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440" windowWidth="25600" windowHeight="15620" tabRatio="500"/>
  </bookViews>
  <sheets>
    <sheet name="Sorted" sheetId="1" r:id="rId1"/>
    <sheet name="Backlog" sheetId="2" r:id="rId2"/>
    <sheet name="Time" sheetId="3" r:id="rId3"/>
    <sheet name="Value" sheetId="4" r:id="rId4"/>
    <sheet name="Values" sheetId="5" r:id="rId5"/>
    <sheet name="Cheat Sheet" sheetId="6" r:id="rId6"/>
    <sheet name="Scrum" sheetId="7" r:id="rId7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0" i="6" l="1"/>
  <c r="R50" i="6"/>
  <c r="Q50" i="6"/>
  <c r="M50" i="6"/>
  <c r="P50" i="6"/>
  <c r="N50" i="6"/>
  <c r="O50" i="6"/>
  <c r="S49" i="6"/>
  <c r="R49" i="6"/>
  <c r="Q49" i="6"/>
  <c r="M49" i="6"/>
  <c r="P49" i="6"/>
  <c r="N49" i="6"/>
  <c r="O49" i="6"/>
  <c r="S48" i="6"/>
  <c r="R48" i="6"/>
  <c r="Q48" i="6"/>
  <c r="M48" i="6"/>
  <c r="P48" i="6"/>
  <c r="N48" i="6"/>
  <c r="O48" i="6"/>
  <c r="S47" i="6"/>
  <c r="R47" i="6"/>
  <c r="Q47" i="6"/>
  <c r="M47" i="6"/>
  <c r="P47" i="6"/>
  <c r="N47" i="6"/>
  <c r="O47" i="6"/>
  <c r="S46" i="6"/>
  <c r="R46" i="6"/>
  <c r="Q46" i="6"/>
  <c r="M46" i="6"/>
  <c r="P46" i="6"/>
  <c r="N46" i="6"/>
  <c r="O46" i="6"/>
  <c r="S45" i="6"/>
  <c r="R45" i="6"/>
  <c r="Q45" i="6"/>
  <c r="M45" i="6"/>
  <c r="P45" i="6"/>
  <c r="N45" i="6"/>
  <c r="O45" i="6"/>
  <c r="S44" i="6"/>
  <c r="R44" i="6"/>
  <c r="Q44" i="6"/>
  <c r="M44" i="6"/>
  <c r="P44" i="6"/>
  <c r="N44" i="6"/>
  <c r="O44" i="6"/>
  <c r="S43" i="6"/>
  <c r="R43" i="6"/>
  <c r="Q43" i="6"/>
  <c r="M43" i="6"/>
  <c r="P43" i="6"/>
  <c r="N43" i="6"/>
  <c r="O43" i="6"/>
  <c r="S42" i="6"/>
  <c r="R42" i="6"/>
  <c r="Q42" i="6"/>
  <c r="M42" i="6"/>
  <c r="P42" i="6"/>
  <c r="N42" i="6"/>
  <c r="O42" i="6"/>
  <c r="S41" i="6"/>
  <c r="R41" i="6"/>
  <c r="Q41" i="6"/>
  <c r="M41" i="6"/>
  <c r="P41" i="6"/>
  <c r="N41" i="6"/>
  <c r="O41" i="6"/>
  <c r="S40" i="6"/>
  <c r="R40" i="6"/>
  <c r="Q40" i="6"/>
  <c r="M40" i="6"/>
  <c r="P40" i="6"/>
  <c r="N40" i="6"/>
  <c r="O40" i="6"/>
  <c r="S39" i="6"/>
  <c r="R39" i="6"/>
  <c r="Q39" i="6"/>
  <c r="M39" i="6"/>
  <c r="P39" i="6"/>
  <c r="N39" i="6"/>
  <c r="O39" i="6"/>
  <c r="S38" i="6"/>
  <c r="R38" i="6"/>
  <c r="Q38" i="6"/>
  <c r="M38" i="6"/>
  <c r="P38" i="6"/>
  <c r="N38" i="6"/>
  <c r="O38" i="6"/>
  <c r="S37" i="6"/>
  <c r="R37" i="6"/>
  <c r="Q37" i="6"/>
  <c r="M37" i="6"/>
  <c r="P37" i="6"/>
  <c r="N37" i="6"/>
  <c r="O37" i="6"/>
  <c r="S36" i="6"/>
  <c r="R36" i="6"/>
  <c r="Q36" i="6"/>
  <c r="M36" i="6"/>
  <c r="P36" i="6"/>
  <c r="N36" i="6"/>
  <c r="O36" i="6"/>
  <c r="S35" i="6"/>
  <c r="R35" i="6"/>
  <c r="Q35" i="6"/>
  <c r="M35" i="6"/>
  <c r="P35" i="6"/>
  <c r="N35" i="6"/>
  <c r="O35" i="6"/>
  <c r="S34" i="6"/>
  <c r="R34" i="6"/>
  <c r="Q34" i="6"/>
  <c r="M34" i="6"/>
  <c r="P34" i="6"/>
  <c r="N34" i="6"/>
  <c r="O34" i="6"/>
  <c r="S33" i="6"/>
  <c r="R33" i="6"/>
  <c r="Q33" i="6"/>
  <c r="M33" i="6"/>
  <c r="P33" i="6"/>
  <c r="N33" i="6"/>
  <c r="O33" i="6"/>
  <c r="S32" i="6"/>
  <c r="R32" i="6"/>
  <c r="Q32" i="6"/>
  <c r="M32" i="6"/>
  <c r="P32" i="6"/>
  <c r="N32" i="6"/>
  <c r="O32" i="6"/>
  <c r="S31" i="6"/>
  <c r="R31" i="6"/>
  <c r="Q31" i="6"/>
  <c r="M31" i="6"/>
  <c r="P31" i="6"/>
  <c r="N31" i="6"/>
  <c r="O31" i="6"/>
  <c r="S30" i="6"/>
  <c r="R30" i="6"/>
  <c r="Q30" i="6"/>
  <c r="M30" i="6"/>
  <c r="P30" i="6"/>
  <c r="N30" i="6"/>
  <c r="O30" i="6"/>
  <c r="S29" i="6"/>
  <c r="R29" i="6"/>
  <c r="Q29" i="6"/>
  <c r="M29" i="6"/>
  <c r="P29" i="6"/>
  <c r="N29" i="6"/>
  <c r="O29" i="6"/>
  <c r="S28" i="6"/>
  <c r="R28" i="6"/>
  <c r="Q28" i="6"/>
  <c r="M28" i="6"/>
  <c r="P28" i="6"/>
  <c r="N28" i="6"/>
  <c r="O28" i="6"/>
  <c r="S27" i="6"/>
  <c r="R27" i="6"/>
  <c r="Q27" i="6"/>
  <c r="M27" i="6"/>
  <c r="P27" i="6"/>
  <c r="N27" i="6"/>
  <c r="O27" i="6"/>
  <c r="S26" i="6"/>
  <c r="R26" i="6"/>
  <c r="Q26" i="6"/>
  <c r="M26" i="6"/>
  <c r="P26" i="6"/>
  <c r="N26" i="6"/>
  <c r="O26" i="6"/>
  <c r="S25" i="6"/>
  <c r="R25" i="6"/>
  <c r="Q25" i="6"/>
  <c r="M25" i="6"/>
  <c r="P25" i="6"/>
  <c r="N25" i="6"/>
  <c r="O25" i="6"/>
  <c r="S24" i="6"/>
  <c r="R24" i="6"/>
  <c r="Q24" i="6"/>
  <c r="M24" i="6"/>
  <c r="P24" i="6"/>
  <c r="N24" i="6"/>
  <c r="O24" i="6"/>
  <c r="S23" i="6"/>
  <c r="R23" i="6"/>
  <c r="Q23" i="6"/>
  <c r="M23" i="6"/>
  <c r="P23" i="6"/>
  <c r="N23" i="6"/>
  <c r="O23" i="6"/>
  <c r="S22" i="6"/>
  <c r="R22" i="6"/>
  <c r="Q22" i="6"/>
  <c r="M22" i="6"/>
  <c r="P22" i="6"/>
  <c r="N22" i="6"/>
  <c r="O22" i="6"/>
  <c r="S21" i="6"/>
  <c r="R21" i="6"/>
  <c r="Q21" i="6"/>
  <c r="M21" i="6"/>
  <c r="P21" i="6"/>
  <c r="N21" i="6"/>
  <c r="O21" i="6"/>
  <c r="S20" i="6"/>
  <c r="R20" i="6"/>
  <c r="Q20" i="6"/>
  <c r="M20" i="6"/>
  <c r="P20" i="6"/>
  <c r="N20" i="6"/>
  <c r="O20" i="6"/>
  <c r="S19" i="6"/>
  <c r="R19" i="6"/>
  <c r="Q19" i="6"/>
  <c r="M19" i="6"/>
  <c r="P19" i="6"/>
  <c r="N19" i="6"/>
  <c r="O19" i="6"/>
  <c r="S18" i="6"/>
  <c r="R18" i="6"/>
  <c r="Q18" i="6"/>
  <c r="M18" i="6"/>
  <c r="P18" i="6"/>
  <c r="N18" i="6"/>
  <c r="O18" i="6"/>
  <c r="S17" i="6"/>
  <c r="R17" i="6"/>
  <c r="Q17" i="6"/>
  <c r="M17" i="6"/>
  <c r="P17" i="6"/>
  <c r="N17" i="6"/>
  <c r="O17" i="6"/>
  <c r="S16" i="6"/>
  <c r="R16" i="6"/>
  <c r="Q16" i="6"/>
  <c r="M16" i="6"/>
  <c r="P16" i="6"/>
  <c r="N16" i="6"/>
  <c r="O16" i="6"/>
  <c r="S15" i="6"/>
  <c r="R15" i="6"/>
  <c r="Q15" i="6"/>
  <c r="M15" i="6"/>
  <c r="P15" i="6"/>
  <c r="N15" i="6"/>
  <c r="O15" i="6"/>
  <c r="S14" i="6"/>
  <c r="R14" i="6"/>
  <c r="Q14" i="6"/>
  <c r="M14" i="6"/>
  <c r="P14" i="6"/>
  <c r="N14" i="6"/>
  <c r="O14" i="6"/>
  <c r="S13" i="6"/>
  <c r="R13" i="6"/>
  <c r="Q13" i="6"/>
  <c r="M13" i="6"/>
  <c r="P13" i="6"/>
  <c r="N13" i="6"/>
  <c r="O13" i="6"/>
  <c r="S12" i="6"/>
  <c r="R12" i="6"/>
  <c r="Q12" i="6"/>
  <c r="M12" i="6"/>
  <c r="P12" i="6"/>
  <c r="N12" i="6"/>
  <c r="O12" i="6"/>
  <c r="S11" i="6"/>
  <c r="R11" i="6"/>
  <c r="Q11" i="6"/>
  <c r="M11" i="6"/>
  <c r="P11" i="6"/>
  <c r="N11" i="6"/>
  <c r="O11" i="6"/>
  <c r="S10" i="6"/>
  <c r="R10" i="6"/>
  <c r="Q10" i="6"/>
  <c r="M10" i="6"/>
  <c r="P10" i="6"/>
  <c r="N10" i="6"/>
  <c r="O10" i="6"/>
  <c r="S9" i="6"/>
  <c r="R9" i="6"/>
  <c r="Q9" i="6"/>
  <c r="M9" i="6"/>
  <c r="P9" i="6"/>
  <c r="N9" i="6"/>
  <c r="O9" i="6"/>
  <c r="S8" i="6"/>
  <c r="R8" i="6"/>
  <c r="Q8" i="6"/>
  <c r="M8" i="6"/>
  <c r="P8" i="6"/>
  <c r="N8" i="6"/>
  <c r="O8" i="6"/>
  <c r="S7" i="6"/>
  <c r="R7" i="6"/>
  <c r="Q7" i="6"/>
  <c r="M7" i="6"/>
  <c r="P7" i="6"/>
  <c r="N7" i="6"/>
  <c r="O7" i="6"/>
  <c r="S6" i="6"/>
  <c r="R6" i="6"/>
  <c r="Q6" i="6"/>
  <c r="M6" i="6"/>
  <c r="P6" i="6"/>
  <c r="N6" i="6"/>
  <c r="O6" i="6"/>
  <c r="S5" i="6"/>
  <c r="R5" i="6"/>
  <c r="Q5" i="6"/>
  <c r="M5" i="6"/>
  <c r="P5" i="6"/>
  <c r="N5" i="6"/>
  <c r="O5" i="6"/>
  <c r="S4" i="6"/>
  <c r="R4" i="6"/>
  <c r="Q4" i="6"/>
  <c r="M4" i="6"/>
  <c r="P4" i="6"/>
  <c r="N4" i="6"/>
  <c r="O4" i="6"/>
  <c r="S3" i="6"/>
  <c r="R3" i="6"/>
  <c r="Q3" i="6"/>
  <c r="M3" i="6"/>
  <c r="P3" i="6"/>
  <c r="N3" i="6"/>
  <c r="O3" i="6"/>
  <c r="S2" i="6"/>
  <c r="R2" i="6"/>
  <c r="Q2" i="6"/>
  <c r="M2" i="6"/>
  <c r="P2" i="6"/>
  <c r="N2" i="6"/>
  <c r="O2" i="6"/>
  <c r="E10" i="5"/>
  <c r="E9" i="5"/>
  <c r="E8" i="5"/>
  <c r="E7" i="5"/>
  <c r="E6" i="5"/>
  <c r="E5" i="5"/>
  <c r="E4" i="5"/>
  <c r="E3" i="5"/>
  <c r="E2" i="5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2" i="4"/>
  <c r="C2" i="4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2" i="3"/>
  <c r="C2" i="3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K640" i="2"/>
  <c r="J640" i="2"/>
  <c r="I640" i="2"/>
  <c r="H640" i="2"/>
  <c r="G640" i="2"/>
  <c r="F640" i="2"/>
  <c r="E640" i="2"/>
  <c r="K639" i="2"/>
  <c r="J639" i="2"/>
  <c r="I639" i="2"/>
  <c r="H639" i="2"/>
  <c r="G639" i="2"/>
  <c r="F639" i="2"/>
  <c r="E639" i="2"/>
  <c r="K638" i="2"/>
  <c r="J638" i="2"/>
  <c r="I638" i="2"/>
  <c r="H638" i="2"/>
  <c r="G638" i="2"/>
  <c r="F638" i="2"/>
  <c r="E638" i="2"/>
  <c r="K637" i="2"/>
  <c r="J637" i="2"/>
  <c r="I637" i="2"/>
  <c r="H637" i="2"/>
  <c r="G637" i="2"/>
  <c r="F637" i="2"/>
  <c r="E637" i="2"/>
  <c r="K636" i="2"/>
  <c r="J636" i="2"/>
  <c r="I636" i="2"/>
  <c r="H636" i="2"/>
  <c r="G636" i="2"/>
  <c r="F636" i="2"/>
  <c r="E636" i="2"/>
  <c r="K635" i="2"/>
  <c r="J635" i="2"/>
  <c r="I635" i="2"/>
  <c r="H635" i="2"/>
  <c r="G635" i="2"/>
  <c r="F635" i="2"/>
  <c r="E635" i="2"/>
  <c r="K634" i="2"/>
  <c r="J634" i="2"/>
  <c r="I634" i="2"/>
  <c r="H634" i="2"/>
  <c r="G634" i="2"/>
  <c r="F634" i="2"/>
  <c r="E634" i="2"/>
  <c r="K633" i="2"/>
  <c r="J633" i="2"/>
  <c r="I633" i="2"/>
  <c r="H633" i="2"/>
  <c r="G633" i="2"/>
  <c r="F633" i="2"/>
  <c r="E633" i="2"/>
  <c r="K632" i="2"/>
  <c r="J632" i="2"/>
  <c r="I632" i="2"/>
  <c r="H632" i="2"/>
  <c r="G632" i="2"/>
  <c r="F632" i="2"/>
  <c r="E632" i="2"/>
  <c r="K631" i="2"/>
  <c r="J631" i="2"/>
  <c r="I631" i="2"/>
  <c r="H631" i="2"/>
  <c r="G631" i="2"/>
  <c r="F631" i="2"/>
  <c r="E631" i="2"/>
  <c r="K630" i="2"/>
  <c r="J630" i="2"/>
  <c r="I630" i="2"/>
  <c r="H630" i="2"/>
  <c r="G630" i="2"/>
  <c r="F630" i="2"/>
  <c r="E630" i="2"/>
  <c r="K629" i="2"/>
  <c r="J629" i="2"/>
  <c r="I629" i="2"/>
  <c r="H629" i="2"/>
  <c r="G629" i="2"/>
  <c r="F629" i="2"/>
  <c r="E629" i="2"/>
  <c r="K628" i="2"/>
  <c r="J628" i="2"/>
  <c r="I628" i="2"/>
  <c r="H628" i="2"/>
  <c r="G628" i="2"/>
  <c r="F628" i="2"/>
  <c r="E628" i="2"/>
  <c r="K627" i="2"/>
  <c r="J627" i="2"/>
  <c r="I627" i="2"/>
  <c r="H627" i="2"/>
  <c r="G627" i="2"/>
  <c r="F627" i="2"/>
  <c r="E627" i="2"/>
  <c r="K626" i="2"/>
  <c r="J626" i="2"/>
  <c r="I626" i="2"/>
  <c r="H626" i="2"/>
  <c r="G626" i="2"/>
  <c r="F626" i="2"/>
  <c r="E626" i="2"/>
  <c r="K625" i="2"/>
  <c r="J625" i="2"/>
  <c r="I625" i="2"/>
  <c r="H625" i="2"/>
  <c r="G625" i="2"/>
  <c r="F625" i="2"/>
  <c r="E625" i="2"/>
  <c r="K624" i="2"/>
  <c r="J624" i="2"/>
  <c r="I624" i="2"/>
  <c r="H624" i="2"/>
  <c r="G624" i="2"/>
  <c r="F624" i="2"/>
  <c r="E624" i="2"/>
  <c r="K623" i="2"/>
  <c r="J623" i="2"/>
  <c r="I623" i="2"/>
  <c r="H623" i="2"/>
  <c r="G623" i="2"/>
  <c r="F623" i="2"/>
  <c r="E623" i="2"/>
  <c r="K622" i="2"/>
  <c r="J622" i="2"/>
  <c r="I622" i="2"/>
  <c r="H622" i="2"/>
  <c r="G622" i="2"/>
  <c r="F622" i="2"/>
  <c r="E622" i="2"/>
  <c r="K621" i="2"/>
  <c r="J621" i="2"/>
  <c r="I621" i="2"/>
  <c r="H621" i="2"/>
  <c r="G621" i="2"/>
  <c r="F621" i="2"/>
  <c r="E621" i="2"/>
  <c r="K620" i="2"/>
  <c r="J620" i="2"/>
  <c r="I620" i="2"/>
  <c r="H620" i="2"/>
  <c r="G620" i="2"/>
  <c r="F620" i="2"/>
  <c r="E620" i="2"/>
  <c r="K619" i="2"/>
  <c r="J619" i="2"/>
  <c r="I619" i="2"/>
  <c r="H619" i="2"/>
  <c r="G619" i="2"/>
  <c r="F619" i="2"/>
  <c r="E619" i="2"/>
  <c r="K618" i="2"/>
  <c r="J618" i="2"/>
  <c r="I618" i="2"/>
  <c r="H618" i="2"/>
  <c r="G618" i="2"/>
  <c r="F618" i="2"/>
  <c r="E618" i="2"/>
  <c r="K617" i="2"/>
  <c r="J617" i="2"/>
  <c r="I617" i="2"/>
  <c r="H617" i="2"/>
  <c r="G617" i="2"/>
  <c r="F617" i="2"/>
  <c r="E617" i="2"/>
  <c r="K616" i="2"/>
  <c r="J616" i="2"/>
  <c r="I616" i="2"/>
  <c r="H616" i="2"/>
  <c r="G616" i="2"/>
  <c r="F616" i="2"/>
  <c r="E616" i="2"/>
  <c r="K615" i="2"/>
  <c r="J615" i="2"/>
  <c r="I615" i="2"/>
  <c r="H615" i="2"/>
  <c r="G615" i="2"/>
  <c r="F615" i="2"/>
  <c r="E615" i="2"/>
  <c r="K614" i="2"/>
  <c r="J614" i="2"/>
  <c r="I614" i="2"/>
  <c r="H614" i="2"/>
  <c r="G614" i="2"/>
  <c r="F614" i="2"/>
  <c r="E614" i="2"/>
  <c r="K613" i="2"/>
  <c r="J613" i="2"/>
  <c r="I613" i="2"/>
  <c r="H613" i="2"/>
  <c r="G613" i="2"/>
  <c r="F613" i="2"/>
  <c r="E613" i="2"/>
  <c r="K612" i="2"/>
  <c r="J612" i="2"/>
  <c r="I612" i="2"/>
  <c r="H612" i="2"/>
  <c r="G612" i="2"/>
  <c r="F612" i="2"/>
  <c r="E612" i="2"/>
  <c r="K611" i="2"/>
  <c r="J611" i="2"/>
  <c r="I611" i="2"/>
  <c r="H611" i="2"/>
  <c r="G611" i="2"/>
  <c r="F611" i="2"/>
  <c r="E611" i="2"/>
  <c r="K610" i="2"/>
  <c r="J610" i="2"/>
  <c r="I610" i="2"/>
  <c r="H610" i="2"/>
  <c r="G610" i="2"/>
  <c r="F610" i="2"/>
  <c r="E610" i="2"/>
  <c r="K609" i="2"/>
  <c r="J609" i="2"/>
  <c r="I609" i="2"/>
  <c r="H609" i="2"/>
  <c r="G609" i="2"/>
  <c r="F609" i="2"/>
  <c r="E609" i="2"/>
  <c r="K608" i="2"/>
  <c r="J608" i="2"/>
  <c r="I608" i="2"/>
  <c r="H608" i="2"/>
  <c r="G608" i="2"/>
  <c r="F608" i="2"/>
  <c r="E608" i="2"/>
  <c r="K607" i="2"/>
  <c r="J607" i="2"/>
  <c r="I607" i="2"/>
  <c r="H607" i="2"/>
  <c r="G607" i="2"/>
  <c r="F607" i="2"/>
  <c r="E607" i="2"/>
  <c r="K606" i="2"/>
  <c r="J606" i="2"/>
  <c r="I606" i="2"/>
  <c r="H606" i="2"/>
  <c r="G606" i="2"/>
  <c r="F606" i="2"/>
  <c r="E606" i="2"/>
  <c r="K605" i="2"/>
  <c r="J605" i="2"/>
  <c r="I605" i="2"/>
  <c r="H605" i="2"/>
  <c r="G605" i="2"/>
  <c r="F605" i="2"/>
  <c r="E605" i="2"/>
  <c r="K604" i="2"/>
  <c r="J604" i="2"/>
  <c r="I604" i="2"/>
  <c r="H604" i="2"/>
  <c r="G604" i="2"/>
  <c r="F604" i="2"/>
  <c r="E604" i="2"/>
  <c r="K603" i="2"/>
  <c r="J603" i="2"/>
  <c r="I603" i="2"/>
  <c r="H603" i="2"/>
  <c r="G603" i="2"/>
  <c r="F603" i="2"/>
  <c r="E603" i="2"/>
  <c r="K602" i="2"/>
  <c r="J602" i="2"/>
  <c r="I602" i="2"/>
  <c r="H602" i="2"/>
  <c r="G602" i="2"/>
  <c r="F602" i="2"/>
  <c r="E602" i="2"/>
  <c r="K601" i="2"/>
  <c r="J601" i="2"/>
  <c r="I601" i="2"/>
  <c r="H601" i="2"/>
  <c r="G601" i="2"/>
  <c r="F601" i="2"/>
  <c r="E601" i="2"/>
  <c r="K600" i="2"/>
  <c r="J600" i="2"/>
  <c r="I600" i="2"/>
  <c r="H600" i="2"/>
  <c r="G600" i="2"/>
  <c r="F600" i="2"/>
  <c r="E600" i="2"/>
  <c r="K599" i="2"/>
  <c r="J599" i="2"/>
  <c r="I599" i="2"/>
  <c r="H599" i="2"/>
  <c r="G599" i="2"/>
  <c r="F599" i="2"/>
  <c r="E599" i="2"/>
  <c r="K598" i="2"/>
  <c r="J598" i="2"/>
  <c r="I598" i="2"/>
  <c r="H598" i="2"/>
  <c r="G598" i="2"/>
  <c r="F598" i="2"/>
  <c r="E598" i="2"/>
  <c r="K597" i="2"/>
  <c r="J597" i="2"/>
  <c r="I597" i="2"/>
  <c r="H597" i="2"/>
  <c r="G597" i="2"/>
  <c r="F597" i="2"/>
  <c r="E597" i="2"/>
  <c r="K596" i="2"/>
  <c r="J596" i="2"/>
  <c r="I596" i="2"/>
  <c r="H596" i="2"/>
  <c r="G596" i="2"/>
  <c r="F596" i="2"/>
  <c r="E596" i="2"/>
  <c r="K595" i="2"/>
  <c r="J595" i="2"/>
  <c r="I595" i="2"/>
  <c r="H595" i="2"/>
  <c r="G595" i="2"/>
  <c r="F595" i="2"/>
  <c r="E595" i="2"/>
  <c r="K594" i="2"/>
  <c r="J594" i="2"/>
  <c r="I594" i="2"/>
  <c r="H594" i="2"/>
  <c r="G594" i="2"/>
  <c r="F594" i="2"/>
  <c r="E594" i="2"/>
  <c r="K593" i="2"/>
  <c r="J593" i="2"/>
  <c r="I593" i="2"/>
  <c r="H593" i="2"/>
  <c r="G593" i="2"/>
  <c r="F593" i="2"/>
  <c r="E593" i="2"/>
  <c r="K592" i="2"/>
  <c r="J592" i="2"/>
  <c r="I592" i="2"/>
  <c r="H592" i="2"/>
  <c r="G592" i="2"/>
  <c r="F592" i="2"/>
  <c r="E592" i="2"/>
  <c r="K591" i="2"/>
  <c r="J591" i="2"/>
  <c r="I591" i="2"/>
  <c r="H591" i="2"/>
  <c r="G591" i="2"/>
  <c r="F591" i="2"/>
  <c r="E591" i="2"/>
  <c r="K590" i="2"/>
  <c r="J590" i="2"/>
  <c r="I590" i="2"/>
  <c r="H590" i="2"/>
  <c r="G590" i="2"/>
  <c r="F590" i="2"/>
  <c r="E590" i="2"/>
  <c r="K589" i="2"/>
  <c r="J589" i="2"/>
  <c r="I589" i="2"/>
  <c r="H589" i="2"/>
  <c r="G589" i="2"/>
  <c r="F589" i="2"/>
  <c r="E589" i="2"/>
  <c r="K588" i="2"/>
  <c r="J588" i="2"/>
  <c r="I588" i="2"/>
  <c r="H588" i="2"/>
  <c r="G588" i="2"/>
  <c r="F588" i="2"/>
  <c r="E588" i="2"/>
  <c r="K587" i="2"/>
  <c r="J587" i="2"/>
  <c r="I587" i="2"/>
  <c r="H587" i="2"/>
  <c r="G587" i="2"/>
  <c r="F587" i="2"/>
  <c r="E587" i="2"/>
  <c r="K586" i="2"/>
  <c r="J586" i="2"/>
  <c r="I586" i="2"/>
  <c r="H586" i="2"/>
  <c r="G586" i="2"/>
  <c r="F586" i="2"/>
  <c r="E586" i="2"/>
  <c r="K585" i="2"/>
  <c r="J585" i="2"/>
  <c r="I585" i="2"/>
  <c r="H585" i="2"/>
  <c r="G585" i="2"/>
  <c r="F585" i="2"/>
  <c r="E585" i="2"/>
  <c r="K584" i="2"/>
  <c r="J584" i="2"/>
  <c r="I584" i="2"/>
  <c r="H584" i="2"/>
  <c r="G584" i="2"/>
  <c r="F584" i="2"/>
  <c r="E584" i="2"/>
  <c r="K583" i="2"/>
  <c r="J583" i="2"/>
  <c r="I583" i="2"/>
  <c r="H583" i="2"/>
  <c r="G583" i="2"/>
  <c r="F583" i="2"/>
  <c r="E583" i="2"/>
  <c r="K582" i="2"/>
  <c r="J582" i="2"/>
  <c r="I582" i="2"/>
  <c r="H582" i="2"/>
  <c r="G582" i="2"/>
  <c r="F582" i="2"/>
  <c r="E582" i="2"/>
  <c r="K581" i="2"/>
  <c r="J581" i="2"/>
  <c r="I581" i="2"/>
  <c r="H581" i="2"/>
  <c r="G581" i="2"/>
  <c r="F581" i="2"/>
  <c r="E581" i="2"/>
  <c r="K580" i="2"/>
  <c r="J580" i="2"/>
  <c r="I580" i="2"/>
  <c r="H580" i="2"/>
  <c r="G580" i="2"/>
  <c r="F580" i="2"/>
  <c r="E580" i="2"/>
  <c r="K579" i="2"/>
  <c r="J579" i="2"/>
  <c r="I579" i="2"/>
  <c r="H579" i="2"/>
  <c r="G579" i="2"/>
  <c r="F579" i="2"/>
  <c r="E579" i="2"/>
  <c r="K578" i="2"/>
  <c r="J578" i="2"/>
  <c r="I578" i="2"/>
  <c r="H578" i="2"/>
  <c r="G578" i="2"/>
  <c r="F578" i="2"/>
  <c r="E578" i="2"/>
  <c r="K577" i="2"/>
  <c r="J577" i="2"/>
  <c r="I577" i="2"/>
  <c r="H577" i="2"/>
  <c r="G577" i="2"/>
  <c r="F577" i="2"/>
  <c r="E577" i="2"/>
  <c r="K576" i="2"/>
  <c r="J576" i="2"/>
  <c r="I576" i="2"/>
  <c r="H576" i="2"/>
  <c r="G576" i="2"/>
  <c r="F576" i="2"/>
  <c r="E576" i="2"/>
  <c r="K575" i="2"/>
  <c r="J575" i="2"/>
  <c r="I575" i="2"/>
  <c r="H575" i="2"/>
  <c r="G575" i="2"/>
  <c r="F575" i="2"/>
  <c r="E575" i="2"/>
  <c r="K574" i="2"/>
  <c r="J574" i="2"/>
  <c r="I574" i="2"/>
  <c r="H574" i="2"/>
  <c r="G574" i="2"/>
  <c r="F574" i="2"/>
  <c r="E574" i="2"/>
  <c r="K573" i="2"/>
  <c r="J573" i="2"/>
  <c r="I573" i="2"/>
  <c r="H573" i="2"/>
  <c r="G573" i="2"/>
  <c r="F573" i="2"/>
  <c r="E573" i="2"/>
  <c r="K572" i="2"/>
  <c r="J572" i="2"/>
  <c r="I572" i="2"/>
  <c r="H572" i="2"/>
  <c r="G572" i="2"/>
  <c r="F572" i="2"/>
  <c r="E572" i="2"/>
  <c r="K571" i="2"/>
  <c r="J571" i="2"/>
  <c r="I571" i="2"/>
  <c r="H571" i="2"/>
  <c r="G571" i="2"/>
  <c r="F571" i="2"/>
  <c r="E571" i="2"/>
  <c r="K570" i="2"/>
  <c r="J570" i="2"/>
  <c r="I570" i="2"/>
  <c r="H570" i="2"/>
  <c r="G570" i="2"/>
  <c r="F570" i="2"/>
  <c r="E570" i="2"/>
  <c r="K569" i="2"/>
  <c r="J569" i="2"/>
  <c r="I569" i="2"/>
  <c r="H569" i="2"/>
  <c r="G569" i="2"/>
  <c r="F569" i="2"/>
  <c r="E569" i="2"/>
  <c r="K568" i="2"/>
  <c r="J568" i="2"/>
  <c r="I568" i="2"/>
  <c r="H568" i="2"/>
  <c r="G568" i="2"/>
  <c r="F568" i="2"/>
  <c r="E568" i="2"/>
  <c r="K567" i="2"/>
  <c r="J567" i="2"/>
  <c r="I567" i="2"/>
  <c r="H567" i="2"/>
  <c r="G567" i="2"/>
  <c r="F567" i="2"/>
  <c r="E567" i="2"/>
  <c r="K566" i="2"/>
  <c r="J566" i="2"/>
  <c r="I566" i="2"/>
  <c r="H566" i="2"/>
  <c r="G566" i="2"/>
  <c r="F566" i="2"/>
  <c r="E566" i="2"/>
  <c r="K565" i="2"/>
  <c r="J565" i="2"/>
  <c r="I565" i="2"/>
  <c r="H565" i="2"/>
  <c r="G565" i="2"/>
  <c r="F565" i="2"/>
  <c r="E565" i="2"/>
  <c r="K564" i="2"/>
  <c r="J564" i="2"/>
  <c r="I564" i="2"/>
  <c r="H564" i="2"/>
  <c r="G564" i="2"/>
  <c r="F564" i="2"/>
  <c r="E564" i="2"/>
  <c r="K563" i="2"/>
  <c r="J563" i="2"/>
  <c r="I563" i="2"/>
  <c r="H563" i="2"/>
  <c r="G563" i="2"/>
  <c r="F563" i="2"/>
  <c r="E563" i="2"/>
  <c r="K562" i="2"/>
  <c r="J562" i="2"/>
  <c r="I562" i="2"/>
  <c r="H562" i="2"/>
  <c r="G562" i="2"/>
  <c r="F562" i="2"/>
  <c r="E562" i="2"/>
  <c r="K561" i="2"/>
  <c r="J561" i="2"/>
  <c r="I561" i="2"/>
  <c r="H561" i="2"/>
  <c r="G561" i="2"/>
  <c r="F561" i="2"/>
  <c r="E561" i="2"/>
  <c r="K560" i="2"/>
  <c r="J560" i="2"/>
  <c r="I560" i="2"/>
  <c r="H560" i="2"/>
  <c r="G560" i="2"/>
  <c r="F560" i="2"/>
  <c r="E560" i="2"/>
  <c r="K559" i="2"/>
  <c r="J559" i="2"/>
  <c r="I559" i="2"/>
  <c r="H559" i="2"/>
  <c r="G559" i="2"/>
  <c r="F559" i="2"/>
  <c r="E559" i="2"/>
  <c r="K558" i="2"/>
  <c r="J558" i="2"/>
  <c r="I558" i="2"/>
  <c r="H558" i="2"/>
  <c r="G558" i="2"/>
  <c r="F558" i="2"/>
  <c r="E558" i="2"/>
  <c r="K557" i="2"/>
  <c r="J557" i="2"/>
  <c r="I557" i="2"/>
  <c r="H557" i="2"/>
  <c r="G557" i="2"/>
  <c r="F557" i="2"/>
  <c r="E557" i="2"/>
  <c r="K556" i="2"/>
  <c r="J556" i="2"/>
  <c r="I556" i="2"/>
  <c r="H556" i="2"/>
  <c r="G556" i="2"/>
  <c r="F556" i="2"/>
  <c r="E556" i="2"/>
  <c r="K555" i="2"/>
  <c r="J555" i="2"/>
  <c r="I555" i="2"/>
  <c r="H555" i="2"/>
  <c r="G555" i="2"/>
  <c r="F555" i="2"/>
  <c r="E555" i="2"/>
  <c r="K554" i="2"/>
  <c r="J554" i="2"/>
  <c r="I554" i="2"/>
  <c r="H554" i="2"/>
  <c r="G554" i="2"/>
  <c r="F554" i="2"/>
  <c r="E554" i="2"/>
  <c r="K553" i="2"/>
  <c r="J553" i="2"/>
  <c r="I553" i="2"/>
  <c r="H553" i="2"/>
  <c r="G553" i="2"/>
  <c r="F553" i="2"/>
  <c r="E553" i="2"/>
  <c r="K552" i="2"/>
  <c r="J552" i="2"/>
  <c r="I552" i="2"/>
  <c r="H552" i="2"/>
  <c r="G552" i="2"/>
  <c r="F552" i="2"/>
  <c r="E552" i="2"/>
  <c r="K551" i="2"/>
  <c r="J551" i="2"/>
  <c r="I551" i="2"/>
  <c r="H551" i="2"/>
  <c r="G551" i="2"/>
  <c r="F551" i="2"/>
  <c r="E551" i="2"/>
  <c r="K550" i="2"/>
  <c r="J550" i="2"/>
  <c r="I550" i="2"/>
  <c r="H550" i="2"/>
  <c r="G550" i="2"/>
  <c r="F550" i="2"/>
  <c r="E550" i="2"/>
  <c r="K549" i="2"/>
  <c r="J549" i="2"/>
  <c r="I549" i="2"/>
  <c r="H549" i="2"/>
  <c r="G549" i="2"/>
  <c r="F549" i="2"/>
  <c r="E549" i="2"/>
  <c r="K548" i="2"/>
  <c r="J548" i="2"/>
  <c r="I548" i="2"/>
  <c r="H548" i="2"/>
  <c r="G548" i="2"/>
  <c r="F548" i="2"/>
  <c r="E548" i="2"/>
  <c r="K547" i="2"/>
  <c r="J547" i="2"/>
  <c r="I547" i="2"/>
  <c r="H547" i="2"/>
  <c r="G547" i="2"/>
  <c r="F547" i="2"/>
  <c r="E547" i="2"/>
  <c r="K546" i="2"/>
  <c r="J546" i="2"/>
  <c r="I546" i="2"/>
  <c r="H546" i="2"/>
  <c r="G546" i="2"/>
  <c r="F546" i="2"/>
  <c r="E546" i="2"/>
  <c r="K545" i="2"/>
  <c r="J545" i="2"/>
  <c r="I545" i="2"/>
  <c r="H545" i="2"/>
  <c r="G545" i="2"/>
  <c r="F545" i="2"/>
  <c r="E545" i="2"/>
  <c r="K544" i="2"/>
  <c r="J544" i="2"/>
  <c r="I544" i="2"/>
  <c r="H544" i="2"/>
  <c r="G544" i="2"/>
  <c r="F544" i="2"/>
  <c r="E544" i="2"/>
  <c r="K543" i="2"/>
  <c r="J543" i="2"/>
  <c r="I543" i="2"/>
  <c r="H543" i="2"/>
  <c r="G543" i="2"/>
  <c r="F543" i="2"/>
  <c r="E543" i="2"/>
  <c r="K542" i="2"/>
  <c r="J542" i="2"/>
  <c r="I542" i="2"/>
  <c r="H542" i="2"/>
  <c r="G542" i="2"/>
  <c r="F542" i="2"/>
  <c r="E542" i="2"/>
  <c r="K541" i="2"/>
  <c r="J541" i="2"/>
  <c r="I541" i="2"/>
  <c r="H541" i="2"/>
  <c r="G541" i="2"/>
  <c r="F541" i="2"/>
  <c r="E541" i="2"/>
  <c r="K540" i="2"/>
  <c r="J540" i="2"/>
  <c r="I540" i="2"/>
  <c r="H540" i="2"/>
  <c r="G540" i="2"/>
  <c r="F540" i="2"/>
  <c r="E540" i="2"/>
  <c r="K539" i="2"/>
  <c r="J539" i="2"/>
  <c r="I539" i="2"/>
  <c r="H539" i="2"/>
  <c r="G539" i="2"/>
  <c r="F539" i="2"/>
  <c r="E539" i="2"/>
  <c r="K538" i="2"/>
  <c r="J538" i="2"/>
  <c r="I538" i="2"/>
  <c r="H538" i="2"/>
  <c r="G538" i="2"/>
  <c r="F538" i="2"/>
  <c r="E538" i="2"/>
  <c r="K537" i="2"/>
  <c r="J537" i="2"/>
  <c r="I537" i="2"/>
  <c r="H537" i="2"/>
  <c r="G537" i="2"/>
  <c r="F537" i="2"/>
  <c r="E537" i="2"/>
  <c r="K536" i="2"/>
  <c r="J536" i="2"/>
  <c r="I536" i="2"/>
  <c r="H536" i="2"/>
  <c r="G536" i="2"/>
  <c r="F536" i="2"/>
  <c r="E536" i="2"/>
  <c r="K535" i="2"/>
  <c r="J535" i="2"/>
  <c r="I535" i="2"/>
  <c r="H535" i="2"/>
  <c r="G535" i="2"/>
  <c r="F535" i="2"/>
  <c r="E535" i="2"/>
  <c r="K534" i="2"/>
  <c r="J534" i="2"/>
  <c r="I534" i="2"/>
  <c r="H534" i="2"/>
  <c r="G534" i="2"/>
  <c r="F534" i="2"/>
  <c r="E534" i="2"/>
  <c r="K533" i="2"/>
  <c r="J533" i="2"/>
  <c r="I533" i="2"/>
  <c r="H533" i="2"/>
  <c r="G533" i="2"/>
  <c r="F533" i="2"/>
  <c r="E533" i="2"/>
  <c r="K532" i="2"/>
  <c r="J532" i="2"/>
  <c r="I532" i="2"/>
  <c r="H532" i="2"/>
  <c r="G532" i="2"/>
  <c r="F532" i="2"/>
  <c r="E532" i="2"/>
  <c r="K531" i="2"/>
  <c r="J531" i="2"/>
  <c r="I531" i="2"/>
  <c r="H531" i="2"/>
  <c r="G531" i="2"/>
  <c r="F531" i="2"/>
  <c r="E531" i="2"/>
  <c r="K530" i="2"/>
  <c r="J530" i="2"/>
  <c r="I530" i="2"/>
  <c r="H530" i="2"/>
  <c r="G530" i="2"/>
  <c r="F530" i="2"/>
  <c r="E530" i="2"/>
  <c r="K529" i="2"/>
  <c r="J529" i="2"/>
  <c r="I529" i="2"/>
  <c r="H529" i="2"/>
  <c r="G529" i="2"/>
  <c r="F529" i="2"/>
  <c r="E529" i="2"/>
  <c r="K528" i="2"/>
  <c r="J528" i="2"/>
  <c r="I528" i="2"/>
  <c r="H528" i="2"/>
  <c r="G528" i="2"/>
  <c r="F528" i="2"/>
  <c r="E528" i="2"/>
  <c r="K527" i="2"/>
  <c r="J527" i="2"/>
  <c r="I527" i="2"/>
  <c r="H527" i="2"/>
  <c r="G527" i="2"/>
  <c r="F527" i="2"/>
  <c r="E527" i="2"/>
  <c r="K526" i="2"/>
  <c r="J526" i="2"/>
  <c r="I526" i="2"/>
  <c r="H526" i="2"/>
  <c r="G526" i="2"/>
  <c r="F526" i="2"/>
  <c r="E526" i="2"/>
  <c r="K525" i="2"/>
  <c r="J525" i="2"/>
  <c r="I525" i="2"/>
  <c r="H525" i="2"/>
  <c r="G525" i="2"/>
  <c r="F525" i="2"/>
  <c r="E525" i="2"/>
  <c r="K524" i="2"/>
  <c r="J524" i="2"/>
  <c r="I524" i="2"/>
  <c r="H524" i="2"/>
  <c r="G524" i="2"/>
  <c r="F524" i="2"/>
  <c r="E524" i="2"/>
  <c r="K523" i="2"/>
  <c r="J523" i="2"/>
  <c r="I523" i="2"/>
  <c r="H523" i="2"/>
  <c r="G523" i="2"/>
  <c r="F523" i="2"/>
  <c r="E523" i="2"/>
  <c r="K522" i="2"/>
  <c r="J522" i="2"/>
  <c r="I522" i="2"/>
  <c r="H522" i="2"/>
  <c r="G522" i="2"/>
  <c r="F522" i="2"/>
  <c r="E522" i="2"/>
  <c r="K521" i="2"/>
  <c r="J521" i="2"/>
  <c r="I521" i="2"/>
  <c r="H521" i="2"/>
  <c r="G521" i="2"/>
  <c r="F521" i="2"/>
  <c r="E521" i="2"/>
  <c r="K520" i="2"/>
  <c r="J520" i="2"/>
  <c r="I520" i="2"/>
  <c r="H520" i="2"/>
  <c r="G520" i="2"/>
  <c r="F520" i="2"/>
  <c r="E520" i="2"/>
  <c r="K519" i="2"/>
  <c r="J519" i="2"/>
  <c r="I519" i="2"/>
  <c r="H519" i="2"/>
  <c r="G519" i="2"/>
  <c r="F519" i="2"/>
  <c r="E519" i="2"/>
  <c r="K518" i="2"/>
  <c r="J518" i="2"/>
  <c r="I518" i="2"/>
  <c r="H518" i="2"/>
  <c r="G518" i="2"/>
  <c r="F518" i="2"/>
  <c r="E518" i="2"/>
  <c r="K517" i="2"/>
  <c r="J517" i="2"/>
  <c r="I517" i="2"/>
  <c r="H517" i="2"/>
  <c r="G517" i="2"/>
  <c r="F517" i="2"/>
  <c r="E517" i="2"/>
  <c r="K516" i="2"/>
  <c r="J516" i="2"/>
  <c r="I516" i="2"/>
  <c r="H516" i="2"/>
  <c r="G516" i="2"/>
  <c r="F516" i="2"/>
  <c r="E516" i="2"/>
  <c r="K515" i="2"/>
  <c r="J515" i="2"/>
  <c r="I515" i="2"/>
  <c r="H515" i="2"/>
  <c r="G515" i="2"/>
  <c r="F515" i="2"/>
  <c r="E515" i="2"/>
  <c r="K514" i="2"/>
  <c r="J514" i="2"/>
  <c r="I514" i="2"/>
  <c r="H514" i="2"/>
  <c r="G514" i="2"/>
  <c r="F514" i="2"/>
  <c r="E514" i="2"/>
  <c r="K513" i="2"/>
  <c r="J513" i="2"/>
  <c r="I513" i="2"/>
  <c r="H513" i="2"/>
  <c r="G513" i="2"/>
  <c r="F513" i="2"/>
  <c r="E513" i="2"/>
  <c r="K512" i="2"/>
  <c r="J512" i="2"/>
  <c r="I512" i="2"/>
  <c r="H512" i="2"/>
  <c r="G512" i="2"/>
  <c r="F512" i="2"/>
  <c r="E512" i="2"/>
  <c r="K511" i="2"/>
  <c r="J511" i="2"/>
  <c r="I511" i="2"/>
  <c r="H511" i="2"/>
  <c r="G511" i="2"/>
  <c r="F511" i="2"/>
  <c r="E511" i="2"/>
  <c r="K510" i="2"/>
  <c r="J510" i="2"/>
  <c r="I510" i="2"/>
  <c r="H510" i="2"/>
  <c r="G510" i="2"/>
  <c r="F510" i="2"/>
  <c r="E510" i="2"/>
  <c r="K509" i="2"/>
  <c r="J509" i="2"/>
  <c r="I509" i="2"/>
  <c r="H509" i="2"/>
  <c r="G509" i="2"/>
  <c r="F509" i="2"/>
  <c r="E509" i="2"/>
  <c r="K508" i="2"/>
  <c r="J508" i="2"/>
  <c r="I508" i="2"/>
  <c r="H508" i="2"/>
  <c r="G508" i="2"/>
  <c r="F508" i="2"/>
  <c r="E508" i="2"/>
  <c r="K507" i="2"/>
  <c r="J507" i="2"/>
  <c r="I507" i="2"/>
  <c r="H507" i="2"/>
  <c r="G507" i="2"/>
  <c r="F507" i="2"/>
  <c r="E507" i="2"/>
  <c r="K506" i="2"/>
  <c r="J506" i="2"/>
  <c r="I506" i="2"/>
  <c r="H506" i="2"/>
  <c r="G506" i="2"/>
  <c r="F506" i="2"/>
  <c r="E506" i="2"/>
  <c r="K505" i="2"/>
  <c r="J505" i="2"/>
  <c r="I505" i="2"/>
  <c r="H505" i="2"/>
  <c r="G505" i="2"/>
  <c r="F505" i="2"/>
  <c r="E505" i="2"/>
  <c r="K504" i="2"/>
  <c r="J504" i="2"/>
  <c r="I504" i="2"/>
  <c r="H504" i="2"/>
  <c r="G504" i="2"/>
  <c r="F504" i="2"/>
  <c r="E504" i="2"/>
  <c r="K503" i="2"/>
  <c r="J503" i="2"/>
  <c r="I503" i="2"/>
  <c r="H503" i="2"/>
  <c r="G503" i="2"/>
  <c r="F503" i="2"/>
  <c r="E503" i="2"/>
  <c r="K502" i="2"/>
  <c r="J502" i="2"/>
  <c r="I502" i="2"/>
  <c r="H502" i="2"/>
  <c r="G502" i="2"/>
  <c r="F502" i="2"/>
  <c r="E502" i="2"/>
  <c r="K501" i="2"/>
  <c r="J501" i="2"/>
  <c r="I501" i="2"/>
  <c r="H501" i="2"/>
  <c r="G501" i="2"/>
  <c r="F501" i="2"/>
  <c r="E501" i="2"/>
  <c r="K500" i="2"/>
  <c r="J500" i="2"/>
  <c r="I500" i="2"/>
  <c r="H500" i="2"/>
  <c r="G500" i="2"/>
  <c r="F500" i="2"/>
  <c r="E500" i="2"/>
  <c r="K499" i="2"/>
  <c r="J499" i="2"/>
  <c r="I499" i="2"/>
  <c r="H499" i="2"/>
  <c r="G499" i="2"/>
  <c r="F499" i="2"/>
  <c r="E499" i="2"/>
  <c r="K498" i="2"/>
  <c r="J498" i="2"/>
  <c r="I498" i="2"/>
  <c r="H498" i="2"/>
  <c r="G498" i="2"/>
  <c r="F498" i="2"/>
  <c r="E498" i="2"/>
  <c r="K497" i="2"/>
  <c r="J497" i="2"/>
  <c r="I497" i="2"/>
  <c r="H497" i="2"/>
  <c r="G497" i="2"/>
  <c r="F497" i="2"/>
  <c r="E497" i="2"/>
  <c r="K496" i="2"/>
  <c r="J496" i="2"/>
  <c r="I496" i="2"/>
  <c r="H496" i="2"/>
  <c r="G496" i="2"/>
  <c r="F496" i="2"/>
  <c r="E496" i="2"/>
  <c r="K495" i="2"/>
  <c r="J495" i="2"/>
  <c r="I495" i="2"/>
  <c r="H495" i="2"/>
  <c r="G495" i="2"/>
  <c r="F495" i="2"/>
  <c r="E495" i="2"/>
  <c r="K494" i="2"/>
  <c r="J494" i="2"/>
  <c r="I494" i="2"/>
  <c r="H494" i="2"/>
  <c r="G494" i="2"/>
  <c r="F494" i="2"/>
  <c r="E494" i="2"/>
  <c r="K493" i="2"/>
  <c r="J493" i="2"/>
  <c r="I493" i="2"/>
  <c r="H493" i="2"/>
  <c r="G493" i="2"/>
  <c r="F493" i="2"/>
  <c r="E493" i="2"/>
  <c r="K492" i="2"/>
  <c r="J492" i="2"/>
  <c r="I492" i="2"/>
  <c r="H492" i="2"/>
  <c r="G492" i="2"/>
  <c r="F492" i="2"/>
  <c r="E492" i="2"/>
  <c r="K491" i="2"/>
  <c r="J491" i="2"/>
  <c r="I491" i="2"/>
  <c r="H491" i="2"/>
  <c r="G491" i="2"/>
  <c r="F491" i="2"/>
  <c r="E491" i="2"/>
  <c r="K490" i="2"/>
  <c r="J490" i="2"/>
  <c r="I490" i="2"/>
  <c r="H490" i="2"/>
  <c r="G490" i="2"/>
  <c r="F490" i="2"/>
  <c r="E490" i="2"/>
  <c r="K489" i="2"/>
  <c r="J489" i="2"/>
  <c r="I489" i="2"/>
  <c r="H489" i="2"/>
  <c r="G489" i="2"/>
  <c r="F489" i="2"/>
  <c r="E489" i="2"/>
  <c r="K488" i="2"/>
  <c r="J488" i="2"/>
  <c r="I488" i="2"/>
  <c r="H488" i="2"/>
  <c r="G488" i="2"/>
  <c r="F488" i="2"/>
  <c r="E488" i="2"/>
  <c r="K487" i="2"/>
  <c r="J487" i="2"/>
  <c r="I487" i="2"/>
  <c r="H487" i="2"/>
  <c r="G487" i="2"/>
  <c r="F487" i="2"/>
  <c r="E487" i="2"/>
  <c r="K486" i="2"/>
  <c r="J486" i="2"/>
  <c r="I486" i="2"/>
  <c r="H486" i="2"/>
  <c r="G486" i="2"/>
  <c r="F486" i="2"/>
  <c r="E486" i="2"/>
  <c r="K485" i="2"/>
  <c r="J485" i="2"/>
  <c r="I485" i="2"/>
  <c r="H485" i="2"/>
  <c r="G485" i="2"/>
  <c r="F485" i="2"/>
  <c r="E485" i="2"/>
  <c r="K484" i="2"/>
  <c r="J484" i="2"/>
  <c r="I484" i="2"/>
  <c r="H484" i="2"/>
  <c r="G484" i="2"/>
  <c r="F484" i="2"/>
  <c r="E484" i="2"/>
  <c r="K483" i="2"/>
  <c r="J483" i="2"/>
  <c r="I483" i="2"/>
  <c r="H483" i="2"/>
  <c r="G483" i="2"/>
  <c r="F483" i="2"/>
  <c r="E483" i="2"/>
  <c r="K482" i="2"/>
  <c r="J482" i="2"/>
  <c r="I482" i="2"/>
  <c r="H482" i="2"/>
  <c r="G482" i="2"/>
  <c r="F482" i="2"/>
  <c r="E482" i="2"/>
  <c r="K481" i="2"/>
  <c r="J481" i="2"/>
  <c r="I481" i="2"/>
  <c r="H481" i="2"/>
  <c r="G481" i="2"/>
  <c r="F481" i="2"/>
  <c r="E481" i="2"/>
  <c r="K480" i="2"/>
  <c r="J480" i="2"/>
  <c r="I480" i="2"/>
  <c r="H480" i="2"/>
  <c r="G480" i="2"/>
  <c r="F480" i="2"/>
  <c r="E480" i="2"/>
  <c r="K479" i="2"/>
  <c r="J479" i="2"/>
  <c r="I479" i="2"/>
  <c r="H479" i="2"/>
  <c r="G479" i="2"/>
  <c r="F479" i="2"/>
  <c r="E479" i="2"/>
  <c r="K478" i="2"/>
  <c r="J478" i="2"/>
  <c r="I478" i="2"/>
  <c r="H478" i="2"/>
  <c r="G478" i="2"/>
  <c r="F478" i="2"/>
  <c r="E478" i="2"/>
  <c r="K477" i="2"/>
  <c r="J477" i="2"/>
  <c r="I477" i="2"/>
  <c r="H477" i="2"/>
  <c r="G477" i="2"/>
  <c r="F477" i="2"/>
  <c r="E477" i="2"/>
  <c r="K476" i="2"/>
  <c r="J476" i="2"/>
  <c r="I476" i="2"/>
  <c r="H476" i="2"/>
  <c r="G476" i="2"/>
  <c r="F476" i="2"/>
  <c r="E476" i="2"/>
  <c r="K475" i="2"/>
  <c r="J475" i="2"/>
  <c r="I475" i="2"/>
  <c r="H475" i="2"/>
  <c r="G475" i="2"/>
  <c r="F475" i="2"/>
  <c r="E475" i="2"/>
  <c r="K474" i="2"/>
  <c r="J474" i="2"/>
  <c r="I474" i="2"/>
  <c r="H474" i="2"/>
  <c r="G474" i="2"/>
  <c r="F474" i="2"/>
  <c r="E474" i="2"/>
  <c r="K473" i="2"/>
  <c r="J473" i="2"/>
  <c r="I473" i="2"/>
  <c r="H473" i="2"/>
  <c r="G473" i="2"/>
  <c r="F473" i="2"/>
  <c r="E473" i="2"/>
  <c r="K472" i="2"/>
  <c r="J472" i="2"/>
  <c r="I472" i="2"/>
  <c r="H472" i="2"/>
  <c r="G472" i="2"/>
  <c r="F472" i="2"/>
  <c r="E472" i="2"/>
  <c r="K471" i="2"/>
  <c r="J471" i="2"/>
  <c r="I471" i="2"/>
  <c r="H471" i="2"/>
  <c r="G471" i="2"/>
  <c r="F471" i="2"/>
  <c r="E471" i="2"/>
  <c r="K470" i="2"/>
  <c r="J470" i="2"/>
  <c r="I470" i="2"/>
  <c r="H470" i="2"/>
  <c r="G470" i="2"/>
  <c r="F470" i="2"/>
  <c r="E470" i="2"/>
  <c r="K469" i="2"/>
  <c r="J469" i="2"/>
  <c r="I469" i="2"/>
  <c r="H469" i="2"/>
  <c r="G469" i="2"/>
  <c r="F469" i="2"/>
  <c r="E469" i="2"/>
  <c r="K468" i="2"/>
  <c r="J468" i="2"/>
  <c r="I468" i="2"/>
  <c r="H468" i="2"/>
  <c r="G468" i="2"/>
  <c r="F468" i="2"/>
  <c r="E468" i="2"/>
  <c r="K467" i="2"/>
  <c r="J467" i="2"/>
  <c r="I467" i="2"/>
  <c r="H467" i="2"/>
  <c r="G467" i="2"/>
  <c r="F467" i="2"/>
  <c r="E467" i="2"/>
  <c r="K466" i="2"/>
  <c r="J466" i="2"/>
  <c r="I466" i="2"/>
  <c r="H466" i="2"/>
  <c r="G466" i="2"/>
  <c r="F466" i="2"/>
  <c r="E466" i="2"/>
  <c r="K465" i="2"/>
  <c r="J465" i="2"/>
  <c r="I465" i="2"/>
  <c r="H465" i="2"/>
  <c r="G465" i="2"/>
  <c r="F465" i="2"/>
  <c r="E465" i="2"/>
  <c r="K464" i="2"/>
  <c r="J464" i="2"/>
  <c r="I464" i="2"/>
  <c r="H464" i="2"/>
  <c r="G464" i="2"/>
  <c r="F464" i="2"/>
  <c r="E464" i="2"/>
  <c r="K463" i="2"/>
  <c r="J463" i="2"/>
  <c r="I463" i="2"/>
  <c r="H463" i="2"/>
  <c r="G463" i="2"/>
  <c r="F463" i="2"/>
  <c r="E463" i="2"/>
  <c r="K462" i="2"/>
  <c r="J462" i="2"/>
  <c r="I462" i="2"/>
  <c r="H462" i="2"/>
  <c r="G462" i="2"/>
  <c r="F462" i="2"/>
  <c r="E462" i="2"/>
  <c r="K461" i="2"/>
  <c r="J461" i="2"/>
  <c r="I461" i="2"/>
  <c r="H461" i="2"/>
  <c r="G461" i="2"/>
  <c r="F461" i="2"/>
  <c r="E461" i="2"/>
  <c r="K460" i="2"/>
  <c r="J460" i="2"/>
  <c r="I460" i="2"/>
  <c r="H460" i="2"/>
  <c r="G460" i="2"/>
  <c r="F460" i="2"/>
  <c r="E460" i="2"/>
  <c r="K459" i="2"/>
  <c r="J459" i="2"/>
  <c r="I459" i="2"/>
  <c r="H459" i="2"/>
  <c r="G459" i="2"/>
  <c r="F459" i="2"/>
  <c r="E459" i="2"/>
  <c r="K458" i="2"/>
  <c r="J458" i="2"/>
  <c r="I458" i="2"/>
  <c r="H458" i="2"/>
  <c r="G458" i="2"/>
  <c r="F458" i="2"/>
  <c r="E458" i="2"/>
  <c r="K457" i="2"/>
  <c r="J457" i="2"/>
  <c r="I457" i="2"/>
  <c r="H457" i="2"/>
  <c r="G457" i="2"/>
  <c r="F457" i="2"/>
  <c r="E457" i="2"/>
  <c r="K456" i="2"/>
  <c r="J456" i="2"/>
  <c r="I456" i="2"/>
  <c r="H456" i="2"/>
  <c r="G456" i="2"/>
  <c r="F456" i="2"/>
  <c r="E456" i="2"/>
  <c r="K455" i="2"/>
  <c r="J455" i="2"/>
  <c r="I455" i="2"/>
  <c r="H455" i="2"/>
  <c r="G455" i="2"/>
  <c r="F455" i="2"/>
  <c r="E455" i="2"/>
  <c r="K454" i="2"/>
  <c r="J454" i="2"/>
  <c r="I454" i="2"/>
  <c r="H454" i="2"/>
  <c r="G454" i="2"/>
  <c r="F454" i="2"/>
  <c r="E454" i="2"/>
  <c r="K453" i="2"/>
  <c r="J453" i="2"/>
  <c r="I453" i="2"/>
  <c r="H453" i="2"/>
  <c r="G453" i="2"/>
  <c r="F453" i="2"/>
  <c r="E453" i="2"/>
  <c r="K452" i="2"/>
  <c r="J452" i="2"/>
  <c r="I452" i="2"/>
  <c r="H452" i="2"/>
  <c r="G452" i="2"/>
  <c r="F452" i="2"/>
  <c r="E452" i="2"/>
  <c r="K451" i="2"/>
  <c r="J451" i="2"/>
  <c r="I451" i="2"/>
  <c r="H451" i="2"/>
  <c r="G451" i="2"/>
  <c r="F451" i="2"/>
  <c r="E451" i="2"/>
  <c r="K450" i="2"/>
  <c r="J450" i="2"/>
  <c r="I450" i="2"/>
  <c r="H450" i="2"/>
  <c r="G450" i="2"/>
  <c r="F450" i="2"/>
  <c r="E450" i="2"/>
  <c r="K449" i="2"/>
  <c r="J449" i="2"/>
  <c r="I449" i="2"/>
  <c r="H449" i="2"/>
  <c r="G449" i="2"/>
  <c r="F449" i="2"/>
  <c r="E449" i="2"/>
  <c r="K448" i="2"/>
  <c r="J448" i="2"/>
  <c r="I448" i="2"/>
  <c r="H448" i="2"/>
  <c r="G448" i="2"/>
  <c r="F448" i="2"/>
  <c r="E448" i="2"/>
  <c r="K447" i="2"/>
  <c r="J447" i="2"/>
  <c r="I447" i="2"/>
  <c r="H447" i="2"/>
  <c r="G447" i="2"/>
  <c r="F447" i="2"/>
  <c r="E447" i="2"/>
  <c r="K446" i="2"/>
  <c r="J446" i="2"/>
  <c r="I446" i="2"/>
  <c r="H446" i="2"/>
  <c r="G446" i="2"/>
  <c r="F446" i="2"/>
  <c r="E446" i="2"/>
  <c r="K445" i="2"/>
  <c r="J445" i="2"/>
  <c r="I445" i="2"/>
  <c r="H445" i="2"/>
  <c r="G445" i="2"/>
  <c r="F445" i="2"/>
  <c r="E445" i="2"/>
  <c r="K444" i="2"/>
  <c r="J444" i="2"/>
  <c r="I444" i="2"/>
  <c r="H444" i="2"/>
  <c r="G444" i="2"/>
  <c r="F444" i="2"/>
  <c r="E444" i="2"/>
  <c r="K443" i="2"/>
  <c r="J443" i="2"/>
  <c r="I443" i="2"/>
  <c r="H443" i="2"/>
  <c r="G443" i="2"/>
  <c r="F443" i="2"/>
  <c r="E443" i="2"/>
  <c r="K442" i="2"/>
  <c r="J442" i="2"/>
  <c r="I442" i="2"/>
  <c r="H442" i="2"/>
  <c r="G442" i="2"/>
  <c r="F442" i="2"/>
  <c r="E442" i="2"/>
  <c r="K441" i="2"/>
  <c r="J441" i="2"/>
  <c r="I441" i="2"/>
  <c r="H441" i="2"/>
  <c r="G441" i="2"/>
  <c r="F441" i="2"/>
  <c r="E441" i="2"/>
  <c r="K440" i="2"/>
  <c r="J440" i="2"/>
  <c r="I440" i="2"/>
  <c r="H440" i="2"/>
  <c r="G440" i="2"/>
  <c r="F440" i="2"/>
  <c r="E440" i="2"/>
  <c r="K439" i="2"/>
  <c r="J439" i="2"/>
  <c r="I439" i="2"/>
  <c r="H439" i="2"/>
  <c r="G439" i="2"/>
  <c r="F439" i="2"/>
  <c r="E439" i="2"/>
  <c r="K438" i="2"/>
  <c r="J438" i="2"/>
  <c r="I438" i="2"/>
  <c r="H438" i="2"/>
  <c r="G438" i="2"/>
  <c r="F438" i="2"/>
  <c r="E438" i="2"/>
  <c r="K437" i="2"/>
  <c r="J437" i="2"/>
  <c r="I437" i="2"/>
  <c r="H437" i="2"/>
  <c r="G437" i="2"/>
  <c r="F437" i="2"/>
  <c r="E437" i="2"/>
  <c r="K436" i="2"/>
  <c r="J436" i="2"/>
  <c r="I436" i="2"/>
  <c r="H436" i="2"/>
  <c r="G436" i="2"/>
  <c r="F436" i="2"/>
  <c r="E436" i="2"/>
  <c r="K435" i="2"/>
  <c r="J435" i="2"/>
  <c r="I435" i="2"/>
  <c r="H435" i="2"/>
  <c r="G435" i="2"/>
  <c r="F435" i="2"/>
  <c r="E435" i="2"/>
  <c r="K434" i="2"/>
  <c r="J434" i="2"/>
  <c r="I434" i="2"/>
  <c r="H434" i="2"/>
  <c r="G434" i="2"/>
  <c r="F434" i="2"/>
  <c r="E434" i="2"/>
  <c r="K433" i="2"/>
  <c r="J433" i="2"/>
  <c r="I433" i="2"/>
  <c r="H433" i="2"/>
  <c r="G433" i="2"/>
  <c r="F433" i="2"/>
  <c r="E433" i="2"/>
  <c r="K432" i="2"/>
  <c r="J432" i="2"/>
  <c r="I432" i="2"/>
  <c r="H432" i="2"/>
  <c r="G432" i="2"/>
  <c r="F432" i="2"/>
  <c r="E432" i="2"/>
  <c r="K431" i="2"/>
  <c r="J431" i="2"/>
  <c r="I431" i="2"/>
  <c r="H431" i="2"/>
  <c r="G431" i="2"/>
  <c r="F431" i="2"/>
  <c r="E431" i="2"/>
  <c r="K430" i="2"/>
  <c r="J430" i="2"/>
  <c r="I430" i="2"/>
  <c r="H430" i="2"/>
  <c r="G430" i="2"/>
  <c r="F430" i="2"/>
  <c r="E430" i="2"/>
  <c r="K429" i="2"/>
  <c r="J429" i="2"/>
  <c r="I429" i="2"/>
  <c r="H429" i="2"/>
  <c r="G429" i="2"/>
  <c r="F429" i="2"/>
  <c r="E429" i="2"/>
  <c r="K428" i="2"/>
  <c r="J428" i="2"/>
  <c r="I428" i="2"/>
  <c r="H428" i="2"/>
  <c r="G428" i="2"/>
  <c r="F428" i="2"/>
  <c r="E428" i="2"/>
  <c r="K427" i="2"/>
  <c r="J427" i="2"/>
  <c r="I427" i="2"/>
  <c r="H427" i="2"/>
  <c r="G427" i="2"/>
  <c r="F427" i="2"/>
  <c r="E427" i="2"/>
  <c r="K426" i="2"/>
  <c r="J426" i="2"/>
  <c r="I426" i="2"/>
  <c r="H426" i="2"/>
  <c r="G426" i="2"/>
  <c r="F426" i="2"/>
  <c r="E426" i="2"/>
  <c r="K425" i="2"/>
  <c r="J425" i="2"/>
  <c r="I425" i="2"/>
  <c r="H425" i="2"/>
  <c r="G425" i="2"/>
  <c r="F425" i="2"/>
  <c r="E425" i="2"/>
  <c r="K424" i="2"/>
  <c r="J424" i="2"/>
  <c r="I424" i="2"/>
  <c r="H424" i="2"/>
  <c r="G424" i="2"/>
  <c r="F424" i="2"/>
  <c r="E424" i="2"/>
  <c r="K423" i="2"/>
  <c r="J423" i="2"/>
  <c r="I423" i="2"/>
  <c r="H423" i="2"/>
  <c r="G423" i="2"/>
  <c r="F423" i="2"/>
  <c r="E423" i="2"/>
  <c r="K422" i="2"/>
  <c r="J422" i="2"/>
  <c r="I422" i="2"/>
  <c r="H422" i="2"/>
  <c r="G422" i="2"/>
  <c r="F422" i="2"/>
  <c r="E422" i="2"/>
  <c r="K421" i="2"/>
  <c r="J421" i="2"/>
  <c r="I421" i="2"/>
  <c r="H421" i="2"/>
  <c r="G421" i="2"/>
  <c r="F421" i="2"/>
  <c r="E421" i="2"/>
  <c r="K420" i="2"/>
  <c r="J420" i="2"/>
  <c r="I420" i="2"/>
  <c r="H420" i="2"/>
  <c r="G420" i="2"/>
  <c r="F420" i="2"/>
  <c r="E420" i="2"/>
  <c r="K419" i="2"/>
  <c r="J419" i="2"/>
  <c r="I419" i="2"/>
  <c r="H419" i="2"/>
  <c r="G419" i="2"/>
  <c r="F419" i="2"/>
  <c r="E419" i="2"/>
  <c r="K418" i="2"/>
  <c r="J418" i="2"/>
  <c r="I418" i="2"/>
  <c r="H418" i="2"/>
  <c r="G418" i="2"/>
  <c r="F418" i="2"/>
  <c r="E418" i="2"/>
  <c r="K417" i="2"/>
  <c r="J417" i="2"/>
  <c r="I417" i="2"/>
  <c r="H417" i="2"/>
  <c r="G417" i="2"/>
  <c r="F417" i="2"/>
  <c r="E417" i="2"/>
  <c r="K416" i="2"/>
  <c r="J416" i="2"/>
  <c r="I416" i="2"/>
  <c r="H416" i="2"/>
  <c r="G416" i="2"/>
  <c r="F416" i="2"/>
  <c r="E416" i="2"/>
  <c r="K415" i="2"/>
  <c r="J415" i="2"/>
  <c r="I415" i="2"/>
  <c r="H415" i="2"/>
  <c r="G415" i="2"/>
  <c r="F415" i="2"/>
  <c r="E415" i="2"/>
  <c r="K414" i="2"/>
  <c r="J414" i="2"/>
  <c r="I414" i="2"/>
  <c r="H414" i="2"/>
  <c r="G414" i="2"/>
  <c r="F414" i="2"/>
  <c r="E414" i="2"/>
  <c r="K413" i="2"/>
  <c r="J413" i="2"/>
  <c r="I413" i="2"/>
  <c r="H413" i="2"/>
  <c r="G413" i="2"/>
  <c r="F413" i="2"/>
  <c r="E413" i="2"/>
  <c r="K412" i="2"/>
  <c r="J412" i="2"/>
  <c r="I412" i="2"/>
  <c r="H412" i="2"/>
  <c r="G412" i="2"/>
  <c r="F412" i="2"/>
  <c r="E412" i="2"/>
  <c r="K411" i="2"/>
  <c r="J411" i="2"/>
  <c r="I411" i="2"/>
  <c r="H411" i="2"/>
  <c r="G411" i="2"/>
  <c r="F411" i="2"/>
  <c r="E411" i="2"/>
  <c r="K410" i="2"/>
  <c r="J410" i="2"/>
  <c r="I410" i="2"/>
  <c r="H410" i="2"/>
  <c r="G410" i="2"/>
  <c r="F410" i="2"/>
  <c r="E410" i="2"/>
  <c r="K409" i="2"/>
  <c r="J409" i="2"/>
  <c r="I409" i="2"/>
  <c r="H409" i="2"/>
  <c r="G409" i="2"/>
  <c r="F409" i="2"/>
  <c r="E409" i="2"/>
  <c r="K408" i="2"/>
  <c r="J408" i="2"/>
  <c r="I408" i="2"/>
  <c r="H408" i="2"/>
  <c r="G408" i="2"/>
  <c r="F408" i="2"/>
  <c r="E408" i="2"/>
  <c r="K407" i="2"/>
  <c r="J407" i="2"/>
  <c r="I407" i="2"/>
  <c r="H407" i="2"/>
  <c r="G407" i="2"/>
  <c r="F407" i="2"/>
  <c r="E407" i="2"/>
  <c r="K406" i="2"/>
  <c r="J406" i="2"/>
  <c r="I406" i="2"/>
  <c r="H406" i="2"/>
  <c r="G406" i="2"/>
  <c r="F406" i="2"/>
  <c r="E406" i="2"/>
  <c r="K405" i="2"/>
  <c r="J405" i="2"/>
  <c r="I405" i="2"/>
  <c r="H405" i="2"/>
  <c r="G405" i="2"/>
  <c r="F405" i="2"/>
  <c r="E405" i="2"/>
  <c r="K404" i="2"/>
  <c r="J404" i="2"/>
  <c r="I404" i="2"/>
  <c r="H404" i="2"/>
  <c r="G404" i="2"/>
  <c r="F404" i="2"/>
  <c r="E404" i="2"/>
  <c r="K403" i="2"/>
  <c r="J403" i="2"/>
  <c r="I403" i="2"/>
  <c r="H403" i="2"/>
  <c r="G403" i="2"/>
  <c r="F403" i="2"/>
  <c r="E403" i="2"/>
  <c r="K402" i="2"/>
  <c r="J402" i="2"/>
  <c r="I402" i="2"/>
  <c r="H402" i="2"/>
  <c r="G402" i="2"/>
  <c r="F402" i="2"/>
  <c r="E402" i="2"/>
  <c r="K401" i="2"/>
  <c r="J401" i="2"/>
  <c r="I401" i="2"/>
  <c r="H401" i="2"/>
  <c r="G401" i="2"/>
  <c r="F401" i="2"/>
  <c r="E401" i="2"/>
  <c r="K400" i="2"/>
  <c r="J400" i="2"/>
  <c r="I400" i="2"/>
  <c r="H400" i="2"/>
  <c r="G400" i="2"/>
  <c r="F400" i="2"/>
  <c r="E400" i="2"/>
  <c r="K399" i="2"/>
  <c r="J399" i="2"/>
  <c r="I399" i="2"/>
  <c r="H399" i="2"/>
  <c r="G399" i="2"/>
  <c r="F399" i="2"/>
  <c r="E399" i="2"/>
  <c r="K398" i="2"/>
  <c r="J398" i="2"/>
  <c r="I398" i="2"/>
  <c r="H398" i="2"/>
  <c r="G398" i="2"/>
  <c r="F398" i="2"/>
  <c r="E398" i="2"/>
  <c r="K397" i="2"/>
  <c r="J397" i="2"/>
  <c r="I397" i="2"/>
  <c r="H397" i="2"/>
  <c r="G397" i="2"/>
  <c r="F397" i="2"/>
  <c r="E397" i="2"/>
  <c r="K396" i="2"/>
  <c r="J396" i="2"/>
  <c r="I396" i="2"/>
  <c r="H396" i="2"/>
  <c r="G396" i="2"/>
  <c r="F396" i="2"/>
  <c r="E396" i="2"/>
  <c r="K395" i="2"/>
  <c r="J395" i="2"/>
  <c r="I395" i="2"/>
  <c r="H395" i="2"/>
  <c r="G395" i="2"/>
  <c r="F395" i="2"/>
  <c r="E395" i="2"/>
  <c r="K394" i="2"/>
  <c r="J394" i="2"/>
  <c r="I394" i="2"/>
  <c r="H394" i="2"/>
  <c r="G394" i="2"/>
  <c r="F394" i="2"/>
  <c r="E394" i="2"/>
  <c r="K393" i="2"/>
  <c r="J393" i="2"/>
  <c r="I393" i="2"/>
  <c r="H393" i="2"/>
  <c r="G393" i="2"/>
  <c r="F393" i="2"/>
  <c r="E393" i="2"/>
  <c r="K392" i="2"/>
  <c r="J392" i="2"/>
  <c r="I392" i="2"/>
  <c r="H392" i="2"/>
  <c r="G392" i="2"/>
  <c r="F392" i="2"/>
  <c r="E392" i="2"/>
  <c r="K391" i="2"/>
  <c r="J391" i="2"/>
  <c r="I391" i="2"/>
  <c r="H391" i="2"/>
  <c r="G391" i="2"/>
  <c r="F391" i="2"/>
  <c r="E391" i="2"/>
  <c r="K390" i="2"/>
  <c r="J390" i="2"/>
  <c r="I390" i="2"/>
  <c r="H390" i="2"/>
  <c r="G390" i="2"/>
  <c r="F390" i="2"/>
  <c r="E390" i="2"/>
  <c r="K389" i="2"/>
  <c r="J389" i="2"/>
  <c r="I389" i="2"/>
  <c r="H389" i="2"/>
  <c r="G389" i="2"/>
  <c r="F389" i="2"/>
  <c r="E389" i="2"/>
  <c r="K388" i="2"/>
  <c r="J388" i="2"/>
  <c r="I388" i="2"/>
  <c r="H388" i="2"/>
  <c r="G388" i="2"/>
  <c r="F388" i="2"/>
  <c r="E388" i="2"/>
  <c r="K387" i="2"/>
  <c r="J387" i="2"/>
  <c r="I387" i="2"/>
  <c r="H387" i="2"/>
  <c r="G387" i="2"/>
  <c r="F387" i="2"/>
  <c r="E387" i="2"/>
  <c r="K386" i="2"/>
  <c r="J386" i="2"/>
  <c r="I386" i="2"/>
  <c r="H386" i="2"/>
  <c r="G386" i="2"/>
  <c r="F386" i="2"/>
  <c r="E386" i="2"/>
  <c r="K385" i="2"/>
  <c r="J385" i="2"/>
  <c r="I385" i="2"/>
  <c r="H385" i="2"/>
  <c r="G385" i="2"/>
  <c r="F385" i="2"/>
  <c r="E385" i="2"/>
  <c r="K384" i="2"/>
  <c r="J384" i="2"/>
  <c r="I384" i="2"/>
  <c r="H384" i="2"/>
  <c r="G384" i="2"/>
  <c r="F384" i="2"/>
  <c r="E384" i="2"/>
  <c r="K383" i="2"/>
  <c r="J383" i="2"/>
  <c r="I383" i="2"/>
  <c r="H383" i="2"/>
  <c r="G383" i="2"/>
  <c r="F383" i="2"/>
  <c r="E383" i="2"/>
  <c r="K382" i="2"/>
  <c r="J382" i="2"/>
  <c r="I382" i="2"/>
  <c r="H382" i="2"/>
  <c r="G382" i="2"/>
  <c r="F382" i="2"/>
  <c r="E382" i="2"/>
  <c r="K381" i="2"/>
  <c r="J381" i="2"/>
  <c r="I381" i="2"/>
  <c r="H381" i="2"/>
  <c r="G381" i="2"/>
  <c r="F381" i="2"/>
  <c r="E381" i="2"/>
  <c r="K380" i="2"/>
  <c r="J380" i="2"/>
  <c r="I380" i="2"/>
  <c r="H380" i="2"/>
  <c r="G380" i="2"/>
  <c r="F380" i="2"/>
  <c r="E380" i="2"/>
  <c r="K379" i="2"/>
  <c r="J379" i="2"/>
  <c r="I379" i="2"/>
  <c r="H379" i="2"/>
  <c r="G379" i="2"/>
  <c r="F379" i="2"/>
  <c r="E379" i="2"/>
  <c r="K378" i="2"/>
  <c r="J378" i="2"/>
  <c r="I378" i="2"/>
  <c r="H378" i="2"/>
  <c r="G378" i="2"/>
  <c r="F378" i="2"/>
  <c r="E378" i="2"/>
  <c r="K377" i="2"/>
  <c r="J377" i="2"/>
  <c r="I377" i="2"/>
  <c r="H377" i="2"/>
  <c r="G377" i="2"/>
  <c r="F377" i="2"/>
  <c r="E377" i="2"/>
  <c r="K376" i="2"/>
  <c r="J376" i="2"/>
  <c r="I376" i="2"/>
  <c r="H376" i="2"/>
  <c r="G376" i="2"/>
  <c r="F376" i="2"/>
  <c r="E376" i="2"/>
  <c r="K375" i="2"/>
  <c r="J375" i="2"/>
  <c r="I375" i="2"/>
  <c r="H375" i="2"/>
  <c r="G375" i="2"/>
  <c r="F375" i="2"/>
  <c r="E375" i="2"/>
  <c r="K374" i="2"/>
  <c r="J374" i="2"/>
  <c r="I374" i="2"/>
  <c r="H374" i="2"/>
  <c r="G374" i="2"/>
  <c r="F374" i="2"/>
  <c r="E374" i="2"/>
  <c r="K373" i="2"/>
  <c r="J373" i="2"/>
  <c r="I373" i="2"/>
  <c r="H373" i="2"/>
  <c r="G373" i="2"/>
  <c r="F373" i="2"/>
  <c r="E373" i="2"/>
  <c r="K372" i="2"/>
  <c r="J372" i="2"/>
  <c r="I372" i="2"/>
  <c r="H372" i="2"/>
  <c r="G372" i="2"/>
  <c r="F372" i="2"/>
  <c r="E372" i="2"/>
  <c r="K371" i="2"/>
  <c r="J371" i="2"/>
  <c r="I371" i="2"/>
  <c r="H371" i="2"/>
  <c r="G371" i="2"/>
  <c r="F371" i="2"/>
  <c r="E371" i="2"/>
  <c r="K370" i="2"/>
  <c r="J370" i="2"/>
  <c r="I370" i="2"/>
  <c r="H370" i="2"/>
  <c r="G370" i="2"/>
  <c r="F370" i="2"/>
  <c r="E370" i="2"/>
  <c r="K369" i="2"/>
  <c r="J369" i="2"/>
  <c r="I369" i="2"/>
  <c r="H369" i="2"/>
  <c r="G369" i="2"/>
  <c r="F369" i="2"/>
  <c r="E369" i="2"/>
  <c r="K368" i="2"/>
  <c r="J368" i="2"/>
  <c r="I368" i="2"/>
  <c r="H368" i="2"/>
  <c r="G368" i="2"/>
  <c r="F368" i="2"/>
  <c r="E368" i="2"/>
  <c r="K367" i="2"/>
  <c r="J367" i="2"/>
  <c r="I367" i="2"/>
  <c r="H367" i="2"/>
  <c r="G367" i="2"/>
  <c r="F367" i="2"/>
  <c r="E367" i="2"/>
  <c r="K366" i="2"/>
  <c r="J366" i="2"/>
  <c r="I366" i="2"/>
  <c r="H366" i="2"/>
  <c r="G366" i="2"/>
  <c r="F366" i="2"/>
  <c r="E366" i="2"/>
  <c r="K365" i="2"/>
  <c r="J365" i="2"/>
  <c r="I365" i="2"/>
  <c r="H365" i="2"/>
  <c r="G365" i="2"/>
  <c r="F365" i="2"/>
  <c r="E365" i="2"/>
  <c r="K364" i="2"/>
  <c r="J364" i="2"/>
  <c r="I364" i="2"/>
  <c r="H364" i="2"/>
  <c r="G364" i="2"/>
  <c r="F364" i="2"/>
  <c r="E364" i="2"/>
  <c r="K363" i="2"/>
  <c r="J363" i="2"/>
  <c r="I363" i="2"/>
  <c r="H363" i="2"/>
  <c r="G363" i="2"/>
  <c r="F363" i="2"/>
  <c r="E363" i="2"/>
  <c r="K362" i="2"/>
  <c r="J362" i="2"/>
  <c r="I362" i="2"/>
  <c r="H362" i="2"/>
  <c r="G362" i="2"/>
  <c r="F362" i="2"/>
  <c r="E362" i="2"/>
  <c r="K361" i="2"/>
  <c r="J361" i="2"/>
  <c r="I361" i="2"/>
  <c r="H361" i="2"/>
  <c r="G361" i="2"/>
  <c r="F361" i="2"/>
  <c r="E361" i="2"/>
  <c r="K360" i="2"/>
  <c r="J360" i="2"/>
  <c r="I360" i="2"/>
  <c r="H360" i="2"/>
  <c r="G360" i="2"/>
  <c r="F360" i="2"/>
  <c r="E360" i="2"/>
  <c r="K359" i="2"/>
  <c r="J359" i="2"/>
  <c r="I359" i="2"/>
  <c r="H359" i="2"/>
  <c r="G359" i="2"/>
  <c r="F359" i="2"/>
  <c r="E359" i="2"/>
  <c r="K358" i="2"/>
  <c r="J358" i="2"/>
  <c r="I358" i="2"/>
  <c r="H358" i="2"/>
  <c r="G358" i="2"/>
  <c r="F358" i="2"/>
  <c r="E358" i="2"/>
  <c r="K357" i="2"/>
  <c r="J357" i="2"/>
  <c r="I357" i="2"/>
  <c r="H357" i="2"/>
  <c r="G357" i="2"/>
  <c r="F357" i="2"/>
  <c r="E357" i="2"/>
  <c r="K356" i="2"/>
  <c r="J356" i="2"/>
  <c r="I356" i="2"/>
  <c r="H356" i="2"/>
  <c r="G356" i="2"/>
  <c r="F356" i="2"/>
  <c r="E356" i="2"/>
  <c r="K355" i="2"/>
  <c r="J355" i="2"/>
  <c r="I355" i="2"/>
  <c r="H355" i="2"/>
  <c r="G355" i="2"/>
  <c r="F355" i="2"/>
  <c r="E355" i="2"/>
  <c r="K354" i="2"/>
  <c r="J354" i="2"/>
  <c r="I354" i="2"/>
  <c r="H354" i="2"/>
  <c r="G354" i="2"/>
  <c r="F354" i="2"/>
  <c r="E354" i="2"/>
  <c r="K353" i="2"/>
  <c r="J353" i="2"/>
  <c r="I353" i="2"/>
  <c r="H353" i="2"/>
  <c r="G353" i="2"/>
  <c r="F353" i="2"/>
  <c r="E353" i="2"/>
  <c r="K352" i="2"/>
  <c r="J352" i="2"/>
  <c r="I352" i="2"/>
  <c r="H352" i="2"/>
  <c r="G352" i="2"/>
  <c r="F352" i="2"/>
  <c r="E352" i="2"/>
  <c r="K351" i="2"/>
  <c r="J351" i="2"/>
  <c r="I351" i="2"/>
  <c r="H351" i="2"/>
  <c r="G351" i="2"/>
  <c r="F351" i="2"/>
  <c r="E351" i="2"/>
  <c r="K350" i="2"/>
  <c r="J350" i="2"/>
  <c r="I350" i="2"/>
  <c r="H350" i="2"/>
  <c r="G350" i="2"/>
  <c r="F350" i="2"/>
  <c r="E350" i="2"/>
  <c r="K349" i="2"/>
  <c r="J349" i="2"/>
  <c r="I349" i="2"/>
  <c r="H349" i="2"/>
  <c r="G349" i="2"/>
  <c r="F349" i="2"/>
  <c r="E349" i="2"/>
  <c r="K348" i="2"/>
  <c r="J348" i="2"/>
  <c r="I348" i="2"/>
  <c r="H348" i="2"/>
  <c r="G348" i="2"/>
  <c r="F348" i="2"/>
  <c r="E348" i="2"/>
  <c r="K347" i="2"/>
  <c r="J347" i="2"/>
  <c r="I347" i="2"/>
  <c r="H347" i="2"/>
  <c r="G347" i="2"/>
  <c r="F347" i="2"/>
  <c r="E347" i="2"/>
  <c r="K346" i="2"/>
  <c r="J346" i="2"/>
  <c r="I346" i="2"/>
  <c r="H346" i="2"/>
  <c r="G346" i="2"/>
  <c r="F346" i="2"/>
  <c r="E346" i="2"/>
  <c r="K345" i="2"/>
  <c r="J345" i="2"/>
  <c r="I345" i="2"/>
  <c r="H345" i="2"/>
  <c r="G345" i="2"/>
  <c r="F345" i="2"/>
  <c r="E345" i="2"/>
  <c r="K344" i="2"/>
  <c r="J344" i="2"/>
  <c r="I344" i="2"/>
  <c r="H344" i="2"/>
  <c r="G344" i="2"/>
  <c r="F344" i="2"/>
  <c r="E344" i="2"/>
  <c r="K343" i="2"/>
  <c r="J343" i="2"/>
  <c r="I343" i="2"/>
  <c r="H343" i="2"/>
  <c r="G343" i="2"/>
  <c r="F343" i="2"/>
  <c r="E343" i="2"/>
  <c r="K342" i="2"/>
  <c r="J342" i="2"/>
  <c r="I342" i="2"/>
  <c r="H342" i="2"/>
  <c r="G342" i="2"/>
  <c r="F342" i="2"/>
  <c r="E342" i="2"/>
  <c r="K341" i="2"/>
  <c r="J341" i="2"/>
  <c r="I341" i="2"/>
  <c r="H341" i="2"/>
  <c r="G341" i="2"/>
  <c r="F341" i="2"/>
  <c r="E341" i="2"/>
  <c r="K340" i="2"/>
  <c r="J340" i="2"/>
  <c r="I340" i="2"/>
  <c r="H340" i="2"/>
  <c r="G340" i="2"/>
  <c r="F340" i="2"/>
  <c r="E340" i="2"/>
  <c r="K339" i="2"/>
  <c r="J339" i="2"/>
  <c r="I339" i="2"/>
  <c r="H339" i="2"/>
  <c r="G339" i="2"/>
  <c r="F339" i="2"/>
  <c r="E339" i="2"/>
  <c r="K338" i="2"/>
  <c r="J338" i="2"/>
  <c r="I338" i="2"/>
  <c r="H338" i="2"/>
  <c r="G338" i="2"/>
  <c r="F338" i="2"/>
  <c r="E338" i="2"/>
  <c r="K337" i="2"/>
  <c r="J337" i="2"/>
  <c r="I337" i="2"/>
  <c r="H337" i="2"/>
  <c r="G337" i="2"/>
  <c r="F337" i="2"/>
  <c r="E337" i="2"/>
  <c r="K336" i="2"/>
  <c r="J336" i="2"/>
  <c r="I336" i="2"/>
  <c r="H336" i="2"/>
  <c r="G336" i="2"/>
  <c r="F336" i="2"/>
  <c r="E336" i="2"/>
  <c r="K335" i="2"/>
  <c r="J335" i="2"/>
  <c r="I335" i="2"/>
  <c r="H335" i="2"/>
  <c r="G335" i="2"/>
  <c r="F335" i="2"/>
  <c r="E335" i="2"/>
  <c r="K334" i="2"/>
  <c r="J334" i="2"/>
  <c r="I334" i="2"/>
  <c r="H334" i="2"/>
  <c r="G334" i="2"/>
  <c r="F334" i="2"/>
  <c r="E334" i="2"/>
  <c r="K333" i="2"/>
  <c r="J333" i="2"/>
  <c r="I333" i="2"/>
  <c r="H333" i="2"/>
  <c r="G333" i="2"/>
  <c r="F333" i="2"/>
  <c r="E333" i="2"/>
  <c r="K332" i="2"/>
  <c r="J332" i="2"/>
  <c r="I332" i="2"/>
  <c r="H332" i="2"/>
  <c r="G332" i="2"/>
  <c r="F332" i="2"/>
  <c r="E332" i="2"/>
  <c r="K331" i="2"/>
  <c r="J331" i="2"/>
  <c r="I331" i="2"/>
  <c r="H331" i="2"/>
  <c r="G331" i="2"/>
  <c r="F331" i="2"/>
  <c r="E331" i="2"/>
  <c r="K330" i="2"/>
  <c r="J330" i="2"/>
  <c r="I330" i="2"/>
  <c r="H330" i="2"/>
  <c r="G330" i="2"/>
  <c r="F330" i="2"/>
  <c r="E330" i="2"/>
  <c r="K329" i="2"/>
  <c r="J329" i="2"/>
  <c r="I329" i="2"/>
  <c r="H329" i="2"/>
  <c r="G329" i="2"/>
  <c r="F329" i="2"/>
  <c r="E329" i="2"/>
  <c r="K328" i="2"/>
  <c r="J328" i="2"/>
  <c r="I328" i="2"/>
  <c r="H328" i="2"/>
  <c r="G328" i="2"/>
  <c r="F328" i="2"/>
  <c r="E328" i="2"/>
  <c r="K327" i="2"/>
  <c r="J327" i="2"/>
  <c r="I327" i="2"/>
  <c r="H327" i="2"/>
  <c r="G327" i="2"/>
  <c r="F327" i="2"/>
  <c r="E327" i="2"/>
  <c r="K326" i="2"/>
  <c r="J326" i="2"/>
  <c r="I326" i="2"/>
  <c r="H326" i="2"/>
  <c r="G326" i="2"/>
  <c r="F326" i="2"/>
  <c r="E326" i="2"/>
  <c r="K325" i="2"/>
  <c r="J325" i="2"/>
  <c r="I325" i="2"/>
  <c r="H325" i="2"/>
  <c r="G325" i="2"/>
  <c r="F325" i="2"/>
  <c r="E325" i="2"/>
  <c r="K324" i="2"/>
  <c r="J324" i="2"/>
  <c r="I324" i="2"/>
  <c r="H324" i="2"/>
  <c r="G324" i="2"/>
  <c r="F324" i="2"/>
  <c r="E324" i="2"/>
  <c r="K323" i="2"/>
  <c r="J323" i="2"/>
  <c r="I323" i="2"/>
  <c r="H323" i="2"/>
  <c r="G323" i="2"/>
  <c r="F323" i="2"/>
  <c r="E323" i="2"/>
  <c r="K322" i="2"/>
  <c r="J322" i="2"/>
  <c r="I322" i="2"/>
  <c r="H322" i="2"/>
  <c r="G322" i="2"/>
  <c r="F322" i="2"/>
  <c r="E322" i="2"/>
  <c r="K321" i="2"/>
  <c r="J321" i="2"/>
  <c r="I321" i="2"/>
  <c r="H321" i="2"/>
  <c r="G321" i="2"/>
  <c r="F321" i="2"/>
  <c r="E321" i="2"/>
  <c r="K320" i="2"/>
  <c r="J320" i="2"/>
  <c r="I320" i="2"/>
  <c r="H320" i="2"/>
  <c r="G320" i="2"/>
  <c r="F320" i="2"/>
  <c r="E320" i="2"/>
  <c r="K319" i="2"/>
  <c r="J319" i="2"/>
  <c r="I319" i="2"/>
  <c r="H319" i="2"/>
  <c r="G319" i="2"/>
  <c r="F319" i="2"/>
  <c r="E319" i="2"/>
  <c r="K318" i="2"/>
  <c r="J318" i="2"/>
  <c r="I318" i="2"/>
  <c r="H318" i="2"/>
  <c r="G318" i="2"/>
  <c r="F318" i="2"/>
  <c r="E318" i="2"/>
  <c r="K317" i="2"/>
  <c r="J317" i="2"/>
  <c r="I317" i="2"/>
  <c r="H317" i="2"/>
  <c r="G317" i="2"/>
  <c r="F317" i="2"/>
  <c r="E317" i="2"/>
  <c r="K316" i="2"/>
  <c r="J316" i="2"/>
  <c r="I316" i="2"/>
  <c r="H316" i="2"/>
  <c r="G316" i="2"/>
  <c r="F316" i="2"/>
  <c r="E316" i="2"/>
  <c r="K315" i="2"/>
  <c r="J315" i="2"/>
  <c r="I315" i="2"/>
  <c r="H315" i="2"/>
  <c r="G315" i="2"/>
  <c r="F315" i="2"/>
  <c r="E315" i="2"/>
  <c r="K314" i="2"/>
  <c r="J314" i="2"/>
  <c r="I314" i="2"/>
  <c r="H314" i="2"/>
  <c r="G314" i="2"/>
  <c r="F314" i="2"/>
  <c r="E314" i="2"/>
  <c r="K313" i="2"/>
  <c r="J313" i="2"/>
  <c r="I313" i="2"/>
  <c r="H313" i="2"/>
  <c r="G313" i="2"/>
  <c r="F313" i="2"/>
  <c r="E313" i="2"/>
  <c r="K312" i="2"/>
  <c r="J312" i="2"/>
  <c r="I312" i="2"/>
  <c r="H312" i="2"/>
  <c r="G312" i="2"/>
  <c r="F312" i="2"/>
  <c r="E312" i="2"/>
  <c r="K311" i="2"/>
  <c r="J311" i="2"/>
  <c r="I311" i="2"/>
  <c r="H311" i="2"/>
  <c r="G311" i="2"/>
  <c r="F311" i="2"/>
  <c r="E311" i="2"/>
  <c r="K310" i="2"/>
  <c r="J310" i="2"/>
  <c r="I310" i="2"/>
  <c r="H310" i="2"/>
  <c r="G310" i="2"/>
  <c r="F310" i="2"/>
  <c r="E310" i="2"/>
  <c r="K309" i="2"/>
  <c r="J309" i="2"/>
  <c r="I309" i="2"/>
  <c r="H309" i="2"/>
  <c r="G309" i="2"/>
  <c r="F309" i="2"/>
  <c r="E309" i="2"/>
  <c r="K308" i="2"/>
  <c r="J308" i="2"/>
  <c r="I308" i="2"/>
  <c r="H308" i="2"/>
  <c r="G308" i="2"/>
  <c r="F308" i="2"/>
  <c r="E308" i="2"/>
  <c r="K307" i="2"/>
  <c r="J307" i="2"/>
  <c r="I307" i="2"/>
  <c r="H307" i="2"/>
  <c r="G307" i="2"/>
  <c r="F307" i="2"/>
  <c r="E307" i="2"/>
  <c r="K306" i="2"/>
  <c r="J306" i="2"/>
  <c r="I306" i="2"/>
  <c r="H306" i="2"/>
  <c r="G306" i="2"/>
  <c r="F306" i="2"/>
  <c r="E306" i="2"/>
  <c r="K305" i="2"/>
  <c r="J305" i="2"/>
  <c r="I305" i="2"/>
  <c r="H305" i="2"/>
  <c r="G305" i="2"/>
  <c r="F305" i="2"/>
  <c r="E305" i="2"/>
  <c r="K304" i="2"/>
  <c r="J304" i="2"/>
  <c r="I304" i="2"/>
  <c r="H304" i="2"/>
  <c r="G304" i="2"/>
  <c r="F304" i="2"/>
  <c r="E304" i="2"/>
  <c r="K303" i="2"/>
  <c r="J303" i="2"/>
  <c r="I303" i="2"/>
  <c r="H303" i="2"/>
  <c r="G303" i="2"/>
  <c r="F303" i="2"/>
  <c r="E303" i="2"/>
  <c r="K302" i="2"/>
  <c r="J302" i="2"/>
  <c r="I302" i="2"/>
  <c r="H302" i="2"/>
  <c r="G302" i="2"/>
  <c r="F302" i="2"/>
  <c r="E302" i="2"/>
  <c r="K301" i="2"/>
  <c r="J301" i="2"/>
  <c r="I301" i="2"/>
  <c r="H301" i="2"/>
  <c r="G301" i="2"/>
  <c r="F301" i="2"/>
  <c r="E301" i="2"/>
  <c r="K300" i="2"/>
  <c r="J300" i="2"/>
  <c r="I300" i="2"/>
  <c r="H300" i="2"/>
  <c r="G300" i="2"/>
  <c r="F300" i="2"/>
  <c r="E300" i="2"/>
  <c r="K299" i="2"/>
  <c r="J299" i="2"/>
  <c r="I299" i="2"/>
  <c r="H299" i="2"/>
  <c r="G299" i="2"/>
  <c r="F299" i="2"/>
  <c r="E299" i="2"/>
  <c r="K298" i="2"/>
  <c r="J298" i="2"/>
  <c r="I298" i="2"/>
  <c r="H298" i="2"/>
  <c r="G298" i="2"/>
  <c r="F298" i="2"/>
  <c r="E298" i="2"/>
  <c r="K297" i="2"/>
  <c r="J297" i="2"/>
  <c r="I297" i="2"/>
  <c r="H297" i="2"/>
  <c r="G297" i="2"/>
  <c r="F297" i="2"/>
  <c r="E297" i="2"/>
  <c r="K296" i="2"/>
  <c r="J296" i="2"/>
  <c r="I296" i="2"/>
  <c r="H296" i="2"/>
  <c r="G296" i="2"/>
  <c r="F296" i="2"/>
  <c r="E296" i="2"/>
  <c r="K295" i="2"/>
  <c r="J295" i="2"/>
  <c r="I295" i="2"/>
  <c r="H295" i="2"/>
  <c r="G295" i="2"/>
  <c r="F295" i="2"/>
  <c r="E295" i="2"/>
  <c r="K294" i="2"/>
  <c r="J294" i="2"/>
  <c r="I294" i="2"/>
  <c r="H294" i="2"/>
  <c r="G294" i="2"/>
  <c r="F294" i="2"/>
  <c r="E294" i="2"/>
  <c r="K293" i="2"/>
  <c r="J293" i="2"/>
  <c r="I293" i="2"/>
  <c r="H293" i="2"/>
  <c r="G293" i="2"/>
  <c r="F293" i="2"/>
  <c r="E293" i="2"/>
  <c r="K292" i="2"/>
  <c r="J292" i="2"/>
  <c r="I292" i="2"/>
  <c r="H292" i="2"/>
  <c r="G292" i="2"/>
  <c r="F292" i="2"/>
  <c r="E292" i="2"/>
  <c r="K291" i="2"/>
  <c r="J291" i="2"/>
  <c r="I291" i="2"/>
  <c r="H291" i="2"/>
  <c r="G291" i="2"/>
  <c r="F291" i="2"/>
  <c r="E291" i="2"/>
  <c r="K290" i="2"/>
  <c r="J290" i="2"/>
  <c r="I290" i="2"/>
  <c r="H290" i="2"/>
  <c r="G290" i="2"/>
  <c r="F290" i="2"/>
  <c r="E290" i="2"/>
  <c r="K289" i="2"/>
  <c r="J289" i="2"/>
  <c r="I289" i="2"/>
  <c r="H289" i="2"/>
  <c r="G289" i="2"/>
  <c r="F289" i="2"/>
  <c r="E289" i="2"/>
  <c r="K288" i="2"/>
  <c r="J288" i="2"/>
  <c r="I288" i="2"/>
  <c r="H288" i="2"/>
  <c r="G288" i="2"/>
  <c r="F288" i="2"/>
  <c r="E288" i="2"/>
  <c r="K287" i="2"/>
  <c r="J287" i="2"/>
  <c r="I287" i="2"/>
  <c r="H287" i="2"/>
  <c r="G287" i="2"/>
  <c r="F287" i="2"/>
  <c r="E287" i="2"/>
  <c r="K286" i="2"/>
  <c r="J286" i="2"/>
  <c r="I286" i="2"/>
  <c r="H286" i="2"/>
  <c r="G286" i="2"/>
  <c r="F286" i="2"/>
  <c r="E286" i="2"/>
  <c r="K285" i="2"/>
  <c r="J285" i="2"/>
  <c r="I285" i="2"/>
  <c r="H285" i="2"/>
  <c r="G285" i="2"/>
  <c r="F285" i="2"/>
  <c r="E285" i="2"/>
  <c r="K284" i="2"/>
  <c r="J284" i="2"/>
  <c r="I284" i="2"/>
  <c r="H284" i="2"/>
  <c r="G284" i="2"/>
  <c r="F284" i="2"/>
  <c r="E284" i="2"/>
  <c r="K283" i="2"/>
  <c r="J283" i="2"/>
  <c r="I283" i="2"/>
  <c r="H283" i="2"/>
  <c r="G283" i="2"/>
  <c r="F283" i="2"/>
  <c r="E283" i="2"/>
  <c r="K282" i="2"/>
  <c r="J282" i="2"/>
  <c r="I282" i="2"/>
  <c r="H282" i="2"/>
  <c r="G282" i="2"/>
  <c r="F282" i="2"/>
  <c r="E282" i="2"/>
  <c r="K281" i="2"/>
  <c r="J281" i="2"/>
  <c r="I281" i="2"/>
  <c r="H281" i="2"/>
  <c r="G281" i="2"/>
  <c r="F281" i="2"/>
  <c r="E281" i="2"/>
  <c r="K280" i="2"/>
  <c r="J280" i="2"/>
  <c r="I280" i="2"/>
  <c r="H280" i="2"/>
  <c r="G280" i="2"/>
  <c r="F280" i="2"/>
  <c r="E280" i="2"/>
  <c r="K279" i="2"/>
  <c r="J279" i="2"/>
  <c r="I279" i="2"/>
  <c r="H279" i="2"/>
  <c r="G279" i="2"/>
  <c r="F279" i="2"/>
  <c r="E279" i="2"/>
  <c r="K278" i="2"/>
  <c r="J278" i="2"/>
  <c r="I278" i="2"/>
  <c r="H278" i="2"/>
  <c r="G278" i="2"/>
  <c r="F278" i="2"/>
  <c r="E278" i="2"/>
  <c r="K277" i="2"/>
  <c r="J277" i="2"/>
  <c r="I277" i="2"/>
  <c r="H277" i="2"/>
  <c r="G277" i="2"/>
  <c r="F277" i="2"/>
  <c r="E277" i="2"/>
  <c r="K276" i="2"/>
  <c r="J276" i="2"/>
  <c r="I276" i="2"/>
  <c r="H276" i="2"/>
  <c r="G276" i="2"/>
  <c r="F276" i="2"/>
  <c r="E276" i="2"/>
  <c r="K275" i="2"/>
  <c r="J275" i="2"/>
  <c r="I275" i="2"/>
  <c r="H275" i="2"/>
  <c r="G275" i="2"/>
  <c r="F275" i="2"/>
  <c r="E275" i="2"/>
  <c r="K274" i="2"/>
  <c r="J274" i="2"/>
  <c r="I274" i="2"/>
  <c r="H274" i="2"/>
  <c r="G274" i="2"/>
  <c r="F274" i="2"/>
  <c r="E274" i="2"/>
  <c r="K273" i="2"/>
  <c r="J273" i="2"/>
  <c r="I273" i="2"/>
  <c r="H273" i="2"/>
  <c r="G273" i="2"/>
  <c r="F273" i="2"/>
  <c r="E273" i="2"/>
  <c r="K272" i="2"/>
  <c r="J272" i="2"/>
  <c r="I272" i="2"/>
  <c r="H272" i="2"/>
  <c r="G272" i="2"/>
  <c r="F272" i="2"/>
  <c r="E272" i="2"/>
  <c r="K271" i="2"/>
  <c r="J271" i="2"/>
  <c r="I271" i="2"/>
  <c r="H271" i="2"/>
  <c r="G271" i="2"/>
  <c r="F271" i="2"/>
  <c r="E271" i="2"/>
  <c r="K270" i="2"/>
  <c r="J270" i="2"/>
  <c r="I270" i="2"/>
  <c r="H270" i="2"/>
  <c r="G270" i="2"/>
  <c r="F270" i="2"/>
  <c r="E270" i="2"/>
  <c r="K269" i="2"/>
  <c r="J269" i="2"/>
  <c r="I269" i="2"/>
  <c r="H269" i="2"/>
  <c r="G269" i="2"/>
  <c r="F269" i="2"/>
  <c r="E269" i="2"/>
  <c r="K268" i="2"/>
  <c r="J268" i="2"/>
  <c r="I268" i="2"/>
  <c r="H268" i="2"/>
  <c r="G268" i="2"/>
  <c r="F268" i="2"/>
  <c r="E268" i="2"/>
  <c r="K267" i="2"/>
  <c r="J267" i="2"/>
  <c r="I267" i="2"/>
  <c r="H267" i="2"/>
  <c r="G267" i="2"/>
  <c r="F267" i="2"/>
  <c r="E267" i="2"/>
  <c r="K266" i="2"/>
  <c r="J266" i="2"/>
  <c r="I266" i="2"/>
  <c r="H266" i="2"/>
  <c r="G266" i="2"/>
  <c r="F266" i="2"/>
  <c r="E266" i="2"/>
  <c r="K265" i="2"/>
  <c r="J265" i="2"/>
  <c r="I265" i="2"/>
  <c r="H265" i="2"/>
  <c r="G265" i="2"/>
  <c r="F265" i="2"/>
  <c r="E265" i="2"/>
  <c r="K264" i="2"/>
  <c r="J264" i="2"/>
  <c r="I264" i="2"/>
  <c r="H264" i="2"/>
  <c r="G264" i="2"/>
  <c r="F264" i="2"/>
  <c r="E264" i="2"/>
  <c r="K263" i="2"/>
  <c r="J263" i="2"/>
  <c r="I263" i="2"/>
  <c r="H263" i="2"/>
  <c r="G263" i="2"/>
  <c r="F263" i="2"/>
  <c r="E263" i="2"/>
  <c r="K262" i="2"/>
  <c r="J262" i="2"/>
  <c r="I262" i="2"/>
  <c r="H262" i="2"/>
  <c r="G262" i="2"/>
  <c r="F262" i="2"/>
  <c r="E262" i="2"/>
  <c r="K261" i="2"/>
  <c r="J261" i="2"/>
  <c r="I261" i="2"/>
  <c r="H261" i="2"/>
  <c r="G261" i="2"/>
  <c r="F261" i="2"/>
  <c r="E261" i="2"/>
  <c r="K260" i="2"/>
  <c r="J260" i="2"/>
  <c r="I260" i="2"/>
  <c r="H260" i="2"/>
  <c r="G260" i="2"/>
  <c r="F260" i="2"/>
  <c r="E260" i="2"/>
  <c r="K259" i="2"/>
  <c r="J259" i="2"/>
  <c r="I259" i="2"/>
  <c r="H259" i="2"/>
  <c r="G259" i="2"/>
  <c r="F259" i="2"/>
  <c r="E259" i="2"/>
  <c r="K258" i="2"/>
  <c r="J258" i="2"/>
  <c r="I258" i="2"/>
  <c r="H258" i="2"/>
  <c r="G258" i="2"/>
  <c r="F258" i="2"/>
  <c r="E258" i="2"/>
  <c r="K257" i="2"/>
  <c r="J257" i="2"/>
  <c r="I257" i="2"/>
  <c r="H257" i="2"/>
  <c r="G257" i="2"/>
  <c r="F257" i="2"/>
  <c r="E257" i="2"/>
  <c r="K256" i="2"/>
  <c r="J256" i="2"/>
  <c r="I256" i="2"/>
  <c r="H256" i="2"/>
  <c r="G256" i="2"/>
  <c r="F256" i="2"/>
  <c r="E256" i="2"/>
  <c r="K255" i="2"/>
  <c r="J255" i="2"/>
  <c r="I255" i="2"/>
  <c r="H255" i="2"/>
  <c r="G255" i="2"/>
  <c r="F255" i="2"/>
  <c r="E255" i="2"/>
  <c r="K254" i="2"/>
  <c r="J254" i="2"/>
  <c r="I254" i="2"/>
  <c r="H254" i="2"/>
  <c r="G254" i="2"/>
  <c r="F254" i="2"/>
  <c r="E254" i="2"/>
  <c r="K253" i="2"/>
  <c r="J253" i="2"/>
  <c r="I253" i="2"/>
  <c r="H253" i="2"/>
  <c r="G253" i="2"/>
  <c r="F253" i="2"/>
  <c r="E253" i="2"/>
  <c r="K252" i="2"/>
  <c r="J252" i="2"/>
  <c r="I252" i="2"/>
  <c r="H252" i="2"/>
  <c r="G252" i="2"/>
  <c r="F252" i="2"/>
  <c r="E252" i="2"/>
  <c r="K251" i="2"/>
  <c r="J251" i="2"/>
  <c r="I251" i="2"/>
  <c r="H251" i="2"/>
  <c r="G251" i="2"/>
  <c r="F251" i="2"/>
  <c r="E251" i="2"/>
  <c r="K250" i="2"/>
  <c r="J250" i="2"/>
  <c r="I250" i="2"/>
  <c r="H250" i="2"/>
  <c r="G250" i="2"/>
  <c r="F250" i="2"/>
  <c r="E250" i="2"/>
  <c r="K249" i="2"/>
  <c r="J249" i="2"/>
  <c r="I249" i="2"/>
  <c r="H249" i="2"/>
  <c r="G249" i="2"/>
  <c r="F249" i="2"/>
  <c r="E249" i="2"/>
  <c r="K248" i="2"/>
  <c r="J248" i="2"/>
  <c r="I248" i="2"/>
  <c r="H248" i="2"/>
  <c r="G248" i="2"/>
  <c r="F248" i="2"/>
  <c r="E248" i="2"/>
  <c r="K247" i="2"/>
  <c r="J247" i="2"/>
  <c r="I247" i="2"/>
  <c r="H247" i="2"/>
  <c r="G247" i="2"/>
  <c r="F247" i="2"/>
  <c r="E247" i="2"/>
  <c r="K246" i="2"/>
  <c r="J246" i="2"/>
  <c r="I246" i="2"/>
  <c r="H246" i="2"/>
  <c r="G246" i="2"/>
  <c r="F246" i="2"/>
  <c r="E246" i="2"/>
  <c r="K245" i="2"/>
  <c r="J245" i="2"/>
  <c r="I245" i="2"/>
  <c r="H245" i="2"/>
  <c r="G245" i="2"/>
  <c r="F245" i="2"/>
  <c r="E245" i="2"/>
  <c r="K244" i="2"/>
  <c r="J244" i="2"/>
  <c r="I244" i="2"/>
  <c r="H244" i="2"/>
  <c r="G244" i="2"/>
  <c r="F244" i="2"/>
  <c r="E244" i="2"/>
  <c r="K243" i="2"/>
  <c r="J243" i="2"/>
  <c r="I243" i="2"/>
  <c r="H243" i="2"/>
  <c r="G243" i="2"/>
  <c r="F243" i="2"/>
  <c r="E243" i="2"/>
  <c r="K242" i="2"/>
  <c r="J242" i="2"/>
  <c r="I242" i="2"/>
  <c r="H242" i="2"/>
  <c r="G242" i="2"/>
  <c r="F242" i="2"/>
  <c r="E242" i="2"/>
  <c r="K241" i="2"/>
  <c r="J241" i="2"/>
  <c r="I241" i="2"/>
  <c r="H241" i="2"/>
  <c r="G241" i="2"/>
  <c r="F241" i="2"/>
  <c r="E241" i="2"/>
  <c r="K240" i="2"/>
  <c r="J240" i="2"/>
  <c r="I240" i="2"/>
  <c r="H240" i="2"/>
  <c r="G240" i="2"/>
  <c r="F240" i="2"/>
  <c r="E240" i="2"/>
  <c r="K239" i="2"/>
  <c r="J239" i="2"/>
  <c r="I239" i="2"/>
  <c r="H239" i="2"/>
  <c r="G239" i="2"/>
  <c r="F239" i="2"/>
  <c r="E239" i="2"/>
  <c r="K238" i="2"/>
  <c r="J238" i="2"/>
  <c r="I238" i="2"/>
  <c r="H238" i="2"/>
  <c r="G238" i="2"/>
  <c r="F238" i="2"/>
  <c r="E238" i="2"/>
  <c r="K237" i="2"/>
  <c r="J237" i="2"/>
  <c r="I237" i="2"/>
  <c r="H237" i="2"/>
  <c r="G237" i="2"/>
  <c r="F237" i="2"/>
  <c r="E237" i="2"/>
  <c r="K236" i="2"/>
  <c r="J236" i="2"/>
  <c r="I236" i="2"/>
  <c r="H236" i="2"/>
  <c r="G236" i="2"/>
  <c r="F236" i="2"/>
  <c r="E236" i="2"/>
  <c r="K235" i="2"/>
  <c r="J235" i="2"/>
  <c r="I235" i="2"/>
  <c r="H235" i="2"/>
  <c r="G235" i="2"/>
  <c r="F235" i="2"/>
  <c r="E235" i="2"/>
  <c r="K234" i="2"/>
  <c r="J234" i="2"/>
  <c r="I234" i="2"/>
  <c r="H234" i="2"/>
  <c r="G234" i="2"/>
  <c r="F234" i="2"/>
  <c r="E234" i="2"/>
  <c r="K233" i="2"/>
  <c r="J233" i="2"/>
  <c r="I233" i="2"/>
  <c r="H233" i="2"/>
  <c r="G233" i="2"/>
  <c r="F233" i="2"/>
  <c r="E233" i="2"/>
  <c r="K232" i="2"/>
  <c r="J232" i="2"/>
  <c r="I232" i="2"/>
  <c r="H232" i="2"/>
  <c r="G232" i="2"/>
  <c r="F232" i="2"/>
  <c r="E232" i="2"/>
  <c r="K231" i="2"/>
  <c r="J231" i="2"/>
  <c r="I231" i="2"/>
  <c r="H231" i="2"/>
  <c r="G231" i="2"/>
  <c r="F231" i="2"/>
  <c r="E231" i="2"/>
  <c r="K230" i="2"/>
  <c r="J230" i="2"/>
  <c r="I230" i="2"/>
  <c r="H230" i="2"/>
  <c r="G230" i="2"/>
  <c r="F230" i="2"/>
  <c r="E230" i="2"/>
  <c r="K229" i="2"/>
  <c r="J229" i="2"/>
  <c r="I229" i="2"/>
  <c r="H229" i="2"/>
  <c r="G229" i="2"/>
  <c r="F229" i="2"/>
  <c r="E229" i="2"/>
  <c r="K228" i="2"/>
  <c r="J228" i="2"/>
  <c r="I228" i="2"/>
  <c r="H228" i="2"/>
  <c r="G228" i="2"/>
  <c r="F228" i="2"/>
  <c r="E228" i="2"/>
  <c r="K227" i="2"/>
  <c r="J227" i="2"/>
  <c r="I227" i="2"/>
  <c r="H227" i="2"/>
  <c r="G227" i="2"/>
  <c r="F227" i="2"/>
  <c r="E227" i="2"/>
  <c r="K226" i="2"/>
  <c r="J226" i="2"/>
  <c r="I226" i="2"/>
  <c r="H226" i="2"/>
  <c r="G226" i="2"/>
  <c r="F226" i="2"/>
  <c r="E226" i="2"/>
  <c r="K225" i="2"/>
  <c r="J225" i="2"/>
  <c r="I225" i="2"/>
  <c r="H225" i="2"/>
  <c r="G225" i="2"/>
  <c r="F225" i="2"/>
  <c r="E225" i="2"/>
  <c r="K224" i="2"/>
  <c r="J224" i="2"/>
  <c r="I224" i="2"/>
  <c r="H224" i="2"/>
  <c r="G224" i="2"/>
  <c r="F224" i="2"/>
  <c r="E224" i="2"/>
  <c r="K223" i="2"/>
  <c r="J223" i="2"/>
  <c r="I223" i="2"/>
  <c r="H223" i="2"/>
  <c r="G223" i="2"/>
  <c r="F223" i="2"/>
  <c r="E223" i="2"/>
  <c r="K222" i="2"/>
  <c r="J222" i="2"/>
  <c r="I222" i="2"/>
  <c r="H222" i="2"/>
  <c r="G222" i="2"/>
  <c r="F222" i="2"/>
  <c r="E222" i="2"/>
  <c r="K221" i="2"/>
  <c r="J221" i="2"/>
  <c r="I221" i="2"/>
  <c r="H221" i="2"/>
  <c r="G221" i="2"/>
  <c r="F221" i="2"/>
  <c r="E221" i="2"/>
  <c r="K220" i="2"/>
  <c r="J220" i="2"/>
  <c r="I220" i="2"/>
  <c r="H220" i="2"/>
  <c r="G220" i="2"/>
  <c r="F220" i="2"/>
  <c r="E220" i="2"/>
  <c r="K219" i="2"/>
  <c r="J219" i="2"/>
  <c r="I219" i="2"/>
  <c r="H219" i="2"/>
  <c r="G219" i="2"/>
  <c r="F219" i="2"/>
  <c r="E219" i="2"/>
  <c r="K218" i="2"/>
  <c r="J218" i="2"/>
  <c r="I218" i="2"/>
  <c r="H218" i="2"/>
  <c r="G218" i="2"/>
  <c r="F218" i="2"/>
  <c r="E218" i="2"/>
  <c r="K217" i="2"/>
  <c r="J217" i="2"/>
  <c r="I217" i="2"/>
  <c r="H217" i="2"/>
  <c r="G217" i="2"/>
  <c r="F217" i="2"/>
  <c r="E217" i="2"/>
  <c r="K216" i="2"/>
  <c r="J216" i="2"/>
  <c r="I216" i="2"/>
  <c r="H216" i="2"/>
  <c r="G216" i="2"/>
  <c r="F216" i="2"/>
  <c r="E216" i="2"/>
  <c r="K215" i="2"/>
  <c r="J215" i="2"/>
  <c r="I215" i="2"/>
  <c r="H215" i="2"/>
  <c r="G215" i="2"/>
  <c r="F215" i="2"/>
  <c r="E215" i="2"/>
  <c r="K214" i="2"/>
  <c r="J214" i="2"/>
  <c r="I214" i="2"/>
  <c r="H214" i="2"/>
  <c r="G214" i="2"/>
  <c r="F214" i="2"/>
  <c r="E214" i="2"/>
  <c r="K213" i="2"/>
  <c r="J213" i="2"/>
  <c r="I213" i="2"/>
  <c r="H213" i="2"/>
  <c r="G213" i="2"/>
  <c r="F213" i="2"/>
  <c r="E213" i="2"/>
  <c r="K212" i="2"/>
  <c r="J212" i="2"/>
  <c r="I212" i="2"/>
  <c r="H212" i="2"/>
  <c r="G212" i="2"/>
  <c r="F212" i="2"/>
  <c r="E212" i="2"/>
  <c r="K211" i="2"/>
  <c r="J211" i="2"/>
  <c r="I211" i="2"/>
  <c r="H211" i="2"/>
  <c r="G211" i="2"/>
  <c r="F211" i="2"/>
  <c r="E211" i="2"/>
  <c r="K210" i="2"/>
  <c r="J210" i="2"/>
  <c r="I210" i="2"/>
  <c r="H210" i="2"/>
  <c r="G210" i="2"/>
  <c r="F210" i="2"/>
  <c r="E210" i="2"/>
  <c r="K209" i="2"/>
  <c r="J209" i="2"/>
  <c r="I209" i="2"/>
  <c r="H209" i="2"/>
  <c r="G209" i="2"/>
  <c r="F209" i="2"/>
  <c r="E209" i="2"/>
  <c r="K208" i="2"/>
  <c r="J208" i="2"/>
  <c r="I208" i="2"/>
  <c r="H208" i="2"/>
  <c r="G208" i="2"/>
  <c r="F208" i="2"/>
  <c r="E208" i="2"/>
  <c r="K207" i="2"/>
  <c r="J207" i="2"/>
  <c r="I207" i="2"/>
  <c r="H207" i="2"/>
  <c r="G207" i="2"/>
  <c r="F207" i="2"/>
  <c r="E207" i="2"/>
  <c r="K206" i="2"/>
  <c r="J206" i="2"/>
  <c r="I206" i="2"/>
  <c r="H206" i="2"/>
  <c r="G206" i="2"/>
  <c r="F206" i="2"/>
  <c r="E206" i="2"/>
  <c r="K205" i="2"/>
  <c r="J205" i="2"/>
  <c r="I205" i="2"/>
  <c r="H205" i="2"/>
  <c r="G205" i="2"/>
  <c r="F205" i="2"/>
  <c r="E205" i="2"/>
  <c r="K204" i="2"/>
  <c r="J204" i="2"/>
  <c r="I204" i="2"/>
  <c r="H204" i="2"/>
  <c r="G204" i="2"/>
  <c r="F204" i="2"/>
  <c r="E204" i="2"/>
  <c r="K203" i="2"/>
  <c r="J203" i="2"/>
  <c r="I203" i="2"/>
  <c r="H203" i="2"/>
  <c r="G203" i="2"/>
  <c r="F203" i="2"/>
  <c r="E203" i="2"/>
  <c r="K202" i="2"/>
  <c r="J202" i="2"/>
  <c r="I202" i="2"/>
  <c r="H202" i="2"/>
  <c r="G202" i="2"/>
  <c r="F202" i="2"/>
  <c r="E202" i="2"/>
  <c r="K201" i="2"/>
  <c r="J201" i="2"/>
  <c r="I201" i="2"/>
  <c r="H201" i="2"/>
  <c r="G201" i="2"/>
  <c r="F201" i="2"/>
  <c r="E201" i="2"/>
  <c r="K200" i="2"/>
  <c r="J200" i="2"/>
  <c r="I200" i="2"/>
  <c r="H200" i="2"/>
  <c r="G200" i="2"/>
  <c r="F200" i="2"/>
  <c r="E200" i="2"/>
  <c r="K199" i="2"/>
  <c r="J199" i="2"/>
  <c r="I199" i="2"/>
  <c r="H199" i="2"/>
  <c r="G199" i="2"/>
  <c r="F199" i="2"/>
  <c r="E199" i="2"/>
  <c r="K198" i="2"/>
  <c r="J198" i="2"/>
  <c r="I198" i="2"/>
  <c r="H198" i="2"/>
  <c r="G198" i="2"/>
  <c r="F198" i="2"/>
  <c r="E198" i="2"/>
  <c r="K197" i="2"/>
  <c r="J197" i="2"/>
  <c r="I197" i="2"/>
  <c r="H197" i="2"/>
  <c r="G197" i="2"/>
  <c r="F197" i="2"/>
  <c r="E197" i="2"/>
  <c r="K196" i="2"/>
  <c r="J196" i="2"/>
  <c r="I196" i="2"/>
  <c r="H196" i="2"/>
  <c r="G196" i="2"/>
  <c r="F196" i="2"/>
  <c r="E196" i="2"/>
  <c r="K195" i="2"/>
  <c r="J195" i="2"/>
  <c r="I195" i="2"/>
  <c r="H195" i="2"/>
  <c r="G195" i="2"/>
  <c r="F195" i="2"/>
  <c r="E195" i="2"/>
  <c r="K194" i="2"/>
  <c r="J194" i="2"/>
  <c r="I194" i="2"/>
  <c r="H194" i="2"/>
  <c r="G194" i="2"/>
  <c r="F194" i="2"/>
  <c r="E194" i="2"/>
  <c r="K193" i="2"/>
  <c r="J193" i="2"/>
  <c r="I193" i="2"/>
  <c r="H193" i="2"/>
  <c r="G193" i="2"/>
  <c r="F193" i="2"/>
  <c r="E193" i="2"/>
  <c r="K192" i="2"/>
  <c r="J192" i="2"/>
  <c r="I192" i="2"/>
  <c r="H192" i="2"/>
  <c r="G192" i="2"/>
  <c r="F192" i="2"/>
  <c r="E192" i="2"/>
  <c r="K191" i="2"/>
  <c r="J191" i="2"/>
  <c r="I191" i="2"/>
  <c r="H191" i="2"/>
  <c r="G191" i="2"/>
  <c r="F191" i="2"/>
  <c r="E191" i="2"/>
  <c r="K190" i="2"/>
  <c r="J190" i="2"/>
  <c r="I190" i="2"/>
  <c r="H190" i="2"/>
  <c r="G190" i="2"/>
  <c r="F190" i="2"/>
  <c r="E190" i="2"/>
  <c r="K189" i="2"/>
  <c r="J189" i="2"/>
  <c r="I189" i="2"/>
  <c r="H189" i="2"/>
  <c r="G189" i="2"/>
  <c r="F189" i="2"/>
  <c r="E189" i="2"/>
  <c r="K188" i="2"/>
  <c r="J188" i="2"/>
  <c r="I188" i="2"/>
  <c r="H188" i="2"/>
  <c r="G188" i="2"/>
  <c r="F188" i="2"/>
  <c r="E188" i="2"/>
  <c r="K187" i="2"/>
  <c r="J187" i="2"/>
  <c r="I187" i="2"/>
  <c r="H187" i="2"/>
  <c r="G187" i="2"/>
  <c r="F187" i="2"/>
  <c r="E187" i="2"/>
  <c r="K186" i="2"/>
  <c r="J186" i="2"/>
  <c r="I186" i="2"/>
  <c r="H186" i="2"/>
  <c r="G186" i="2"/>
  <c r="F186" i="2"/>
  <c r="E186" i="2"/>
  <c r="K185" i="2"/>
  <c r="J185" i="2"/>
  <c r="I185" i="2"/>
  <c r="H185" i="2"/>
  <c r="G185" i="2"/>
  <c r="F185" i="2"/>
  <c r="E185" i="2"/>
  <c r="K184" i="2"/>
  <c r="J184" i="2"/>
  <c r="I184" i="2"/>
  <c r="H184" i="2"/>
  <c r="G184" i="2"/>
  <c r="F184" i="2"/>
  <c r="E184" i="2"/>
  <c r="K183" i="2"/>
  <c r="J183" i="2"/>
  <c r="I183" i="2"/>
  <c r="H183" i="2"/>
  <c r="G183" i="2"/>
  <c r="F183" i="2"/>
  <c r="E183" i="2"/>
  <c r="K182" i="2"/>
  <c r="J182" i="2"/>
  <c r="I182" i="2"/>
  <c r="H182" i="2"/>
  <c r="G182" i="2"/>
  <c r="F182" i="2"/>
  <c r="E182" i="2"/>
  <c r="K181" i="2"/>
  <c r="J181" i="2"/>
  <c r="I181" i="2"/>
  <c r="H181" i="2"/>
  <c r="G181" i="2"/>
  <c r="F181" i="2"/>
  <c r="E181" i="2"/>
  <c r="K180" i="2"/>
  <c r="J180" i="2"/>
  <c r="I180" i="2"/>
  <c r="H180" i="2"/>
  <c r="G180" i="2"/>
  <c r="F180" i="2"/>
  <c r="E180" i="2"/>
  <c r="K179" i="2"/>
  <c r="J179" i="2"/>
  <c r="I179" i="2"/>
  <c r="H179" i="2"/>
  <c r="G179" i="2"/>
  <c r="F179" i="2"/>
  <c r="E179" i="2"/>
  <c r="K178" i="2"/>
  <c r="J178" i="2"/>
  <c r="I178" i="2"/>
  <c r="H178" i="2"/>
  <c r="G178" i="2"/>
  <c r="F178" i="2"/>
  <c r="E178" i="2"/>
  <c r="K177" i="2"/>
  <c r="J177" i="2"/>
  <c r="I177" i="2"/>
  <c r="H177" i="2"/>
  <c r="G177" i="2"/>
  <c r="F177" i="2"/>
  <c r="E177" i="2"/>
  <c r="K176" i="2"/>
  <c r="J176" i="2"/>
  <c r="I176" i="2"/>
  <c r="H176" i="2"/>
  <c r="G176" i="2"/>
  <c r="F176" i="2"/>
  <c r="E176" i="2"/>
  <c r="K175" i="2"/>
  <c r="J175" i="2"/>
  <c r="I175" i="2"/>
  <c r="H175" i="2"/>
  <c r="G175" i="2"/>
  <c r="F175" i="2"/>
  <c r="E175" i="2"/>
  <c r="K174" i="2"/>
  <c r="J174" i="2"/>
  <c r="I174" i="2"/>
  <c r="H174" i="2"/>
  <c r="G174" i="2"/>
  <c r="F174" i="2"/>
  <c r="E174" i="2"/>
  <c r="K173" i="2"/>
  <c r="J173" i="2"/>
  <c r="I173" i="2"/>
  <c r="H173" i="2"/>
  <c r="G173" i="2"/>
  <c r="F173" i="2"/>
  <c r="E173" i="2"/>
  <c r="K172" i="2"/>
  <c r="J172" i="2"/>
  <c r="I172" i="2"/>
  <c r="H172" i="2"/>
  <c r="G172" i="2"/>
  <c r="F172" i="2"/>
  <c r="E172" i="2"/>
  <c r="K171" i="2"/>
  <c r="J171" i="2"/>
  <c r="I171" i="2"/>
  <c r="H171" i="2"/>
  <c r="G171" i="2"/>
  <c r="F171" i="2"/>
  <c r="E171" i="2"/>
  <c r="K170" i="2"/>
  <c r="J170" i="2"/>
  <c r="I170" i="2"/>
  <c r="H170" i="2"/>
  <c r="G170" i="2"/>
  <c r="F170" i="2"/>
  <c r="E170" i="2"/>
  <c r="K169" i="2"/>
  <c r="J169" i="2"/>
  <c r="I169" i="2"/>
  <c r="H169" i="2"/>
  <c r="G169" i="2"/>
  <c r="F169" i="2"/>
  <c r="E169" i="2"/>
  <c r="K168" i="2"/>
  <c r="J168" i="2"/>
  <c r="I168" i="2"/>
  <c r="H168" i="2"/>
  <c r="G168" i="2"/>
  <c r="F168" i="2"/>
  <c r="E168" i="2"/>
  <c r="K167" i="2"/>
  <c r="J167" i="2"/>
  <c r="I167" i="2"/>
  <c r="H167" i="2"/>
  <c r="G167" i="2"/>
  <c r="F167" i="2"/>
  <c r="E167" i="2"/>
  <c r="K166" i="2"/>
  <c r="J166" i="2"/>
  <c r="I166" i="2"/>
  <c r="H166" i="2"/>
  <c r="G166" i="2"/>
  <c r="F166" i="2"/>
  <c r="E166" i="2"/>
  <c r="K165" i="2"/>
  <c r="J165" i="2"/>
  <c r="I165" i="2"/>
  <c r="H165" i="2"/>
  <c r="G165" i="2"/>
  <c r="F165" i="2"/>
  <c r="E165" i="2"/>
  <c r="K164" i="2"/>
  <c r="J164" i="2"/>
  <c r="I164" i="2"/>
  <c r="H164" i="2"/>
  <c r="G164" i="2"/>
  <c r="F164" i="2"/>
  <c r="E164" i="2"/>
  <c r="K163" i="2"/>
  <c r="J163" i="2"/>
  <c r="I163" i="2"/>
  <c r="H163" i="2"/>
  <c r="G163" i="2"/>
  <c r="F163" i="2"/>
  <c r="E163" i="2"/>
  <c r="K162" i="2"/>
  <c r="J162" i="2"/>
  <c r="I162" i="2"/>
  <c r="H162" i="2"/>
  <c r="G162" i="2"/>
  <c r="F162" i="2"/>
  <c r="E162" i="2"/>
  <c r="K161" i="2"/>
  <c r="J161" i="2"/>
  <c r="I161" i="2"/>
  <c r="H161" i="2"/>
  <c r="G161" i="2"/>
  <c r="F161" i="2"/>
  <c r="E161" i="2"/>
  <c r="K160" i="2"/>
  <c r="J160" i="2"/>
  <c r="I160" i="2"/>
  <c r="H160" i="2"/>
  <c r="G160" i="2"/>
  <c r="F160" i="2"/>
  <c r="E160" i="2"/>
  <c r="K159" i="2"/>
  <c r="J159" i="2"/>
  <c r="I159" i="2"/>
  <c r="H159" i="2"/>
  <c r="G159" i="2"/>
  <c r="F159" i="2"/>
  <c r="E159" i="2"/>
  <c r="K158" i="2"/>
  <c r="J158" i="2"/>
  <c r="I158" i="2"/>
  <c r="H158" i="2"/>
  <c r="G158" i="2"/>
  <c r="F158" i="2"/>
  <c r="E158" i="2"/>
  <c r="K157" i="2"/>
  <c r="J157" i="2"/>
  <c r="I157" i="2"/>
  <c r="H157" i="2"/>
  <c r="G157" i="2"/>
  <c r="F157" i="2"/>
  <c r="E157" i="2"/>
  <c r="K156" i="2"/>
  <c r="J156" i="2"/>
  <c r="I156" i="2"/>
  <c r="H156" i="2"/>
  <c r="G156" i="2"/>
  <c r="F156" i="2"/>
  <c r="E156" i="2"/>
  <c r="K155" i="2"/>
  <c r="J155" i="2"/>
  <c r="I155" i="2"/>
  <c r="H155" i="2"/>
  <c r="G155" i="2"/>
  <c r="F155" i="2"/>
  <c r="E155" i="2"/>
  <c r="K154" i="2"/>
  <c r="J154" i="2"/>
  <c r="I154" i="2"/>
  <c r="H154" i="2"/>
  <c r="G154" i="2"/>
  <c r="F154" i="2"/>
  <c r="E154" i="2"/>
  <c r="K153" i="2"/>
  <c r="J153" i="2"/>
  <c r="I153" i="2"/>
  <c r="H153" i="2"/>
  <c r="G153" i="2"/>
  <c r="F153" i="2"/>
  <c r="E153" i="2"/>
  <c r="K152" i="2"/>
  <c r="J152" i="2"/>
  <c r="I152" i="2"/>
  <c r="H152" i="2"/>
  <c r="G152" i="2"/>
  <c r="F152" i="2"/>
  <c r="E152" i="2"/>
  <c r="K151" i="2"/>
  <c r="J151" i="2"/>
  <c r="I151" i="2"/>
  <c r="H151" i="2"/>
  <c r="G151" i="2"/>
  <c r="F151" i="2"/>
  <c r="E151" i="2"/>
  <c r="K150" i="2"/>
  <c r="J150" i="2"/>
  <c r="I150" i="2"/>
  <c r="H150" i="2"/>
  <c r="G150" i="2"/>
  <c r="F150" i="2"/>
  <c r="E150" i="2"/>
  <c r="K149" i="2"/>
  <c r="J149" i="2"/>
  <c r="I149" i="2"/>
  <c r="H149" i="2"/>
  <c r="G149" i="2"/>
  <c r="F149" i="2"/>
  <c r="E149" i="2"/>
  <c r="K148" i="2"/>
  <c r="J148" i="2"/>
  <c r="I148" i="2"/>
  <c r="H148" i="2"/>
  <c r="G148" i="2"/>
  <c r="F148" i="2"/>
  <c r="E148" i="2"/>
  <c r="K147" i="2"/>
  <c r="J147" i="2"/>
  <c r="I147" i="2"/>
  <c r="H147" i="2"/>
  <c r="G147" i="2"/>
  <c r="F147" i="2"/>
  <c r="E147" i="2"/>
  <c r="K146" i="2"/>
  <c r="J146" i="2"/>
  <c r="I146" i="2"/>
  <c r="H146" i="2"/>
  <c r="G146" i="2"/>
  <c r="F146" i="2"/>
  <c r="E146" i="2"/>
  <c r="K145" i="2"/>
  <c r="J145" i="2"/>
  <c r="I145" i="2"/>
  <c r="H145" i="2"/>
  <c r="G145" i="2"/>
  <c r="F145" i="2"/>
  <c r="E145" i="2"/>
  <c r="K144" i="2"/>
  <c r="J144" i="2"/>
  <c r="I144" i="2"/>
  <c r="H144" i="2"/>
  <c r="G144" i="2"/>
  <c r="F144" i="2"/>
  <c r="E144" i="2"/>
  <c r="K143" i="2"/>
  <c r="J143" i="2"/>
  <c r="I143" i="2"/>
  <c r="H143" i="2"/>
  <c r="G143" i="2"/>
  <c r="F143" i="2"/>
  <c r="E143" i="2"/>
  <c r="K142" i="2"/>
  <c r="J142" i="2"/>
  <c r="I142" i="2"/>
  <c r="H142" i="2"/>
  <c r="G142" i="2"/>
  <c r="F142" i="2"/>
  <c r="E142" i="2"/>
  <c r="K141" i="2"/>
  <c r="J141" i="2"/>
  <c r="I141" i="2"/>
  <c r="H141" i="2"/>
  <c r="G141" i="2"/>
  <c r="F141" i="2"/>
  <c r="E141" i="2"/>
  <c r="K140" i="2"/>
  <c r="J140" i="2"/>
  <c r="I140" i="2"/>
  <c r="H140" i="2"/>
  <c r="G140" i="2"/>
  <c r="F140" i="2"/>
  <c r="E140" i="2"/>
  <c r="K139" i="2"/>
  <c r="J139" i="2"/>
  <c r="I139" i="2"/>
  <c r="H139" i="2"/>
  <c r="G139" i="2"/>
  <c r="F139" i="2"/>
  <c r="E139" i="2"/>
  <c r="K138" i="2"/>
  <c r="J138" i="2"/>
  <c r="I138" i="2"/>
  <c r="H138" i="2"/>
  <c r="G138" i="2"/>
  <c r="F138" i="2"/>
  <c r="E138" i="2"/>
  <c r="K137" i="2"/>
  <c r="J137" i="2"/>
  <c r="I137" i="2"/>
  <c r="H137" i="2"/>
  <c r="G137" i="2"/>
  <c r="F137" i="2"/>
  <c r="E137" i="2"/>
  <c r="K136" i="2"/>
  <c r="J136" i="2"/>
  <c r="I136" i="2"/>
  <c r="H136" i="2"/>
  <c r="G136" i="2"/>
  <c r="F136" i="2"/>
  <c r="E136" i="2"/>
  <c r="K135" i="2"/>
  <c r="J135" i="2"/>
  <c r="I135" i="2"/>
  <c r="H135" i="2"/>
  <c r="G135" i="2"/>
  <c r="F135" i="2"/>
  <c r="E135" i="2"/>
  <c r="K134" i="2"/>
  <c r="J134" i="2"/>
  <c r="I134" i="2"/>
  <c r="H134" i="2"/>
  <c r="G134" i="2"/>
  <c r="F134" i="2"/>
  <c r="E134" i="2"/>
  <c r="K133" i="2"/>
  <c r="J133" i="2"/>
  <c r="I133" i="2"/>
  <c r="H133" i="2"/>
  <c r="G133" i="2"/>
  <c r="F133" i="2"/>
  <c r="E133" i="2"/>
  <c r="K132" i="2"/>
  <c r="J132" i="2"/>
  <c r="I132" i="2"/>
  <c r="H132" i="2"/>
  <c r="G132" i="2"/>
  <c r="F132" i="2"/>
  <c r="E132" i="2"/>
  <c r="K131" i="2"/>
  <c r="J131" i="2"/>
  <c r="I131" i="2"/>
  <c r="H131" i="2"/>
  <c r="G131" i="2"/>
  <c r="F131" i="2"/>
  <c r="E131" i="2"/>
  <c r="K130" i="2"/>
  <c r="J130" i="2"/>
  <c r="I130" i="2"/>
  <c r="H130" i="2"/>
  <c r="G130" i="2"/>
  <c r="F130" i="2"/>
  <c r="E130" i="2"/>
  <c r="K129" i="2"/>
  <c r="J129" i="2"/>
  <c r="I129" i="2"/>
  <c r="H129" i="2"/>
  <c r="G129" i="2"/>
  <c r="F129" i="2"/>
  <c r="E129" i="2"/>
  <c r="K128" i="2"/>
  <c r="J128" i="2"/>
  <c r="I128" i="2"/>
  <c r="H128" i="2"/>
  <c r="G128" i="2"/>
  <c r="F128" i="2"/>
  <c r="E128" i="2"/>
  <c r="K127" i="2"/>
  <c r="J127" i="2"/>
  <c r="I127" i="2"/>
  <c r="H127" i="2"/>
  <c r="G127" i="2"/>
  <c r="F127" i="2"/>
  <c r="E127" i="2"/>
  <c r="K126" i="2"/>
  <c r="J126" i="2"/>
  <c r="I126" i="2"/>
  <c r="H126" i="2"/>
  <c r="G126" i="2"/>
  <c r="F126" i="2"/>
  <c r="E126" i="2"/>
  <c r="K125" i="2"/>
  <c r="J125" i="2"/>
  <c r="I125" i="2"/>
  <c r="H125" i="2"/>
  <c r="G125" i="2"/>
  <c r="F125" i="2"/>
  <c r="E125" i="2"/>
  <c r="K124" i="2"/>
  <c r="J124" i="2"/>
  <c r="I124" i="2"/>
  <c r="H124" i="2"/>
  <c r="G124" i="2"/>
  <c r="F124" i="2"/>
  <c r="E124" i="2"/>
  <c r="K123" i="2"/>
  <c r="J123" i="2"/>
  <c r="I123" i="2"/>
  <c r="H123" i="2"/>
  <c r="G123" i="2"/>
  <c r="F123" i="2"/>
  <c r="E123" i="2"/>
  <c r="K122" i="2"/>
  <c r="J122" i="2"/>
  <c r="I122" i="2"/>
  <c r="H122" i="2"/>
  <c r="G122" i="2"/>
  <c r="F122" i="2"/>
  <c r="E122" i="2"/>
  <c r="K121" i="2"/>
  <c r="J121" i="2"/>
  <c r="I121" i="2"/>
  <c r="H121" i="2"/>
  <c r="G121" i="2"/>
  <c r="F121" i="2"/>
  <c r="E121" i="2"/>
  <c r="K120" i="2"/>
  <c r="J120" i="2"/>
  <c r="I120" i="2"/>
  <c r="H120" i="2"/>
  <c r="G120" i="2"/>
  <c r="F120" i="2"/>
  <c r="E120" i="2"/>
  <c r="K119" i="2"/>
  <c r="J119" i="2"/>
  <c r="I119" i="2"/>
  <c r="H119" i="2"/>
  <c r="G119" i="2"/>
  <c r="F119" i="2"/>
  <c r="E119" i="2"/>
  <c r="K118" i="2"/>
  <c r="J118" i="2"/>
  <c r="I118" i="2"/>
  <c r="H118" i="2"/>
  <c r="G118" i="2"/>
  <c r="F118" i="2"/>
  <c r="E118" i="2"/>
  <c r="K117" i="2"/>
  <c r="J117" i="2"/>
  <c r="I117" i="2"/>
  <c r="H117" i="2"/>
  <c r="G117" i="2"/>
  <c r="F117" i="2"/>
  <c r="E117" i="2"/>
  <c r="K116" i="2"/>
  <c r="J116" i="2"/>
  <c r="I116" i="2"/>
  <c r="H116" i="2"/>
  <c r="G116" i="2"/>
  <c r="F116" i="2"/>
  <c r="E116" i="2"/>
  <c r="K115" i="2"/>
  <c r="J115" i="2"/>
  <c r="I115" i="2"/>
  <c r="H115" i="2"/>
  <c r="G115" i="2"/>
  <c r="F115" i="2"/>
  <c r="E115" i="2"/>
  <c r="K114" i="2"/>
  <c r="J114" i="2"/>
  <c r="I114" i="2"/>
  <c r="H114" i="2"/>
  <c r="G114" i="2"/>
  <c r="F114" i="2"/>
  <c r="E114" i="2"/>
  <c r="K113" i="2"/>
  <c r="J113" i="2"/>
  <c r="I113" i="2"/>
  <c r="H113" i="2"/>
  <c r="G113" i="2"/>
  <c r="F113" i="2"/>
  <c r="E113" i="2"/>
  <c r="K112" i="2"/>
  <c r="J112" i="2"/>
  <c r="I112" i="2"/>
  <c r="H112" i="2"/>
  <c r="G112" i="2"/>
  <c r="F112" i="2"/>
  <c r="E112" i="2"/>
  <c r="K111" i="2"/>
  <c r="J111" i="2"/>
  <c r="I111" i="2"/>
  <c r="H111" i="2"/>
  <c r="G111" i="2"/>
  <c r="F111" i="2"/>
  <c r="E111" i="2"/>
  <c r="K110" i="2"/>
  <c r="J110" i="2"/>
  <c r="I110" i="2"/>
  <c r="H110" i="2"/>
  <c r="G110" i="2"/>
  <c r="F110" i="2"/>
  <c r="E110" i="2"/>
  <c r="K109" i="2"/>
  <c r="J109" i="2"/>
  <c r="I109" i="2"/>
  <c r="H109" i="2"/>
  <c r="G109" i="2"/>
  <c r="F109" i="2"/>
  <c r="E109" i="2"/>
  <c r="K108" i="2"/>
  <c r="J108" i="2"/>
  <c r="I108" i="2"/>
  <c r="H108" i="2"/>
  <c r="G108" i="2"/>
  <c r="F108" i="2"/>
  <c r="E108" i="2"/>
  <c r="K107" i="2"/>
  <c r="J107" i="2"/>
  <c r="I107" i="2"/>
  <c r="H107" i="2"/>
  <c r="G107" i="2"/>
  <c r="F107" i="2"/>
  <c r="E107" i="2"/>
  <c r="K106" i="2"/>
  <c r="J106" i="2"/>
  <c r="I106" i="2"/>
  <c r="H106" i="2"/>
  <c r="G106" i="2"/>
  <c r="F106" i="2"/>
  <c r="E106" i="2"/>
  <c r="K105" i="2"/>
  <c r="J105" i="2"/>
  <c r="I105" i="2"/>
  <c r="H105" i="2"/>
  <c r="G105" i="2"/>
  <c r="F105" i="2"/>
  <c r="E105" i="2"/>
  <c r="K104" i="2"/>
  <c r="J104" i="2"/>
  <c r="I104" i="2"/>
  <c r="H104" i="2"/>
  <c r="G104" i="2"/>
  <c r="F104" i="2"/>
  <c r="E104" i="2"/>
  <c r="K103" i="2"/>
  <c r="J103" i="2"/>
  <c r="I103" i="2"/>
  <c r="H103" i="2"/>
  <c r="G103" i="2"/>
  <c r="F103" i="2"/>
  <c r="E103" i="2"/>
  <c r="K102" i="2"/>
  <c r="J102" i="2"/>
  <c r="I102" i="2"/>
  <c r="H102" i="2"/>
  <c r="G102" i="2"/>
  <c r="F102" i="2"/>
  <c r="E102" i="2"/>
  <c r="K101" i="2"/>
  <c r="J101" i="2"/>
  <c r="I101" i="2"/>
  <c r="H101" i="2"/>
  <c r="G101" i="2"/>
  <c r="F101" i="2"/>
  <c r="E101" i="2"/>
  <c r="K100" i="2"/>
  <c r="J100" i="2"/>
  <c r="I100" i="2"/>
  <c r="H100" i="2"/>
  <c r="G100" i="2"/>
  <c r="F100" i="2"/>
  <c r="E100" i="2"/>
  <c r="K99" i="2"/>
  <c r="J99" i="2"/>
  <c r="I99" i="2"/>
  <c r="H99" i="2"/>
  <c r="G99" i="2"/>
  <c r="F99" i="2"/>
  <c r="E99" i="2"/>
  <c r="K98" i="2"/>
  <c r="J98" i="2"/>
  <c r="I98" i="2"/>
  <c r="H98" i="2"/>
  <c r="G98" i="2"/>
  <c r="F98" i="2"/>
  <c r="E98" i="2"/>
  <c r="K97" i="2"/>
  <c r="J97" i="2"/>
  <c r="I97" i="2"/>
  <c r="H97" i="2"/>
  <c r="G97" i="2"/>
  <c r="F97" i="2"/>
  <c r="E97" i="2"/>
  <c r="K96" i="2"/>
  <c r="J96" i="2"/>
  <c r="I96" i="2"/>
  <c r="H96" i="2"/>
  <c r="G96" i="2"/>
  <c r="F96" i="2"/>
  <c r="E96" i="2"/>
  <c r="K95" i="2"/>
  <c r="J95" i="2"/>
  <c r="I95" i="2"/>
  <c r="H95" i="2"/>
  <c r="G95" i="2"/>
  <c r="F95" i="2"/>
  <c r="E95" i="2"/>
  <c r="K94" i="2"/>
  <c r="J94" i="2"/>
  <c r="I94" i="2"/>
  <c r="H94" i="2"/>
  <c r="G94" i="2"/>
  <c r="F94" i="2"/>
  <c r="E94" i="2"/>
  <c r="K93" i="2"/>
  <c r="J93" i="2"/>
  <c r="I93" i="2"/>
  <c r="H93" i="2"/>
  <c r="G93" i="2"/>
  <c r="F93" i="2"/>
  <c r="E93" i="2"/>
  <c r="K92" i="2"/>
  <c r="J92" i="2"/>
  <c r="I92" i="2"/>
  <c r="H92" i="2"/>
  <c r="G92" i="2"/>
  <c r="F92" i="2"/>
  <c r="E92" i="2"/>
  <c r="K91" i="2"/>
  <c r="J91" i="2"/>
  <c r="I91" i="2"/>
  <c r="H91" i="2"/>
  <c r="G91" i="2"/>
  <c r="F91" i="2"/>
  <c r="E91" i="2"/>
  <c r="K90" i="2"/>
  <c r="J90" i="2"/>
  <c r="I90" i="2"/>
  <c r="H90" i="2"/>
  <c r="G90" i="2"/>
  <c r="F90" i="2"/>
  <c r="E90" i="2"/>
  <c r="K89" i="2"/>
  <c r="J89" i="2"/>
  <c r="I89" i="2"/>
  <c r="H89" i="2"/>
  <c r="G89" i="2"/>
  <c r="F89" i="2"/>
  <c r="E89" i="2"/>
  <c r="K88" i="2"/>
  <c r="J88" i="2"/>
  <c r="I88" i="2"/>
  <c r="H88" i="2"/>
  <c r="G88" i="2"/>
  <c r="F88" i="2"/>
  <c r="E88" i="2"/>
  <c r="K87" i="2"/>
  <c r="J87" i="2"/>
  <c r="I87" i="2"/>
  <c r="H87" i="2"/>
  <c r="G87" i="2"/>
  <c r="F87" i="2"/>
  <c r="E87" i="2"/>
  <c r="K86" i="2"/>
  <c r="J86" i="2"/>
  <c r="I86" i="2"/>
  <c r="H86" i="2"/>
  <c r="G86" i="2"/>
  <c r="F86" i="2"/>
  <c r="E86" i="2"/>
  <c r="K85" i="2"/>
  <c r="J85" i="2"/>
  <c r="I85" i="2"/>
  <c r="H85" i="2"/>
  <c r="G85" i="2"/>
  <c r="F85" i="2"/>
  <c r="E85" i="2"/>
  <c r="K84" i="2"/>
  <c r="J84" i="2"/>
  <c r="I84" i="2"/>
  <c r="H84" i="2"/>
  <c r="G84" i="2"/>
  <c r="F84" i="2"/>
  <c r="E84" i="2"/>
  <c r="K83" i="2"/>
  <c r="J83" i="2"/>
  <c r="I83" i="2"/>
  <c r="H83" i="2"/>
  <c r="G83" i="2"/>
  <c r="F83" i="2"/>
  <c r="E83" i="2"/>
  <c r="K82" i="2"/>
  <c r="J82" i="2"/>
  <c r="I82" i="2"/>
  <c r="H82" i="2"/>
  <c r="G82" i="2"/>
  <c r="F82" i="2"/>
  <c r="E82" i="2"/>
  <c r="K81" i="2"/>
  <c r="J81" i="2"/>
  <c r="I81" i="2"/>
  <c r="H81" i="2"/>
  <c r="G81" i="2"/>
  <c r="F81" i="2"/>
  <c r="E81" i="2"/>
  <c r="K80" i="2"/>
  <c r="J80" i="2"/>
  <c r="I80" i="2"/>
  <c r="H80" i="2"/>
  <c r="G80" i="2"/>
  <c r="F80" i="2"/>
  <c r="E80" i="2"/>
  <c r="K79" i="2"/>
  <c r="J79" i="2"/>
  <c r="I79" i="2"/>
  <c r="H79" i="2"/>
  <c r="G79" i="2"/>
  <c r="F79" i="2"/>
  <c r="E79" i="2"/>
  <c r="K78" i="2"/>
  <c r="J78" i="2"/>
  <c r="I78" i="2"/>
  <c r="H78" i="2"/>
  <c r="G78" i="2"/>
  <c r="F78" i="2"/>
  <c r="E78" i="2"/>
  <c r="K77" i="2"/>
  <c r="J77" i="2"/>
  <c r="I77" i="2"/>
  <c r="H77" i="2"/>
  <c r="G77" i="2"/>
  <c r="F77" i="2"/>
  <c r="E77" i="2"/>
  <c r="K76" i="2"/>
  <c r="J76" i="2"/>
  <c r="I76" i="2"/>
  <c r="H76" i="2"/>
  <c r="G76" i="2"/>
  <c r="F76" i="2"/>
  <c r="E76" i="2"/>
  <c r="K75" i="2"/>
  <c r="J75" i="2"/>
  <c r="I75" i="2"/>
  <c r="H75" i="2"/>
  <c r="G75" i="2"/>
  <c r="F75" i="2"/>
  <c r="E75" i="2"/>
  <c r="K74" i="2"/>
  <c r="J74" i="2"/>
  <c r="I74" i="2"/>
  <c r="H74" i="2"/>
  <c r="G74" i="2"/>
  <c r="F74" i="2"/>
  <c r="E74" i="2"/>
  <c r="K73" i="2"/>
  <c r="J73" i="2"/>
  <c r="I73" i="2"/>
  <c r="H73" i="2"/>
  <c r="G73" i="2"/>
  <c r="F73" i="2"/>
  <c r="E73" i="2"/>
  <c r="K72" i="2"/>
  <c r="J72" i="2"/>
  <c r="I72" i="2"/>
  <c r="H72" i="2"/>
  <c r="G72" i="2"/>
  <c r="F72" i="2"/>
  <c r="E72" i="2"/>
  <c r="K71" i="2"/>
  <c r="J71" i="2"/>
  <c r="I71" i="2"/>
  <c r="H71" i="2"/>
  <c r="G71" i="2"/>
  <c r="F71" i="2"/>
  <c r="E71" i="2"/>
  <c r="K70" i="2"/>
  <c r="J70" i="2"/>
  <c r="I70" i="2"/>
  <c r="H70" i="2"/>
  <c r="G70" i="2"/>
  <c r="F70" i="2"/>
  <c r="E70" i="2"/>
  <c r="K69" i="2"/>
  <c r="J69" i="2"/>
  <c r="I69" i="2"/>
  <c r="H69" i="2"/>
  <c r="G69" i="2"/>
  <c r="F69" i="2"/>
  <c r="E69" i="2"/>
  <c r="K68" i="2"/>
  <c r="J68" i="2"/>
  <c r="I68" i="2"/>
  <c r="H68" i="2"/>
  <c r="G68" i="2"/>
  <c r="F68" i="2"/>
  <c r="E68" i="2"/>
  <c r="K67" i="2"/>
  <c r="J67" i="2"/>
  <c r="I67" i="2"/>
  <c r="H67" i="2"/>
  <c r="G67" i="2"/>
  <c r="F67" i="2"/>
  <c r="E67" i="2"/>
  <c r="K66" i="2"/>
  <c r="J66" i="2"/>
  <c r="I66" i="2"/>
  <c r="H66" i="2"/>
  <c r="G66" i="2"/>
  <c r="F66" i="2"/>
  <c r="E66" i="2"/>
  <c r="K65" i="2"/>
  <c r="J65" i="2"/>
  <c r="I65" i="2"/>
  <c r="H65" i="2"/>
  <c r="G65" i="2"/>
  <c r="F65" i="2"/>
  <c r="E65" i="2"/>
  <c r="K64" i="2"/>
  <c r="J64" i="2"/>
  <c r="I64" i="2"/>
  <c r="H64" i="2"/>
  <c r="G64" i="2"/>
  <c r="F64" i="2"/>
  <c r="E64" i="2"/>
  <c r="K63" i="2"/>
  <c r="J63" i="2"/>
  <c r="I63" i="2"/>
  <c r="H63" i="2"/>
  <c r="G63" i="2"/>
  <c r="F63" i="2"/>
  <c r="E63" i="2"/>
  <c r="K62" i="2"/>
  <c r="J62" i="2"/>
  <c r="I62" i="2"/>
  <c r="H62" i="2"/>
  <c r="G62" i="2"/>
  <c r="F62" i="2"/>
  <c r="E62" i="2"/>
  <c r="K61" i="2"/>
  <c r="J61" i="2"/>
  <c r="I61" i="2"/>
  <c r="H61" i="2"/>
  <c r="G61" i="2"/>
  <c r="F61" i="2"/>
  <c r="E61" i="2"/>
  <c r="K60" i="2"/>
  <c r="J60" i="2"/>
  <c r="I60" i="2"/>
  <c r="H60" i="2"/>
  <c r="G60" i="2"/>
  <c r="F60" i="2"/>
  <c r="E60" i="2"/>
  <c r="K59" i="2"/>
  <c r="J59" i="2"/>
  <c r="I59" i="2"/>
  <c r="H59" i="2"/>
  <c r="G59" i="2"/>
  <c r="F59" i="2"/>
  <c r="E59" i="2"/>
  <c r="K58" i="2"/>
  <c r="J58" i="2"/>
  <c r="I58" i="2"/>
  <c r="H58" i="2"/>
  <c r="G58" i="2"/>
  <c r="F58" i="2"/>
  <c r="E58" i="2"/>
  <c r="K57" i="2"/>
  <c r="J57" i="2"/>
  <c r="I57" i="2"/>
  <c r="H57" i="2"/>
  <c r="G57" i="2"/>
  <c r="F57" i="2"/>
  <c r="E57" i="2"/>
  <c r="K56" i="2"/>
  <c r="J56" i="2"/>
  <c r="I56" i="2"/>
  <c r="H56" i="2"/>
  <c r="G56" i="2"/>
  <c r="F56" i="2"/>
  <c r="E56" i="2"/>
  <c r="K55" i="2"/>
  <c r="J55" i="2"/>
  <c r="I55" i="2"/>
  <c r="H55" i="2"/>
  <c r="G55" i="2"/>
  <c r="F55" i="2"/>
  <c r="E55" i="2"/>
  <c r="K54" i="2"/>
  <c r="J54" i="2"/>
  <c r="I54" i="2"/>
  <c r="H54" i="2"/>
  <c r="G54" i="2"/>
  <c r="F54" i="2"/>
  <c r="E54" i="2"/>
  <c r="K53" i="2"/>
  <c r="J53" i="2"/>
  <c r="I53" i="2"/>
  <c r="H53" i="2"/>
  <c r="G53" i="2"/>
  <c r="F53" i="2"/>
  <c r="E53" i="2"/>
  <c r="K52" i="2"/>
  <c r="J52" i="2"/>
  <c r="I52" i="2"/>
  <c r="H52" i="2"/>
  <c r="G52" i="2"/>
  <c r="F52" i="2"/>
  <c r="E52" i="2"/>
  <c r="K51" i="2"/>
  <c r="J51" i="2"/>
  <c r="I51" i="2"/>
  <c r="H51" i="2"/>
  <c r="G51" i="2"/>
  <c r="F51" i="2"/>
  <c r="E51" i="2"/>
  <c r="K50" i="2"/>
  <c r="J50" i="2"/>
  <c r="I50" i="2"/>
  <c r="H50" i="2"/>
  <c r="G50" i="2"/>
  <c r="F50" i="2"/>
  <c r="E50" i="2"/>
  <c r="K49" i="2"/>
  <c r="J49" i="2"/>
  <c r="I49" i="2"/>
  <c r="H49" i="2"/>
  <c r="G49" i="2"/>
  <c r="F49" i="2"/>
  <c r="E49" i="2"/>
  <c r="K48" i="2"/>
  <c r="J48" i="2"/>
  <c r="I48" i="2"/>
  <c r="H48" i="2"/>
  <c r="G48" i="2"/>
  <c r="F48" i="2"/>
  <c r="E48" i="2"/>
  <c r="K47" i="2"/>
  <c r="J47" i="2"/>
  <c r="I47" i="2"/>
  <c r="H47" i="2"/>
  <c r="G47" i="2"/>
  <c r="F47" i="2"/>
  <c r="E47" i="2"/>
  <c r="K46" i="2"/>
  <c r="J46" i="2"/>
  <c r="I46" i="2"/>
  <c r="H46" i="2"/>
  <c r="G46" i="2"/>
  <c r="F46" i="2"/>
  <c r="E46" i="2"/>
  <c r="K45" i="2"/>
  <c r="J45" i="2"/>
  <c r="I45" i="2"/>
  <c r="H45" i="2"/>
  <c r="G45" i="2"/>
  <c r="F45" i="2"/>
  <c r="E45" i="2"/>
  <c r="K44" i="2"/>
  <c r="J44" i="2"/>
  <c r="I44" i="2"/>
  <c r="H44" i="2"/>
  <c r="G44" i="2"/>
  <c r="F44" i="2"/>
  <c r="E44" i="2"/>
  <c r="K43" i="2"/>
  <c r="J43" i="2"/>
  <c r="I43" i="2"/>
  <c r="H43" i="2"/>
  <c r="G43" i="2"/>
  <c r="F43" i="2"/>
  <c r="E43" i="2"/>
  <c r="K42" i="2"/>
  <c r="J42" i="2"/>
  <c r="I42" i="2"/>
  <c r="H42" i="2"/>
  <c r="G42" i="2"/>
  <c r="F42" i="2"/>
  <c r="E42" i="2"/>
  <c r="K41" i="2"/>
  <c r="J41" i="2"/>
  <c r="I41" i="2"/>
  <c r="H41" i="2"/>
  <c r="G41" i="2"/>
  <c r="F41" i="2"/>
  <c r="E41" i="2"/>
  <c r="K40" i="2"/>
  <c r="J40" i="2"/>
  <c r="I40" i="2"/>
  <c r="H40" i="2"/>
  <c r="G40" i="2"/>
  <c r="F40" i="2"/>
  <c r="E40" i="2"/>
  <c r="K39" i="2"/>
  <c r="J39" i="2"/>
  <c r="I39" i="2"/>
  <c r="H39" i="2"/>
  <c r="G39" i="2"/>
  <c r="F39" i="2"/>
  <c r="E39" i="2"/>
  <c r="K38" i="2"/>
  <c r="J38" i="2"/>
  <c r="I38" i="2"/>
  <c r="H38" i="2"/>
  <c r="G38" i="2"/>
  <c r="F38" i="2"/>
  <c r="E38" i="2"/>
  <c r="K37" i="2"/>
  <c r="J37" i="2"/>
  <c r="I37" i="2"/>
  <c r="H37" i="2"/>
  <c r="G37" i="2"/>
  <c r="F37" i="2"/>
  <c r="E37" i="2"/>
  <c r="K36" i="2"/>
  <c r="J36" i="2"/>
  <c r="I36" i="2"/>
  <c r="H36" i="2"/>
  <c r="G36" i="2"/>
  <c r="F36" i="2"/>
  <c r="E36" i="2"/>
  <c r="K35" i="2"/>
  <c r="J35" i="2"/>
  <c r="I35" i="2"/>
  <c r="H35" i="2"/>
  <c r="G35" i="2"/>
  <c r="F35" i="2"/>
  <c r="E35" i="2"/>
  <c r="K34" i="2"/>
  <c r="J34" i="2"/>
  <c r="I34" i="2"/>
  <c r="H34" i="2"/>
  <c r="G34" i="2"/>
  <c r="F34" i="2"/>
  <c r="E34" i="2"/>
  <c r="K33" i="2"/>
  <c r="J33" i="2"/>
  <c r="I33" i="2"/>
  <c r="H33" i="2"/>
  <c r="G33" i="2"/>
  <c r="F33" i="2"/>
  <c r="E33" i="2"/>
  <c r="K32" i="2"/>
  <c r="J32" i="2"/>
  <c r="I32" i="2"/>
  <c r="H32" i="2"/>
  <c r="G32" i="2"/>
  <c r="F32" i="2"/>
  <c r="E32" i="2"/>
  <c r="K31" i="2"/>
  <c r="J31" i="2"/>
  <c r="I31" i="2"/>
  <c r="H31" i="2"/>
  <c r="G31" i="2"/>
  <c r="F31" i="2"/>
  <c r="E31" i="2"/>
  <c r="K30" i="2"/>
  <c r="J30" i="2"/>
  <c r="I30" i="2"/>
  <c r="H30" i="2"/>
  <c r="G30" i="2"/>
  <c r="F30" i="2"/>
  <c r="E30" i="2"/>
  <c r="K29" i="2"/>
  <c r="J29" i="2"/>
  <c r="I29" i="2"/>
  <c r="H29" i="2"/>
  <c r="G29" i="2"/>
  <c r="F29" i="2"/>
  <c r="E29" i="2"/>
  <c r="K28" i="2"/>
  <c r="J28" i="2"/>
  <c r="I28" i="2"/>
  <c r="H28" i="2"/>
  <c r="G28" i="2"/>
  <c r="F28" i="2"/>
  <c r="E28" i="2"/>
  <c r="K27" i="2"/>
  <c r="J27" i="2"/>
  <c r="I27" i="2"/>
  <c r="H27" i="2"/>
  <c r="G27" i="2"/>
  <c r="F27" i="2"/>
  <c r="E27" i="2"/>
  <c r="K26" i="2"/>
  <c r="J26" i="2"/>
  <c r="I26" i="2"/>
  <c r="H26" i="2"/>
  <c r="G26" i="2"/>
  <c r="F26" i="2"/>
  <c r="E26" i="2"/>
  <c r="K25" i="2"/>
  <c r="J25" i="2"/>
  <c r="I25" i="2"/>
  <c r="H25" i="2"/>
  <c r="G25" i="2"/>
  <c r="F25" i="2"/>
  <c r="E25" i="2"/>
  <c r="K24" i="2"/>
  <c r="J24" i="2"/>
  <c r="I24" i="2"/>
  <c r="H24" i="2"/>
  <c r="G24" i="2"/>
  <c r="F24" i="2"/>
  <c r="E24" i="2"/>
  <c r="K23" i="2"/>
  <c r="J23" i="2"/>
  <c r="I23" i="2"/>
  <c r="H23" i="2"/>
  <c r="G23" i="2"/>
  <c r="F23" i="2"/>
  <c r="E23" i="2"/>
  <c r="K22" i="2"/>
  <c r="J22" i="2"/>
  <c r="I22" i="2"/>
  <c r="H22" i="2"/>
  <c r="G22" i="2"/>
  <c r="F22" i="2"/>
  <c r="E22" i="2"/>
  <c r="K21" i="2"/>
  <c r="J21" i="2"/>
  <c r="I21" i="2"/>
  <c r="H21" i="2"/>
  <c r="G21" i="2"/>
  <c r="F21" i="2"/>
  <c r="E21" i="2"/>
  <c r="K20" i="2"/>
  <c r="J20" i="2"/>
  <c r="I20" i="2"/>
  <c r="H20" i="2"/>
  <c r="G20" i="2"/>
  <c r="F20" i="2"/>
  <c r="E20" i="2"/>
  <c r="K19" i="2"/>
  <c r="J19" i="2"/>
  <c r="I19" i="2"/>
  <c r="H19" i="2"/>
  <c r="G19" i="2"/>
  <c r="F19" i="2"/>
  <c r="E19" i="2"/>
  <c r="K18" i="2"/>
  <c r="J18" i="2"/>
  <c r="I18" i="2"/>
  <c r="H18" i="2"/>
  <c r="G18" i="2"/>
  <c r="F18" i="2"/>
  <c r="E18" i="2"/>
  <c r="K17" i="2"/>
  <c r="J17" i="2"/>
  <c r="I17" i="2"/>
  <c r="H17" i="2"/>
  <c r="G17" i="2"/>
  <c r="F17" i="2"/>
  <c r="E17" i="2"/>
  <c r="K16" i="2"/>
  <c r="J16" i="2"/>
  <c r="I16" i="2"/>
  <c r="H16" i="2"/>
  <c r="G16" i="2"/>
  <c r="F16" i="2"/>
  <c r="E16" i="2"/>
  <c r="E15" i="2"/>
  <c r="K15" i="2"/>
  <c r="G15" i="2"/>
  <c r="J15" i="2"/>
  <c r="I15" i="2"/>
  <c r="H15" i="2"/>
  <c r="F15" i="2"/>
  <c r="E14" i="2"/>
  <c r="K14" i="2"/>
  <c r="G14" i="2"/>
  <c r="J14" i="2"/>
  <c r="I14" i="2"/>
  <c r="H14" i="2"/>
  <c r="F14" i="2"/>
  <c r="E13" i="2"/>
  <c r="K13" i="2"/>
  <c r="G13" i="2"/>
  <c r="J13" i="2"/>
  <c r="I13" i="2"/>
  <c r="H13" i="2"/>
  <c r="F13" i="2"/>
  <c r="E12" i="2"/>
  <c r="K12" i="2"/>
  <c r="G12" i="2"/>
  <c r="J12" i="2"/>
  <c r="I12" i="2"/>
  <c r="H12" i="2"/>
  <c r="F12" i="2"/>
  <c r="E11" i="2"/>
  <c r="K11" i="2"/>
  <c r="G11" i="2"/>
  <c r="J11" i="2"/>
  <c r="I11" i="2"/>
  <c r="H11" i="2"/>
  <c r="F11" i="2"/>
  <c r="E10" i="2"/>
  <c r="K10" i="2"/>
  <c r="G10" i="2"/>
  <c r="J10" i="2"/>
  <c r="I10" i="2"/>
  <c r="H10" i="2"/>
  <c r="F10" i="2"/>
  <c r="E9" i="2"/>
  <c r="K9" i="2"/>
  <c r="G9" i="2"/>
  <c r="J9" i="2"/>
  <c r="I9" i="2"/>
  <c r="H9" i="2"/>
  <c r="F9" i="2"/>
  <c r="E8" i="2"/>
  <c r="K8" i="2"/>
  <c r="G8" i="2"/>
  <c r="J8" i="2"/>
  <c r="I8" i="2"/>
  <c r="H8" i="2"/>
  <c r="F8" i="2"/>
  <c r="E7" i="2"/>
  <c r="K7" i="2"/>
  <c r="G7" i="2"/>
  <c r="J7" i="2"/>
  <c r="I7" i="2"/>
  <c r="H7" i="2"/>
  <c r="F7" i="2"/>
  <c r="E6" i="2"/>
  <c r="K6" i="2"/>
  <c r="G6" i="2"/>
  <c r="J6" i="2"/>
  <c r="I6" i="2"/>
  <c r="H6" i="2"/>
  <c r="F6" i="2"/>
  <c r="E5" i="2"/>
  <c r="K5" i="2"/>
  <c r="G5" i="2"/>
  <c r="J5" i="2"/>
  <c r="I5" i="2"/>
  <c r="H5" i="2"/>
  <c r="F5" i="2"/>
  <c r="E4" i="2"/>
  <c r="K4" i="2"/>
  <c r="G4" i="2"/>
  <c r="J4" i="2"/>
  <c r="I4" i="2"/>
  <c r="H4" i="2"/>
  <c r="F4" i="2"/>
  <c r="E3" i="2"/>
  <c r="K3" i="2"/>
  <c r="G3" i="2"/>
  <c r="J3" i="2"/>
  <c r="I3" i="2"/>
  <c r="H3" i="2"/>
  <c r="F3" i="2"/>
  <c r="E2" i="2"/>
  <c r="K2" i="2"/>
  <c r="G2" i="2"/>
  <c r="J2" i="2"/>
  <c r="I2" i="2"/>
  <c r="H2" i="2"/>
  <c r="F2" i="2"/>
</calcChain>
</file>

<file path=xl/sharedStrings.xml><?xml version="1.0" encoding="utf-8"?>
<sst xmlns="http://schemas.openxmlformats.org/spreadsheetml/2006/main" count="5180" uniqueCount="85">
  <si>
    <t>Assignee</t>
  </si>
  <si>
    <t>Sprint</t>
  </si>
  <si>
    <t>Status</t>
  </si>
  <si>
    <t>Item</t>
  </si>
  <si>
    <t>Time</t>
  </si>
  <si>
    <t>Value</t>
  </si>
  <si>
    <t>Description</t>
  </si>
  <si>
    <t>Score</t>
  </si>
  <si>
    <t>Value / Hour</t>
  </si>
  <si>
    <t>Comments</t>
  </si>
  <si>
    <t>May 2-6</t>
  </si>
  <si>
    <t>Not Started</t>
  </si>
  <si>
    <t>Colour Scheme Selection</t>
  </si>
  <si>
    <t>a couple of hours</t>
  </si>
  <si>
    <t>nominal</t>
  </si>
  <si>
    <t>helps us move forward in long term goal</t>
  </si>
  <si>
    <t>Justen DePourcq</t>
  </si>
  <si>
    <t>Create Basic Webpage</t>
  </si>
  <si>
    <t>half a day</t>
  </si>
  <si>
    <t>Braden D'Eith</t>
  </si>
  <si>
    <t>Create Basic Webpage 2</t>
  </si>
  <si>
    <t>Presentation Slides</t>
  </si>
  <si>
    <t>necessary</t>
  </si>
  <si>
    <t>current or potential customer want it</t>
  </si>
  <si>
    <t>Presentation Slides 2</t>
  </si>
  <si>
    <t>Matt Kearney</t>
  </si>
  <si>
    <t>Design first level</t>
  </si>
  <si>
    <t>a few hours</t>
  </si>
  <si>
    <t>Mark Tattrie</t>
  </si>
  <si>
    <t>Design first level 2</t>
  </si>
  <si>
    <t>Design first level 3</t>
  </si>
  <si>
    <t>Karl Arreola</t>
  </si>
  <si>
    <t>Design first level 4</t>
  </si>
  <si>
    <t>Design first level 5</t>
  </si>
  <si>
    <t>In Progress</t>
  </si>
  <si>
    <t>POP creation</t>
  </si>
  <si>
    <t>important</t>
  </si>
  <si>
    <t>makes us stand out from our competitors</t>
  </si>
  <si>
    <t>Main StoryBoard</t>
  </si>
  <si>
    <t>critical</t>
  </si>
  <si>
    <t>could cost us business</t>
  </si>
  <si>
    <t>Gameplay StoryBoard</t>
  </si>
  <si>
    <t>a day</t>
  </si>
  <si>
    <t>Gameplay StoryBoard 2</t>
  </si>
  <si>
    <t/>
  </si>
  <si>
    <t>L</t>
  </si>
  <si>
    <t>XXL</t>
  </si>
  <si>
    <t>M</t>
  </si>
  <si>
    <t>XL</t>
  </si>
  <si>
    <t>SIze</t>
  </si>
  <si>
    <t>Points</t>
  </si>
  <si>
    <t>Position</t>
  </si>
  <si>
    <t>Time (Hours)</t>
  </si>
  <si>
    <t>Time (Days)</t>
  </si>
  <si>
    <t>Time (English)</t>
  </si>
  <si>
    <t>Value (English)</t>
  </si>
  <si>
    <t>Value Description</t>
  </si>
  <si>
    <t>epic</t>
  </si>
  <si>
    <t>too big to say</t>
  </si>
  <si>
    <t>S</t>
  </si>
  <si>
    <t>an hour</t>
  </si>
  <si>
    <t>desirable</t>
  </si>
  <si>
    <t>people would appreciate it</t>
  </si>
  <si>
    <t>XS</t>
  </si>
  <si>
    <t>half an hour</t>
  </si>
  <si>
    <t>trivial</t>
  </si>
  <si>
    <t>people wouldn't notice it much</t>
  </si>
  <si>
    <t>XXS</t>
  </si>
  <si>
    <t>a few minutes</t>
  </si>
  <si>
    <t>silly</t>
  </si>
  <si>
    <t>nobody cares</t>
  </si>
  <si>
    <t>ZZZ</t>
  </si>
  <si>
    <t>not estimated</t>
  </si>
  <si>
    <t>Hours / Day</t>
  </si>
  <si>
    <t>Days / Week</t>
  </si>
  <si>
    <t>bring us up to our competitors</t>
  </si>
  <si>
    <t>Name</t>
  </si>
  <si>
    <t>Start</t>
  </si>
  <si>
    <t>End</t>
  </si>
  <si>
    <t>Members</t>
  </si>
  <si>
    <t>May 9-13</t>
  </si>
  <si>
    <t>May 16-20</t>
  </si>
  <si>
    <t>In Review</t>
  </si>
  <si>
    <t>May 24-27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</si>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</sst>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1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4" fontId="3" fillId="0" borderId="0" xfId="0" applyNumberFormat="1" applyFont="1"/>
    <xf numFmtId="0" fontId="3" fillId="2" borderId="0" xfId="0" applyFont="1" applyFill="1" applyAlignment="1"/>
    <xf numFmtId="4" fontId="2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4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/>
  </sheetViews>
  <sheetFormatPr baseColWidth="10" defaultColWidth="14.5" defaultRowHeight="15.75" customHeight="1" x14ac:dyDescent="0"/>
  <cols>
    <col min="1" max="1" width="17.83203125" customWidth="1"/>
    <col min="2" max="4" width="12.5" customWidth="1"/>
    <col min="5" max="5" width="5.33203125" customWidth="1"/>
    <col min="6" max="6" width="12.5" customWidth="1"/>
    <col min="7" max="7" width="5.83203125" customWidth="1"/>
    <col min="8" max="9" width="12.1640625" customWidth="1"/>
    <col min="10" max="10" width="6.1640625" customWidth="1"/>
    <col min="11" max="11" width="11.6640625" customWidth="1"/>
    <col min="12" max="12" width="10.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</row>
    <row r="2" spans="1:12" ht="15.75" customHeight="1">
      <c r="A2" s="3" t="s">
        <v>25</v>
      </c>
      <c r="B2" s="4" t="s">
        <v>10</v>
      </c>
      <c r="C2" t="s">
        <v>11</v>
      </c>
      <c r="D2" t="s">
        <v>12</v>
      </c>
      <c r="E2">
        <v>13</v>
      </c>
      <c r="F2" t="s">
        <v>13</v>
      </c>
      <c r="G2">
        <v>13</v>
      </c>
      <c r="H2" t="s">
        <v>14</v>
      </c>
      <c r="I2" t="s">
        <v>15</v>
      </c>
      <c r="J2" s="5">
        <v>1</v>
      </c>
      <c r="K2" s="5">
        <v>0.15384615384615385</v>
      </c>
    </row>
    <row r="3" spans="1:12" ht="15.75" customHeight="1">
      <c r="A3" t="s">
        <v>16</v>
      </c>
      <c r="B3" t="s">
        <v>10</v>
      </c>
      <c r="C3" t="s">
        <v>11</v>
      </c>
      <c r="D3" t="s">
        <v>17</v>
      </c>
      <c r="E3">
        <v>20</v>
      </c>
      <c r="F3" t="s">
        <v>18</v>
      </c>
      <c r="G3">
        <v>13</v>
      </c>
      <c r="H3" t="s">
        <v>14</v>
      </c>
      <c r="I3" t="s">
        <v>15</v>
      </c>
      <c r="J3" s="5">
        <v>1.5384615384615385</v>
      </c>
      <c r="K3" s="5">
        <v>0.1</v>
      </c>
    </row>
    <row r="4" spans="1:12" ht="15.75" customHeight="1">
      <c r="A4" t="s">
        <v>19</v>
      </c>
      <c r="B4" t="s">
        <v>10</v>
      </c>
      <c r="C4" t="s">
        <v>11</v>
      </c>
      <c r="D4" t="s">
        <v>20</v>
      </c>
      <c r="E4">
        <v>20</v>
      </c>
      <c r="F4" t="s">
        <v>18</v>
      </c>
      <c r="G4">
        <v>13</v>
      </c>
      <c r="H4" t="s">
        <v>14</v>
      </c>
      <c r="I4" t="s">
        <v>15</v>
      </c>
      <c r="J4" s="5">
        <v>1.5384615384615385</v>
      </c>
      <c r="K4" s="5">
        <v>0.1</v>
      </c>
    </row>
    <row r="5" spans="1:12" ht="15.75" customHeight="1">
      <c r="A5" t="s">
        <v>19</v>
      </c>
      <c r="B5" t="s">
        <v>10</v>
      </c>
      <c r="C5" t="s">
        <v>11</v>
      </c>
      <c r="D5" t="s">
        <v>21</v>
      </c>
      <c r="E5">
        <v>13</v>
      </c>
      <c r="F5" t="s">
        <v>13</v>
      </c>
      <c r="G5">
        <v>55</v>
      </c>
      <c r="H5" t="s">
        <v>22</v>
      </c>
      <c r="I5" t="s">
        <v>23</v>
      </c>
      <c r="J5" s="5">
        <v>0.23636363636363636</v>
      </c>
      <c r="K5" s="5">
        <v>0.30769230769230771</v>
      </c>
    </row>
    <row r="6" spans="1:12" ht="15.75" customHeight="1">
      <c r="A6" t="s">
        <v>16</v>
      </c>
      <c r="B6" t="s">
        <v>10</v>
      </c>
      <c r="C6" t="s">
        <v>11</v>
      </c>
      <c r="D6" t="s">
        <v>24</v>
      </c>
      <c r="E6">
        <v>13</v>
      </c>
      <c r="F6" t="s">
        <v>13</v>
      </c>
      <c r="G6">
        <v>55</v>
      </c>
      <c r="H6" t="s">
        <v>22</v>
      </c>
      <c r="I6" t="s">
        <v>23</v>
      </c>
      <c r="J6" s="5">
        <v>0.23636363636363636</v>
      </c>
      <c r="K6" s="5">
        <v>0.30769230769230771</v>
      </c>
    </row>
    <row r="7" spans="1:12" ht="15.75" customHeight="1">
      <c r="A7" t="s">
        <v>25</v>
      </c>
      <c r="B7" t="s">
        <v>10</v>
      </c>
      <c r="C7" t="s">
        <v>11</v>
      </c>
      <c r="D7" t="s">
        <v>26</v>
      </c>
      <c r="E7">
        <v>55</v>
      </c>
      <c r="F7" t="s">
        <v>27</v>
      </c>
      <c r="G7">
        <v>55</v>
      </c>
      <c r="H7" t="s">
        <v>22</v>
      </c>
      <c r="I7" t="s">
        <v>23</v>
      </c>
      <c r="J7" s="5">
        <v>1</v>
      </c>
      <c r="K7" s="5">
        <v>7.2727272727272724E-2</v>
      </c>
    </row>
    <row r="8" spans="1:12" ht="15.75" customHeight="1">
      <c r="A8" t="s">
        <v>28</v>
      </c>
      <c r="B8" t="s">
        <v>10</v>
      </c>
      <c r="C8" t="s">
        <v>11</v>
      </c>
      <c r="D8" t="s">
        <v>29</v>
      </c>
      <c r="E8">
        <v>55</v>
      </c>
      <c r="F8" t="s">
        <v>27</v>
      </c>
      <c r="G8">
        <v>55</v>
      </c>
      <c r="H8" t="s">
        <v>22</v>
      </c>
      <c r="I8" t="s">
        <v>23</v>
      </c>
      <c r="J8" s="5">
        <v>1</v>
      </c>
      <c r="K8" s="5">
        <v>7.2727272727272724E-2</v>
      </c>
    </row>
    <row r="9" spans="1:12" ht="15.75" customHeight="1">
      <c r="A9" t="s">
        <v>19</v>
      </c>
      <c r="B9" t="s">
        <v>10</v>
      </c>
      <c r="C9" t="s">
        <v>11</v>
      </c>
      <c r="D9" t="s">
        <v>30</v>
      </c>
      <c r="E9">
        <v>55</v>
      </c>
      <c r="F9" t="s">
        <v>27</v>
      </c>
      <c r="G9">
        <v>55</v>
      </c>
      <c r="H9" t="s">
        <v>22</v>
      </c>
      <c r="I9" t="s">
        <v>23</v>
      </c>
      <c r="J9" s="5">
        <v>1</v>
      </c>
      <c r="K9" s="5">
        <v>7.2727272727272724E-2</v>
      </c>
    </row>
    <row r="10" spans="1:12" ht="15.75" customHeight="1">
      <c r="A10" t="s">
        <v>31</v>
      </c>
      <c r="B10" t="s">
        <v>10</v>
      </c>
      <c r="C10" t="s">
        <v>11</v>
      </c>
      <c r="D10" t="s">
        <v>32</v>
      </c>
      <c r="E10">
        <v>55</v>
      </c>
      <c r="F10" t="s">
        <v>27</v>
      </c>
      <c r="G10">
        <v>55</v>
      </c>
      <c r="H10" t="s">
        <v>22</v>
      </c>
      <c r="I10" t="s">
        <v>23</v>
      </c>
      <c r="J10" s="5">
        <v>1</v>
      </c>
      <c r="K10" s="5">
        <v>7.2727272727272724E-2</v>
      </c>
    </row>
    <row r="11" spans="1:12" ht="15.75" customHeight="1">
      <c r="A11" t="s">
        <v>16</v>
      </c>
      <c r="B11" t="s">
        <v>10</v>
      </c>
      <c r="C11" t="s">
        <v>11</v>
      </c>
      <c r="D11" t="s">
        <v>33</v>
      </c>
      <c r="E11">
        <v>55</v>
      </c>
      <c r="F11" t="s">
        <v>27</v>
      </c>
      <c r="G11">
        <v>55</v>
      </c>
      <c r="H11" t="s">
        <v>22</v>
      </c>
      <c r="I11" t="s">
        <v>23</v>
      </c>
      <c r="J11" s="5">
        <v>1</v>
      </c>
      <c r="K11" s="5">
        <v>7.2727272727272724E-2</v>
      </c>
    </row>
    <row r="12" spans="1:12" ht="15.75" customHeight="1">
      <c r="A12" t="s">
        <v>28</v>
      </c>
      <c r="B12" t="s">
        <v>10</v>
      </c>
      <c r="C12" t="s">
        <v>34</v>
      </c>
      <c r="D12" t="s">
        <v>35</v>
      </c>
      <c r="E12">
        <v>13</v>
      </c>
      <c r="F12" t="s">
        <v>13</v>
      </c>
      <c r="G12">
        <v>20</v>
      </c>
      <c r="H12" t="s">
        <v>36</v>
      </c>
      <c r="I12" t="s">
        <v>37</v>
      </c>
      <c r="J12" s="5">
        <v>0.65</v>
      </c>
      <c r="K12" s="5">
        <v>0.23076923076923078</v>
      </c>
    </row>
    <row r="13" spans="1:12" ht="15.75" customHeight="1">
      <c r="A13" t="s">
        <v>25</v>
      </c>
      <c r="B13" t="s">
        <v>10</v>
      </c>
      <c r="C13" t="s">
        <v>34</v>
      </c>
      <c r="D13" t="s">
        <v>38</v>
      </c>
      <c r="E13">
        <v>20</v>
      </c>
      <c r="F13" t="s">
        <v>18</v>
      </c>
      <c r="G13">
        <v>89</v>
      </c>
      <c r="H13" t="s">
        <v>39</v>
      </c>
      <c r="I13" t="s">
        <v>40</v>
      </c>
      <c r="J13" s="5">
        <v>0.2247191011235955</v>
      </c>
      <c r="K13" s="5">
        <v>0.3</v>
      </c>
    </row>
    <row r="14" spans="1:12" ht="15.75" customHeight="1">
      <c r="A14" t="s">
        <v>31</v>
      </c>
      <c r="B14" t="s">
        <v>10</v>
      </c>
      <c r="C14" t="s">
        <v>11</v>
      </c>
      <c r="D14" t="s">
        <v>41</v>
      </c>
      <c r="E14">
        <v>89</v>
      </c>
      <c r="F14" t="s">
        <v>42</v>
      </c>
      <c r="G14">
        <v>89</v>
      </c>
      <c r="H14" t="s">
        <v>39</v>
      </c>
      <c r="I14" t="s">
        <v>40</v>
      </c>
      <c r="J14" s="5">
        <v>1</v>
      </c>
      <c r="K14" s="5">
        <v>6.741573033707865E-2</v>
      </c>
    </row>
    <row r="15" spans="1:12" ht="15.75" customHeight="1">
      <c r="A15" t="s">
        <v>28</v>
      </c>
      <c r="B15" t="s">
        <v>10</v>
      </c>
      <c r="C15" t="s">
        <v>11</v>
      </c>
      <c r="D15" t="s">
        <v>43</v>
      </c>
      <c r="E15">
        <v>89</v>
      </c>
      <c r="F15" t="s">
        <v>42</v>
      </c>
      <c r="G15">
        <v>89</v>
      </c>
      <c r="H15" t="s">
        <v>39</v>
      </c>
      <c r="I15" t="s">
        <v>40</v>
      </c>
      <c r="J15" s="5">
        <v>1</v>
      </c>
      <c r="K15" s="5">
        <v>6.741573033707865E-2</v>
      </c>
    </row>
    <row r="16" spans="1:12" ht="15.75" customHeight="1"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s="5" t="s">
        <v>44</v>
      </c>
      <c r="K16" s="5" t="s">
        <v>44</v>
      </c>
    </row>
    <row r="17" spans="5:11" ht="15.75" customHeight="1">
      <c r="E17" t="s">
        <v>44</v>
      </c>
      <c r="F17" t="s">
        <v>44</v>
      </c>
      <c r="G17" t="s">
        <v>44</v>
      </c>
      <c r="H17" t="s">
        <v>44</v>
      </c>
      <c r="I17" t="s">
        <v>44</v>
      </c>
      <c r="J17" s="5" t="s">
        <v>44</v>
      </c>
      <c r="K17" s="5" t="s">
        <v>44</v>
      </c>
    </row>
    <row r="18" spans="5:11" ht="15.75" customHeight="1"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s="5" t="s">
        <v>44</v>
      </c>
      <c r="K18" s="5" t="s">
        <v>44</v>
      </c>
    </row>
    <row r="19" spans="5:11" ht="15.75" customHeight="1">
      <c r="E19" t="s">
        <v>44</v>
      </c>
      <c r="F19" t="s">
        <v>44</v>
      </c>
      <c r="G19" t="s">
        <v>44</v>
      </c>
      <c r="H19" t="s">
        <v>44</v>
      </c>
      <c r="I19" t="s">
        <v>44</v>
      </c>
      <c r="J19" s="5" t="s">
        <v>44</v>
      </c>
      <c r="K19" s="5" t="s">
        <v>44</v>
      </c>
    </row>
    <row r="20" spans="5:11" ht="15.75" customHeight="1"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s="5" t="s">
        <v>44</v>
      </c>
      <c r="K20" s="5" t="s">
        <v>44</v>
      </c>
    </row>
    <row r="21" spans="5:11" ht="15.75" customHeight="1"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s="5" t="s">
        <v>44</v>
      </c>
      <c r="K21" s="5" t="s">
        <v>44</v>
      </c>
    </row>
    <row r="22" spans="5:11" ht="15.75" customHeight="1"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s="5" t="s">
        <v>44</v>
      </c>
      <c r="K22" s="5" t="s">
        <v>44</v>
      </c>
    </row>
    <row r="23" spans="5:11" ht="15.75" customHeight="1">
      <c r="E23" t="s">
        <v>44</v>
      </c>
      <c r="F23" t="s">
        <v>44</v>
      </c>
      <c r="G23" t="s">
        <v>44</v>
      </c>
      <c r="H23" t="s">
        <v>44</v>
      </c>
      <c r="I23" t="s">
        <v>44</v>
      </c>
      <c r="J23" s="5" t="s">
        <v>44</v>
      </c>
      <c r="K23" s="5" t="s">
        <v>44</v>
      </c>
    </row>
    <row r="24" spans="5:11" ht="15.75" customHeight="1">
      <c r="E24" t="s">
        <v>44</v>
      </c>
      <c r="F24" t="s">
        <v>44</v>
      </c>
      <c r="G24" t="s">
        <v>44</v>
      </c>
      <c r="H24" t="s">
        <v>44</v>
      </c>
      <c r="I24" t="s">
        <v>44</v>
      </c>
      <c r="J24" s="5" t="s">
        <v>44</v>
      </c>
      <c r="K24" s="5" t="s">
        <v>44</v>
      </c>
    </row>
    <row r="25" spans="5:11" ht="15.75" customHeight="1"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s="5" t="s">
        <v>44</v>
      </c>
      <c r="K25" s="5" t="s">
        <v>44</v>
      </c>
    </row>
    <row r="26" spans="5:11" ht="15.75" customHeight="1">
      <c r="E26" t="s">
        <v>44</v>
      </c>
      <c r="F26" t="s">
        <v>44</v>
      </c>
      <c r="G26" t="s">
        <v>44</v>
      </c>
      <c r="H26" t="s">
        <v>44</v>
      </c>
      <c r="I26" t="s">
        <v>44</v>
      </c>
      <c r="J26" s="5" t="s">
        <v>44</v>
      </c>
      <c r="K26" s="5" t="s">
        <v>44</v>
      </c>
    </row>
    <row r="27" spans="5:11" ht="15.75" customHeight="1">
      <c r="E27" t="s">
        <v>44</v>
      </c>
      <c r="F27" t="s">
        <v>44</v>
      </c>
      <c r="G27" t="s">
        <v>44</v>
      </c>
      <c r="H27" t="s">
        <v>44</v>
      </c>
      <c r="I27" t="s">
        <v>44</v>
      </c>
      <c r="J27" s="5" t="s">
        <v>44</v>
      </c>
      <c r="K27" s="5" t="s">
        <v>44</v>
      </c>
    </row>
    <row r="28" spans="5:11" ht="15.75" customHeight="1"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s="5" t="s">
        <v>44</v>
      </c>
      <c r="K28" s="5" t="s">
        <v>44</v>
      </c>
    </row>
    <row r="29" spans="5:11" ht="15.75" customHeight="1"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s="5" t="s">
        <v>44</v>
      </c>
      <c r="K29" s="5" t="s">
        <v>44</v>
      </c>
    </row>
    <row r="30" spans="5:11" ht="15.75" customHeight="1"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s="5" t="s">
        <v>44</v>
      </c>
      <c r="K30" s="5" t="s">
        <v>44</v>
      </c>
    </row>
    <row r="31" spans="5:11" ht="15.75" customHeight="1">
      <c r="E31" t="s">
        <v>44</v>
      </c>
      <c r="F31" t="s">
        <v>44</v>
      </c>
      <c r="G31" t="s">
        <v>44</v>
      </c>
      <c r="H31" t="s">
        <v>44</v>
      </c>
      <c r="I31" t="s">
        <v>44</v>
      </c>
      <c r="J31" s="5" t="s">
        <v>44</v>
      </c>
      <c r="K31" s="5" t="s">
        <v>44</v>
      </c>
    </row>
    <row r="32" spans="5:11" ht="15.75" customHeight="1"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s="5" t="s">
        <v>44</v>
      </c>
      <c r="K32" s="5" t="s">
        <v>44</v>
      </c>
    </row>
    <row r="33" spans="5:11" ht="15.75" customHeight="1"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s="5" t="s">
        <v>44</v>
      </c>
      <c r="K33" s="5" t="s">
        <v>44</v>
      </c>
    </row>
    <row r="34" spans="5:11" ht="15.75" customHeight="1"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s="5" t="s">
        <v>44</v>
      </c>
      <c r="K34" s="5" t="s">
        <v>44</v>
      </c>
    </row>
    <row r="35" spans="5:11" ht="15.75" customHeight="1">
      <c r="E35" t="s">
        <v>44</v>
      </c>
      <c r="F35" t="s">
        <v>44</v>
      </c>
      <c r="G35" t="s">
        <v>44</v>
      </c>
      <c r="H35" t="s">
        <v>44</v>
      </c>
      <c r="I35" t="s">
        <v>44</v>
      </c>
      <c r="J35" s="5" t="s">
        <v>44</v>
      </c>
      <c r="K35" s="5" t="s">
        <v>44</v>
      </c>
    </row>
    <row r="36" spans="5:11" ht="15.75" customHeight="1">
      <c r="E36" t="s">
        <v>44</v>
      </c>
      <c r="F36" t="s">
        <v>44</v>
      </c>
      <c r="G36" t="s">
        <v>44</v>
      </c>
      <c r="H36" t="s">
        <v>44</v>
      </c>
      <c r="I36" t="s">
        <v>44</v>
      </c>
      <c r="J36" s="5" t="s">
        <v>44</v>
      </c>
      <c r="K36" s="5" t="s">
        <v>44</v>
      </c>
    </row>
    <row r="37" spans="5:11" ht="15.75" customHeight="1"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s="5" t="s">
        <v>44</v>
      </c>
      <c r="K37" s="5" t="s">
        <v>44</v>
      </c>
    </row>
    <row r="38" spans="5:11" ht="15.75" customHeight="1">
      <c r="E38" t="s">
        <v>44</v>
      </c>
      <c r="F38" t="s">
        <v>44</v>
      </c>
      <c r="G38" t="s">
        <v>44</v>
      </c>
      <c r="H38" t="s">
        <v>44</v>
      </c>
      <c r="I38" t="s">
        <v>44</v>
      </c>
      <c r="J38" s="5" t="s">
        <v>44</v>
      </c>
      <c r="K38" s="5" t="s">
        <v>44</v>
      </c>
    </row>
    <row r="39" spans="5:11" ht="15.75" customHeight="1">
      <c r="E39" t="s">
        <v>44</v>
      </c>
      <c r="F39" t="s">
        <v>44</v>
      </c>
      <c r="G39" t="s">
        <v>44</v>
      </c>
      <c r="H39" t="s">
        <v>44</v>
      </c>
      <c r="I39" t="s">
        <v>44</v>
      </c>
      <c r="J39" s="5" t="s">
        <v>44</v>
      </c>
      <c r="K39" s="5" t="s">
        <v>44</v>
      </c>
    </row>
    <row r="40" spans="5:11" ht="15.75" customHeight="1">
      <c r="E40" t="s">
        <v>44</v>
      </c>
      <c r="F40" t="s">
        <v>44</v>
      </c>
      <c r="G40" t="s">
        <v>44</v>
      </c>
      <c r="H40" t="s">
        <v>44</v>
      </c>
      <c r="I40" t="s">
        <v>44</v>
      </c>
      <c r="J40" s="5" t="s">
        <v>44</v>
      </c>
      <c r="K40" s="5" t="s">
        <v>44</v>
      </c>
    </row>
    <row r="41" spans="5:11" ht="15.75" customHeight="1">
      <c r="E41" t="s">
        <v>44</v>
      </c>
      <c r="F41" t="s">
        <v>44</v>
      </c>
      <c r="G41" t="s">
        <v>44</v>
      </c>
      <c r="H41" t="s">
        <v>44</v>
      </c>
      <c r="I41" t="s">
        <v>44</v>
      </c>
      <c r="J41" s="5" t="s">
        <v>44</v>
      </c>
      <c r="K41" s="5" t="s">
        <v>44</v>
      </c>
    </row>
    <row r="42" spans="5:11" ht="15.75" customHeight="1">
      <c r="E42" t="s">
        <v>44</v>
      </c>
      <c r="F42" t="s">
        <v>44</v>
      </c>
      <c r="G42" t="s">
        <v>44</v>
      </c>
      <c r="H42" t="s">
        <v>44</v>
      </c>
      <c r="I42" t="s">
        <v>44</v>
      </c>
      <c r="J42" s="5" t="s">
        <v>44</v>
      </c>
      <c r="K42" s="5" t="s">
        <v>44</v>
      </c>
    </row>
    <row r="43" spans="5:11" ht="15.75" customHeight="1">
      <c r="E43" t="s">
        <v>44</v>
      </c>
      <c r="F43" t="s">
        <v>44</v>
      </c>
      <c r="G43" t="s">
        <v>44</v>
      </c>
      <c r="H43" t="s">
        <v>44</v>
      </c>
      <c r="I43" t="s">
        <v>44</v>
      </c>
      <c r="J43" s="5" t="s">
        <v>44</v>
      </c>
      <c r="K43" s="5" t="s">
        <v>44</v>
      </c>
    </row>
    <row r="44" spans="5:11" ht="15.75" customHeight="1">
      <c r="E44" t="s">
        <v>44</v>
      </c>
      <c r="F44" t="s">
        <v>44</v>
      </c>
      <c r="G44" t="s">
        <v>44</v>
      </c>
      <c r="H44" t="s">
        <v>44</v>
      </c>
      <c r="I44" t="s">
        <v>44</v>
      </c>
      <c r="J44" s="5" t="s">
        <v>44</v>
      </c>
      <c r="K44" s="5" t="s">
        <v>44</v>
      </c>
    </row>
    <row r="45" spans="5:11" ht="15.75" customHeight="1">
      <c r="E45" t="s">
        <v>44</v>
      </c>
      <c r="F45" t="s">
        <v>44</v>
      </c>
      <c r="G45" t="s">
        <v>44</v>
      </c>
      <c r="H45" t="s">
        <v>44</v>
      </c>
      <c r="I45" t="s">
        <v>44</v>
      </c>
      <c r="J45" s="5" t="s">
        <v>44</v>
      </c>
      <c r="K45" s="5" t="s">
        <v>44</v>
      </c>
    </row>
    <row r="46" spans="5:11" ht="15.75" customHeight="1">
      <c r="E46" t="s">
        <v>44</v>
      </c>
      <c r="F46" t="s">
        <v>44</v>
      </c>
      <c r="G46" t="s">
        <v>44</v>
      </c>
      <c r="H46" t="s">
        <v>44</v>
      </c>
      <c r="I46" t="s">
        <v>44</v>
      </c>
      <c r="J46" s="5" t="s">
        <v>44</v>
      </c>
      <c r="K46" s="5" t="s">
        <v>44</v>
      </c>
    </row>
    <row r="47" spans="5:11" ht="15.75" customHeight="1">
      <c r="E47" t="s">
        <v>44</v>
      </c>
      <c r="F47" t="s">
        <v>44</v>
      </c>
      <c r="G47" t="s">
        <v>44</v>
      </c>
      <c r="H47" t="s">
        <v>44</v>
      </c>
      <c r="I47" t="s">
        <v>44</v>
      </c>
      <c r="J47" s="5" t="s">
        <v>44</v>
      </c>
      <c r="K47" s="5" t="s">
        <v>44</v>
      </c>
    </row>
    <row r="48" spans="5:11" ht="15.75" customHeight="1">
      <c r="E48" t="s">
        <v>44</v>
      </c>
      <c r="F48" t="s">
        <v>44</v>
      </c>
      <c r="G48" t="s">
        <v>44</v>
      </c>
      <c r="H48" t="s">
        <v>44</v>
      </c>
      <c r="I48" t="s">
        <v>44</v>
      </c>
      <c r="J48" s="5" t="s">
        <v>44</v>
      </c>
      <c r="K48" s="5" t="s">
        <v>44</v>
      </c>
    </row>
    <row r="49" spans="5:11" ht="15.75" customHeight="1">
      <c r="E49" t="s">
        <v>44</v>
      </c>
      <c r="F49" t="s">
        <v>44</v>
      </c>
      <c r="G49" t="s">
        <v>44</v>
      </c>
      <c r="H49" t="s">
        <v>44</v>
      </c>
      <c r="I49" t="s">
        <v>44</v>
      </c>
      <c r="J49" s="5" t="s">
        <v>44</v>
      </c>
      <c r="K49" s="5" t="s">
        <v>44</v>
      </c>
    </row>
    <row r="50" spans="5:11" ht="15.75" customHeight="1">
      <c r="E50" t="s">
        <v>44</v>
      </c>
      <c r="F50" t="s">
        <v>44</v>
      </c>
      <c r="G50" t="s">
        <v>44</v>
      </c>
      <c r="H50" t="s">
        <v>44</v>
      </c>
      <c r="I50" t="s">
        <v>44</v>
      </c>
      <c r="J50" s="5" t="s">
        <v>44</v>
      </c>
      <c r="K50" s="5" t="s">
        <v>44</v>
      </c>
    </row>
    <row r="51" spans="5:11" ht="15.75" customHeight="1">
      <c r="E51" t="s">
        <v>44</v>
      </c>
      <c r="F51" t="s">
        <v>44</v>
      </c>
      <c r="G51" t="s">
        <v>44</v>
      </c>
      <c r="H51" t="s">
        <v>44</v>
      </c>
      <c r="I51" t="s">
        <v>44</v>
      </c>
      <c r="J51" s="5" t="s">
        <v>44</v>
      </c>
      <c r="K51" s="5" t="s">
        <v>44</v>
      </c>
    </row>
    <row r="52" spans="5:11" ht="15.75" customHeight="1">
      <c r="E52" t="s">
        <v>44</v>
      </c>
      <c r="F52" t="s">
        <v>44</v>
      </c>
      <c r="G52" t="s">
        <v>44</v>
      </c>
      <c r="H52" t="s">
        <v>44</v>
      </c>
      <c r="I52" t="s">
        <v>44</v>
      </c>
      <c r="J52" s="5" t="s">
        <v>44</v>
      </c>
      <c r="K52" s="5" t="s">
        <v>44</v>
      </c>
    </row>
    <row r="53" spans="5:11" ht="15.75" customHeight="1">
      <c r="E53" t="s">
        <v>44</v>
      </c>
      <c r="F53" t="s">
        <v>44</v>
      </c>
      <c r="G53" t="s">
        <v>44</v>
      </c>
      <c r="H53" t="s">
        <v>44</v>
      </c>
      <c r="I53" t="s">
        <v>44</v>
      </c>
      <c r="J53" s="5" t="s">
        <v>44</v>
      </c>
      <c r="K53" s="5" t="s">
        <v>44</v>
      </c>
    </row>
    <row r="54" spans="5:11" ht="15.75" customHeight="1">
      <c r="E54" t="s">
        <v>44</v>
      </c>
      <c r="F54" t="s">
        <v>44</v>
      </c>
      <c r="G54" t="s">
        <v>44</v>
      </c>
      <c r="H54" t="s">
        <v>44</v>
      </c>
      <c r="I54" t="s">
        <v>44</v>
      </c>
      <c r="J54" s="5" t="s">
        <v>44</v>
      </c>
      <c r="K54" s="5" t="s">
        <v>44</v>
      </c>
    </row>
    <row r="55" spans="5:11" ht="15.75" customHeight="1">
      <c r="E55" t="s">
        <v>44</v>
      </c>
      <c r="F55" t="s">
        <v>44</v>
      </c>
      <c r="G55" t="s">
        <v>44</v>
      </c>
      <c r="H55" t="s">
        <v>44</v>
      </c>
      <c r="I55" t="s">
        <v>44</v>
      </c>
      <c r="J55" s="5" t="s">
        <v>44</v>
      </c>
      <c r="K55" s="5" t="s">
        <v>44</v>
      </c>
    </row>
    <row r="56" spans="5:11" ht="15.75" customHeight="1">
      <c r="E56" t="s">
        <v>44</v>
      </c>
      <c r="F56" t="s">
        <v>44</v>
      </c>
      <c r="G56" t="s">
        <v>44</v>
      </c>
      <c r="H56" t="s">
        <v>44</v>
      </c>
      <c r="I56" t="s">
        <v>44</v>
      </c>
      <c r="J56" s="5" t="s">
        <v>44</v>
      </c>
      <c r="K56" s="5" t="s">
        <v>44</v>
      </c>
    </row>
    <row r="57" spans="5:11" ht="15.75" customHeight="1">
      <c r="E57" t="s">
        <v>44</v>
      </c>
      <c r="F57" t="s">
        <v>44</v>
      </c>
      <c r="G57" t="s">
        <v>44</v>
      </c>
      <c r="H57" t="s">
        <v>44</v>
      </c>
      <c r="I57" t="s">
        <v>44</v>
      </c>
      <c r="J57" s="5" t="s">
        <v>44</v>
      </c>
      <c r="K57" s="5" t="s">
        <v>44</v>
      </c>
    </row>
    <row r="58" spans="5:11" ht="15.75" customHeight="1">
      <c r="E58" t="s">
        <v>44</v>
      </c>
      <c r="F58" t="s">
        <v>44</v>
      </c>
      <c r="G58" t="s">
        <v>44</v>
      </c>
      <c r="H58" t="s">
        <v>44</v>
      </c>
      <c r="I58" t="s">
        <v>44</v>
      </c>
      <c r="J58" s="5" t="s">
        <v>44</v>
      </c>
      <c r="K58" s="5" t="s">
        <v>44</v>
      </c>
    </row>
    <row r="59" spans="5:11" ht="15.75" customHeight="1">
      <c r="E59" t="s">
        <v>44</v>
      </c>
      <c r="F59" t="s">
        <v>44</v>
      </c>
      <c r="G59" t="s">
        <v>44</v>
      </c>
      <c r="H59" t="s">
        <v>44</v>
      </c>
      <c r="I59" t="s">
        <v>44</v>
      </c>
      <c r="J59" s="5" t="s">
        <v>44</v>
      </c>
      <c r="K59" s="5" t="s">
        <v>44</v>
      </c>
    </row>
    <row r="60" spans="5:11" ht="15.75" customHeight="1">
      <c r="E60" t="s">
        <v>44</v>
      </c>
      <c r="F60" t="s">
        <v>44</v>
      </c>
      <c r="G60" t="s">
        <v>44</v>
      </c>
      <c r="H60" t="s">
        <v>44</v>
      </c>
      <c r="I60" t="s">
        <v>44</v>
      </c>
      <c r="J60" s="5" t="s">
        <v>44</v>
      </c>
      <c r="K60" s="5" t="s">
        <v>44</v>
      </c>
    </row>
    <row r="61" spans="5:11" ht="15.75" customHeight="1">
      <c r="E61" t="s">
        <v>44</v>
      </c>
      <c r="F61" t="s">
        <v>44</v>
      </c>
      <c r="G61" t="s">
        <v>44</v>
      </c>
      <c r="H61" t="s">
        <v>44</v>
      </c>
      <c r="I61" t="s">
        <v>44</v>
      </c>
      <c r="J61" s="5" t="s">
        <v>44</v>
      </c>
      <c r="K61" s="5" t="s">
        <v>44</v>
      </c>
    </row>
    <row r="62" spans="5:11" ht="15.75" customHeight="1">
      <c r="E62" t="s">
        <v>44</v>
      </c>
      <c r="F62" t="s">
        <v>44</v>
      </c>
      <c r="G62" t="s">
        <v>44</v>
      </c>
      <c r="H62" t="s">
        <v>44</v>
      </c>
      <c r="I62" t="s">
        <v>44</v>
      </c>
      <c r="J62" s="5" t="s">
        <v>44</v>
      </c>
      <c r="K62" s="5" t="s">
        <v>44</v>
      </c>
    </row>
    <row r="63" spans="5:11" ht="15.75" customHeight="1">
      <c r="E63" t="s">
        <v>44</v>
      </c>
      <c r="F63" t="s">
        <v>44</v>
      </c>
      <c r="G63" t="s">
        <v>44</v>
      </c>
      <c r="H63" t="s">
        <v>44</v>
      </c>
      <c r="I63" t="s">
        <v>44</v>
      </c>
      <c r="J63" s="5" t="s">
        <v>44</v>
      </c>
      <c r="K63" s="5" t="s">
        <v>44</v>
      </c>
    </row>
    <row r="64" spans="5:11" ht="15.75" customHeight="1">
      <c r="E64" t="s">
        <v>44</v>
      </c>
      <c r="F64" t="s">
        <v>44</v>
      </c>
      <c r="G64" t="s">
        <v>44</v>
      </c>
      <c r="H64" t="s">
        <v>44</v>
      </c>
      <c r="I64" t="s">
        <v>44</v>
      </c>
      <c r="J64" s="5" t="s">
        <v>44</v>
      </c>
      <c r="K64" s="5" t="s">
        <v>44</v>
      </c>
    </row>
    <row r="65" spans="5:11" ht="15.75" customHeight="1">
      <c r="E65" t="s">
        <v>44</v>
      </c>
      <c r="F65" t="s">
        <v>44</v>
      </c>
      <c r="G65" t="s">
        <v>44</v>
      </c>
      <c r="H65" t="s">
        <v>44</v>
      </c>
      <c r="I65" t="s">
        <v>44</v>
      </c>
      <c r="J65" s="5" t="s">
        <v>44</v>
      </c>
      <c r="K65" s="5" t="s">
        <v>44</v>
      </c>
    </row>
    <row r="66" spans="5:11" ht="15.75" customHeight="1">
      <c r="E66" t="s">
        <v>44</v>
      </c>
      <c r="F66" t="s">
        <v>44</v>
      </c>
      <c r="G66" t="s">
        <v>44</v>
      </c>
      <c r="H66" t="s">
        <v>44</v>
      </c>
      <c r="I66" t="s">
        <v>44</v>
      </c>
      <c r="J66" s="5" t="s">
        <v>44</v>
      </c>
      <c r="K66" s="5" t="s">
        <v>44</v>
      </c>
    </row>
    <row r="67" spans="5:11" ht="15.75" customHeight="1">
      <c r="E67" t="s">
        <v>44</v>
      </c>
      <c r="F67" t="s">
        <v>44</v>
      </c>
      <c r="G67" t="s">
        <v>44</v>
      </c>
      <c r="H67" t="s">
        <v>44</v>
      </c>
      <c r="I67" t="s">
        <v>44</v>
      </c>
      <c r="J67" s="5" t="s">
        <v>44</v>
      </c>
      <c r="K67" s="5" t="s">
        <v>44</v>
      </c>
    </row>
    <row r="68" spans="5:11" ht="15.75" customHeight="1">
      <c r="E68" t="s">
        <v>44</v>
      </c>
      <c r="F68" t="s">
        <v>44</v>
      </c>
      <c r="G68" t="s">
        <v>44</v>
      </c>
      <c r="H68" t="s">
        <v>44</v>
      </c>
      <c r="I68" t="s">
        <v>44</v>
      </c>
      <c r="J68" s="5" t="s">
        <v>44</v>
      </c>
      <c r="K68" s="5" t="s">
        <v>44</v>
      </c>
    </row>
    <row r="69" spans="5:11" ht="15.75" customHeight="1">
      <c r="E69" t="s">
        <v>44</v>
      </c>
      <c r="F69" t="s">
        <v>44</v>
      </c>
      <c r="G69" t="s">
        <v>44</v>
      </c>
      <c r="H69" t="s">
        <v>44</v>
      </c>
      <c r="I69" t="s">
        <v>44</v>
      </c>
      <c r="J69" s="5" t="s">
        <v>44</v>
      </c>
      <c r="K69" s="5" t="s">
        <v>44</v>
      </c>
    </row>
    <row r="70" spans="5:11" ht="15.75" customHeight="1">
      <c r="E70" t="s">
        <v>44</v>
      </c>
      <c r="F70" t="s">
        <v>44</v>
      </c>
      <c r="G70" t="s">
        <v>44</v>
      </c>
      <c r="H70" t="s">
        <v>44</v>
      </c>
      <c r="I70" t="s">
        <v>44</v>
      </c>
      <c r="J70" s="5" t="s">
        <v>44</v>
      </c>
      <c r="K70" s="5" t="s">
        <v>44</v>
      </c>
    </row>
    <row r="71" spans="5:11" ht="15.75" customHeight="1">
      <c r="E71" t="s">
        <v>44</v>
      </c>
      <c r="F71" t="s">
        <v>44</v>
      </c>
      <c r="G71" t="s">
        <v>44</v>
      </c>
      <c r="H71" t="s">
        <v>44</v>
      </c>
      <c r="I71" t="s">
        <v>44</v>
      </c>
      <c r="J71" s="5" t="s">
        <v>44</v>
      </c>
      <c r="K71" s="5" t="s">
        <v>44</v>
      </c>
    </row>
    <row r="72" spans="5:11" ht="15.75" customHeight="1">
      <c r="E72" t="s">
        <v>44</v>
      </c>
      <c r="F72" t="s">
        <v>44</v>
      </c>
      <c r="G72" t="s">
        <v>44</v>
      </c>
      <c r="H72" t="s">
        <v>44</v>
      </c>
      <c r="I72" t="s">
        <v>44</v>
      </c>
      <c r="J72" s="5" t="s">
        <v>44</v>
      </c>
      <c r="K72" s="5" t="s">
        <v>44</v>
      </c>
    </row>
    <row r="73" spans="5:11" ht="15.75" customHeight="1">
      <c r="E73" t="s">
        <v>44</v>
      </c>
      <c r="F73" t="s">
        <v>44</v>
      </c>
      <c r="G73" t="s">
        <v>44</v>
      </c>
      <c r="H73" t="s">
        <v>44</v>
      </c>
      <c r="I73" t="s">
        <v>44</v>
      </c>
      <c r="J73" s="5" t="s">
        <v>44</v>
      </c>
      <c r="K73" s="5" t="s">
        <v>44</v>
      </c>
    </row>
    <row r="74" spans="5:11" ht="15.75" customHeight="1">
      <c r="E74" t="s">
        <v>44</v>
      </c>
      <c r="F74" t="s">
        <v>44</v>
      </c>
      <c r="G74" t="s">
        <v>44</v>
      </c>
      <c r="H74" t="s">
        <v>44</v>
      </c>
      <c r="I74" t="s">
        <v>44</v>
      </c>
      <c r="J74" s="5" t="s">
        <v>44</v>
      </c>
      <c r="K74" s="5" t="s">
        <v>44</v>
      </c>
    </row>
    <row r="75" spans="5:11" ht="15.75" customHeight="1">
      <c r="E75" t="s">
        <v>44</v>
      </c>
      <c r="F75" t="s">
        <v>44</v>
      </c>
      <c r="G75" t="s">
        <v>44</v>
      </c>
      <c r="H75" t="s">
        <v>44</v>
      </c>
      <c r="I75" t="s">
        <v>44</v>
      </c>
      <c r="J75" s="5" t="s">
        <v>44</v>
      </c>
      <c r="K75" s="5" t="s">
        <v>44</v>
      </c>
    </row>
    <row r="76" spans="5:11" ht="15.75" customHeight="1">
      <c r="E76" t="s">
        <v>44</v>
      </c>
      <c r="F76" t="s">
        <v>44</v>
      </c>
      <c r="G76" t="s">
        <v>44</v>
      </c>
      <c r="H76" t="s">
        <v>44</v>
      </c>
      <c r="I76" t="s">
        <v>44</v>
      </c>
      <c r="J76" s="5" t="s">
        <v>44</v>
      </c>
      <c r="K76" s="5" t="s">
        <v>44</v>
      </c>
    </row>
    <row r="77" spans="5:11" ht="15.75" customHeight="1">
      <c r="E77" t="s">
        <v>44</v>
      </c>
      <c r="F77" t="s">
        <v>44</v>
      </c>
      <c r="G77" t="s">
        <v>44</v>
      </c>
      <c r="H77" t="s">
        <v>44</v>
      </c>
      <c r="I77" t="s">
        <v>44</v>
      </c>
      <c r="J77" s="5" t="s">
        <v>44</v>
      </c>
      <c r="K77" s="5" t="s">
        <v>44</v>
      </c>
    </row>
    <row r="78" spans="5:11" ht="15.75" customHeight="1">
      <c r="E78" t="s">
        <v>44</v>
      </c>
      <c r="F78" t="s">
        <v>44</v>
      </c>
      <c r="G78" t="s">
        <v>44</v>
      </c>
      <c r="H78" t="s">
        <v>44</v>
      </c>
      <c r="I78" t="s">
        <v>44</v>
      </c>
      <c r="J78" s="5" t="s">
        <v>44</v>
      </c>
      <c r="K78" s="5" t="s">
        <v>44</v>
      </c>
    </row>
    <row r="79" spans="5:11" ht="15.75" customHeight="1">
      <c r="E79" t="s">
        <v>44</v>
      </c>
      <c r="F79" t="s">
        <v>44</v>
      </c>
      <c r="G79" t="s">
        <v>44</v>
      </c>
      <c r="H79" t="s">
        <v>44</v>
      </c>
      <c r="I79" t="s">
        <v>44</v>
      </c>
      <c r="J79" s="5" t="s">
        <v>44</v>
      </c>
      <c r="K79" s="5" t="s">
        <v>44</v>
      </c>
    </row>
    <row r="80" spans="5:11" ht="15.75" customHeight="1">
      <c r="E80" t="s">
        <v>44</v>
      </c>
      <c r="F80" t="s">
        <v>44</v>
      </c>
      <c r="G80" t="s">
        <v>44</v>
      </c>
      <c r="H80" t="s">
        <v>44</v>
      </c>
      <c r="I80" t="s">
        <v>44</v>
      </c>
      <c r="J80" s="5" t="s">
        <v>44</v>
      </c>
      <c r="K80" s="5" t="s">
        <v>44</v>
      </c>
    </row>
    <row r="81" spans="5:11" ht="15.75" customHeight="1">
      <c r="E81" t="s">
        <v>44</v>
      </c>
      <c r="F81" t="s">
        <v>44</v>
      </c>
      <c r="G81" t="s">
        <v>44</v>
      </c>
      <c r="H81" t="s">
        <v>44</v>
      </c>
      <c r="I81" t="s">
        <v>44</v>
      </c>
      <c r="J81" s="5" t="s">
        <v>44</v>
      </c>
      <c r="K81" s="5" t="s">
        <v>44</v>
      </c>
    </row>
    <row r="82" spans="5:11" ht="15.75" customHeight="1">
      <c r="E82" t="s">
        <v>44</v>
      </c>
      <c r="F82" t="s">
        <v>44</v>
      </c>
      <c r="G82" t="s">
        <v>44</v>
      </c>
      <c r="H82" t="s">
        <v>44</v>
      </c>
      <c r="I82" t="s">
        <v>44</v>
      </c>
      <c r="J82" s="5" t="s">
        <v>44</v>
      </c>
      <c r="K82" s="5" t="s">
        <v>44</v>
      </c>
    </row>
    <row r="83" spans="5:11" ht="15.75" customHeight="1">
      <c r="E83" t="s">
        <v>44</v>
      </c>
      <c r="F83" t="s">
        <v>44</v>
      </c>
      <c r="G83" t="s">
        <v>44</v>
      </c>
      <c r="H83" t="s">
        <v>44</v>
      </c>
      <c r="I83" t="s">
        <v>44</v>
      </c>
      <c r="J83" s="5" t="s">
        <v>44</v>
      </c>
      <c r="K83" s="5" t="s">
        <v>44</v>
      </c>
    </row>
    <row r="84" spans="5:11" ht="15.75" customHeight="1">
      <c r="E84" t="s">
        <v>44</v>
      </c>
      <c r="F84" t="s">
        <v>44</v>
      </c>
      <c r="G84" t="s">
        <v>44</v>
      </c>
      <c r="H84" t="s">
        <v>44</v>
      </c>
      <c r="I84" t="s">
        <v>44</v>
      </c>
      <c r="J84" s="5" t="s">
        <v>44</v>
      </c>
      <c r="K84" s="5" t="s">
        <v>44</v>
      </c>
    </row>
    <row r="85" spans="5:11" ht="15.75" customHeight="1">
      <c r="E85" t="s">
        <v>44</v>
      </c>
      <c r="F85" t="s">
        <v>44</v>
      </c>
      <c r="G85" t="s">
        <v>44</v>
      </c>
      <c r="H85" t="s">
        <v>44</v>
      </c>
      <c r="I85" t="s">
        <v>44</v>
      </c>
      <c r="J85" s="5" t="s">
        <v>44</v>
      </c>
      <c r="K85" s="5" t="s">
        <v>44</v>
      </c>
    </row>
    <row r="86" spans="5:11" ht="15.75" customHeight="1">
      <c r="E86" t="s">
        <v>44</v>
      </c>
      <c r="F86" t="s">
        <v>44</v>
      </c>
      <c r="G86" t="s">
        <v>44</v>
      </c>
      <c r="H86" t="s">
        <v>44</v>
      </c>
      <c r="I86" t="s">
        <v>44</v>
      </c>
      <c r="J86" s="5" t="s">
        <v>44</v>
      </c>
      <c r="K86" s="5" t="s">
        <v>44</v>
      </c>
    </row>
    <row r="87" spans="5:11" ht="15.75" customHeight="1">
      <c r="E87" t="s">
        <v>44</v>
      </c>
      <c r="F87" t="s">
        <v>44</v>
      </c>
      <c r="G87" t="s">
        <v>44</v>
      </c>
      <c r="H87" t="s">
        <v>44</v>
      </c>
      <c r="I87" t="s">
        <v>44</v>
      </c>
      <c r="J87" s="5" t="s">
        <v>44</v>
      </c>
      <c r="K87" s="5" t="s">
        <v>44</v>
      </c>
    </row>
    <row r="88" spans="5:11" ht="15.75" customHeight="1">
      <c r="E88" t="s">
        <v>44</v>
      </c>
      <c r="F88" t="s">
        <v>44</v>
      </c>
      <c r="G88" t="s">
        <v>44</v>
      </c>
      <c r="H88" t="s">
        <v>44</v>
      </c>
      <c r="I88" t="s">
        <v>44</v>
      </c>
      <c r="J88" s="5" t="s">
        <v>44</v>
      </c>
      <c r="K88" s="5" t="s">
        <v>44</v>
      </c>
    </row>
    <row r="89" spans="5:11" ht="15.75" customHeight="1">
      <c r="E89" t="s">
        <v>44</v>
      </c>
      <c r="F89" t="s">
        <v>44</v>
      </c>
      <c r="G89" t="s">
        <v>44</v>
      </c>
      <c r="H89" t="s">
        <v>44</v>
      </c>
      <c r="I89" t="s">
        <v>44</v>
      </c>
      <c r="J89" s="5" t="s">
        <v>44</v>
      </c>
      <c r="K89" s="5" t="s">
        <v>44</v>
      </c>
    </row>
    <row r="90" spans="5:11" ht="15.75" customHeight="1">
      <c r="E90" t="s">
        <v>44</v>
      </c>
      <c r="F90" t="s">
        <v>44</v>
      </c>
      <c r="G90" t="s">
        <v>44</v>
      </c>
      <c r="H90" t="s">
        <v>44</v>
      </c>
      <c r="I90" t="s">
        <v>44</v>
      </c>
      <c r="J90" s="5" t="s">
        <v>44</v>
      </c>
      <c r="K90" s="5" t="s">
        <v>44</v>
      </c>
    </row>
    <row r="91" spans="5:11" ht="15.75" customHeight="1">
      <c r="E91" t="s">
        <v>44</v>
      </c>
      <c r="F91" t="s">
        <v>44</v>
      </c>
      <c r="G91" t="s">
        <v>44</v>
      </c>
      <c r="H91" t="s">
        <v>44</v>
      </c>
      <c r="I91" t="s">
        <v>44</v>
      </c>
      <c r="J91" s="5" t="s">
        <v>44</v>
      </c>
      <c r="K91" s="5" t="s">
        <v>44</v>
      </c>
    </row>
    <row r="92" spans="5:11" ht="15.75" customHeight="1">
      <c r="E92" t="s">
        <v>44</v>
      </c>
      <c r="F92" t="s">
        <v>44</v>
      </c>
      <c r="G92" t="s">
        <v>44</v>
      </c>
      <c r="H92" t="s">
        <v>44</v>
      </c>
      <c r="I92" t="s">
        <v>44</v>
      </c>
      <c r="J92" s="5" t="s">
        <v>44</v>
      </c>
      <c r="K92" s="5" t="s">
        <v>44</v>
      </c>
    </row>
    <row r="93" spans="5:11" ht="15.75" customHeight="1">
      <c r="E93" t="s">
        <v>44</v>
      </c>
      <c r="F93" t="s">
        <v>44</v>
      </c>
      <c r="G93" t="s">
        <v>44</v>
      </c>
      <c r="H93" t="s">
        <v>44</v>
      </c>
      <c r="I93" t="s">
        <v>44</v>
      </c>
      <c r="J93" s="5" t="s">
        <v>44</v>
      </c>
      <c r="K93" s="5" t="s">
        <v>44</v>
      </c>
    </row>
    <row r="94" spans="5:11" ht="15.75" customHeight="1">
      <c r="E94" t="s">
        <v>44</v>
      </c>
      <c r="F94" t="s">
        <v>44</v>
      </c>
      <c r="G94" t="s">
        <v>44</v>
      </c>
      <c r="H94" t="s">
        <v>44</v>
      </c>
      <c r="I94" t="s">
        <v>44</v>
      </c>
      <c r="J94" s="5" t="s">
        <v>44</v>
      </c>
      <c r="K94" s="5" t="s">
        <v>44</v>
      </c>
    </row>
    <row r="95" spans="5:11" ht="15.75" customHeight="1">
      <c r="E95" t="s">
        <v>44</v>
      </c>
      <c r="F95" t="s">
        <v>44</v>
      </c>
      <c r="G95" t="s">
        <v>44</v>
      </c>
      <c r="H95" t="s">
        <v>44</v>
      </c>
      <c r="I95" t="s">
        <v>44</v>
      </c>
      <c r="J95" s="5" t="s">
        <v>44</v>
      </c>
      <c r="K95" s="5" t="s">
        <v>44</v>
      </c>
    </row>
    <row r="96" spans="5:11" ht="15.75" customHeight="1">
      <c r="E96" t="s">
        <v>44</v>
      </c>
      <c r="F96" t="s">
        <v>44</v>
      </c>
      <c r="G96" t="s">
        <v>44</v>
      </c>
      <c r="H96" t="s">
        <v>44</v>
      </c>
      <c r="I96" t="s">
        <v>44</v>
      </c>
      <c r="J96" s="5" t="s">
        <v>44</v>
      </c>
      <c r="K96" s="5" t="s">
        <v>44</v>
      </c>
    </row>
    <row r="97" spans="5:11" ht="15.75" customHeight="1">
      <c r="E97" t="s">
        <v>44</v>
      </c>
      <c r="F97" t="s">
        <v>44</v>
      </c>
      <c r="G97" t="s">
        <v>44</v>
      </c>
      <c r="H97" t="s">
        <v>44</v>
      </c>
      <c r="I97" t="s">
        <v>44</v>
      </c>
      <c r="J97" s="5" t="s">
        <v>44</v>
      </c>
      <c r="K97" s="5" t="s">
        <v>44</v>
      </c>
    </row>
    <row r="98" spans="5:11" ht="15.75" customHeight="1">
      <c r="E98" t="s">
        <v>44</v>
      </c>
      <c r="F98" t="s">
        <v>44</v>
      </c>
      <c r="G98" t="s">
        <v>44</v>
      </c>
      <c r="H98" t="s">
        <v>44</v>
      </c>
      <c r="I98" t="s">
        <v>44</v>
      </c>
      <c r="J98" s="5" t="s">
        <v>44</v>
      </c>
      <c r="K98" s="5" t="s">
        <v>44</v>
      </c>
    </row>
    <row r="99" spans="5:11" ht="15.75" customHeight="1">
      <c r="E99" t="s">
        <v>44</v>
      </c>
      <c r="F99" t="s">
        <v>44</v>
      </c>
      <c r="G99" t="s">
        <v>44</v>
      </c>
      <c r="H99" t="s">
        <v>44</v>
      </c>
      <c r="I99" t="s">
        <v>44</v>
      </c>
      <c r="J99" s="5" t="s">
        <v>44</v>
      </c>
      <c r="K99" s="5" t="s">
        <v>44</v>
      </c>
    </row>
    <row r="100" spans="5:11" ht="15.75" customHeight="1">
      <c r="E100" t="s">
        <v>44</v>
      </c>
      <c r="F100" t="s">
        <v>44</v>
      </c>
      <c r="G100" t="s">
        <v>44</v>
      </c>
      <c r="H100" t="s">
        <v>44</v>
      </c>
      <c r="I100" t="s">
        <v>44</v>
      </c>
      <c r="J100" s="5" t="s">
        <v>44</v>
      </c>
      <c r="K100" s="5" t="s">
        <v>44</v>
      </c>
    </row>
    <row r="101" spans="5:11" ht="15.75" customHeight="1">
      <c r="E101" t="s">
        <v>44</v>
      </c>
      <c r="F101" t="s">
        <v>44</v>
      </c>
      <c r="G101" t="s">
        <v>44</v>
      </c>
      <c r="H101" t="s">
        <v>44</v>
      </c>
      <c r="I101" t="s">
        <v>44</v>
      </c>
      <c r="J101" s="5" t="s">
        <v>44</v>
      </c>
      <c r="K101" s="5" t="s">
        <v>44</v>
      </c>
    </row>
    <row r="102" spans="5:11" ht="15.75" customHeight="1">
      <c r="E102" t="s">
        <v>44</v>
      </c>
      <c r="F102" t="s">
        <v>44</v>
      </c>
      <c r="G102" t="s">
        <v>44</v>
      </c>
      <c r="H102" t="s">
        <v>44</v>
      </c>
      <c r="I102" t="s">
        <v>44</v>
      </c>
      <c r="J102" s="5" t="s">
        <v>44</v>
      </c>
      <c r="K102" s="5" t="s">
        <v>44</v>
      </c>
    </row>
    <row r="103" spans="5:11" ht="15.75" customHeight="1">
      <c r="E103" t="s">
        <v>44</v>
      </c>
      <c r="F103" t="s">
        <v>44</v>
      </c>
      <c r="G103" t="s">
        <v>44</v>
      </c>
      <c r="H103" t="s">
        <v>44</v>
      </c>
      <c r="I103" t="s">
        <v>44</v>
      </c>
      <c r="J103" s="5" t="s">
        <v>44</v>
      </c>
      <c r="K103" s="5" t="s">
        <v>44</v>
      </c>
    </row>
    <row r="104" spans="5:11" ht="15.75" customHeight="1">
      <c r="E104" t="s">
        <v>44</v>
      </c>
      <c r="F104" t="s">
        <v>44</v>
      </c>
      <c r="G104" t="s">
        <v>44</v>
      </c>
      <c r="H104" t="s">
        <v>44</v>
      </c>
      <c r="I104" t="s">
        <v>44</v>
      </c>
      <c r="J104" s="5" t="s">
        <v>44</v>
      </c>
      <c r="K104" s="5" t="s">
        <v>44</v>
      </c>
    </row>
    <row r="105" spans="5:11" ht="15.75" customHeight="1">
      <c r="E105" t="s">
        <v>44</v>
      </c>
      <c r="F105" t="s">
        <v>44</v>
      </c>
      <c r="G105" t="s">
        <v>44</v>
      </c>
      <c r="H105" t="s">
        <v>44</v>
      </c>
      <c r="I105" t="s">
        <v>44</v>
      </c>
      <c r="J105" s="5" t="s">
        <v>44</v>
      </c>
      <c r="K105" s="5" t="s">
        <v>44</v>
      </c>
    </row>
    <row r="106" spans="5:11" ht="15.75" customHeight="1">
      <c r="E106" t="s">
        <v>44</v>
      </c>
      <c r="F106" t="s">
        <v>44</v>
      </c>
      <c r="G106" t="s">
        <v>44</v>
      </c>
      <c r="H106" t="s">
        <v>44</v>
      </c>
      <c r="I106" t="s">
        <v>44</v>
      </c>
      <c r="J106" s="5" t="s">
        <v>44</v>
      </c>
      <c r="K106" s="5" t="s">
        <v>44</v>
      </c>
    </row>
    <row r="107" spans="5:11" ht="15.75" customHeight="1">
      <c r="E107" t="s">
        <v>44</v>
      </c>
      <c r="F107" t="s">
        <v>44</v>
      </c>
      <c r="G107" t="s">
        <v>44</v>
      </c>
      <c r="H107" t="s">
        <v>44</v>
      </c>
      <c r="I107" t="s">
        <v>44</v>
      </c>
      <c r="J107" s="5" t="s">
        <v>44</v>
      </c>
      <c r="K107" s="5" t="s">
        <v>44</v>
      </c>
    </row>
    <row r="108" spans="5:11" ht="15.75" customHeight="1">
      <c r="E108" t="s">
        <v>44</v>
      </c>
      <c r="F108" t="s">
        <v>44</v>
      </c>
      <c r="G108" t="s">
        <v>44</v>
      </c>
      <c r="H108" t="s">
        <v>44</v>
      </c>
      <c r="I108" t="s">
        <v>44</v>
      </c>
      <c r="J108" s="5" t="s">
        <v>44</v>
      </c>
      <c r="K108" s="5" t="s">
        <v>44</v>
      </c>
    </row>
    <row r="109" spans="5:11" ht="15.75" customHeight="1">
      <c r="E109" t="s">
        <v>44</v>
      </c>
      <c r="F109" t="s">
        <v>44</v>
      </c>
      <c r="G109" t="s">
        <v>44</v>
      </c>
      <c r="H109" t="s">
        <v>44</v>
      </c>
      <c r="I109" t="s">
        <v>44</v>
      </c>
      <c r="J109" s="5" t="s">
        <v>44</v>
      </c>
      <c r="K109" s="5" t="s">
        <v>44</v>
      </c>
    </row>
    <row r="110" spans="5:11" ht="15.75" customHeight="1">
      <c r="E110" t="s">
        <v>44</v>
      </c>
      <c r="F110" t="s">
        <v>44</v>
      </c>
      <c r="G110" t="s">
        <v>44</v>
      </c>
      <c r="H110" t="s">
        <v>44</v>
      </c>
      <c r="I110" t="s">
        <v>44</v>
      </c>
      <c r="J110" s="5" t="s">
        <v>44</v>
      </c>
      <c r="K110" s="5" t="s">
        <v>44</v>
      </c>
    </row>
    <row r="111" spans="5:11" ht="15.75" customHeight="1">
      <c r="E111" t="s">
        <v>44</v>
      </c>
      <c r="F111" t="s">
        <v>44</v>
      </c>
      <c r="G111" t="s">
        <v>44</v>
      </c>
      <c r="H111" t="s">
        <v>44</v>
      </c>
      <c r="I111" t="s">
        <v>44</v>
      </c>
      <c r="J111" s="5" t="s">
        <v>44</v>
      </c>
      <c r="K111" s="5" t="s">
        <v>44</v>
      </c>
    </row>
    <row r="112" spans="5:11" ht="15.75" customHeight="1">
      <c r="E112" t="s">
        <v>44</v>
      </c>
      <c r="F112" t="s">
        <v>44</v>
      </c>
      <c r="G112" t="s">
        <v>44</v>
      </c>
      <c r="H112" t="s">
        <v>44</v>
      </c>
      <c r="I112" t="s">
        <v>44</v>
      </c>
      <c r="J112" s="5" t="s">
        <v>44</v>
      </c>
      <c r="K112" s="5" t="s">
        <v>44</v>
      </c>
    </row>
    <row r="113" spans="5:11" ht="15.75" customHeight="1">
      <c r="E113" t="s">
        <v>44</v>
      </c>
      <c r="F113" t="s">
        <v>44</v>
      </c>
      <c r="G113" t="s">
        <v>44</v>
      </c>
      <c r="H113" t="s">
        <v>44</v>
      </c>
      <c r="I113" t="s">
        <v>44</v>
      </c>
      <c r="J113" s="5" t="s">
        <v>44</v>
      </c>
      <c r="K113" s="5" t="s">
        <v>44</v>
      </c>
    </row>
    <row r="114" spans="5:11" ht="15.75" customHeight="1">
      <c r="E114" t="s">
        <v>44</v>
      </c>
      <c r="F114" t="s">
        <v>44</v>
      </c>
      <c r="G114" t="s">
        <v>44</v>
      </c>
      <c r="H114" t="s">
        <v>44</v>
      </c>
      <c r="I114" t="s">
        <v>44</v>
      </c>
      <c r="J114" s="5" t="s">
        <v>44</v>
      </c>
      <c r="K114" s="5" t="s">
        <v>44</v>
      </c>
    </row>
    <row r="115" spans="5:11" ht="15.75" customHeight="1">
      <c r="E115" t="s">
        <v>44</v>
      </c>
      <c r="F115" t="s">
        <v>44</v>
      </c>
      <c r="G115" t="s">
        <v>44</v>
      </c>
      <c r="H115" t="s">
        <v>44</v>
      </c>
      <c r="I115" t="s">
        <v>44</v>
      </c>
      <c r="J115" s="5" t="s">
        <v>44</v>
      </c>
      <c r="K115" s="5" t="s">
        <v>44</v>
      </c>
    </row>
    <row r="116" spans="5:11" ht="15.75" customHeight="1">
      <c r="E116" t="s">
        <v>44</v>
      </c>
      <c r="F116" t="s">
        <v>44</v>
      </c>
      <c r="G116" t="s">
        <v>44</v>
      </c>
      <c r="H116" t="s">
        <v>44</v>
      </c>
      <c r="I116" t="s">
        <v>44</v>
      </c>
      <c r="J116" s="5" t="s">
        <v>44</v>
      </c>
      <c r="K116" s="5" t="s">
        <v>44</v>
      </c>
    </row>
    <row r="117" spans="5:11" ht="15.75" customHeight="1">
      <c r="E117" t="s">
        <v>44</v>
      </c>
      <c r="F117" t="s">
        <v>44</v>
      </c>
      <c r="G117" t="s">
        <v>44</v>
      </c>
      <c r="H117" t="s">
        <v>44</v>
      </c>
      <c r="I117" t="s">
        <v>44</v>
      </c>
      <c r="J117" s="5" t="s">
        <v>44</v>
      </c>
      <c r="K117" s="5" t="s">
        <v>44</v>
      </c>
    </row>
    <row r="118" spans="5:11" ht="15.75" customHeight="1">
      <c r="E118" t="s">
        <v>44</v>
      </c>
      <c r="F118" t="s">
        <v>44</v>
      </c>
      <c r="G118" t="s">
        <v>44</v>
      </c>
      <c r="H118" t="s">
        <v>44</v>
      </c>
      <c r="I118" t="s">
        <v>44</v>
      </c>
      <c r="J118" s="5" t="s">
        <v>44</v>
      </c>
      <c r="K118" s="5" t="s">
        <v>44</v>
      </c>
    </row>
    <row r="119" spans="5:11" ht="15.75" customHeight="1">
      <c r="E119" t="s">
        <v>44</v>
      </c>
      <c r="F119" t="s">
        <v>44</v>
      </c>
      <c r="G119" t="s">
        <v>44</v>
      </c>
      <c r="H119" t="s">
        <v>44</v>
      </c>
      <c r="I119" t="s">
        <v>44</v>
      </c>
      <c r="J119" s="5" t="s">
        <v>44</v>
      </c>
      <c r="K119" s="5" t="s">
        <v>44</v>
      </c>
    </row>
    <row r="120" spans="5:11" ht="15.75" customHeight="1">
      <c r="E120" t="s">
        <v>44</v>
      </c>
      <c r="F120" t="s">
        <v>44</v>
      </c>
      <c r="G120" t="s">
        <v>44</v>
      </c>
      <c r="H120" t="s">
        <v>44</v>
      </c>
      <c r="I120" t="s">
        <v>44</v>
      </c>
      <c r="J120" s="5" t="s">
        <v>44</v>
      </c>
      <c r="K120" s="5" t="s">
        <v>44</v>
      </c>
    </row>
    <row r="121" spans="5:11" ht="15.75" customHeight="1">
      <c r="E121" t="s">
        <v>44</v>
      </c>
      <c r="F121" t="s">
        <v>44</v>
      </c>
      <c r="G121" t="s">
        <v>44</v>
      </c>
      <c r="H121" t="s">
        <v>44</v>
      </c>
      <c r="I121" t="s">
        <v>44</v>
      </c>
      <c r="J121" s="5" t="s">
        <v>44</v>
      </c>
      <c r="K121" s="5" t="s">
        <v>44</v>
      </c>
    </row>
    <row r="122" spans="5:11" ht="15.75" customHeight="1">
      <c r="E122" t="s">
        <v>44</v>
      </c>
      <c r="F122" t="s">
        <v>44</v>
      </c>
      <c r="G122" t="s">
        <v>44</v>
      </c>
      <c r="H122" t="s">
        <v>44</v>
      </c>
      <c r="I122" t="s">
        <v>44</v>
      </c>
      <c r="J122" s="5" t="s">
        <v>44</v>
      </c>
      <c r="K122" s="5" t="s">
        <v>44</v>
      </c>
    </row>
    <row r="123" spans="5:11" ht="15.75" customHeight="1">
      <c r="E123" t="s">
        <v>44</v>
      </c>
      <c r="F123" t="s">
        <v>44</v>
      </c>
      <c r="G123" t="s">
        <v>44</v>
      </c>
      <c r="H123" t="s">
        <v>44</v>
      </c>
      <c r="I123" t="s">
        <v>44</v>
      </c>
      <c r="J123" s="5" t="s">
        <v>44</v>
      </c>
      <c r="K123" s="5" t="s">
        <v>44</v>
      </c>
    </row>
    <row r="124" spans="5:11" ht="15.75" customHeight="1">
      <c r="E124" t="s">
        <v>44</v>
      </c>
      <c r="F124" t="s">
        <v>44</v>
      </c>
      <c r="G124" t="s">
        <v>44</v>
      </c>
      <c r="H124" t="s">
        <v>44</v>
      </c>
      <c r="I124" t="s">
        <v>44</v>
      </c>
      <c r="J124" s="5" t="s">
        <v>44</v>
      </c>
      <c r="K124" s="5" t="s">
        <v>44</v>
      </c>
    </row>
    <row r="125" spans="5:11" ht="15.75" customHeight="1">
      <c r="E125" t="s">
        <v>44</v>
      </c>
      <c r="F125" t="s">
        <v>44</v>
      </c>
      <c r="G125" t="s">
        <v>44</v>
      </c>
      <c r="H125" t="s">
        <v>44</v>
      </c>
      <c r="I125" t="s">
        <v>44</v>
      </c>
      <c r="J125" s="5" t="s">
        <v>44</v>
      </c>
      <c r="K125" s="5" t="s">
        <v>44</v>
      </c>
    </row>
    <row r="126" spans="5:11" ht="15.75" customHeight="1">
      <c r="E126" t="s">
        <v>44</v>
      </c>
      <c r="F126" t="s">
        <v>44</v>
      </c>
      <c r="G126" t="s">
        <v>44</v>
      </c>
      <c r="H126" t="s">
        <v>44</v>
      </c>
      <c r="I126" t="s">
        <v>44</v>
      </c>
      <c r="J126" s="5" t="s">
        <v>44</v>
      </c>
      <c r="K126" s="5" t="s">
        <v>44</v>
      </c>
    </row>
    <row r="127" spans="5:11" ht="15.75" customHeight="1">
      <c r="E127" t="s">
        <v>44</v>
      </c>
      <c r="F127" t="s">
        <v>44</v>
      </c>
      <c r="G127" t="s">
        <v>44</v>
      </c>
      <c r="H127" t="s">
        <v>44</v>
      </c>
      <c r="I127" t="s">
        <v>44</v>
      </c>
      <c r="J127" s="5" t="s">
        <v>44</v>
      </c>
      <c r="K127" s="5" t="s">
        <v>44</v>
      </c>
    </row>
    <row r="128" spans="5:11" ht="15.75" customHeight="1">
      <c r="E128" t="s">
        <v>44</v>
      </c>
      <c r="F128" t="s">
        <v>44</v>
      </c>
      <c r="G128" t="s">
        <v>44</v>
      </c>
      <c r="H128" t="s">
        <v>44</v>
      </c>
      <c r="I128" t="s">
        <v>44</v>
      </c>
      <c r="J128" s="5" t="s">
        <v>44</v>
      </c>
      <c r="K128" s="5" t="s">
        <v>44</v>
      </c>
    </row>
    <row r="129" spans="5:11" ht="15.75" customHeight="1">
      <c r="E129" t="s">
        <v>44</v>
      </c>
      <c r="F129" t="s">
        <v>44</v>
      </c>
      <c r="G129" t="s">
        <v>44</v>
      </c>
      <c r="H129" t="s">
        <v>44</v>
      </c>
      <c r="I129" t="s">
        <v>44</v>
      </c>
      <c r="J129" s="5" t="s">
        <v>44</v>
      </c>
      <c r="K129" s="5" t="s">
        <v>44</v>
      </c>
    </row>
    <row r="130" spans="5:11" ht="15.75" customHeight="1">
      <c r="E130" t="s">
        <v>44</v>
      </c>
      <c r="F130" t="s">
        <v>44</v>
      </c>
      <c r="G130" t="s">
        <v>44</v>
      </c>
      <c r="H130" t="s">
        <v>44</v>
      </c>
      <c r="I130" t="s">
        <v>44</v>
      </c>
      <c r="J130" s="5" t="s">
        <v>44</v>
      </c>
      <c r="K130" s="5" t="s">
        <v>44</v>
      </c>
    </row>
    <row r="131" spans="5:11" ht="15.75" customHeight="1">
      <c r="E131" t="s">
        <v>44</v>
      </c>
      <c r="F131" t="s">
        <v>44</v>
      </c>
      <c r="G131" t="s">
        <v>44</v>
      </c>
      <c r="H131" t="s">
        <v>44</v>
      </c>
      <c r="I131" t="s">
        <v>44</v>
      </c>
      <c r="J131" s="5" t="s">
        <v>44</v>
      </c>
      <c r="K131" s="5" t="s">
        <v>44</v>
      </c>
    </row>
    <row r="132" spans="5:11" ht="15.75" customHeight="1">
      <c r="E132" t="s">
        <v>44</v>
      </c>
      <c r="F132" t="s">
        <v>44</v>
      </c>
      <c r="G132" t="s">
        <v>44</v>
      </c>
      <c r="H132" t="s">
        <v>44</v>
      </c>
      <c r="I132" t="s">
        <v>44</v>
      </c>
      <c r="J132" s="5" t="s">
        <v>44</v>
      </c>
      <c r="K132" s="5" t="s">
        <v>44</v>
      </c>
    </row>
    <row r="133" spans="5:11" ht="15.75" customHeight="1">
      <c r="E133" t="s">
        <v>44</v>
      </c>
      <c r="F133" t="s">
        <v>44</v>
      </c>
      <c r="G133" t="s">
        <v>44</v>
      </c>
      <c r="H133" t="s">
        <v>44</v>
      </c>
      <c r="I133" t="s">
        <v>44</v>
      </c>
      <c r="J133" s="5" t="s">
        <v>44</v>
      </c>
      <c r="K133" s="5" t="s">
        <v>44</v>
      </c>
    </row>
    <row r="134" spans="5:11" ht="15.75" customHeight="1">
      <c r="E134" t="s">
        <v>44</v>
      </c>
      <c r="F134" t="s">
        <v>44</v>
      </c>
      <c r="G134" t="s">
        <v>44</v>
      </c>
      <c r="H134" t="s">
        <v>44</v>
      </c>
      <c r="I134" t="s">
        <v>44</v>
      </c>
      <c r="J134" s="5" t="s">
        <v>44</v>
      </c>
      <c r="K134" s="5" t="s">
        <v>44</v>
      </c>
    </row>
    <row r="135" spans="5:11" ht="15.75" customHeight="1">
      <c r="E135" t="s">
        <v>44</v>
      </c>
      <c r="F135" t="s">
        <v>44</v>
      </c>
      <c r="G135" t="s">
        <v>44</v>
      </c>
      <c r="H135" t="s">
        <v>44</v>
      </c>
      <c r="I135" t="s">
        <v>44</v>
      </c>
      <c r="J135" s="5" t="s">
        <v>44</v>
      </c>
      <c r="K135" s="5" t="s">
        <v>44</v>
      </c>
    </row>
    <row r="136" spans="5:11" ht="15.75" customHeight="1">
      <c r="E136" t="s">
        <v>44</v>
      </c>
      <c r="F136" t="s">
        <v>44</v>
      </c>
      <c r="G136" t="s">
        <v>44</v>
      </c>
      <c r="H136" t="s">
        <v>44</v>
      </c>
      <c r="I136" t="s">
        <v>44</v>
      </c>
      <c r="J136" s="5" t="s">
        <v>44</v>
      </c>
      <c r="K136" s="5" t="s">
        <v>44</v>
      </c>
    </row>
    <row r="137" spans="5:11" ht="15.75" customHeight="1">
      <c r="E137" t="s">
        <v>44</v>
      </c>
      <c r="F137" t="s">
        <v>44</v>
      </c>
      <c r="G137" t="s">
        <v>44</v>
      </c>
      <c r="H137" t="s">
        <v>44</v>
      </c>
      <c r="I137" t="s">
        <v>44</v>
      </c>
      <c r="J137" s="5" t="s">
        <v>44</v>
      </c>
      <c r="K137" s="5" t="s">
        <v>44</v>
      </c>
    </row>
    <row r="138" spans="5:11" ht="15.75" customHeight="1">
      <c r="E138" t="s">
        <v>44</v>
      </c>
      <c r="F138" t="s">
        <v>44</v>
      </c>
      <c r="G138" t="s">
        <v>44</v>
      </c>
      <c r="H138" t="s">
        <v>44</v>
      </c>
      <c r="I138" t="s">
        <v>44</v>
      </c>
      <c r="J138" s="5" t="s">
        <v>44</v>
      </c>
      <c r="K138" s="5" t="s">
        <v>44</v>
      </c>
    </row>
    <row r="139" spans="5:11" ht="15.75" customHeight="1">
      <c r="E139" t="s">
        <v>44</v>
      </c>
      <c r="F139" t="s">
        <v>44</v>
      </c>
      <c r="G139" t="s">
        <v>44</v>
      </c>
      <c r="H139" t="s">
        <v>44</v>
      </c>
      <c r="I139" t="s">
        <v>44</v>
      </c>
      <c r="J139" s="5" t="s">
        <v>44</v>
      </c>
      <c r="K139" s="5" t="s">
        <v>44</v>
      </c>
    </row>
    <row r="140" spans="5:11" ht="15.75" customHeight="1">
      <c r="E140" t="s">
        <v>44</v>
      </c>
      <c r="F140" t="s">
        <v>44</v>
      </c>
      <c r="G140" t="s">
        <v>44</v>
      </c>
      <c r="H140" t="s">
        <v>44</v>
      </c>
      <c r="I140" t="s">
        <v>44</v>
      </c>
      <c r="J140" s="5" t="s">
        <v>44</v>
      </c>
      <c r="K140" s="5" t="s">
        <v>44</v>
      </c>
    </row>
    <row r="141" spans="5:11" ht="15.75" customHeight="1">
      <c r="E141" t="s">
        <v>44</v>
      </c>
      <c r="F141" t="s">
        <v>44</v>
      </c>
      <c r="G141" t="s">
        <v>44</v>
      </c>
      <c r="H141" t="s">
        <v>44</v>
      </c>
      <c r="I141" t="s">
        <v>44</v>
      </c>
      <c r="J141" s="5" t="s">
        <v>44</v>
      </c>
      <c r="K141" s="5" t="s">
        <v>44</v>
      </c>
    </row>
    <row r="142" spans="5:11" ht="15.75" customHeight="1">
      <c r="E142" t="s">
        <v>44</v>
      </c>
      <c r="F142" t="s">
        <v>44</v>
      </c>
      <c r="G142" t="s">
        <v>44</v>
      </c>
      <c r="H142" t="s">
        <v>44</v>
      </c>
      <c r="I142" t="s">
        <v>44</v>
      </c>
      <c r="J142" s="5" t="s">
        <v>44</v>
      </c>
      <c r="K142" s="5" t="s">
        <v>44</v>
      </c>
    </row>
    <row r="143" spans="5:11" ht="15.75" customHeight="1">
      <c r="E143" t="s">
        <v>44</v>
      </c>
      <c r="F143" t="s">
        <v>44</v>
      </c>
      <c r="G143" t="s">
        <v>44</v>
      </c>
      <c r="H143" t="s">
        <v>44</v>
      </c>
      <c r="I143" t="s">
        <v>44</v>
      </c>
      <c r="J143" s="5" t="s">
        <v>44</v>
      </c>
      <c r="K143" s="5" t="s">
        <v>44</v>
      </c>
    </row>
    <row r="144" spans="5:11" ht="15.75" customHeight="1">
      <c r="E144" t="s">
        <v>44</v>
      </c>
      <c r="F144" t="s">
        <v>44</v>
      </c>
      <c r="G144" t="s">
        <v>44</v>
      </c>
      <c r="H144" t="s">
        <v>44</v>
      </c>
      <c r="I144" t="s">
        <v>44</v>
      </c>
      <c r="J144" s="5" t="s">
        <v>44</v>
      </c>
      <c r="K144" s="5" t="s">
        <v>44</v>
      </c>
    </row>
    <row r="145" spans="5:11" ht="15.75" customHeight="1">
      <c r="E145" t="s">
        <v>44</v>
      </c>
      <c r="F145" t="s">
        <v>44</v>
      </c>
      <c r="G145" t="s">
        <v>44</v>
      </c>
      <c r="H145" t="s">
        <v>44</v>
      </c>
      <c r="I145" t="s">
        <v>44</v>
      </c>
      <c r="J145" s="5" t="s">
        <v>44</v>
      </c>
      <c r="K145" s="5" t="s">
        <v>44</v>
      </c>
    </row>
    <row r="146" spans="5:11" ht="15.75" customHeight="1">
      <c r="E146" t="s">
        <v>44</v>
      </c>
      <c r="F146" t="s">
        <v>44</v>
      </c>
      <c r="G146" t="s">
        <v>44</v>
      </c>
      <c r="H146" t="s">
        <v>44</v>
      </c>
      <c r="I146" t="s">
        <v>44</v>
      </c>
      <c r="J146" s="5" t="s">
        <v>44</v>
      </c>
      <c r="K146" s="5" t="s">
        <v>44</v>
      </c>
    </row>
    <row r="147" spans="5:11" ht="15.75" customHeight="1">
      <c r="E147" t="s">
        <v>44</v>
      </c>
      <c r="F147" t="s">
        <v>44</v>
      </c>
      <c r="G147" t="s">
        <v>44</v>
      </c>
      <c r="H147" t="s">
        <v>44</v>
      </c>
      <c r="I147" t="s">
        <v>44</v>
      </c>
      <c r="J147" s="5" t="s">
        <v>44</v>
      </c>
      <c r="K147" s="5" t="s">
        <v>44</v>
      </c>
    </row>
    <row r="148" spans="5:11" ht="15.75" customHeight="1">
      <c r="E148" t="s">
        <v>44</v>
      </c>
      <c r="F148" t="s">
        <v>44</v>
      </c>
      <c r="G148" t="s">
        <v>44</v>
      </c>
      <c r="H148" t="s">
        <v>44</v>
      </c>
      <c r="I148" t="s">
        <v>44</v>
      </c>
      <c r="J148" s="5" t="s">
        <v>44</v>
      </c>
      <c r="K148" s="5" t="s">
        <v>44</v>
      </c>
    </row>
    <row r="149" spans="5:11" ht="15.75" customHeight="1">
      <c r="E149" t="s">
        <v>44</v>
      </c>
      <c r="F149" t="s">
        <v>44</v>
      </c>
      <c r="G149" t="s">
        <v>44</v>
      </c>
      <c r="H149" t="s">
        <v>44</v>
      </c>
      <c r="I149" t="s">
        <v>44</v>
      </c>
      <c r="J149" s="5" t="s">
        <v>44</v>
      </c>
      <c r="K149" s="5" t="s">
        <v>44</v>
      </c>
    </row>
    <row r="150" spans="5:11" ht="15.75" customHeight="1">
      <c r="E150" t="s">
        <v>44</v>
      </c>
      <c r="F150" t="s">
        <v>44</v>
      </c>
      <c r="G150" t="s">
        <v>44</v>
      </c>
      <c r="H150" t="s">
        <v>44</v>
      </c>
      <c r="I150" t="s">
        <v>44</v>
      </c>
      <c r="J150" s="5" t="s">
        <v>44</v>
      </c>
      <c r="K150" s="5" t="s">
        <v>44</v>
      </c>
    </row>
    <row r="151" spans="5:11" ht="15.75" customHeight="1">
      <c r="E151" t="s">
        <v>44</v>
      </c>
      <c r="F151" t="s">
        <v>44</v>
      </c>
      <c r="G151" t="s">
        <v>44</v>
      </c>
      <c r="H151" t="s">
        <v>44</v>
      </c>
      <c r="I151" t="s">
        <v>44</v>
      </c>
      <c r="J151" s="5" t="s">
        <v>44</v>
      </c>
      <c r="K151" s="5" t="s">
        <v>44</v>
      </c>
    </row>
    <row r="152" spans="5:11" ht="15.75" customHeight="1">
      <c r="E152" t="s">
        <v>44</v>
      </c>
      <c r="F152" t="s">
        <v>44</v>
      </c>
      <c r="G152" t="s">
        <v>44</v>
      </c>
      <c r="H152" t="s">
        <v>44</v>
      </c>
      <c r="I152" t="s">
        <v>44</v>
      </c>
      <c r="J152" s="5" t="s">
        <v>44</v>
      </c>
      <c r="K152" s="5" t="s">
        <v>44</v>
      </c>
    </row>
    <row r="153" spans="5:11" ht="15.75" customHeight="1">
      <c r="E153" t="s">
        <v>44</v>
      </c>
      <c r="F153" t="s">
        <v>44</v>
      </c>
      <c r="G153" t="s">
        <v>44</v>
      </c>
      <c r="H153" t="s">
        <v>44</v>
      </c>
      <c r="I153" t="s">
        <v>44</v>
      </c>
      <c r="J153" s="5" t="s">
        <v>44</v>
      </c>
      <c r="K153" s="5" t="s">
        <v>44</v>
      </c>
    </row>
    <row r="154" spans="5:11" ht="15.75" customHeight="1">
      <c r="E154" t="s">
        <v>44</v>
      </c>
      <c r="F154" t="s">
        <v>44</v>
      </c>
      <c r="G154" t="s">
        <v>44</v>
      </c>
      <c r="H154" t="s">
        <v>44</v>
      </c>
      <c r="I154" t="s">
        <v>44</v>
      </c>
      <c r="J154" s="5" t="s">
        <v>44</v>
      </c>
      <c r="K154" s="5" t="s">
        <v>44</v>
      </c>
    </row>
    <row r="155" spans="5:11" ht="15.75" customHeight="1">
      <c r="E155" t="s">
        <v>44</v>
      </c>
      <c r="F155" t="s">
        <v>44</v>
      </c>
      <c r="G155" t="s">
        <v>44</v>
      </c>
      <c r="H155" t="s">
        <v>44</v>
      </c>
      <c r="I155" t="s">
        <v>44</v>
      </c>
      <c r="J155" s="5" t="s">
        <v>44</v>
      </c>
      <c r="K155" s="5" t="s">
        <v>44</v>
      </c>
    </row>
    <row r="156" spans="5:11" ht="15.75" customHeight="1">
      <c r="E156" t="s">
        <v>44</v>
      </c>
      <c r="F156" t="s">
        <v>44</v>
      </c>
      <c r="G156" t="s">
        <v>44</v>
      </c>
      <c r="H156" t="s">
        <v>44</v>
      </c>
      <c r="I156" t="s">
        <v>44</v>
      </c>
      <c r="J156" s="5" t="s">
        <v>44</v>
      </c>
      <c r="K156" s="5" t="s">
        <v>44</v>
      </c>
    </row>
    <row r="157" spans="5:11" ht="15.75" customHeight="1">
      <c r="E157" t="s">
        <v>44</v>
      </c>
      <c r="F157" t="s">
        <v>44</v>
      </c>
      <c r="G157" t="s">
        <v>44</v>
      </c>
      <c r="H157" t="s">
        <v>44</v>
      </c>
      <c r="I157" t="s">
        <v>44</v>
      </c>
      <c r="J157" s="5" t="s">
        <v>44</v>
      </c>
      <c r="K157" s="5" t="s">
        <v>44</v>
      </c>
    </row>
    <row r="158" spans="5:11" ht="15.75" customHeight="1">
      <c r="E158" t="s">
        <v>44</v>
      </c>
      <c r="F158" t="s">
        <v>44</v>
      </c>
      <c r="G158" t="s">
        <v>44</v>
      </c>
      <c r="H158" t="s">
        <v>44</v>
      </c>
      <c r="I158" t="s">
        <v>44</v>
      </c>
      <c r="J158" s="5" t="s">
        <v>44</v>
      </c>
      <c r="K158" s="5" t="s">
        <v>44</v>
      </c>
    </row>
    <row r="159" spans="5:11" ht="15.75" customHeight="1">
      <c r="E159" t="s">
        <v>44</v>
      </c>
      <c r="F159" t="s">
        <v>44</v>
      </c>
      <c r="G159" t="s">
        <v>44</v>
      </c>
      <c r="H159" t="s">
        <v>44</v>
      </c>
      <c r="I159" t="s">
        <v>44</v>
      </c>
      <c r="J159" s="5" t="s">
        <v>44</v>
      </c>
      <c r="K159" s="5" t="s">
        <v>44</v>
      </c>
    </row>
    <row r="160" spans="5:11" ht="15.75" customHeight="1">
      <c r="E160" t="s">
        <v>44</v>
      </c>
      <c r="F160" t="s">
        <v>44</v>
      </c>
      <c r="G160" t="s">
        <v>44</v>
      </c>
      <c r="H160" t="s">
        <v>44</v>
      </c>
      <c r="I160" t="s">
        <v>44</v>
      </c>
      <c r="J160" s="5" t="s">
        <v>44</v>
      </c>
      <c r="K160" s="5" t="s">
        <v>44</v>
      </c>
    </row>
    <row r="161" spans="5:11" ht="15.75" customHeight="1">
      <c r="E161" t="s">
        <v>44</v>
      </c>
      <c r="F161" t="s">
        <v>44</v>
      </c>
      <c r="G161" t="s">
        <v>44</v>
      </c>
      <c r="H161" t="s">
        <v>44</v>
      </c>
      <c r="I161" t="s">
        <v>44</v>
      </c>
      <c r="J161" s="5" t="s">
        <v>44</v>
      </c>
      <c r="K161" s="5" t="s">
        <v>44</v>
      </c>
    </row>
    <row r="162" spans="5:11" ht="15.75" customHeight="1">
      <c r="E162" t="s">
        <v>44</v>
      </c>
      <c r="F162" t="s">
        <v>44</v>
      </c>
      <c r="G162" t="s">
        <v>44</v>
      </c>
      <c r="H162" t="s">
        <v>44</v>
      </c>
      <c r="I162" t="s">
        <v>44</v>
      </c>
      <c r="J162" s="5" t="s">
        <v>44</v>
      </c>
      <c r="K162" s="5" t="s">
        <v>44</v>
      </c>
    </row>
    <row r="163" spans="5:11" ht="15.75" customHeight="1">
      <c r="E163" t="s">
        <v>44</v>
      </c>
      <c r="F163" t="s">
        <v>44</v>
      </c>
      <c r="G163" t="s">
        <v>44</v>
      </c>
      <c r="H163" t="s">
        <v>44</v>
      </c>
      <c r="I163" t="s">
        <v>44</v>
      </c>
      <c r="J163" s="5" t="s">
        <v>44</v>
      </c>
      <c r="K163" s="5" t="s">
        <v>44</v>
      </c>
    </row>
    <row r="164" spans="5:11" ht="15.75" customHeight="1">
      <c r="E164" t="s">
        <v>44</v>
      </c>
      <c r="F164" t="s">
        <v>44</v>
      </c>
      <c r="G164" t="s">
        <v>44</v>
      </c>
      <c r="H164" t="s">
        <v>44</v>
      </c>
      <c r="I164" t="s">
        <v>44</v>
      </c>
      <c r="J164" s="5" t="s">
        <v>44</v>
      </c>
      <c r="K164" s="5" t="s">
        <v>44</v>
      </c>
    </row>
    <row r="165" spans="5:11" ht="15.75" customHeight="1">
      <c r="E165" t="s">
        <v>44</v>
      </c>
      <c r="F165" t="s">
        <v>44</v>
      </c>
      <c r="G165" t="s">
        <v>44</v>
      </c>
      <c r="H165" t="s">
        <v>44</v>
      </c>
      <c r="I165" t="s">
        <v>44</v>
      </c>
      <c r="J165" s="5" t="s">
        <v>44</v>
      </c>
      <c r="K165" s="5" t="s">
        <v>44</v>
      </c>
    </row>
    <row r="166" spans="5:11" ht="15.75" customHeight="1">
      <c r="E166" t="s">
        <v>44</v>
      </c>
      <c r="F166" t="s">
        <v>44</v>
      </c>
      <c r="G166" t="s">
        <v>44</v>
      </c>
      <c r="H166" t="s">
        <v>44</v>
      </c>
      <c r="I166" t="s">
        <v>44</v>
      </c>
      <c r="J166" s="5" t="s">
        <v>44</v>
      </c>
      <c r="K166" s="5" t="s">
        <v>44</v>
      </c>
    </row>
    <row r="167" spans="5:11" ht="15.75" customHeight="1">
      <c r="E167" t="s">
        <v>44</v>
      </c>
      <c r="F167" t="s">
        <v>44</v>
      </c>
      <c r="G167" t="s">
        <v>44</v>
      </c>
      <c r="H167" t="s">
        <v>44</v>
      </c>
      <c r="I167" t="s">
        <v>44</v>
      </c>
      <c r="J167" s="5" t="s">
        <v>44</v>
      </c>
      <c r="K167" s="5" t="s">
        <v>44</v>
      </c>
    </row>
    <row r="168" spans="5:11" ht="15.75" customHeight="1">
      <c r="E168" t="s">
        <v>44</v>
      </c>
      <c r="F168" t="s">
        <v>44</v>
      </c>
      <c r="G168" t="s">
        <v>44</v>
      </c>
      <c r="H168" t="s">
        <v>44</v>
      </c>
      <c r="I168" t="s">
        <v>44</v>
      </c>
      <c r="J168" s="5" t="s">
        <v>44</v>
      </c>
      <c r="K168" s="5" t="s">
        <v>44</v>
      </c>
    </row>
    <row r="169" spans="5:11" ht="15.75" customHeight="1">
      <c r="E169" t="s">
        <v>44</v>
      </c>
      <c r="F169" t="s">
        <v>44</v>
      </c>
      <c r="G169" t="s">
        <v>44</v>
      </c>
      <c r="H169" t="s">
        <v>44</v>
      </c>
      <c r="I169" t="s">
        <v>44</v>
      </c>
      <c r="J169" s="5" t="s">
        <v>44</v>
      </c>
      <c r="K169" s="5" t="s">
        <v>44</v>
      </c>
    </row>
    <row r="170" spans="5:11" ht="15.75" customHeight="1">
      <c r="E170" t="s">
        <v>44</v>
      </c>
      <c r="F170" t="s">
        <v>44</v>
      </c>
      <c r="G170" t="s">
        <v>44</v>
      </c>
      <c r="H170" t="s">
        <v>44</v>
      </c>
      <c r="I170" t="s">
        <v>44</v>
      </c>
      <c r="J170" s="5" t="s">
        <v>44</v>
      </c>
      <c r="K170" s="5" t="s">
        <v>44</v>
      </c>
    </row>
    <row r="171" spans="5:11" ht="15.75" customHeight="1">
      <c r="E171" t="s">
        <v>44</v>
      </c>
      <c r="F171" t="s">
        <v>44</v>
      </c>
      <c r="G171" t="s">
        <v>44</v>
      </c>
      <c r="H171" t="s">
        <v>44</v>
      </c>
      <c r="I171" t="s">
        <v>44</v>
      </c>
      <c r="J171" s="5" t="s">
        <v>44</v>
      </c>
      <c r="K171" s="5" t="s">
        <v>44</v>
      </c>
    </row>
    <row r="172" spans="5:11" ht="15.75" customHeight="1">
      <c r="E172" t="s">
        <v>44</v>
      </c>
      <c r="F172" t="s">
        <v>44</v>
      </c>
      <c r="G172" t="s">
        <v>44</v>
      </c>
      <c r="H172" t="s">
        <v>44</v>
      </c>
      <c r="I172" t="s">
        <v>44</v>
      </c>
      <c r="J172" s="5" t="s">
        <v>44</v>
      </c>
      <c r="K172" s="5" t="s">
        <v>44</v>
      </c>
    </row>
    <row r="173" spans="5:11" ht="15.75" customHeight="1">
      <c r="E173" t="s">
        <v>44</v>
      </c>
      <c r="F173" t="s">
        <v>44</v>
      </c>
      <c r="G173" t="s">
        <v>44</v>
      </c>
      <c r="H173" t="s">
        <v>44</v>
      </c>
      <c r="I173" t="s">
        <v>44</v>
      </c>
      <c r="J173" s="5" t="s">
        <v>44</v>
      </c>
      <c r="K173" s="5" t="s">
        <v>44</v>
      </c>
    </row>
    <row r="174" spans="5:11" ht="15.75" customHeight="1">
      <c r="E174" t="s">
        <v>44</v>
      </c>
      <c r="F174" t="s">
        <v>44</v>
      </c>
      <c r="G174" t="s">
        <v>44</v>
      </c>
      <c r="H174" t="s">
        <v>44</v>
      </c>
      <c r="I174" t="s">
        <v>44</v>
      </c>
      <c r="J174" s="5" t="s">
        <v>44</v>
      </c>
      <c r="K174" s="5" t="s">
        <v>44</v>
      </c>
    </row>
    <row r="175" spans="5:11" ht="15.75" customHeight="1">
      <c r="E175" t="s">
        <v>44</v>
      </c>
      <c r="F175" t="s">
        <v>44</v>
      </c>
      <c r="G175" t="s">
        <v>44</v>
      </c>
      <c r="H175" t="s">
        <v>44</v>
      </c>
      <c r="I175" t="s">
        <v>44</v>
      </c>
      <c r="J175" s="5" t="s">
        <v>44</v>
      </c>
      <c r="K175" s="5" t="s">
        <v>44</v>
      </c>
    </row>
    <row r="176" spans="5:11" ht="15.75" customHeight="1">
      <c r="E176" t="s">
        <v>44</v>
      </c>
      <c r="F176" t="s">
        <v>44</v>
      </c>
      <c r="G176" t="s">
        <v>44</v>
      </c>
      <c r="H176" t="s">
        <v>44</v>
      </c>
      <c r="I176" t="s">
        <v>44</v>
      </c>
      <c r="J176" s="5" t="s">
        <v>44</v>
      </c>
      <c r="K176" s="5" t="s">
        <v>44</v>
      </c>
    </row>
    <row r="177" spans="5:11" ht="15.75" customHeight="1">
      <c r="E177" t="s">
        <v>44</v>
      </c>
      <c r="F177" t="s">
        <v>44</v>
      </c>
      <c r="G177" t="s">
        <v>44</v>
      </c>
      <c r="H177" t="s">
        <v>44</v>
      </c>
      <c r="I177" t="s">
        <v>44</v>
      </c>
      <c r="J177" s="5" t="s">
        <v>44</v>
      </c>
      <c r="K177" s="5" t="s">
        <v>44</v>
      </c>
    </row>
    <row r="178" spans="5:11" ht="15.75" customHeight="1">
      <c r="E178" t="s">
        <v>44</v>
      </c>
      <c r="F178" t="s">
        <v>44</v>
      </c>
      <c r="G178" t="s">
        <v>44</v>
      </c>
      <c r="H178" t="s">
        <v>44</v>
      </c>
      <c r="I178" t="s">
        <v>44</v>
      </c>
      <c r="J178" s="5" t="s">
        <v>44</v>
      </c>
      <c r="K178" s="5" t="s">
        <v>44</v>
      </c>
    </row>
    <row r="179" spans="5:11" ht="15.75" customHeight="1">
      <c r="E179" t="s">
        <v>44</v>
      </c>
      <c r="F179" t="s">
        <v>44</v>
      </c>
      <c r="G179" t="s">
        <v>44</v>
      </c>
      <c r="H179" t="s">
        <v>44</v>
      </c>
      <c r="I179" t="s">
        <v>44</v>
      </c>
      <c r="J179" s="5" t="s">
        <v>44</v>
      </c>
      <c r="K179" s="5" t="s">
        <v>44</v>
      </c>
    </row>
    <row r="180" spans="5:11" ht="15.75" customHeight="1">
      <c r="E180" t="s">
        <v>44</v>
      </c>
      <c r="F180" t="s">
        <v>44</v>
      </c>
      <c r="G180" t="s">
        <v>44</v>
      </c>
      <c r="H180" t="s">
        <v>44</v>
      </c>
      <c r="I180" t="s">
        <v>44</v>
      </c>
      <c r="J180" s="5" t="s">
        <v>44</v>
      </c>
      <c r="K180" s="5" t="s">
        <v>44</v>
      </c>
    </row>
    <row r="181" spans="5:11" ht="15.75" customHeight="1">
      <c r="E181" t="s">
        <v>44</v>
      </c>
      <c r="F181" t="s">
        <v>44</v>
      </c>
      <c r="G181" t="s">
        <v>44</v>
      </c>
      <c r="H181" t="s">
        <v>44</v>
      </c>
      <c r="I181" t="s">
        <v>44</v>
      </c>
      <c r="J181" s="5" t="s">
        <v>44</v>
      </c>
      <c r="K181" s="5" t="s">
        <v>44</v>
      </c>
    </row>
    <row r="182" spans="5:11" ht="15.75" customHeight="1">
      <c r="E182" t="s">
        <v>44</v>
      </c>
      <c r="F182" t="s">
        <v>44</v>
      </c>
      <c r="G182" t="s">
        <v>44</v>
      </c>
      <c r="H182" t="s">
        <v>44</v>
      </c>
      <c r="I182" t="s">
        <v>44</v>
      </c>
      <c r="J182" s="5" t="s">
        <v>44</v>
      </c>
      <c r="K182" s="5" t="s">
        <v>44</v>
      </c>
    </row>
    <row r="183" spans="5:11" ht="15.75" customHeight="1">
      <c r="E183" t="s">
        <v>44</v>
      </c>
      <c r="F183" t="s">
        <v>44</v>
      </c>
      <c r="G183" t="s">
        <v>44</v>
      </c>
      <c r="H183" t="s">
        <v>44</v>
      </c>
      <c r="I183" t="s">
        <v>44</v>
      </c>
      <c r="J183" s="5" t="s">
        <v>44</v>
      </c>
      <c r="K183" s="5" t="s">
        <v>44</v>
      </c>
    </row>
    <row r="184" spans="5:11" ht="15.75" customHeight="1">
      <c r="E184" t="s">
        <v>44</v>
      </c>
      <c r="F184" t="s">
        <v>44</v>
      </c>
      <c r="G184" t="s">
        <v>44</v>
      </c>
      <c r="H184" t="s">
        <v>44</v>
      </c>
      <c r="I184" t="s">
        <v>44</v>
      </c>
      <c r="J184" s="5" t="s">
        <v>44</v>
      </c>
      <c r="K184" s="5" t="s">
        <v>44</v>
      </c>
    </row>
    <row r="185" spans="5:11" ht="15.75" customHeight="1">
      <c r="E185" t="s">
        <v>44</v>
      </c>
      <c r="F185" t="s">
        <v>44</v>
      </c>
      <c r="G185" t="s">
        <v>44</v>
      </c>
      <c r="H185" t="s">
        <v>44</v>
      </c>
      <c r="I185" t="s">
        <v>44</v>
      </c>
      <c r="J185" s="5" t="s">
        <v>44</v>
      </c>
      <c r="K185" s="5" t="s">
        <v>44</v>
      </c>
    </row>
    <row r="186" spans="5:11" ht="15.75" customHeight="1">
      <c r="E186" t="s">
        <v>44</v>
      </c>
      <c r="F186" t="s">
        <v>44</v>
      </c>
      <c r="G186" t="s">
        <v>44</v>
      </c>
      <c r="H186" t="s">
        <v>44</v>
      </c>
      <c r="I186" t="s">
        <v>44</v>
      </c>
      <c r="J186" s="5" t="s">
        <v>44</v>
      </c>
      <c r="K186" s="5" t="s">
        <v>44</v>
      </c>
    </row>
    <row r="187" spans="5:11" ht="15.75" customHeight="1">
      <c r="E187" t="s">
        <v>44</v>
      </c>
      <c r="F187" t="s">
        <v>44</v>
      </c>
      <c r="G187" t="s">
        <v>44</v>
      </c>
      <c r="H187" t="s">
        <v>44</v>
      </c>
      <c r="I187" t="s">
        <v>44</v>
      </c>
      <c r="J187" s="5" t="s">
        <v>44</v>
      </c>
      <c r="K187" s="5" t="s">
        <v>44</v>
      </c>
    </row>
    <row r="188" spans="5:11" ht="15.75" customHeight="1">
      <c r="E188" t="s">
        <v>44</v>
      </c>
      <c r="F188" t="s">
        <v>44</v>
      </c>
      <c r="G188" t="s">
        <v>44</v>
      </c>
      <c r="H188" t="s">
        <v>44</v>
      </c>
      <c r="I188" t="s">
        <v>44</v>
      </c>
      <c r="J188" s="5" t="s">
        <v>44</v>
      </c>
      <c r="K188" s="5" t="s">
        <v>44</v>
      </c>
    </row>
    <row r="189" spans="5:11" ht="15.75" customHeight="1">
      <c r="E189" t="s">
        <v>44</v>
      </c>
      <c r="F189" t="s">
        <v>44</v>
      </c>
      <c r="G189" t="s">
        <v>44</v>
      </c>
      <c r="H189" t="s">
        <v>44</v>
      </c>
      <c r="I189" t="s">
        <v>44</v>
      </c>
      <c r="J189" s="5" t="s">
        <v>44</v>
      </c>
      <c r="K189" s="5" t="s">
        <v>44</v>
      </c>
    </row>
    <row r="190" spans="5:11" ht="15.75" customHeight="1">
      <c r="E190" t="s">
        <v>44</v>
      </c>
      <c r="F190" t="s">
        <v>44</v>
      </c>
      <c r="G190" t="s">
        <v>44</v>
      </c>
      <c r="H190" t="s">
        <v>44</v>
      </c>
      <c r="I190" t="s">
        <v>44</v>
      </c>
      <c r="J190" s="5" t="s">
        <v>44</v>
      </c>
      <c r="K190" s="5" t="s">
        <v>44</v>
      </c>
    </row>
    <row r="191" spans="5:11" ht="15.75" customHeight="1">
      <c r="E191" t="s">
        <v>44</v>
      </c>
      <c r="F191" t="s">
        <v>44</v>
      </c>
      <c r="G191" t="s">
        <v>44</v>
      </c>
      <c r="H191" t="s">
        <v>44</v>
      </c>
      <c r="I191" t="s">
        <v>44</v>
      </c>
      <c r="J191" s="5" t="s">
        <v>44</v>
      </c>
      <c r="K191" s="5" t="s">
        <v>44</v>
      </c>
    </row>
    <row r="192" spans="5:11" ht="15.75" customHeight="1">
      <c r="E192" t="s">
        <v>44</v>
      </c>
      <c r="F192" t="s">
        <v>44</v>
      </c>
      <c r="G192" t="s">
        <v>44</v>
      </c>
      <c r="H192" t="s">
        <v>44</v>
      </c>
      <c r="I192" t="s">
        <v>44</v>
      </c>
      <c r="J192" s="5" t="s">
        <v>44</v>
      </c>
      <c r="K192" s="5" t="s">
        <v>44</v>
      </c>
    </row>
    <row r="193" spans="5:11" ht="15.75" customHeight="1">
      <c r="E193" t="s">
        <v>44</v>
      </c>
      <c r="F193" t="s">
        <v>44</v>
      </c>
      <c r="G193" t="s">
        <v>44</v>
      </c>
      <c r="H193" t="s">
        <v>44</v>
      </c>
      <c r="I193" t="s">
        <v>44</v>
      </c>
      <c r="J193" s="5" t="s">
        <v>44</v>
      </c>
      <c r="K193" s="5" t="s">
        <v>44</v>
      </c>
    </row>
    <row r="194" spans="5:11" ht="15.75" customHeight="1">
      <c r="E194" t="s">
        <v>44</v>
      </c>
      <c r="F194" t="s">
        <v>44</v>
      </c>
      <c r="G194" t="s">
        <v>44</v>
      </c>
      <c r="H194" t="s">
        <v>44</v>
      </c>
      <c r="I194" t="s">
        <v>44</v>
      </c>
      <c r="J194" s="5" t="s">
        <v>44</v>
      </c>
      <c r="K194" s="5" t="s">
        <v>44</v>
      </c>
    </row>
    <row r="195" spans="5:11" ht="15.75" customHeight="1">
      <c r="E195" t="s">
        <v>44</v>
      </c>
      <c r="F195" t="s">
        <v>44</v>
      </c>
      <c r="G195" t="s">
        <v>44</v>
      </c>
      <c r="H195" t="s">
        <v>44</v>
      </c>
      <c r="I195" t="s">
        <v>44</v>
      </c>
      <c r="J195" s="5" t="s">
        <v>44</v>
      </c>
      <c r="K195" s="5" t="s">
        <v>44</v>
      </c>
    </row>
    <row r="196" spans="5:11" ht="15.75" customHeight="1">
      <c r="E196" t="s">
        <v>44</v>
      </c>
      <c r="F196" t="s">
        <v>44</v>
      </c>
      <c r="G196" t="s">
        <v>44</v>
      </c>
      <c r="H196" t="s">
        <v>44</v>
      </c>
      <c r="I196" t="s">
        <v>44</v>
      </c>
      <c r="J196" s="5" t="s">
        <v>44</v>
      </c>
      <c r="K196" s="5" t="s">
        <v>44</v>
      </c>
    </row>
    <row r="197" spans="5:11" ht="15.75" customHeight="1">
      <c r="E197" t="s">
        <v>44</v>
      </c>
      <c r="F197" t="s">
        <v>44</v>
      </c>
      <c r="G197" t="s">
        <v>44</v>
      </c>
      <c r="H197" t="s">
        <v>44</v>
      </c>
      <c r="I197" t="s">
        <v>44</v>
      </c>
      <c r="J197" s="5" t="s">
        <v>44</v>
      </c>
      <c r="K197" s="5" t="s">
        <v>44</v>
      </c>
    </row>
    <row r="198" spans="5:11" ht="15.75" customHeight="1">
      <c r="E198" t="s">
        <v>44</v>
      </c>
      <c r="F198" t="s">
        <v>44</v>
      </c>
      <c r="G198" t="s">
        <v>44</v>
      </c>
      <c r="H198" t="s">
        <v>44</v>
      </c>
      <c r="I198" t="s">
        <v>44</v>
      </c>
      <c r="J198" s="5" t="s">
        <v>44</v>
      </c>
      <c r="K198" s="5" t="s">
        <v>44</v>
      </c>
    </row>
    <row r="199" spans="5:11" ht="15.75" customHeight="1">
      <c r="E199" t="s">
        <v>44</v>
      </c>
      <c r="F199" t="s">
        <v>44</v>
      </c>
      <c r="G199" t="s">
        <v>44</v>
      </c>
      <c r="H199" t="s">
        <v>44</v>
      </c>
      <c r="I199" t="s">
        <v>44</v>
      </c>
      <c r="J199" s="5" t="s">
        <v>44</v>
      </c>
      <c r="K199" s="5" t="s">
        <v>44</v>
      </c>
    </row>
    <row r="200" spans="5:11" ht="15.75" customHeight="1">
      <c r="E200" t="s">
        <v>44</v>
      </c>
      <c r="F200" t="s">
        <v>44</v>
      </c>
      <c r="G200" t="s">
        <v>44</v>
      </c>
      <c r="H200" t="s">
        <v>44</v>
      </c>
      <c r="I200" t="s">
        <v>44</v>
      </c>
      <c r="J200" s="5" t="s">
        <v>44</v>
      </c>
      <c r="K200" s="5" t="s">
        <v>44</v>
      </c>
    </row>
    <row r="201" spans="5:11" ht="15.75" customHeight="1">
      <c r="E201" t="s">
        <v>44</v>
      </c>
      <c r="F201" t="s">
        <v>44</v>
      </c>
      <c r="G201" t="s">
        <v>44</v>
      </c>
      <c r="H201" t="s">
        <v>44</v>
      </c>
      <c r="I201" t="s">
        <v>44</v>
      </c>
      <c r="J201" s="5" t="s">
        <v>44</v>
      </c>
      <c r="K201" s="5" t="s">
        <v>44</v>
      </c>
    </row>
    <row r="202" spans="5:11" ht="15.75" customHeight="1">
      <c r="E202" t="s">
        <v>44</v>
      </c>
      <c r="F202" t="s">
        <v>44</v>
      </c>
      <c r="G202" t="s">
        <v>44</v>
      </c>
      <c r="H202" t="s">
        <v>44</v>
      </c>
      <c r="I202" t="s">
        <v>44</v>
      </c>
      <c r="J202" s="5" t="s">
        <v>44</v>
      </c>
      <c r="K202" s="5" t="s">
        <v>44</v>
      </c>
    </row>
    <row r="203" spans="5:11" ht="15.75" customHeight="1">
      <c r="E203" t="s">
        <v>44</v>
      </c>
      <c r="F203" t="s">
        <v>44</v>
      </c>
      <c r="G203" t="s">
        <v>44</v>
      </c>
      <c r="H203" t="s">
        <v>44</v>
      </c>
      <c r="I203" t="s">
        <v>44</v>
      </c>
      <c r="J203" s="5" t="s">
        <v>44</v>
      </c>
      <c r="K203" s="5" t="s">
        <v>44</v>
      </c>
    </row>
    <row r="204" spans="5:11" ht="15.75" customHeight="1">
      <c r="E204" t="s">
        <v>44</v>
      </c>
      <c r="F204" t="s">
        <v>44</v>
      </c>
      <c r="G204" t="s">
        <v>44</v>
      </c>
      <c r="H204" t="s">
        <v>44</v>
      </c>
      <c r="I204" t="s">
        <v>44</v>
      </c>
      <c r="J204" s="5" t="s">
        <v>44</v>
      </c>
      <c r="K204" s="5" t="s">
        <v>44</v>
      </c>
    </row>
    <row r="205" spans="5:11" ht="15.75" customHeight="1">
      <c r="E205" t="s">
        <v>44</v>
      </c>
      <c r="F205" t="s">
        <v>44</v>
      </c>
      <c r="G205" t="s">
        <v>44</v>
      </c>
      <c r="H205" t="s">
        <v>44</v>
      </c>
      <c r="I205" t="s">
        <v>44</v>
      </c>
      <c r="J205" s="5" t="s">
        <v>44</v>
      </c>
      <c r="K205" s="5" t="s">
        <v>44</v>
      </c>
    </row>
    <row r="206" spans="5:11" ht="15.75" customHeight="1">
      <c r="E206" t="s">
        <v>44</v>
      </c>
      <c r="F206" t="s">
        <v>44</v>
      </c>
      <c r="G206" t="s">
        <v>44</v>
      </c>
      <c r="H206" t="s">
        <v>44</v>
      </c>
      <c r="I206" t="s">
        <v>44</v>
      </c>
      <c r="J206" s="5" t="s">
        <v>44</v>
      </c>
      <c r="K206" s="5" t="s">
        <v>44</v>
      </c>
    </row>
    <row r="207" spans="5:11" ht="15.75" customHeight="1">
      <c r="E207" t="s">
        <v>44</v>
      </c>
      <c r="F207" t="s">
        <v>44</v>
      </c>
      <c r="G207" t="s">
        <v>44</v>
      </c>
      <c r="H207" t="s">
        <v>44</v>
      </c>
      <c r="I207" t="s">
        <v>44</v>
      </c>
      <c r="J207" s="5" t="s">
        <v>44</v>
      </c>
      <c r="K207" s="5" t="s">
        <v>44</v>
      </c>
    </row>
    <row r="208" spans="5:11" ht="15.75" customHeight="1">
      <c r="E208" t="s">
        <v>44</v>
      </c>
      <c r="F208" t="s">
        <v>44</v>
      </c>
      <c r="G208" t="s">
        <v>44</v>
      </c>
      <c r="H208" t="s">
        <v>44</v>
      </c>
      <c r="I208" t="s">
        <v>44</v>
      </c>
      <c r="J208" s="5" t="s">
        <v>44</v>
      </c>
      <c r="K208" s="5" t="s">
        <v>44</v>
      </c>
    </row>
    <row r="209" spans="5:11" ht="15.75" customHeight="1">
      <c r="E209" t="s">
        <v>44</v>
      </c>
      <c r="F209" t="s">
        <v>44</v>
      </c>
      <c r="G209" t="s">
        <v>44</v>
      </c>
      <c r="H209" t="s">
        <v>44</v>
      </c>
      <c r="I209" t="s">
        <v>44</v>
      </c>
      <c r="J209" s="5" t="s">
        <v>44</v>
      </c>
      <c r="K209" s="5" t="s">
        <v>44</v>
      </c>
    </row>
    <row r="210" spans="5:11" ht="15.75" customHeight="1">
      <c r="E210" t="s">
        <v>44</v>
      </c>
      <c r="F210" t="s">
        <v>44</v>
      </c>
      <c r="G210" t="s">
        <v>44</v>
      </c>
      <c r="H210" t="s">
        <v>44</v>
      </c>
      <c r="I210" t="s">
        <v>44</v>
      </c>
      <c r="J210" s="5" t="s">
        <v>44</v>
      </c>
      <c r="K210" s="5" t="s">
        <v>44</v>
      </c>
    </row>
    <row r="211" spans="5:11" ht="15.75" customHeight="1">
      <c r="E211" t="s">
        <v>44</v>
      </c>
      <c r="F211" t="s">
        <v>44</v>
      </c>
      <c r="G211" t="s">
        <v>44</v>
      </c>
      <c r="H211" t="s">
        <v>44</v>
      </c>
      <c r="I211" t="s">
        <v>44</v>
      </c>
      <c r="J211" s="5" t="s">
        <v>44</v>
      </c>
      <c r="K211" s="5" t="s">
        <v>44</v>
      </c>
    </row>
    <row r="212" spans="5:11" ht="15.75" customHeight="1">
      <c r="E212" t="s">
        <v>44</v>
      </c>
      <c r="F212" t="s">
        <v>44</v>
      </c>
      <c r="G212" t="s">
        <v>44</v>
      </c>
      <c r="H212" t="s">
        <v>44</v>
      </c>
      <c r="I212" t="s">
        <v>44</v>
      </c>
      <c r="J212" s="5" t="s">
        <v>44</v>
      </c>
      <c r="K212" s="5" t="s">
        <v>44</v>
      </c>
    </row>
    <row r="213" spans="5:11" ht="15.75" customHeight="1">
      <c r="E213" t="s">
        <v>44</v>
      </c>
      <c r="F213" t="s">
        <v>44</v>
      </c>
      <c r="G213" t="s">
        <v>44</v>
      </c>
      <c r="H213" t="s">
        <v>44</v>
      </c>
      <c r="I213" t="s">
        <v>44</v>
      </c>
      <c r="J213" s="5" t="s">
        <v>44</v>
      </c>
      <c r="K213" s="5" t="s">
        <v>44</v>
      </c>
    </row>
    <row r="214" spans="5:11" ht="15.75" customHeight="1">
      <c r="E214" t="s">
        <v>44</v>
      </c>
      <c r="F214" t="s">
        <v>44</v>
      </c>
      <c r="G214" t="s">
        <v>44</v>
      </c>
      <c r="H214" t="s">
        <v>44</v>
      </c>
      <c r="I214" t="s">
        <v>44</v>
      </c>
      <c r="J214" s="5" t="s">
        <v>44</v>
      </c>
      <c r="K214" s="5" t="s">
        <v>44</v>
      </c>
    </row>
    <row r="215" spans="5:11" ht="15.75" customHeight="1">
      <c r="E215" t="s">
        <v>44</v>
      </c>
      <c r="F215" t="s">
        <v>44</v>
      </c>
      <c r="G215" t="s">
        <v>44</v>
      </c>
      <c r="H215" t="s">
        <v>44</v>
      </c>
      <c r="I215" t="s">
        <v>44</v>
      </c>
      <c r="J215" s="5" t="s">
        <v>44</v>
      </c>
      <c r="K215" s="5" t="s">
        <v>44</v>
      </c>
    </row>
    <row r="216" spans="5:11" ht="15.75" customHeight="1">
      <c r="E216" t="s">
        <v>44</v>
      </c>
      <c r="F216" t="s">
        <v>44</v>
      </c>
      <c r="G216" t="s">
        <v>44</v>
      </c>
      <c r="H216" t="s">
        <v>44</v>
      </c>
      <c r="I216" t="s">
        <v>44</v>
      </c>
      <c r="J216" s="5" t="s">
        <v>44</v>
      </c>
      <c r="K216" s="5" t="s">
        <v>44</v>
      </c>
    </row>
    <row r="217" spans="5:11" ht="15.75" customHeight="1">
      <c r="E217" t="s">
        <v>44</v>
      </c>
      <c r="F217" t="s">
        <v>44</v>
      </c>
      <c r="G217" t="s">
        <v>44</v>
      </c>
      <c r="H217" t="s">
        <v>44</v>
      </c>
      <c r="I217" t="s">
        <v>44</v>
      </c>
      <c r="J217" s="5" t="s">
        <v>44</v>
      </c>
      <c r="K217" s="5" t="s">
        <v>44</v>
      </c>
    </row>
    <row r="218" spans="5:11" ht="15.75" customHeight="1">
      <c r="E218" t="s">
        <v>44</v>
      </c>
      <c r="F218" t="s">
        <v>44</v>
      </c>
      <c r="G218" t="s">
        <v>44</v>
      </c>
      <c r="H218" t="s">
        <v>44</v>
      </c>
      <c r="I218" t="s">
        <v>44</v>
      </c>
      <c r="J218" s="5" t="s">
        <v>44</v>
      </c>
      <c r="K218" s="5" t="s">
        <v>44</v>
      </c>
    </row>
    <row r="219" spans="5:11" ht="15.75" customHeight="1">
      <c r="E219" t="s">
        <v>44</v>
      </c>
      <c r="F219" t="s">
        <v>44</v>
      </c>
      <c r="G219" t="s">
        <v>44</v>
      </c>
      <c r="H219" t="s">
        <v>44</v>
      </c>
      <c r="I219" t="s">
        <v>44</v>
      </c>
      <c r="J219" s="5" t="s">
        <v>44</v>
      </c>
      <c r="K219" s="5" t="s">
        <v>44</v>
      </c>
    </row>
    <row r="220" spans="5:11" ht="15.75" customHeight="1">
      <c r="E220" t="s">
        <v>44</v>
      </c>
      <c r="F220" t="s">
        <v>44</v>
      </c>
      <c r="G220" t="s">
        <v>44</v>
      </c>
      <c r="H220" t="s">
        <v>44</v>
      </c>
      <c r="I220" t="s">
        <v>44</v>
      </c>
      <c r="J220" s="5" t="s">
        <v>44</v>
      </c>
      <c r="K220" s="5" t="s">
        <v>44</v>
      </c>
    </row>
    <row r="221" spans="5:11" ht="15.75" customHeight="1">
      <c r="E221" t="s">
        <v>44</v>
      </c>
      <c r="F221" t="s">
        <v>44</v>
      </c>
      <c r="G221" t="s">
        <v>44</v>
      </c>
      <c r="H221" t="s">
        <v>44</v>
      </c>
      <c r="I221" t="s">
        <v>44</v>
      </c>
      <c r="J221" s="5" t="s">
        <v>44</v>
      </c>
      <c r="K221" s="5" t="s">
        <v>44</v>
      </c>
    </row>
    <row r="222" spans="5:11" ht="15.75" customHeight="1">
      <c r="E222" t="s">
        <v>44</v>
      </c>
      <c r="F222" t="s">
        <v>44</v>
      </c>
      <c r="G222" t="s">
        <v>44</v>
      </c>
      <c r="H222" t="s">
        <v>44</v>
      </c>
      <c r="I222" t="s">
        <v>44</v>
      </c>
      <c r="J222" s="5" t="s">
        <v>44</v>
      </c>
      <c r="K222" s="5" t="s">
        <v>44</v>
      </c>
    </row>
    <row r="223" spans="5:11" ht="15.75" customHeight="1">
      <c r="E223" t="s">
        <v>44</v>
      </c>
      <c r="F223" t="s">
        <v>44</v>
      </c>
      <c r="G223" t="s">
        <v>44</v>
      </c>
      <c r="H223" t="s">
        <v>44</v>
      </c>
      <c r="I223" t="s">
        <v>44</v>
      </c>
      <c r="J223" s="5" t="s">
        <v>44</v>
      </c>
      <c r="K223" s="5" t="s">
        <v>44</v>
      </c>
    </row>
    <row r="224" spans="5:11" ht="15.75" customHeight="1">
      <c r="E224" t="s">
        <v>44</v>
      </c>
      <c r="F224" t="s">
        <v>44</v>
      </c>
      <c r="G224" t="s">
        <v>44</v>
      </c>
      <c r="H224" t="s">
        <v>44</v>
      </c>
      <c r="I224" t="s">
        <v>44</v>
      </c>
      <c r="J224" s="5" t="s">
        <v>44</v>
      </c>
      <c r="K224" s="5" t="s">
        <v>44</v>
      </c>
    </row>
    <row r="225" spans="5:11" ht="15.75" customHeight="1">
      <c r="E225" t="s">
        <v>44</v>
      </c>
      <c r="F225" t="s">
        <v>44</v>
      </c>
      <c r="G225" t="s">
        <v>44</v>
      </c>
      <c r="H225" t="s">
        <v>44</v>
      </c>
      <c r="I225" t="s">
        <v>44</v>
      </c>
      <c r="J225" s="5" t="s">
        <v>44</v>
      </c>
      <c r="K225" s="5" t="s">
        <v>44</v>
      </c>
    </row>
    <row r="226" spans="5:11" ht="15.75" customHeight="1">
      <c r="E226" t="s">
        <v>44</v>
      </c>
      <c r="F226" t="s">
        <v>44</v>
      </c>
      <c r="G226" t="s">
        <v>44</v>
      </c>
      <c r="H226" t="s">
        <v>44</v>
      </c>
      <c r="I226" t="s">
        <v>44</v>
      </c>
      <c r="J226" s="5" t="s">
        <v>44</v>
      </c>
      <c r="K226" s="5" t="s">
        <v>44</v>
      </c>
    </row>
    <row r="227" spans="5:11" ht="15.75" customHeight="1">
      <c r="E227" t="s">
        <v>44</v>
      </c>
      <c r="F227" t="s">
        <v>44</v>
      </c>
      <c r="G227" t="s">
        <v>44</v>
      </c>
      <c r="H227" t="s">
        <v>44</v>
      </c>
      <c r="I227" t="s">
        <v>44</v>
      </c>
      <c r="J227" s="5" t="s">
        <v>44</v>
      </c>
      <c r="K227" s="5" t="s">
        <v>44</v>
      </c>
    </row>
    <row r="228" spans="5:11" ht="15.75" customHeight="1">
      <c r="E228" t="s">
        <v>44</v>
      </c>
      <c r="F228" t="s">
        <v>44</v>
      </c>
      <c r="G228" t="s">
        <v>44</v>
      </c>
      <c r="H228" t="s">
        <v>44</v>
      </c>
      <c r="I228" t="s">
        <v>44</v>
      </c>
      <c r="J228" s="5" t="s">
        <v>44</v>
      </c>
      <c r="K228" s="5" t="s">
        <v>44</v>
      </c>
    </row>
    <row r="229" spans="5:11" ht="15.75" customHeight="1">
      <c r="E229" t="s">
        <v>44</v>
      </c>
      <c r="F229" t="s">
        <v>44</v>
      </c>
      <c r="G229" t="s">
        <v>44</v>
      </c>
      <c r="H229" t="s">
        <v>44</v>
      </c>
      <c r="I229" t="s">
        <v>44</v>
      </c>
      <c r="J229" s="5" t="s">
        <v>44</v>
      </c>
      <c r="K229" s="5" t="s">
        <v>44</v>
      </c>
    </row>
    <row r="230" spans="5:11" ht="15.75" customHeight="1">
      <c r="E230" t="s">
        <v>44</v>
      </c>
      <c r="F230" t="s">
        <v>44</v>
      </c>
      <c r="G230" t="s">
        <v>44</v>
      </c>
      <c r="H230" t="s">
        <v>44</v>
      </c>
      <c r="I230" t="s">
        <v>44</v>
      </c>
      <c r="J230" s="5" t="s">
        <v>44</v>
      </c>
      <c r="K230" s="5" t="s">
        <v>44</v>
      </c>
    </row>
    <row r="231" spans="5:11" ht="15.75" customHeight="1">
      <c r="E231" t="s">
        <v>44</v>
      </c>
      <c r="F231" t="s">
        <v>44</v>
      </c>
      <c r="G231" t="s">
        <v>44</v>
      </c>
      <c r="H231" t="s">
        <v>44</v>
      </c>
      <c r="I231" t="s">
        <v>44</v>
      </c>
      <c r="J231" s="5" t="s">
        <v>44</v>
      </c>
      <c r="K231" s="5" t="s">
        <v>44</v>
      </c>
    </row>
    <row r="232" spans="5:11" ht="15.75" customHeight="1">
      <c r="E232" t="s">
        <v>44</v>
      </c>
      <c r="F232" t="s">
        <v>44</v>
      </c>
      <c r="G232" t="s">
        <v>44</v>
      </c>
      <c r="H232" t="s">
        <v>44</v>
      </c>
      <c r="I232" t="s">
        <v>44</v>
      </c>
      <c r="J232" s="5" t="s">
        <v>44</v>
      </c>
      <c r="K232" s="5" t="s">
        <v>44</v>
      </c>
    </row>
    <row r="233" spans="5:11" ht="15.75" customHeight="1">
      <c r="E233" t="s">
        <v>44</v>
      </c>
      <c r="F233" t="s">
        <v>44</v>
      </c>
      <c r="G233" t="s">
        <v>44</v>
      </c>
      <c r="H233" t="s">
        <v>44</v>
      </c>
      <c r="I233" t="s">
        <v>44</v>
      </c>
      <c r="J233" s="5" t="s">
        <v>44</v>
      </c>
      <c r="K233" s="5" t="s">
        <v>44</v>
      </c>
    </row>
    <row r="234" spans="5:11" ht="15.75" customHeight="1">
      <c r="E234" t="s">
        <v>44</v>
      </c>
      <c r="F234" t="s">
        <v>44</v>
      </c>
      <c r="G234" t="s">
        <v>44</v>
      </c>
      <c r="H234" t="s">
        <v>44</v>
      </c>
      <c r="I234" t="s">
        <v>44</v>
      </c>
      <c r="J234" s="5" t="s">
        <v>44</v>
      </c>
      <c r="K234" s="5" t="s">
        <v>44</v>
      </c>
    </row>
    <row r="235" spans="5:11" ht="15.75" customHeight="1">
      <c r="E235" t="s">
        <v>44</v>
      </c>
      <c r="F235" t="s">
        <v>44</v>
      </c>
      <c r="G235" t="s">
        <v>44</v>
      </c>
      <c r="H235" t="s">
        <v>44</v>
      </c>
      <c r="I235" t="s">
        <v>44</v>
      </c>
      <c r="J235" s="5" t="s">
        <v>44</v>
      </c>
      <c r="K235" s="5" t="s">
        <v>44</v>
      </c>
    </row>
    <row r="236" spans="5:11" ht="15.75" customHeight="1">
      <c r="E236" t="s">
        <v>44</v>
      </c>
      <c r="F236" t="s">
        <v>44</v>
      </c>
      <c r="G236" t="s">
        <v>44</v>
      </c>
      <c r="H236" t="s">
        <v>44</v>
      </c>
      <c r="I236" t="s">
        <v>44</v>
      </c>
      <c r="J236" s="5" t="s">
        <v>44</v>
      </c>
      <c r="K236" s="5" t="s">
        <v>44</v>
      </c>
    </row>
    <row r="237" spans="5:11" ht="15.75" customHeight="1">
      <c r="E237" t="s">
        <v>44</v>
      </c>
      <c r="F237" t="s">
        <v>44</v>
      </c>
      <c r="G237" t="s">
        <v>44</v>
      </c>
      <c r="H237" t="s">
        <v>44</v>
      </c>
      <c r="I237" t="s">
        <v>44</v>
      </c>
      <c r="J237" s="5" t="s">
        <v>44</v>
      </c>
      <c r="K237" s="5" t="s">
        <v>44</v>
      </c>
    </row>
    <row r="238" spans="5:11" ht="15.75" customHeight="1">
      <c r="E238" t="s">
        <v>44</v>
      </c>
      <c r="F238" t="s">
        <v>44</v>
      </c>
      <c r="G238" t="s">
        <v>44</v>
      </c>
      <c r="H238" t="s">
        <v>44</v>
      </c>
      <c r="I238" t="s">
        <v>44</v>
      </c>
      <c r="J238" s="5" t="s">
        <v>44</v>
      </c>
      <c r="K238" s="5" t="s">
        <v>44</v>
      </c>
    </row>
    <row r="239" spans="5:11" ht="15.75" customHeight="1">
      <c r="E239" t="s">
        <v>44</v>
      </c>
      <c r="F239" t="s">
        <v>44</v>
      </c>
      <c r="G239" t="s">
        <v>44</v>
      </c>
      <c r="H239" t="s">
        <v>44</v>
      </c>
      <c r="I239" t="s">
        <v>44</v>
      </c>
      <c r="J239" s="5" t="s">
        <v>44</v>
      </c>
      <c r="K239" s="5" t="s">
        <v>44</v>
      </c>
    </row>
    <row r="240" spans="5:11" ht="15.75" customHeight="1">
      <c r="E240" t="s">
        <v>44</v>
      </c>
      <c r="F240" t="s">
        <v>44</v>
      </c>
      <c r="G240" t="s">
        <v>44</v>
      </c>
      <c r="H240" t="s">
        <v>44</v>
      </c>
      <c r="I240" t="s">
        <v>44</v>
      </c>
      <c r="J240" s="5" t="s">
        <v>44</v>
      </c>
      <c r="K240" s="5" t="s">
        <v>44</v>
      </c>
    </row>
    <row r="241" spans="5:11" ht="15.75" customHeight="1">
      <c r="E241" t="s">
        <v>44</v>
      </c>
      <c r="F241" t="s">
        <v>44</v>
      </c>
      <c r="G241" t="s">
        <v>44</v>
      </c>
      <c r="H241" t="s">
        <v>44</v>
      </c>
      <c r="I241" t="s">
        <v>44</v>
      </c>
      <c r="J241" s="5" t="s">
        <v>44</v>
      </c>
      <c r="K241" s="5" t="s">
        <v>44</v>
      </c>
    </row>
    <row r="242" spans="5:11" ht="15.75" customHeight="1">
      <c r="E242" t="s">
        <v>44</v>
      </c>
      <c r="F242" t="s">
        <v>44</v>
      </c>
      <c r="G242" t="s">
        <v>44</v>
      </c>
      <c r="H242" t="s">
        <v>44</v>
      </c>
      <c r="I242" t="s">
        <v>44</v>
      </c>
      <c r="J242" s="5" t="s">
        <v>44</v>
      </c>
      <c r="K242" s="5" t="s">
        <v>44</v>
      </c>
    </row>
    <row r="243" spans="5:11" ht="15.75" customHeight="1">
      <c r="E243" t="s">
        <v>44</v>
      </c>
      <c r="F243" t="s">
        <v>44</v>
      </c>
      <c r="G243" t="s">
        <v>44</v>
      </c>
      <c r="H243" t="s">
        <v>44</v>
      </c>
      <c r="I243" t="s">
        <v>44</v>
      </c>
      <c r="J243" s="5" t="s">
        <v>44</v>
      </c>
      <c r="K243" s="5" t="s">
        <v>44</v>
      </c>
    </row>
    <row r="244" spans="5:11" ht="15.75" customHeight="1">
      <c r="E244" t="s">
        <v>44</v>
      </c>
      <c r="F244" t="s">
        <v>44</v>
      </c>
      <c r="G244" t="s">
        <v>44</v>
      </c>
      <c r="H244" t="s">
        <v>44</v>
      </c>
      <c r="I244" t="s">
        <v>44</v>
      </c>
      <c r="J244" s="5" t="s">
        <v>44</v>
      </c>
      <c r="K244" s="5" t="s">
        <v>44</v>
      </c>
    </row>
    <row r="245" spans="5:11" ht="15.75" customHeight="1">
      <c r="E245" t="s">
        <v>44</v>
      </c>
      <c r="F245" t="s">
        <v>44</v>
      </c>
      <c r="G245" t="s">
        <v>44</v>
      </c>
      <c r="H245" t="s">
        <v>44</v>
      </c>
      <c r="I245" t="s">
        <v>44</v>
      </c>
      <c r="J245" s="5" t="s">
        <v>44</v>
      </c>
      <c r="K245" s="5" t="s">
        <v>44</v>
      </c>
    </row>
    <row r="246" spans="5:11" ht="15.75" customHeight="1">
      <c r="E246" t="s">
        <v>44</v>
      </c>
      <c r="F246" t="s">
        <v>44</v>
      </c>
      <c r="G246" t="s">
        <v>44</v>
      </c>
      <c r="H246" t="s">
        <v>44</v>
      </c>
      <c r="I246" t="s">
        <v>44</v>
      </c>
      <c r="J246" s="5" t="s">
        <v>44</v>
      </c>
      <c r="K246" s="5" t="s">
        <v>44</v>
      </c>
    </row>
    <row r="247" spans="5:11" ht="15.75" customHeight="1">
      <c r="E247" t="s">
        <v>44</v>
      </c>
      <c r="F247" t="s">
        <v>44</v>
      </c>
      <c r="G247" t="s">
        <v>44</v>
      </c>
      <c r="H247" t="s">
        <v>44</v>
      </c>
      <c r="I247" t="s">
        <v>44</v>
      </c>
      <c r="J247" s="5" t="s">
        <v>44</v>
      </c>
      <c r="K247" s="5" t="s">
        <v>44</v>
      </c>
    </row>
    <row r="248" spans="5:11" ht="15.75" customHeight="1">
      <c r="E248" t="s">
        <v>44</v>
      </c>
      <c r="F248" t="s">
        <v>44</v>
      </c>
      <c r="G248" t="s">
        <v>44</v>
      </c>
      <c r="H248" t="s">
        <v>44</v>
      </c>
      <c r="I248" t="s">
        <v>44</v>
      </c>
      <c r="J248" s="5" t="s">
        <v>44</v>
      </c>
      <c r="K248" s="5" t="s">
        <v>44</v>
      </c>
    </row>
    <row r="249" spans="5:11" ht="15.75" customHeight="1">
      <c r="E249" t="s">
        <v>44</v>
      </c>
      <c r="F249" t="s">
        <v>44</v>
      </c>
      <c r="G249" t="s">
        <v>44</v>
      </c>
      <c r="H249" t="s">
        <v>44</v>
      </c>
      <c r="I249" t="s">
        <v>44</v>
      </c>
      <c r="J249" s="5" t="s">
        <v>44</v>
      </c>
      <c r="K249" s="5" t="s">
        <v>44</v>
      </c>
    </row>
    <row r="250" spans="5:11" ht="15.75" customHeight="1">
      <c r="E250" t="s">
        <v>44</v>
      </c>
      <c r="F250" t="s">
        <v>44</v>
      </c>
      <c r="G250" t="s">
        <v>44</v>
      </c>
      <c r="H250" t="s">
        <v>44</v>
      </c>
      <c r="I250" t="s">
        <v>44</v>
      </c>
      <c r="J250" s="5" t="s">
        <v>44</v>
      </c>
      <c r="K250" s="5" t="s">
        <v>44</v>
      </c>
    </row>
    <row r="251" spans="5:11" ht="15.75" customHeight="1">
      <c r="E251" t="s">
        <v>44</v>
      </c>
      <c r="F251" t="s">
        <v>44</v>
      </c>
      <c r="G251" t="s">
        <v>44</v>
      </c>
      <c r="H251" t="s">
        <v>44</v>
      </c>
      <c r="I251" t="s">
        <v>44</v>
      </c>
      <c r="J251" s="5" t="s">
        <v>44</v>
      </c>
      <c r="K251" s="5" t="s">
        <v>44</v>
      </c>
    </row>
    <row r="252" spans="5:11" ht="15.75" customHeight="1">
      <c r="E252" t="s">
        <v>44</v>
      </c>
      <c r="F252" t="s">
        <v>44</v>
      </c>
      <c r="G252" t="s">
        <v>44</v>
      </c>
      <c r="H252" t="s">
        <v>44</v>
      </c>
      <c r="I252" t="s">
        <v>44</v>
      </c>
      <c r="J252" s="5" t="s">
        <v>44</v>
      </c>
      <c r="K252" s="5" t="s">
        <v>44</v>
      </c>
    </row>
    <row r="253" spans="5:11" ht="15.75" customHeight="1">
      <c r="E253" t="s">
        <v>44</v>
      </c>
      <c r="F253" t="s">
        <v>44</v>
      </c>
      <c r="G253" t="s">
        <v>44</v>
      </c>
      <c r="H253" t="s">
        <v>44</v>
      </c>
      <c r="I253" t="s">
        <v>44</v>
      </c>
      <c r="J253" s="5" t="s">
        <v>44</v>
      </c>
      <c r="K253" s="5" t="s">
        <v>44</v>
      </c>
    </row>
    <row r="254" spans="5:11" ht="15.75" customHeight="1">
      <c r="E254" t="s">
        <v>44</v>
      </c>
      <c r="F254" t="s">
        <v>44</v>
      </c>
      <c r="G254" t="s">
        <v>44</v>
      </c>
      <c r="H254" t="s">
        <v>44</v>
      </c>
      <c r="I254" t="s">
        <v>44</v>
      </c>
      <c r="J254" s="5" t="s">
        <v>44</v>
      </c>
      <c r="K254" s="5" t="s">
        <v>44</v>
      </c>
    </row>
    <row r="255" spans="5:11" ht="15.75" customHeight="1">
      <c r="E255" t="s">
        <v>44</v>
      </c>
      <c r="F255" t="s">
        <v>44</v>
      </c>
      <c r="G255" t="s">
        <v>44</v>
      </c>
      <c r="H255" t="s">
        <v>44</v>
      </c>
      <c r="I255" t="s">
        <v>44</v>
      </c>
      <c r="J255" s="5" t="s">
        <v>44</v>
      </c>
      <c r="K255" s="5" t="s">
        <v>44</v>
      </c>
    </row>
    <row r="256" spans="5:11" ht="15.75" customHeight="1">
      <c r="E256" t="s">
        <v>44</v>
      </c>
      <c r="F256" t="s">
        <v>44</v>
      </c>
      <c r="G256" t="s">
        <v>44</v>
      </c>
      <c r="H256" t="s">
        <v>44</v>
      </c>
      <c r="I256" t="s">
        <v>44</v>
      </c>
      <c r="J256" s="5" t="s">
        <v>44</v>
      </c>
      <c r="K256" s="5" t="s">
        <v>44</v>
      </c>
    </row>
    <row r="257" spans="5:11" ht="15.75" customHeight="1">
      <c r="E257" t="s">
        <v>44</v>
      </c>
      <c r="F257" t="s">
        <v>44</v>
      </c>
      <c r="G257" t="s">
        <v>44</v>
      </c>
      <c r="H257" t="s">
        <v>44</v>
      </c>
      <c r="I257" t="s">
        <v>44</v>
      </c>
      <c r="J257" s="5" t="s">
        <v>44</v>
      </c>
      <c r="K257" s="5" t="s">
        <v>44</v>
      </c>
    </row>
    <row r="258" spans="5:11" ht="15.75" customHeight="1">
      <c r="E258" t="s">
        <v>44</v>
      </c>
      <c r="F258" t="s">
        <v>44</v>
      </c>
      <c r="G258" t="s">
        <v>44</v>
      </c>
      <c r="H258" t="s">
        <v>44</v>
      </c>
      <c r="I258" t="s">
        <v>44</v>
      </c>
      <c r="J258" s="5" t="s">
        <v>44</v>
      </c>
      <c r="K258" s="5" t="s">
        <v>44</v>
      </c>
    </row>
    <row r="259" spans="5:11" ht="15.75" customHeight="1">
      <c r="E259" t="s">
        <v>44</v>
      </c>
      <c r="F259" t="s">
        <v>44</v>
      </c>
      <c r="G259" t="s">
        <v>44</v>
      </c>
      <c r="H259" t="s">
        <v>44</v>
      </c>
      <c r="I259" t="s">
        <v>44</v>
      </c>
      <c r="J259" s="5" t="s">
        <v>44</v>
      </c>
      <c r="K259" s="5" t="s">
        <v>44</v>
      </c>
    </row>
    <row r="260" spans="5:11" ht="15.75" customHeight="1">
      <c r="E260" t="s">
        <v>44</v>
      </c>
      <c r="F260" t="s">
        <v>44</v>
      </c>
      <c r="G260" t="s">
        <v>44</v>
      </c>
      <c r="H260" t="s">
        <v>44</v>
      </c>
      <c r="I260" t="s">
        <v>44</v>
      </c>
      <c r="J260" s="5" t="s">
        <v>44</v>
      </c>
      <c r="K260" s="5" t="s">
        <v>44</v>
      </c>
    </row>
    <row r="261" spans="5:11" ht="15.75" customHeight="1">
      <c r="E261" t="s">
        <v>44</v>
      </c>
      <c r="F261" t="s">
        <v>44</v>
      </c>
      <c r="G261" t="s">
        <v>44</v>
      </c>
      <c r="H261" t="s">
        <v>44</v>
      </c>
      <c r="I261" t="s">
        <v>44</v>
      </c>
      <c r="J261" s="5" t="s">
        <v>44</v>
      </c>
      <c r="K261" s="5" t="s">
        <v>44</v>
      </c>
    </row>
    <row r="262" spans="5:11" ht="15.75" customHeight="1">
      <c r="E262" t="s">
        <v>44</v>
      </c>
      <c r="F262" t="s">
        <v>44</v>
      </c>
      <c r="G262" t="s">
        <v>44</v>
      </c>
      <c r="H262" t="s">
        <v>44</v>
      </c>
      <c r="I262" t="s">
        <v>44</v>
      </c>
      <c r="J262" s="5" t="s">
        <v>44</v>
      </c>
      <c r="K262" s="5" t="s">
        <v>44</v>
      </c>
    </row>
    <row r="263" spans="5:11" ht="15.75" customHeight="1">
      <c r="E263" t="s">
        <v>44</v>
      </c>
      <c r="F263" t="s">
        <v>44</v>
      </c>
      <c r="G263" t="s">
        <v>44</v>
      </c>
      <c r="H263" t="s">
        <v>44</v>
      </c>
      <c r="I263" t="s">
        <v>44</v>
      </c>
      <c r="J263" s="5" t="s">
        <v>44</v>
      </c>
      <c r="K263" s="5" t="s">
        <v>44</v>
      </c>
    </row>
    <row r="264" spans="5:11" ht="15.75" customHeight="1">
      <c r="E264" t="s">
        <v>44</v>
      </c>
      <c r="F264" t="s">
        <v>44</v>
      </c>
      <c r="G264" t="s">
        <v>44</v>
      </c>
      <c r="H264" t="s">
        <v>44</v>
      </c>
      <c r="I264" t="s">
        <v>44</v>
      </c>
      <c r="J264" s="5" t="s">
        <v>44</v>
      </c>
      <c r="K264" s="5" t="s">
        <v>44</v>
      </c>
    </row>
    <row r="265" spans="5:11" ht="15.75" customHeight="1">
      <c r="E265" t="s">
        <v>44</v>
      </c>
      <c r="F265" t="s">
        <v>44</v>
      </c>
      <c r="G265" t="s">
        <v>44</v>
      </c>
      <c r="H265" t="s">
        <v>44</v>
      </c>
      <c r="I265" t="s">
        <v>44</v>
      </c>
      <c r="J265" s="5" t="s">
        <v>44</v>
      </c>
      <c r="K265" s="5" t="s">
        <v>44</v>
      </c>
    </row>
    <row r="266" spans="5:11" ht="15.75" customHeight="1">
      <c r="E266" t="s">
        <v>44</v>
      </c>
      <c r="F266" t="s">
        <v>44</v>
      </c>
      <c r="G266" t="s">
        <v>44</v>
      </c>
      <c r="H266" t="s">
        <v>44</v>
      </c>
      <c r="I266" t="s">
        <v>44</v>
      </c>
      <c r="J266" s="5" t="s">
        <v>44</v>
      </c>
      <c r="K266" s="5" t="s">
        <v>44</v>
      </c>
    </row>
    <row r="267" spans="5:11" ht="15.75" customHeight="1">
      <c r="E267" t="s">
        <v>44</v>
      </c>
      <c r="F267" t="s">
        <v>44</v>
      </c>
      <c r="G267" t="s">
        <v>44</v>
      </c>
      <c r="H267" t="s">
        <v>44</v>
      </c>
      <c r="I267" t="s">
        <v>44</v>
      </c>
      <c r="J267" s="5" t="s">
        <v>44</v>
      </c>
      <c r="K267" s="5" t="s">
        <v>44</v>
      </c>
    </row>
    <row r="268" spans="5:11" ht="15.75" customHeight="1">
      <c r="E268" t="s">
        <v>44</v>
      </c>
      <c r="F268" t="s">
        <v>44</v>
      </c>
      <c r="G268" t="s">
        <v>44</v>
      </c>
      <c r="H268" t="s">
        <v>44</v>
      </c>
      <c r="I268" t="s">
        <v>44</v>
      </c>
      <c r="J268" s="5" t="s">
        <v>44</v>
      </c>
      <c r="K268" s="5" t="s">
        <v>44</v>
      </c>
    </row>
    <row r="269" spans="5:11" ht="15.75" customHeight="1">
      <c r="E269" t="s">
        <v>44</v>
      </c>
      <c r="F269" t="s">
        <v>44</v>
      </c>
      <c r="G269" t="s">
        <v>44</v>
      </c>
      <c r="H269" t="s">
        <v>44</v>
      </c>
      <c r="I269" t="s">
        <v>44</v>
      </c>
      <c r="J269" s="5" t="s">
        <v>44</v>
      </c>
      <c r="K269" s="5" t="s">
        <v>44</v>
      </c>
    </row>
    <row r="270" spans="5:11" ht="15.75" customHeight="1">
      <c r="E270" t="s">
        <v>44</v>
      </c>
      <c r="F270" t="s">
        <v>44</v>
      </c>
      <c r="G270" t="s">
        <v>44</v>
      </c>
      <c r="H270" t="s">
        <v>44</v>
      </c>
      <c r="I270" t="s">
        <v>44</v>
      </c>
      <c r="J270" s="5" t="s">
        <v>44</v>
      </c>
      <c r="K270" s="5" t="s">
        <v>44</v>
      </c>
    </row>
    <row r="271" spans="5:11" ht="15.75" customHeight="1">
      <c r="E271" t="s">
        <v>44</v>
      </c>
      <c r="F271" t="s">
        <v>44</v>
      </c>
      <c r="G271" t="s">
        <v>44</v>
      </c>
      <c r="H271" t="s">
        <v>44</v>
      </c>
      <c r="I271" t="s">
        <v>44</v>
      </c>
      <c r="J271" s="5" t="s">
        <v>44</v>
      </c>
      <c r="K271" s="5" t="s">
        <v>44</v>
      </c>
    </row>
    <row r="272" spans="5:11" ht="15.75" customHeight="1">
      <c r="E272" t="s">
        <v>44</v>
      </c>
      <c r="F272" t="s">
        <v>44</v>
      </c>
      <c r="G272" t="s">
        <v>44</v>
      </c>
      <c r="H272" t="s">
        <v>44</v>
      </c>
      <c r="I272" t="s">
        <v>44</v>
      </c>
      <c r="J272" s="5" t="s">
        <v>44</v>
      </c>
      <c r="K272" s="5" t="s">
        <v>44</v>
      </c>
    </row>
    <row r="273" spans="5:11" ht="15.75" customHeight="1">
      <c r="E273" t="s">
        <v>44</v>
      </c>
      <c r="F273" t="s">
        <v>44</v>
      </c>
      <c r="G273" t="s">
        <v>44</v>
      </c>
      <c r="H273" t="s">
        <v>44</v>
      </c>
      <c r="I273" t="s">
        <v>44</v>
      </c>
      <c r="J273" s="5" t="s">
        <v>44</v>
      </c>
      <c r="K273" s="5" t="s">
        <v>44</v>
      </c>
    </row>
    <row r="274" spans="5:11" ht="15.75" customHeight="1">
      <c r="E274" t="s">
        <v>44</v>
      </c>
      <c r="F274" t="s">
        <v>44</v>
      </c>
      <c r="G274" t="s">
        <v>44</v>
      </c>
      <c r="H274" t="s">
        <v>44</v>
      </c>
      <c r="I274" t="s">
        <v>44</v>
      </c>
      <c r="J274" s="5" t="s">
        <v>44</v>
      </c>
      <c r="K274" s="5" t="s">
        <v>44</v>
      </c>
    </row>
    <row r="275" spans="5:11" ht="15.75" customHeight="1">
      <c r="E275" t="s">
        <v>44</v>
      </c>
      <c r="F275" t="s">
        <v>44</v>
      </c>
      <c r="G275" t="s">
        <v>44</v>
      </c>
      <c r="H275" t="s">
        <v>44</v>
      </c>
      <c r="I275" t="s">
        <v>44</v>
      </c>
      <c r="J275" s="5" t="s">
        <v>44</v>
      </c>
      <c r="K275" s="5" t="s">
        <v>44</v>
      </c>
    </row>
    <row r="276" spans="5:11" ht="15.75" customHeight="1">
      <c r="E276" t="s">
        <v>44</v>
      </c>
      <c r="F276" t="s">
        <v>44</v>
      </c>
      <c r="G276" t="s">
        <v>44</v>
      </c>
      <c r="H276" t="s">
        <v>44</v>
      </c>
      <c r="I276" t="s">
        <v>44</v>
      </c>
      <c r="J276" s="5" t="s">
        <v>44</v>
      </c>
      <c r="K276" s="5" t="s">
        <v>44</v>
      </c>
    </row>
    <row r="277" spans="5:11" ht="15.75" customHeight="1">
      <c r="E277" t="s">
        <v>44</v>
      </c>
      <c r="F277" t="s">
        <v>44</v>
      </c>
      <c r="G277" t="s">
        <v>44</v>
      </c>
      <c r="H277" t="s">
        <v>44</v>
      </c>
      <c r="I277" t="s">
        <v>44</v>
      </c>
      <c r="J277" s="5" t="s">
        <v>44</v>
      </c>
      <c r="K277" s="5" t="s">
        <v>44</v>
      </c>
    </row>
    <row r="278" spans="5:11" ht="15.75" customHeight="1">
      <c r="E278" t="s">
        <v>44</v>
      </c>
      <c r="F278" t="s">
        <v>44</v>
      </c>
      <c r="G278" t="s">
        <v>44</v>
      </c>
      <c r="H278" t="s">
        <v>44</v>
      </c>
      <c r="I278" t="s">
        <v>44</v>
      </c>
      <c r="J278" s="5" t="s">
        <v>44</v>
      </c>
      <c r="K278" s="5" t="s">
        <v>44</v>
      </c>
    </row>
    <row r="279" spans="5:11" ht="15.75" customHeight="1">
      <c r="E279" t="s">
        <v>44</v>
      </c>
      <c r="F279" t="s">
        <v>44</v>
      </c>
      <c r="G279" t="s">
        <v>44</v>
      </c>
      <c r="H279" t="s">
        <v>44</v>
      </c>
      <c r="I279" t="s">
        <v>44</v>
      </c>
      <c r="J279" s="5" t="s">
        <v>44</v>
      </c>
      <c r="K279" s="5" t="s">
        <v>44</v>
      </c>
    </row>
    <row r="280" spans="5:11" ht="15.75" customHeight="1">
      <c r="E280" t="s">
        <v>44</v>
      </c>
      <c r="F280" t="s">
        <v>44</v>
      </c>
      <c r="G280" t="s">
        <v>44</v>
      </c>
      <c r="H280" t="s">
        <v>44</v>
      </c>
      <c r="I280" t="s">
        <v>44</v>
      </c>
      <c r="J280" s="5" t="s">
        <v>44</v>
      </c>
      <c r="K280" s="5" t="s">
        <v>44</v>
      </c>
    </row>
    <row r="281" spans="5:11" ht="15.75" customHeight="1">
      <c r="E281" t="s">
        <v>44</v>
      </c>
      <c r="F281" t="s">
        <v>44</v>
      </c>
      <c r="G281" t="s">
        <v>44</v>
      </c>
      <c r="H281" t="s">
        <v>44</v>
      </c>
      <c r="I281" t="s">
        <v>44</v>
      </c>
      <c r="J281" s="5" t="s">
        <v>44</v>
      </c>
      <c r="K281" s="5" t="s">
        <v>44</v>
      </c>
    </row>
    <row r="282" spans="5:11" ht="15.75" customHeight="1">
      <c r="E282" t="s">
        <v>44</v>
      </c>
      <c r="F282" t="s">
        <v>44</v>
      </c>
      <c r="G282" t="s">
        <v>44</v>
      </c>
      <c r="H282" t="s">
        <v>44</v>
      </c>
      <c r="I282" t="s">
        <v>44</v>
      </c>
      <c r="J282" s="5" t="s">
        <v>44</v>
      </c>
      <c r="K282" s="5" t="s">
        <v>44</v>
      </c>
    </row>
    <row r="283" spans="5:11" ht="15.75" customHeight="1">
      <c r="E283" t="s">
        <v>44</v>
      </c>
      <c r="F283" t="s">
        <v>44</v>
      </c>
      <c r="G283" t="s">
        <v>44</v>
      </c>
      <c r="H283" t="s">
        <v>44</v>
      </c>
      <c r="I283" t="s">
        <v>44</v>
      </c>
      <c r="J283" s="5" t="s">
        <v>44</v>
      </c>
      <c r="K283" s="5" t="s">
        <v>44</v>
      </c>
    </row>
    <row r="284" spans="5:11" ht="15.75" customHeight="1">
      <c r="E284" t="s">
        <v>44</v>
      </c>
      <c r="F284" t="s">
        <v>44</v>
      </c>
      <c r="G284" t="s">
        <v>44</v>
      </c>
      <c r="H284" t="s">
        <v>44</v>
      </c>
      <c r="I284" t="s">
        <v>44</v>
      </c>
      <c r="J284" s="5" t="s">
        <v>44</v>
      </c>
      <c r="K284" s="5" t="s">
        <v>44</v>
      </c>
    </row>
    <row r="285" spans="5:11" ht="15.75" customHeight="1">
      <c r="E285" t="s">
        <v>44</v>
      </c>
      <c r="F285" t="s">
        <v>44</v>
      </c>
      <c r="G285" t="s">
        <v>44</v>
      </c>
      <c r="H285" t="s">
        <v>44</v>
      </c>
      <c r="I285" t="s">
        <v>44</v>
      </c>
      <c r="J285" s="5" t="s">
        <v>44</v>
      </c>
      <c r="K285" s="5" t="s">
        <v>44</v>
      </c>
    </row>
    <row r="286" spans="5:11" ht="15.75" customHeight="1">
      <c r="E286" t="s">
        <v>44</v>
      </c>
      <c r="F286" t="s">
        <v>44</v>
      </c>
      <c r="G286" t="s">
        <v>44</v>
      </c>
      <c r="H286" t="s">
        <v>44</v>
      </c>
      <c r="I286" t="s">
        <v>44</v>
      </c>
      <c r="J286" s="5" t="s">
        <v>44</v>
      </c>
      <c r="K286" s="5" t="s">
        <v>44</v>
      </c>
    </row>
    <row r="287" spans="5:11" ht="15.75" customHeight="1">
      <c r="E287" t="s">
        <v>44</v>
      </c>
      <c r="F287" t="s">
        <v>44</v>
      </c>
      <c r="G287" t="s">
        <v>44</v>
      </c>
      <c r="H287" t="s">
        <v>44</v>
      </c>
      <c r="I287" t="s">
        <v>44</v>
      </c>
      <c r="J287" s="5" t="s">
        <v>44</v>
      </c>
      <c r="K287" s="5" t="s">
        <v>44</v>
      </c>
    </row>
    <row r="288" spans="5:11" ht="15.75" customHeight="1">
      <c r="E288" t="s">
        <v>44</v>
      </c>
      <c r="F288" t="s">
        <v>44</v>
      </c>
      <c r="G288" t="s">
        <v>44</v>
      </c>
      <c r="H288" t="s">
        <v>44</v>
      </c>
      <c r="I288" t="s">
        <v>44</v>
      </c>
      <c r="J288" s="5" t="s">
        <v>44</v>
      </c>
      <c r="K288" s="5" t="s">
        <v>44</v>
      </c>
    </row>
    <row r="289" spans="5:11" ht="15.75" customHeight="1">
      <c r="E289" t="s">
        <v>44</v>
      </c>
      <c r="F289" t="s">
        <v>44</v>
      </c>
      <c r="G289" t="s">
        <v>44</v>
      </c>
      <c r="H289" t="s">
        <v>44</v>
      </c>
      <c r="I289" t="s">
        <v>44</v>
      </c>
      <c r="J289" s="5" t="s">
        <v>44</v>
      </c>
      <c r="K289" s="5" t="s">
        <v>44</v>
      </c>
    </row>
    <row r="290" spans="5:11" ht="15.75" customHeight="1">
      <c r="E290" t="s">
        <v>44</v>
      </c>
      <c r="F290" t="s">
        <v>44</v>
      </c>
      <c r="G290" t="s">
        <v>44</v>
      </c>
      <c r="H290" t="s">
        <v>44</v>
      </c>
      <c r="I290" t="s">
        <v>44</v>
      </c>
      <c r="J290" s="5" t="s">
        <v>44</v>
      </c>
      <c r="K290" s="5" t="s">
        <v>44</v>
      </c>
    </row>
    <row r="291" spans="5:11" ht="15.75" customHeight="1">
      <c r="E291" t="s">
        <v>44</v>
      </c>
      <c r="F291" t="s">
        <v>44</v>
      </c>
      <c r="G291" t="s">
        <v>44</v>
      </c>
      <c r="H291" t="s">
        <v>44</v>
      </c>
      <c r="I291" t="s">
        <v>44</v>
      </c>
      <c r="J291" s="5" t="s">
        <v>44</v>
      </c>
      <c r="K291" s="5" t="s">
        <v>44</v>
      </c>
    </row>
    <row r="292" spans="5:11" ht="15.75" customHeight="1">
      <c r="E292" t="s">
        <v>44</v>
      </c>
      <c r="F292" t="s">
        <v>44</v>
      </c>
      <c r="G292" t="s">
        <v>44</v>
      </c>
      <c r="H292" t="s">
        <v>44</v>
      </c>
      <c r="I292" t="s">
        <v>44</v>
      </c>
      <c r="J292" s="5" t="s">
        <v>44</v>
      </c>
      <c r="K292" s="5" t="s">
        <v>44</v>
      </c>
    </row>
    <row r="293" spans="5:11" ht="15.75" customHeight="1">
      <c r="E293" t="s">
        <v>44</v>
      </c>
      <c r="F293" t="s">
        <v>44</v>
      </c>
      <c r="G293" t="s">
        <v>44</v>
      </c>
      <c r="H293" t="s">
        <v>44</v>
      </c>
      <c r="I293" t="s">
        <v>44</v>
      </c>
      <c r="J293" s="5" t="s">
        <v>44</v>
      </c>
      <c r="K293" s="5" t="s">
        <v>44</v>
      </c>
    </row>
    <row r="294" spans="5:11" ht="15.75" customHeight="1">
      <c r="E294" t="s">
        <v>44</v>
      </c>
      <c r="F294" t="s">
        <v>44</v>
      </c>
      <c r="G294" t="s">
        <v>44</v>
      </c>
      <c r="H294" t="s">
        <v>44</v>
      </c>
      <c r="I294" t="s">
        <v>44</v>
      </c>
      <c r="J294" s="5" t="s">
        <v>44</v>
      </c>
      <c r="K294" s="5" t="s">
        <v>44</v>
      </c>
    </row>
    <row r="295" spans="5:11" ht="15.75" customHeight="1">
      <c r="E295" t="s">
        <v>44</v>
      </c>
      <c r="F295" t="s">
        <v>44</v>
      </c>
      <c r="G295" t="s">
        <v>44</v>
      </c>
      <c r="H295" t="s">
        <v>44</v>
      </c>
      <c r="I295" t="s">
        <v>44</v>
      </c>
      <c r="J295" s="5" t="s">
        <v>44</v>
      </c>
      <c r="K295" s="5" t="s">
        <v>44</v>
      </c>
    </row>
    <row r="296" spans="5:11" ht="15.75" customHeight="1">
      <c r="E296" t="s">
        <v>44</v>
      </c>
      <c r="F296" t="s">
        <v>44</v>
      </c>
      <c r="G296" t="s">
        <v>44</v>
      </c>
      <c r="H296" t="s">
        <v>44</v>
      </c>
      <c r="I296" t="s">
        <v>44</v>
      </c>
      <c r="J296" s="5" t="s">
        <v>44</v>
      </c>
      <c r="K296" s="5" t="s">
        <v>44</v>
      </c>
    </row>
    <row r="297" spans="5:11" ht="15.75" customHeight="1">
      <c r="E297" t="s">
        <v>44</v>
      </c>
      <c r="F297" t="s">
        <v>44</v>
      </c>
      <c r="G297" t="s">
        <v>44</v>
      </c>
      <c r="H297" t="s">
        <v>44</v>
      </c>
      <c r="I297" t="s">
        <v>44</v>
      </c>
      <c r="J297" s="5" t="s">
        <v>44</v>
      </c>
      <c r="K297" s="5" t="s">
        <v>44</v>
      </c>
    </row>
    <row r="298" spans="5:11" ht="15.75" customHeight="1">
      <c r="E298" t="s">
        <v>44</v>
      </c>
      <c r="F298" t="s">
        <v>44</v>
      </c>
      <c r="G298" t="s">
        <v>44</v>
      </c>
      <c r="H298" t="s">
        <v>44</v>
      </c>
      <c r="I298" t="s">
        <v>44</v>
      </c>
      <c r="J298" s="5" t="s">
        <v>44</v>
      </c>
      <c r="K298" s="5" t="s">
        <v>44</v>
      </c>
    </row>
    <row r="299" spans="5:11" ht="15.75" customHeight="1">
      <c r="E299" t="s">
        <v>44</v>
      </c>
      <c r="F299" t="s">
        <v>44</v>
      </c>
      <c r="G299" t="s">
        <v>44</v>
      </c>
      <c r="H299" t="s">
        <v>44</v>
      </c>
      <c r="I299" t="s">
        <v>44</v>
      </c>
      <c r="J299" s="5" t="s">
        <v>44</v>
      </c>
      <c r="K299" s="5" t="s">
        <v>44</v>
      </c>
    </row>
    <row r="300" spans="5:11" ht="15.75" customHeight="1">
      <c r="E300" t="s">
        <v>44</v>
      </c>
      <c r="F300" t="s">
        <v>44</v>
      </c>
      <c r="G300" t="s">
        <v>44</v>
      </c>
      <c r="H300" t="s">
        <v>44</v>
      </c>
      <c r="I300" t="s">
        <v>44</v>
      </c>
      <c r="J300" s="5" t="s">
        <v>44</v>
      </c>
      <c r="K300" s="5" t="s">
        <v>44</v>
      </c>
    </row>
    <row r="301" spans="5:11" ht="15.75" customHeight="1">
      <c r="E301" t="s">
        <v>44</v>
      </c>
      <c r="F301" t="s">
        <v>44</v>
      </c>
      <c r="G301" t="s">
        <v>44</v>
      </c>
      <c r="H301" t="s">
        <v>44</v>
      </c>
      <c r="I301" t="s">
        <v>44</v>
      </c>
      <c r="J301" s="5" t="s">
        <v>44</v>
      </c>
      <c r="K301" s="5" t="s">
        <v>44</v>
      </c>
    </row>
    <row r="302" spans="5:11" ht="15.75" customHeight="1">
      <c r="E302" t="s">
        <v>44</v>
      </c>
      <c r="F302" t="s">
        <v>44</v>
      </c>
      <c r="G302" t="s">
        <v>44</v>
      </c>
      <c r="H302" t="s">
        <v>44</v>
      </c>
      <c r="I302" t="s">
        <v>44</v>
      </c>
      <c r="J302" s="5" t="s">
        <v>44</v>
      </c>
      <c r="K302" s="5" t="s">
        <v>44</v>
      </c>
    </row>
    <row r="303" spans="5:11" ht="15.75" customHeight="1">
      <c r="E303" t="s">
        <v>44</v>
      </c>
      <c r="F303" t="s">
        <v>44</v>
      </c>
      <c r="G303" t="s">
        <v>44</v>
      </c>
      <c r="H303" t="s">
        <v>44</v>
      </c>
      <c r="I303" t="s">
        <v>44</v>
      </c>
      <c r="J303" s="5" t="s">
        <v>44</v>
      </c>
      <c r="K303" s="5" t="s">
        <v>44</v>
      </c>
    </row>
    <row r="304" spans="5:11" ht="15.75" customHeight="1">
      <c r="E304" t="s">
        <v>44</v>
      </c>
      <c r="F304" t="s">
        <v>44</v>
      </c>
      <c r="G304" t="s">
        <v>44</v>
      </c>
      <c r="H304" t="s">
        <v>44</v>
      </c>
      <c r="I304" t="s">
        <v>44</v>
      </c>
      <c r="J304" s="5" t="s">
        <v>44</v>
      </c>
      <c r="K304" s="5" t="s">
        <v>44</v>
      </c>
    </row>
    <row r="305" spans="5:11" ht="15.75" customHeight="1">
      <c r="E305" t="s">
        <v>44</v>
      </c>
      <c r="F305" t="s">
        <v>44</v>
      </c>
      <c r="G305" t="s">
        <v>44</v>
      </c>
      <c r="H305" t="s">
        <v>44</v>
      </c>
      <c r="I305" t="s">
        <v>44</v>
      </c>
      <c r="J305" s="5" t="s">
        <v>44</v>
      </c>
      <c r="K305" s="5" t="s">
        <v>44</v>
      </c>
    </row>
    <row r="306" spans="5:11" ht="15.75" customHeight="1">
      <c r="E306" t="s">
        <v>44</v>
      </c>
      <c r="F306" t="s">
        <v>44</v>
      </c>
      <c r="G306" t="s">
        <v>44</v>
      </c>
      <c r="H306" t="s">
        <v>44</v>
      </c>
      <c r="I306" t="s">
        <v>44</v>
      </c>
      <c r="J306" s="5" t="s">
        <v>44</v>
      </c>
      <c r="K306" s="5" t="s">
        <v>44</v>
      </c>
    </row>
    <row r="307" spans="5:11" ht="15.75" customHeight="1">
      <c r="E307" t="s">
        <v>44</v>
      </c>
      <c r="F307" t="s">
        <v>44</v>
      </c>
      <c r="G307" t="s">
        <v>44</v>
      </c>
      <c r="H307" t="s">
        <v>44</v>
      </c>
      <c r="I307" t="s">
        <v>44</v>
      </c>
      <c r="J307" s="5" t="s">
        <v>44</v>
      </c>
      <c r="K307" s="5" t="s">
        <v>44</v>
      </c>
    </row>
    <row r="308" spans="5:11" ht="15.75" customHeight="1">
      <c r="E308" t="s">
        <v>44</v>
      </c>
      <c r="F308" t="s">
        <v>44</v>
      </c>
      <c r="G308" t="s">
        <v>44</v>
      </c>
      <c r="H308" t="s">
        <v>44</v>
      </c>
      <c r="I308" t="s">
        <v>44</v>
      </c>
      <c r="J308" s="5" t="s">
        <v>44</v>
      </c>
      <c r="K308" s="5" t="s">
        <v>44</v>
      </c>
    </row>
    <row r="309" spans="5:11" ht="15.75" customHeight="1">
      <c r="E309" t="s">
        <v>44</v>
      </c>
      <c r="F309" t="s">
        <v>44</v>
      </c>
      <c r="G309" t="s">
        <v>44</v>
      </c>
      <c r="H309" t="s">
        <v>44</v>
      </c>
      <c r="I309" t="s">
        <v>44</v>
      </c>
      <c r="J309" s="5" t="s">
        <v>44</v>
      </c>
      <c r="K309" s="5" t="s">
        <v>44</v>
      </c>
    </row>
    <row r="310" spans="5:11" ht="15.75" customHeight="1">
      <c r="E310" t="s">
        <v>44</v>
      </c>
      <c r="F310" t="s">
        <v>44</v>
      </c>
      <c r="G310" t="s">
        <v>44</v>
      </c>
      <c r="H310" t="s">
        <v>44</v>
      </c>
      <c r="I310" t="s">
        <v>44</v>
      </c>
      <c r="J310" s="5" t="s">
        <v>44</v>
      </c>
      <c r="K310" s="5" t="s">
        <v>44</v>
      </c>
    </row>
    <row r="311" spans="5:11" ht="15.75" customHeight="1">
      <c r="E311" t="s">
        <v>44</v>
      </c>
      <c r="F311" t="s">
        <v>44</v>
      </c>
      <c r="G311" t="s">
        <v>44</v>
      </c>
      <c r="H311" t="s">
        <v>44</v>
      </c>
      <c r="I311" t="s">
        <v>44</v>
      </c>
      <c r="J311" s="5" t="s">
        <v>44</v>
      </c>
      <c r="K311" s="5" t="s">
        <v>44</v>
      </c>
    </row>
    <row r="312" spans="5:11" ht="15.75" customHeight="1">
      <c r="E312" t="s">
        <v>44</v>
      </c>
      <c r="F312" t="s">
        <v>44</v>
      </c>
      <c r="G312" t="s">
        <v>44</v>
      </c>
      <c r="H312" t="s">
        <v>44</v>
      </c>
      <c r="I312" t="s">
        <v>44</v>
      </c>
      <c r="J312" s="5" t="s">
        <v>44</v>
      </c>
      <c r="K312" s="5" t="s">
        <v>44</v>
      </c>
    </row>
    <row r="313" spans="5:11" ht="15.75" customHeight="1">
      <c r="E313" t="s">
        <v>44</v>
      </c>
      <c r="F313" t="s">
        <v>44</v>
      </c>
      <c r="G313" t="s">
        <v>44</v>
      </c>
      <c r="H313" t="s">
        <v>44</v>
      </c>
      <c r="I313" t="s">
        <v>44</v>
      </c>
      <c r="J313" s="5" t="s">
        <v>44</v>
      </c>
      <c r="K313" s="5" t="s">
        <v>44</v>
      </c>
    </row>
    <row r="314" spans="5:11" ht="15.75" customHeight="1">
      <c r="E314" t="s">
        <v>44</v>
      </c>
      <c r="F314" t="s">
        <v>44</v>
      </c>
      <c r="G314" t="s">
        <v>44</v>
      </c>
      <c r="H314" t="s">
        <v>44</v>
      </c>
      <c r="I314" t="s">
        <v>44</v>
      </c>
      <c r="J314" s="5" t="s">
        <v>44</v>
      </c>
      <c r="K314" s="5" t="s">
        <v>44</v>
      </c>
    </row>
    <row r="315" spans="5:11" ht="15.75" customHeight="1">
      <c r="E315" t="s">
        <v>44</v>
      </c>
      <c r="F315" t="s">
        <v>44</v>
      </c>
      <c r="G315" t="s">
        <v>44</v>
      </c>
      <c r="H315" t="s">
        <v>44</v>
      </c>
      <c r="I315" t="s">
        <v>44</v>
      </c>
      <c r="J315" s="5" t="s">
        <v>44</v>
      </c>
      <c r="K315" s="5" t="s">
        <v>44</v>
      </c>
    </row>
    <row r="316" spans="5:11" ht="15.75" customHeight="1">
      <c r="E316" t="s">
        <v>44</v>
      </c>
      <c r="F316" t="s">
        <v>44</v>
      </c>
      <c r="G316" t="s">
        <v>44</v>
      </c>
      <c r="H316" t="s">
        <v>44</v>
      </c>
      <c r="I316" t="s">
        <v>44</v>
      </c>
      <c r="J316" s="5" t="s">
        <v>44</v>
      </c>
      <c r="K316" s="5" t="s">
        <v>44</v>
      </c>
    </row>
    <row r="317" spans="5:11" ht="15.75" customHeight="1">
      <c r="E317" t="s">
        <v>44</v>
      </c>
      <c r="F317" t="s">
        <v>44</v>
      </c>
      <c r="G317" t="s">
        <v>44</v>
      </c>
      <c r="H317" t="s">
        <v>44</v>
      </c>
      <c r="I317" t="s">
        <v>44</v>
      </c>
      <c r="J317" s="5" t="s">
        <v>44</v>
      </c>
      <c r="K317" s="5" t="s">
        <v>44</v>
      </c>
    </row>
    <row r="318" spans="5:11" ht="15.75" customHeight="1">
      <c r="E318" t="s">
        <v>44</v>
      </c>
      <c r="F318" t="s">
        <v>44</v>
      </c>
      <c r="G318" t="s">
        <v>44</v>
      </c>
      <c r="H318" t="s">
        <v>44</v>
      </c>
      <c r="I318" t="s">
        <v>44</v>
      </c>
      <c r="J318" s="5" t="s">
        <v>44</v>
      </c>
      <c r="K318" s="5" t="s">
        <v>44</v>
      </c>
    </row>
    <row r="319" spans="5:11" ht="15.75" customHeight="1">
      <c r="E319" t="s">
        <v>44</v>
      </c>
      <c r="F319" t="s">
        <v>44</v>
      </c>
      <c r="G319" t="s">
        <v>44</v>
      </c>
      <c r="H319" t="s">
        <v>44</v>
      </c>
      <c r="I319" t="s">
        <v>44</v>
      </c>
      <c r="J319" s="5" t="s">
        <v>44</v>
      </c>
      <c r="K319" s="5" t="s">
        <v>44</v>
      </c>
    </row>
    <row r="320" spans="5:11" ht="15.75" customHeight="1">
      <c r="E320" t="s">
        <v>44</v>
      </c>
      <c r="F320" t="s">
        <v>44</v>
      </c>
      <c r="G320" t="s">
        <v>44</v>
      </c>
      <c r="H320" t="s">
        <v>44</v>
      </c>
      <c r="I320" t="s">
        <v>44</v>
      </c>
      <c r="J320" s="5" t="s">
        <v>44</v>
      </c>
      <c r="K320" s="5" t="s">
        <v>44</v>
      </c>
    </row>
    <row r="321" spans="5:11" ht="15.75" customHeight="1">
      <c r="E321" t="s">
        <v>44</v>
      </c>
      <c r="F321" t="s">
        <v>44</v>
      </c>
      <c r="G321" t="s">
        <v>44</v>
      </c>
      <c r="H321" t="s">
        <v>44</v>
      </c>
      <c r="I321" t="s">
        <v>44</v>
      </c>
      <c r="J321" s="5" t="s">
        <v>44</v>
      </c>
      <c r="K321" s="5" t="s">
        <v>44</v>
      </c>
    </row>
    <row r="322" spans="5:11" ht="15.75" customHeight="1">
      <c r="E322" t="s">
        <v>44</v>
      </c>
      <c r="F322" t="s">
        <v>44</v>
      </c>
      <c r="G322" t="s">
        <v>44</v>
      </c>
      <c r="H322" t="s">
        <v>44</v>
      </c>
      <c r="I322" t="s">
        <v>44</v>
      </c>
      <c r="J322" s="5" t="s">
        <v>44</v>
      </c>
      <c r="K322" s="5" t="s">
        <v>44</v>
      </c>
    </row>
    <row r="323" spans="5:11" ht="15.75" customHeight="1">
      <c r="E323" t="s">
        <v>44</v>
      </c>
      <c r="F323" t="s">
        <v>44</v>
      </c>
      <c r="G323" t="s">
        <v>44</v>
      </c>
      <c r="H323" t="s">
        <v>44</v>
      </c>
      <c r="I323" t="s">
        <v>44</v>
      </c>
      <c r="J323" s="5" t="s">
        <v>44</v>
      </c>
      <c r="K323" s="5" t="s">
        <v>44</v>
      </c>
    </row>
    <row r="324" spans="5:11" ht="15.75" customHeight="1">
      <c r="E324" t="s">
        <v>44</v>
      </c>
      <c r="F324" t="s">
        <v>44</v>
      </c>
      <c r="G324" t="s">
        <v>44</v>
      </c>
      <c r="H324" t="s">
        <v>44</v>
      </c>
      <c r="I324" t="s">
        <v>44</v>
      </c>
      <c r="J324" s="5" t="s">
        <v>44</v>
      </c>
      <c r="K324" s="5" t="s">
        <v>44</v>
      </c>
    </row>
    <row r="325" spans="5:11" ht="15.75" customHeight="1">
      <c r="E325" t="s">
        <v>44</v>
      </c>
      <c r="F325" t="s">
        <v>44</v>
      </c>
      <c r="G325" t="s">
        <v>44</v>
      </c>
      <c r="H325" t="s">
        <v>44</v>
      </c>
      <c r="I325" t="s">
        <v>44</v>
      </c>
      <c r="J325" s="5" t="s">
        <v>44</v>
      </c>
      <c r="K325" s="5" t="s">
        <v>44</v>
      </c>
    </row>
    <row r="326" spans="5:11" ht="15.75" customHeight="1">
      <c r="E326" t="s">
        <v>44</v>
      </c>
      <c r="F326" t="s">
        <v>44</v>
      </c>
      <c r="G326" t="s">
        <v>44</v>
      </c>
      <c r="H326" t="s">
        <v>44</v>
      </c>
      <c r="I326" t="s">
        <v>44</v>
      </c>
      <c r="J326" s="5" t="s">
        <v>44</v>
      </c>
      <c r="K326" s="5" t="s">
        <v>44</v>
      </c>
    </row>
    <row r="327" spans="5:11" ht="15.75" customHeight="1">
      <c r="E327" t="s">
        <v>44</v>
      </c>
      <c r="F327" t="s">
        <v>44</v>
      </c>
      <c r="G327" t="s">
        <v>44</v>
      </c>
      <c r="H327" t="s">
        <v>44</v>
      </c>
      <c r="I327" t="s">
        <v>44</v>
      </c>
      <c r="J327" s="5" t="s">
        <v>44</v>
      </c>
      <c r="K327" s="5" t="s">
        <v>44</v>
      </c>
    </row>
    <row r="328" spans="5:11" ht="15.75" customHeight="1">
      <c r="E328" t="s">
        <v>44</v>
      </c>
      <c r="F328" t="s">
        <v>44</v>
      </c>
      <c r="G328" t="s">
        <v>44</v>
      </c>
      <c r="H328" t="s">
        <v>44</v>
      </c>
      <c r="I328" t="s">
        <v>44</v>
      </c>
      <c r="J328" s="5" t="s">
        <v>44</v>
      </c>
      <c r="K328" s="5" t="s">
        <v>44</v>
      </c>
    </row>
    <row r="329" spans="5:11" ht="15.75" customHeight="1">
      <c r="E329" t="s">
        <v>44</v>
      </c>
      <c r="F329" t="s">
        <v>44</v>
      </c>
      <c r="G329" t="s">
        <v>44</v>
      </c>
      <c r="H329" t="s">
        <v>44</v>
      </c>
      <c r="I329" t="s">
        <v>44</v>
      </c>
      <c r="J329" s="5" t="s">
        <v>44</v>
      </c>
      <c r="K329" s="5" t="s">
        <v>44</v>
      </c>
    </row>
    <row r="330" spans="5:11" ht="15.75" customHeight="1">
      <c r="E330" t="s">
        <v>44</v>
      </c>
      <c r="F330" t="s">
        <v>44</v>
      </c>
      <c r="G330" t="s">
        <v>44</v>
      </c>
      <c r="H330" t="s">
        <v>44</v>
      </c>
      <c r="I330" t="s">
        <v>44</v>
      </c>
      <c r="J330" s="5" t="s">
        <v>44</v>
      </c>
      <c r="K330" s="5" t="s">
        <v>44</v>
      </c>
    </row>
    <row r="331" spans="5:11" ht="15.75" customHeight="1">
      <c r="E331" t="s">
        <v>44</v>
      </c>
      <c r="F331" t="s">
        <v>44</v>
      </c>
      <c r="G331" t="s">
        <v>44</v>
      </c>
      <c r="H331" t="s">
        <v>44</v>
      </c>
      <c r="I331" t="s">
        <v>44</v>
      </c>
      <c r="J331" s="5" t="s">
        <v>44</v>
      </c>
      <c r="K331" s="5" t="s">
        <v>44</v>
      </c>
    </row>
    <row r="332" spans="5:11" ht="15.75" customHeight="1">
      <c r="E332" t="s">
        <v>44</v>
      </c>
      <c r="F332" t="s">
        <v>44</v>
      </c>
      <c r="G332" t="s">
        <v>44</v>
      </c>
      <c r="H332" t="s">
        <v>44</v>
      </c>
      <c r="I332" t="s">
        <v>44</v>
      </c>
      <c r="J332" s="5" t="s">
        <v>44</v>
      </c>
      <c r="K332" s="5" t="s">
        <v>44</v>
      </c>
    </row>
    <row r="333" spans="5:11" ht="15.75" customHeight="1">
      <c r="E333" t="s">
        <v>44</v>
      </c>
      <c r="F333" t="s">
        <v>44</v>
      </c>
      <c r="G333" t="s">
        <v>44</v>
      </c>
      <c r="H333" t="s">
        <v>44</v>
      </c>
      <c r="I333" t="s">
        <v>44</v>
      </c>
      <c r="J333" s="5" t="s">
        <v>44</v>
      </c>
      <c r="K333" s="5" t="s">
        <v>44</v>
      </c>
    </row>
    <row r="334" spans="5:11" ht="15.75" customHeight="1">
      <c r="E334" t="s">
        <v>44</v>
      </c>
      <c r="F334" t="s">
        <v>44</v>
      </c>
      <c r="G334" t="s">
        <v>44</v>
      </c>
      <c r="H334" t="s">
        <v>44</v>
      </c>
      <c r="I334" t="s">
        <v>44</v>
      </c>
      <c r="J334" s="5" t="s">
        <v>44</v>
      </c>
      <c r="K334" s="5" t="s">
        <v>44</v>
      </c>
    </row>
    <row r="335" spans="5:11" ht="15.75" customHeight="1">
      <c r="E335" t="s">
        <v>44</v>
      </c>
      <c r="F335" t="s">
        <v>44</v>
      </c>
      <c r="G335" t="s">
        <v>44</v>
      </c>
      <c r="H335" t="s">
        <v>44</v>
      </c>
      <c r="I335" t="s">
        <v>44</v>
      </c>
      <c r="J335" s="5" t="s">
        <v>44</v>
      </c>
      <c r="K335" s="5" t="s">
        <v>44</v>
      </c>
    </row>
    <row r="336" spans="5:11" ht="15.75" customHeight="1">
      <c r="E336" t="s">
        <v>44</v>
      </c>
      <c r="F336" t="s">
        <v>44</v>
      </c>
      <c r="G336" t="s">
        <v>44</v>
      </c>
      <c r="H336" t="s">
        <v>44</v>
      </c>
      <c r="I336" t="s">
        <v>44</v>
      </c>
      <c r="J336" s="5" t="s">
        <v>44</v>
      </c>
      <c r="K336" s="5" t="s">
        <v>44</v>
      </c>
    </row>
    <row r="337" spans="5:11" ht="15.75" customHeight="1">
      <c r="E337" t="s">
        <v>44</v>
      </c>
      <c r="F337" t="s">
        <v>44</v>
      </c>
      <c r="G337" t="s">
        <v>44</v>
      </c>
      <c r="H337" t="s">
        <v>44</v>
      </c>
      <c r="I337" t="s">
        <v>44</v>
      </c>
      <c r="J337" s="5" t="s">
        <v>44</v>
      </c>
      <c r="K337" s="5" t="s">
        <v>44</v>
      </c>
    </row>
    <row r="338" spans="5:11" ht="15.75" customHeight="1">
      <c r="E338" t="s">
        <v>44</v>
      </c>
      <c r="F338" t="s">
        <v>44</v>
      </c>
      <c r="G338" t="s">
        <v>44</v>
      </c>
      <c r="H338" t="s">
        <v>44</v>
      </c>
      <c r="I338" t="s">
        <v>44</v>
      </c>
      <c r="J338" s="5" t="s">
        <v>44</v>
      </c>
      <c r="K338" s="5" t="s">
        <v>44</v>
      </c>
    </row>
    <row r="339" spans="5:11" ht="15.75" customHeight="1">
      <c r="E339" t="s">
        <v>44</v>
      </c>
      <c r="F339" t="s">
        <v>44</v>
      </c>
      <c r="G339" t="s">
        <v>44</v>
      </c>
      <c r="H339" t="s">
        <v>44</v>
      </c>
      <c r="I339" t="s">
        <v>44</v>
      </c>
      <c r="J339" s="5" t="s">
        <v>44</v>
      </c>
      <c r="K339" s="5" t="s">
        <v>44</v>
      </c>
    </row>
    <row r="340" spans="5:11" ht="15.75" customHeight="1">
      <c r="E340" t="s">
        <v>44</v>
      </c>
      <c r="F340" t="s">
        <v>44</v>
      </c>
      <c r="G340" t="s">
        <v>44</v>
      </c>
      <c r="H340" t="s">
        <v>44</v>
      </c>
      <c r="I340" t="s">
        <v>44</v>
      </c>
      <c r="J340" s="5" t="s">
        <v>44</v>
      </c>
      <c r="K340" s="5" t="s">
        <v>44</v>
      </c>
    </row>
    <row r="341" spans="5:11" ht="15.75" customHeight="1">
      <c r="E341" t="s">
        <v>44</v>
      </c>
      <c r="F341" t="s">
        <v>44</v>
      </c>
      <c r="G341" t="s">
        <v>44</v>
      </c>
      <c r="H341" t="s">
        <v>44</v>
      </c>
      <c r="I341" t="s">
        <v>44</v>
      </c>
      <c r="J341" s="5" t="s">
        <v>44</v>
      </c>
      <c r="K341" s="5" t="s">
        <v>44</v>
      </c>
    </row>
    <row r="342" spans="5:11" ht="15.75" customHeight="1">
      <c r="E342" t="s">
        <v>44</v>
      </c>
      <c r="F342" t="s">
        <v>44</v>
      </c>
      <c r="G342" t="s">
        <v>44</v>
      </c>
      <c r="H342" t="s">
        <v>44</v>
      </c>
      <c r="I342" t="s">
        <v>44</v>
      </c>
      <c r="J342" s="5" t="s">
        <v>44</v>
      </c>
      <c r="K342" s="5" t="s">
        <v>44</v>
      </c>
    </row>
    <row r="343" spans="5:11" ht="15.75" customHeight="1">
      <c r="E343" t="s">
        <v>44</v>
      </c>
      <c r="F343" t="s">
        <v>44</v>
      </c>
      <c r="G343" t="s">
        <v>44</v>
      </c>
      <c r="H343" t="s">
        <v>44</v>
      </c>
      <c r="I343" t="s">
        <v>44</v>
      </c>
      <c r="J343" s="5" t="s">
        <v>44</v>
      </c>
      <c r="K343" s="5" t="s">
        <v>44</v>
      </c>
    </row>
    <row r="344" spans="5:11" ht="15.75" customHeight="1">
      <c r="E344" t="s">
        <v>44</v>
      </c>
      <c r="F344" t="s">
        <v>44</v>
      </c>
      <c r="G344" t="s">
        <v>44</v>
      </c>
      <c r="H344" t="s">
        <v>44</v>
      </c>
      <c r="I344" t="s">
        <v>44</v>
      </c>
      <c r="J344" s="5" t="s">
        <v>44</v>
      </c>
      <c r="K344" s="5" t="s">
        <v>44</v>
      </c>
    </row>
    <row r="345" spans="5:11" ht="15.75" customHeight="1">
      <c r="E345" t="s">
        <v>44</v>
      </c>
      <c r="F345" t="s">
        <v>44</v>
      </c>
      <c r="G345" t="s">
        <v>44</v>
      </c>
      <c r="H345" t="s">
        <v>44</v>
      </c>
      <c r="I345" t="s">
        <v>44</v>
      </c>
      <c r="J345" s="5" t="s">
        <v>44</v>
      </c>
      <c r="K345" s="5" t="s">
        <v>44</v>
      </c>
    </row>
    <row r="346" spans="5:11" ht="15.75" customHeight="1">
      <c r="E346" t="s">
        <v>44</v>
      </c>
      <c r="F346" t="s">
        <v>44</v>
      </c>
      <c r="G346" t="s">
        <v>44</v>
      </c>
      <c r="H346" t="s">
        <v>44</v>
      </c>
      <c r="I346" t="s">
        <v>44</v>
      </c>
      <c r="J346" s="5" t="s">
        <v>44</v>
      </c>
      <c r="K346" s="5" t="s">
        <v>44</v>
      </c>
    </row>
    <row r="347" spans="5:11" ht="15.75" customHeight="1">
      <c r="E347" t="s">
        <v>44</v>
      </c>
      <c r="F347" t="s">
        <v>44</v>
      </c>
      <c r="G347" t="s">
        <v>44</v>
      </c>
      <c r="H347" t="s">
        <v>44</v>
      </c>
      <c r="I347" t="s">
        <v>44</v>
      </c>
      <c r="J347" s="5" t="s">
        <v>44</v>
      </c>
      <c r="K347" s="5" t="s">
        <v>44</v>
      </c>
    </row>
    <row r="348" spans="5:11" ht="15.75" customHeight="1">
      <c r="E348" t="s">
        <v>44</v>
      </c>
      <c r="F348" t="s">
        <v>44</v>
      </c>
      <c r="G348" t="s">
        <v>44</v>
      </c>
      <c r="H348" t="s">
        <v>44</v>
      </c>
      <c r="I348" t="s">
        <v>44</v>
      </c>
      <c r="J348" s="5" t="s">
        <v>44</v>
      </c>
      <c r="K348" s="5" t="s">
        <v>44</v>
      </c>
    </row>
    <row r="349" spans="5:11" ht="15.75" customHeight="1">
      <c r="E349" t="s">
        <v>44</v>
      </c>
      <c r="F349" t="s">
        <v>44</v>
      </c>
      <c r="G349" t="s">
        <v>44</v>
      </c>
      <c r="H349" t="s">
        <v>44</v>
      </c>
      <c r="I349" t="s">
        <v>44</v>
      </c>
      <c r="J349" s="5" t="s">
        <v>44</v>
      </c>
      <c r="K349" s="5" t="s">
        <v>44</v>
      </c>
    </row>
    <row r="350" spans="5:11" ht="15.75" customHeight="1">
      <c r="E350" t="s">
        <v>44</v>
      </c>
      <c r="F350" t="s">
        <v>44</v>
      </c>
      <c r="G350" t="s">
        <v>44</v>
      </c>
      <c r="H350" t="s">
        <v>44</v>
      </c>
      <c r="I350" t="s">
        <v>44</v>
      </c>
      <c r="J350" s="5" t="s">
        <v>44</v>
      </c>
      <c r="K350" s="5" t="s">
        <v>44</v>
      </c>
    </row>
    <row r="351" spans="5:11" ht="15.75" customHeight="1">
      <c r="E351" t="s">
        <v>44</v>
      </c>
      <c r="F351" t="s">
        <v>44</v>
      </c>
      <c r="G351" t="s">
        <v>44</v>
      </c>
      <c r="H351" t="s">
        <v>44</v>
      </c>
      <c r="I351" t="s">
        <v>44</v>
      </c>
      <c r="J351" s="5" t="s">
        <v>44</v>
      </c>
      <c r="K351" s="5" t="s">
        <v>44</v>
      </c>
    </row>
    <row r="352" spans="5:11" ht="15.75" customHeight="1">
      <c r="E352" t="s">
        <v>44</v>
      </c>
      <c r="F352" t="s">
        <v>44</v>
      </c>
      <c r="G352" t="s">
        <v>44</v>
      </c>
      <c r="H352" t="s">
        <v>44</v>
      </c>
      <c r="I352" t="s">
        <v>44</v>
      </c>
      <c r="J352" s="5" t="s">
        <v>44</v>
      </c>
      <c r="K352" s="5" t="s">
        <v>44</v>
      </c>
    </row>
    <row r="353" spans="5:11" ht="15.75" customHeight="1">
      <c r="E353" t="s">
        <v>44</v>
      </c>
      <c r="F353" t="s">
        <v>44</v>
      </c>
      <c r="G353" t="s">
        <v>44</v>
      </c>
      <c r="H353" t="s">
        <v>44</v>
      </c>
      <c r="I353" t="s">
        <v>44</v>
      </c>
      <c r="J353" s="5" t="s">
        <v>44</v>
      </c>
      <c r="K353" s="5" t="s">
        <v>44</v>
      </c>
    </row>
    <row r="354" spans="5:11" ht="15.75" customHeight="1">
      <c r="E354" t="s">
        <v>44</v>
      </c>
      <c r="F354" t="s">
        <v>44</v>
      </c>
      <c r="G354" t="s">
        <v>44</v>
      </c>
      <c r="H354" t="s">
        <v>44</v>
      </c>
      <c r="I354" t="s">
        <v>44</v>
      </c>
      <c r="J354" s="5" t="s">
        <v>44</v>
      </c>
      <c r="K354" s="5" t="s">
        <v>44</v>
      </c>
    </row>
    <row r="355" spans="5:11" ht="15.75" customHeight="1">
      <c r="E355" t="s">
        <v>44</v>
      </c>
      <c r="F355" t="s">
        <v>44</v>
      </c>
      <c r="G355" t="s">
        <v>44</v>
      </c>
      <c r="H355" t="s">
        <v>44</v>
      </c>
      <c r="I355" t="s">
        <v>44</v>
      </c>
      <c r="J355" s="5" t="s">
        <v>44</v>
      </c>
      <c r="K355" s="5" t="s">
        <v>44</v>
      </c>
    </row>
    <row r="356" spans="5:11" ht="15.75" customHeight="1">
      <c r="E356" t="s">
        <v>44</v>
      </c>
      <c r="F356" t="s">
        <v>44</v>
      </c>
      <c r="G356" t="s">
        <v>44</v>
      </c>
      <c r="H356" t="s">
        <v>44</v>
      </c>
      <c r="I356" t="s">
        <v>44</v>
      </c>
      <c r="J356" s="5" t="s">
        <v>44</v>
      </c>
      <c r="K356" s="5" t="s">
        <v>44</v>
      </c>
    </row>
    <row r="357" spans="5:11" ht="15.75" customHeight="1">
      <c r="E357" t="s">
        <v>44</v>
      </c>
      <c r="F357" t="s">
        <v>44</v>
      </c>
      <c r="G357" t="s">
        <v>44</v>
      </c>
      <c r="H357" t="s">
        <v>44</v>
      </c>
      <c r="I357" t="s">
        <v>44</v>
      </c>
      <c r="J357" s="5" t="s">
        <v>44</v>
      </c>
      <c r="K357" s="5" t="s">
        <v>44</v>
      </c>
    </row>
    <row r="358" spans="5:11" ht="15.75" customHeight="1">
      <c r="E358" t="s">
        <v>44</v>
      </c>
      <c r="F358" t="s">
        <v>44</v>
      </c>
      <c r="G358" t="s">
        <v>44</v>
      </c>
      <c r="H358" t="s">
        <v>44</v>
      </c>
      <c r="I358" t="s">
        <v>44</v>
      </c>
      <c r="J358" s="5" t="s">
        <v>44</v>
      </c>
      <c r="K358" s="5" t="s">
        <v>44</v>
      </c>
    </row>
    <row r="359" spans="5:11" ht="15.75" customHeight="1">
      <c r="E359" t="s">
        <v>44</v>
      </c>
      <c r="F359" t="s">
        <v>44</v>
      </c>
      <c r="G359" t="s">
        <v>44</v>
      </c>
      <c r="H359" t="s">
        <v>44</v>
      </c>
      <c r="I359" t="s">
        <v>44</v>
      </c>
      <c r="J359" s="5" t="s">
        <v>44</v>
      </c>
      <c r="K359" s="5" t="s">
        <v>44</v>
      </c>
    </row>
    <row r="360" spans="5:11" ht="15.75" customHeight="1">
      <c r="E360" t="s">
        <v>44</v>
      </c>
      <c r="F360" t="s">
        <v>44</v>
      </c>
      <c r="G360" t="s">
        <v>44</v>
      </c>
      <c r="H360" t="s">
        <v>44</v>
      </c>
      <c r="I360" t="s">
        <v>44</v>
      </c>
      <c r="J360" s="5" t="s">
        <v>44</v>
      </c>
      <c r="K360" s="5" t="s">
        <v>44</v>
      </c>
    </row>
    <row r="361" spans="5:11" ht="15.75" customHeight="1">
      <c r="E361" t="s">
        <v>44</v>
      </c>
      <c r="F361" t="s">
        <v>44</v>
      </c>
      <c r="G361" t="s">
        <v>44</v>
      </c>
      <c r="H361" t="s">
        <v>44</v>
      </c>
      <c r="I361" t="s">
        <v>44</v>
      </c>
      <c r="J361" s="5" t="s">
        <v>44</v>
      </c>
      <c r="K361" s="5" t="s">
        <v>44</v>
      </c>
    </row>
    <row r="362" spans="5:11" ht="15.75" customHeight="1">
      <c r="E362" t="s">
        <v>44</v>
      </c>
      <c r="F362" t="s">
        <v>44</v>
      </c>
      <c r="G362" t="s">
        <v>44</v>
      </c>
      <c r="H362" t="s">
        <v>44</v>
      </c>
      <c r="I362" t="s">
        <v>44</v>
      </c>
      <c r="J362" s="5" t="s">
        <v>44</v>
      </c>
      <c r="K362" s="5" t="s">
        <v>44</v>
      </c>
    </row>
    <row r="363" spans="5:11" ht="15.75" customHeight="1">
      <c r="E363" t="s">
        <v>44</v>
      </c>
      <c r="F363" t="s">
        <v>44</v>
      </c>
      <c r="G363" t="s">
        <v>44</v>
      </c>
      <c r="H363" t="s">
        <v>44</v>
      </c>
      <c r="I363" t="s">
        <v>44</v>
      </c>
      <c r="J363" s="5" t="s">
        <v>44</v>
      </c>
      <c r="K363" s="5" t="s">
        <v>44</v>
      </c>
    </row>
    <row r="364" spans="5:11" ht="15.75" customHeight="1">
      <c r="E364" t="s">
        <v>44</v>
      </c>
      <c r="F364" t="s">
        <v>44</v>
      </c>
      <c r="G364" t="s">
        <v>44</v>
      </c>
      <c r="H364" t="s">
        <v>44</v>
      </c>
      <c r="I364" t="s">
        <v>44</v>
      </c>
      <c r="J364" s="5" t="s">
        <v>44</v>
      </c>
      <c r="K364" s="5" t="s">
        <v>44</v>
      </c>
    </row>
    <row r="365" spans="5:11" ht="15.75" customHeight="1">
      <c r="E365" t="s">
        <v>44</v>
      </c>
      <c r="F365" t="s">
        <v>44</v>
      </c>
      <c r="G365" t="s">
        <v>44</v>
      </c>
      <c r="H365" t="s">
        <v>44</v>
      </c>
      <c r="I365" t="s">
        <v>44</v>
      </c>
      <c r="J365" s="5" t="s">
        <v>44</v>
      </c>
      <c r="K365" s="5" t="s">
        <v>44</v>
      </c>
    </row>
    <row r="366" spans="5:11" ht="15.75" customHeight="1">
      <c r="E366" t="s">
        <v>44</v>
      </c>
      <c r="F366" t="s">
        <v>44</v>
      </c>
      <c r="G366" t="s">
        <v>44</v>
      </c>
      <c r="H366" t="s">
        <v>44</v>
      </c>
      <c r="I366" t="s">
        <v>44</v>
      </c>
      <c r="J366" s="5" t="s">
        <v>44</v>
      </c>
      <c r="K366" s="5" t="s">
        <v>44</v>
      </c>
    </row>
    <row r="367" spans="5:11" ht="15.75" customHeight="1">
      <c r="E367" t="s">
        <v>44</v>
      </c>
      <c r="F367" t="s">
        <v>44</v>
      </c>
      <c r="G367" t="s">
        <v>44</v>
      </c>
      <c r="H367" t="s">
        <v>44</v>
      </c>
      <c r="I367" t="s">
        <v>44</v>
      </c>
      <c r="J367" s="5" t="s">
        <v>44</v>
      </c>
      <c r="K367" s="5" t="s">
        <v>44</v>
      </c>
    </row>
    <row r="368" spans="5:11" ht="15.75" customHeight="1">
      <c r="E368" t="s">
        <v>44</v>
      </c>
      <c r="F368" t="s">
        <v>44</v>
      </c>
      <c r="G368" t="s">
        <v>44</v>
      </c>
      <c r="H368" t="s">
        <v>44</v>
      </c>
      <c r="I368" t="s">
        <v>44</v>
      </c>
      <c r="J368" s="5" t="s">
        <v>44</v>
      </c>
      <c r="K368" s="5" t="s">
        <v>44</v>
      </c>
    </row>
    <row r="369" spans="5:11" ht="15.75" customHeight="1">
      <c r="E369" t="s">
        <v>44</v>
      </c>
      <c r="F369" t="s">
        <v>44</v>
      </c>
      <c r="G369" t="s">
        <v>44</v>
      </c>
      <c r="H369" t="s">
        <v>44</v>
      </c>
      <c r="I369" t="s">
        <v>44</v>
      </c>
      <c r="J369" s="5" t="s">
        <v>44</v>
      </c>
      <c r="K369" s="5" t="s">
        <v>44</v>
      </c>
    </row>
    <row r="370" spans="5:11" ht="15.75" customHeight="1">
      <c r="E370" t="s">
        <v>44</v>
      </c>
      <c r="F370" t="s">
        <v>44</v>
      </c>
      <c r="G370" t="s">
        <v>44</v>
      </c>
      <c r="H370" t="s">
        <v>44</v>
      </c>
      <c r="I370" t="s">
        <v>44</v>
      </c>
      <c r="J370" s="5" t="s">
        <v>44</v>
      </c>
      <c r="K370" s="5" t="s">
        <v>44</v>
      </c>
    </row>
    <row r="371" spans="5:11" ht="15.75" customHeight="1">
      <c r="E371" t="s">
        <v>44</v>
      </c>
      <c r="F371" t="s">
        <v>44</v>
      </c>
      <c r="G371" t="s">
        <v>44</v>
      </c>
      <c r="H371" t="s">
        <v>44</v>
      </c>
      <c r="I371" t="s">
        <v>44</v>
      </c>
      <c r="J371" s="5" t="s">
        <v>44</v>
      </c>
      <c r="K371" s="5" t="s">
        <v>44</v>
      </c>
    </row>
    <row r="372" spans="5:11" ht="15.75" customHeight="1">
      <c r="E372" t="s">
        <v>44</v>
      </c>
      <c r="F372" t="s">
        <v>44</v>
      </c>
      <c r="G372" t="s">
        <v>44</v>
      </c>
      <c r="H372" t="s">
        <v>44</v>
      </c>
      <c r="I372" t="s">
        <v>44</v>
      </c>
      <c r="J372" s="5" t="s">
        <v>44</v>
      </c>
      <c r="K372" s="5" t="s">
        <v>44</v>
      </c>
    </row>
    <row r="373" spans="5:11" ht="15.75" customHeight="1">
      <c r="E373" t="s">
        <v>44</v>
      </c>
      <c r="F373" t="s">
        <v>44</v>
      </c>
      <c r="G373" t="s">
        <v>44</v>
      </c>
      <c r="H373" t="s">
        <v>44</v>
      </c>
      <c r="I373" t="s">
        <v>44</v>
      </c>
      <c r="J373" s="5" t="s">
        <v>44</v>
      </c>
      <c r="K373" s="5" t="s">
        <v>44</v>
      </c>
    </row>
    <row r="374" spans="5:11" ht="15.75" customHeight="1">
      <c r="E374" t="s">
        <v>44</v>
      </c>
      <c r="F374" t="s">
        <v>44</v>
      </c>
      <c r="G374" t="s">
        <v>44</v>
      </c>
      <c r="H374" t="s">
        <v>44</v>
      </c>
      <c r="I374" t="s">
        <v>44</v>
      </c>
      <c r="J374" s="5" t="s">
        <v>44</v>
      </c>
      <c r="K374" s="5" t="s">
        <v>44</v>
      </c>
    </row>
    <row r="375" spans="5:11" ht="15.75" customHeight="1">
      <c r="E375" t="s">
        <v>44</v>
      </c>
      <c r="F375" t="s">
        <v>44</v>
      </c>
      <c r="G375" t="s">
        <v>44</v>
      </c>
      <c r="H375" t="s">
        <v>44</v>
      </c>
      <c r="I375" t="s">
        <v>44</v>
      </c>
      <c r="J375" s="5" t="s">
        <v>44</v>
      </c>
      <c r="K375" s="5" t="s">
        <v>44</v>
      </c>
    </row>
    <row r="376" spans="5:11" ht="15.75" customHeight="1">
      <c r="E376" t="s">
        <v>44</v>
      </c>
      <c r="F376" t="s">
        <v>44</v>
      </c>
      <c r="G376" t="s">
        <v>44</v>
      </c>
      <c r="H376" t="s">
        <v>44</v>
      </c>
      <c r="I376" t="s">
        <v>44</v>
      </c>
      <c r="J376" s="5" t="s">
        <v>44</v>
      </c>
      <c r="K376" s="5" t="s">
        <v>44</v>
      </c>
    </row>
    <row r="377" spans="5:11" ht="15.75" customHeight="1">
      <c r="E377" t="s">
        <v>44</v>
      </c>
      <c r="F377" t="s">
        <v>44</v>
      </c>
      <c r="G377" t="s">
        <v>44</v>
      </c>
      <c r="H377" t="s">
        <v>44</v>
      </c>
      <c r="I377" t="s">
        <v>44</v>
      </c>
      <c r="J377" s="5" t="s">
        <v>44</v>
      </c>
      <c r="K377" s="5" t="s">
        <v>44</v>
      </c>
    </row>
    <row r="378" spans="5:11" ht="15.75" customHeight="1">
      <c r="E378" t="s">
        <v>44</v>
      </c>
      <c r="F378" t="s">
        <v>44</v>
      </c>
      <c r="G378" t="s">
        <v>44</v>
      </c>
      <c r="H378" t="s">
        <v>44</v>
      </c>
      <c r="I378" t="s">
        <v>44</v>
      </c>
      <c r="J378" s="5" t="s">
        <v>44</v>
      </c>
      <c r="K378" s="5" t="s">
        <v>44</v>
      </c>
    </row>
    <row r="379" spans="5:11" ht="15.75" customHeight="1">
      <c r="E379" t="s">
        <v>44</v>
      </c>
      <c r="F379" t="s">
        <v>44</v>
      </c>
      <c r="G379" t="s">
        <v>44</v>
      </c>
      <c r="H379" t="s">
        <v>44</v>
      </c>
      <c r="I379" t="s">
        <v>44</v>
      </c>
      <c r="J379" s="5" t="s">
        <v>44</v>
      </c>
      <c r="K379" s="5" t="s">
        <v>44</v>
      </c>
    </row>
    <row r="380" spans="5:11" ht="15.75" customHeight="1">
      <c r="E380" t="s">
        <v>44</v>
      </c>
      <c r="F380" t="s">
        <v>44</v>
      </c>
      <c r="G380" t="s">
        <v>44</v>
      </c>
      <c r="H380" t="s">
        <v>44</v>
      </c>
      <c r="I380" t="s">
        <v>44</v>
      </c>
      <c r="J380" s="5" t="s">
        <v>44</v>
      </c>
      <c r="K380" s="5" t="s">
        <v>44</v>
      </c>
    </row>
    <row r="381" spans="5:11" ht="15.75" customHeight="1">
      <c r="E381" t="s">
        <v>44</v>
      </c>
      <c r="F381" t="s">
        <v>44</v>
      </c>
      <c r="G381" t="s">
        <v>44</v>
      </c>
      <c r="H381" t="s">
        <v>44</v>
      </c>
      <c r="I381" t="s">
        <v>44</v>
      </c>
      <c r="J381" s="5" t="s">
        <v>44</v>
      </c>
      <c r="K381" s="5" t="s">
        <v>44</v>
      </c>
    </row>
    <row r="382" spans="5:11" ht="15.75" customHeight="1">
      <c r="E382" t="s">
        <v>44</v>
      </c>
      <c r="F382" t="s">
        <v>44</v>
      </c>
      <c r="G382" t="s">
        <v>44</v>
      </c>
      <c r="H382" t="s">
        <v>44</v>
      </c>
      <c r="I382" t="s">
        <v>44</v>
      </c>
      <c r="J382" s="5" t="s">
        <v>44</v>
      </c>
      <c r="K382" s="5" t="s">
        <v>44</v>
      </c>
    </row>
    <row r="383" spans="5:11" ht="15.75" customHeight="1">
      <c r="E383" t="s">
        <v>44</v>
      </c>
      <c r="F383" t="s">
        <v>44</v>
      </c>
      <c r="G383" t="s">
        <v>44</v>
      </c>
      <c r="H383" t="s">
        <v>44</v>
      </c>
      <c r="I383" t="s">
        <v>44</v>
      </c>
      <c r="J383" s="5" t="s">
        <v>44</v>
      </c>
      <c r="K383" s="5" t="s">
        <v>44</v>
      </c>
    </row>
    <row r="384" spans="5:11" ht="15.75" customHeight="1">
      <c r="E384" t="s">
        <v>44</v>
      </c>
      <c r="F384" t="s">
        <v>44</v>
      </c>
      <c r="G384" t="s">
        <v>44</v>
      </c>
      <c r="H384" t="s">
        <v>44</v>
      </c>
      <c r="I384" t="s">
        <v>44</v>
      </c>
      <c r="J384" s="5" t="s">
        <v>44</v>
      </c>
      <c r="K384" s="5" t="s">
        <v>44</v>
      </c>
    </row>
    <row r="385" spans="5:11" ht="15.75" customHeight="1">
      <c r="E385" t="s">
        <v>44</v>
      </c>
      <c r="F385" t="s">
        <v>44</v>
      </c>
      <c r="G385" t="s">
        <v>44</v>
      </c>
      <c r="H385" t="s">
        <v>44</v>
      </c>
      <c r="I385" t="s">
        <v>44</v>
      </c>
      <c r="J385" s="5" t="s">
        <v>44</v>
      </c>
      <c r="K385" s="5" t="s">
        <v>44</v>
      </c>
    </row>
    <row r="386" spans="5:11" ht="15.75" customHeight="1">
      <c r="E386" t="s">
        <v>44</v>
      </c>
      <c r="F386" t="s">
        <v>44</v>
      </c>
      <c r="G386" t="s">
        <v>44</v>
      </c>
      <c r="H386" t="s">
        <v>44</v>
      </c>
      <c r="I386" t="s">
        <v>44</v>
      </c>
      <c r="J386" s="5" t="s">
        <v>44</v>
      </c>
      <c r="K386" s="5" t="s">
        <v>44</v>
      </c>
    </row>
    <row r="387" spans="5:11" ht="15.75" customHeight="1">
      <c r="E387" t="s">
        <v>44</v>
      </c>
      <c r="F387" t="s">
        <v>44</v>
      </c>
      <c r="G387" t="s">
        <v>44</v>
      </c>
      <c r="H387" t="s">
        <v>44</v>
      </c>
      <c r="I387" t="s">
        <v>44</v>
      </c>
      <c r="J387" s="5" t="s">
        <v>44</v>
      </c>
      <c r="K387" s="5" t="s">
        <v>44</v>
      </c>
    </row>
    <row r="388" spans="5:11" ht="15.75" customHeight="1">
      <c r="E388" t="s">
        <v>44</v>
      </c>
      <c r="F388" t="s">
        <v>44</v>
      </c>
      <c r="G388" t="s">
        <v>44</v>
      </c>
      <c r="H388" t="s">
        <v>44</v>
      </c>
      <c r="I388" t="s">
        <v>44</v>
      </c>
      <c r="J388" s="5" t="s">
        <v>44</v>
      </c>
      <c r="K388" s="5" t="s">
        <v>44</v>
      </c>
    </row>
    <row r="389" spans="5:11" ht="15.75" customHeight="1">
      <c r="E389" t="s">
        <v>44</v>
      </c>
      <c r="F389" t="s">
        <v>44</v>
      </c>
      <c r="G389" t="s">
        <v>44</v>
      </c>
      <c r="H389" t="s">
        <v>44</v>
      </c>
      <c r="I389" t="s">
        <v>44</v>
      </c>
      <c r="J389" s="5" t="s">
        <v>44</v>
      </c>
      <c r="K389" s="5" t="s">
        <v>44</v>
      </c>
    </row>
    <row r="390" spans="5:11" ht="15.75" customHeight="1">
      <c r="E390" t="s">
        <v>44</v>
      </c>
      <c r="F390" t="s">
        <v>44</v>
      </c>
      <c r="G390" t="s">
        <v>44</v>
      </c>
      <c r="H390" t="s">
        <v>44</v>
      </c>
      <c r="I390" t="s">
        <v>44</v>
      </c>
      <c r="J390" s="5" t="s">
        <v>44</v>
      </c>
      <c r="K390" s="5" t="s">
        <v>44</v>
      </c>
    </row>
    <row r="391" spans="5:11" ht="15.75" customHeight="1">
      <c r="E391" t="s">
        <v>44</v>
      </c>
      <c r="F391" t="s">
        <v>44</v>
      </c>
      <c r="G391" t="s">
        <v>44</v>
      </c>
      <c r="H391" t="s">
        <v>44</v>
      </c>
      <c r="I391" t="s">
        <v>44</v>
      </c>
      <c r="J391" s="5" t="s">
        <v>44</v>
      </c>
      <c r="K391" s="5" t="s">
        <v>44</v>
      </c>
    </row>
    <row r="392" spans="5:11" ht="15.75" customHeight="1">
      <c r="E392" t="s">
        <v>44</v>
      </c>
      <c r="F392" t="s">
        <v>44</v>
      </c>
      <c r="G392" t="s">
        <v>44</v>
      </c>
      <c r="H392" t="s">
        <v>44</v>
      </c>
      <c r="I392" t="s">
        <v>44</v>
      </c>
      <c r="J392" s="5" t="s">
        <v>44</v>
      </c>
      <c r="K392" s="5" t="s">
        <v>44</v>
      </c>
    </row>
    <row r="393" spans="5:11" ht="15.75" customHeight="1">
      <c r="E393" t="s">
        <v>44</v>
      </c>
      <c r="F393" t="s">
        <v>44</v>
      </c>
      <c r="G393" t="s">
        <v>44</v>
      </c>
      <c r="H393" t="s">
        <v>44</v>
      </c>
      <c r="I393" t="s">
        <v>44</v>
      </c>
      <c r="J393" s="5" t="s">
        <v>44</v>
      </c>
      <c r="K393" s="5" t="s">
        <v>44</v>
      </c>
    </row>
    <row r="394" spans="5:11" ht="15.75" customHeight="1">
      <c r="E394" t="s">
        <v>44</v>
      </c>
      <c r="F394" t="s">
        <v>44</v>
      </c>
      <c r="G394" t="s">
        <v>44</v>
      </c>
      <c r="H394" t="s">
        <v>44</v>
      </c>
      <c r="I394" t="s">
        <v>44</v>
      </c>
      <c r="J394" s="5" t="s">
        <v>44</v>
      </c>
      <c r="K394" s="5" t="s">
        <v>44</v>
      </c>
    </row>
    <row r="395" spans="5:11" ht="15.75" customHeight="1">
      <c r="E395" t="s">
        <v>44</v>
      </c>
      <c r="F395" t="s">
        <v>44</v>
      </c>
      <c r="G395" t="s">
        <v>44</v>
      </c>
      <c r="H395" t="s">
        <v>44</v>
      </c>
      <c r="I395" t="s">
        <v>44</v>
      </c>
      <c r="J395" s="5" t="s">
        <v>44</v>
      </c>
      <c r="K395" s="5" t="s">
        <v>44</v>
      </c>
    </row>
    <row r="396" spans="5:11" ht="15.75" customHeight="1">
      <c r="E396" t="s">
        <v>44</v>
      </c>
      <c r="F396" t="s">
        <v>44</v>
      </c>
      <c r="G396" t="s">
        <v>44</v>
      </c>
      <c r="H396" t="s">
        <v>44</v>
      </c>
      <c r="I396" t="s">
        <v>44</v>
      </c>
      <c r="J396" s="5" t="s">
        <v>44</v>
      </c>
      <c r="K396" s="5" t="s">
        <v>44</v>
      </c>
    </row>
    <row r="397" spans="5:11" ht="15.75" customHeight="1">
      <c r="E397" t="s">
        <v>44</v>
      </c>
      <c r="F397" t="s">
        <v>44</v>
      </c>
      <c r="G397" t="s">
        <v>44</v>
      </c>
      <c r="H397" t="s">
        <v>44</v>
      </c>
      <c r="I397" t="s">
        <v>44</v>
      </c>
      <c r="J397" s="5" t="s">
        <v>44</v>
      </c>
      <c r="K397" s="5" t="s">
        <v>44</v>
      </c>
    </row>
    <row r="398" spans="5:11" ht="15.75" customHeight="1">
      <c r="E398" t="s">
        <v>44</v>
      </c>
      <c r="F398" t="s">
        <v>44</v>
      </c>
      <c r="G398" t="s">
        <v>44</v>
      </c>
      <c r="H398" t="s">
        <v>44</v>
      </c>
      <c r="I398" t="s">
        <v>44</v>
      </c>
      <c r="J398" s="5" t="s">
        <v>44</v>
      </c>
      <c r="K398" s="5" t="s">
        <v>44</v>
      </c>
    </row>
    <row r="399" spans="5:11" ht="15.75" customHeight="1">
      <c r="E399" t="s">
        <v>44</v>
      </c>
      <c r="F399" t="s">
        <v>44</v>
      </c>
      <c r="G399" t="s">
        <v>44</v>
      </c>
      <c r="H399" t="s">
        <v>44</v>
      </c>
      <c r="I399" t="s">
        <v>44</v>
      </c>
      <c r="J399" s="5" t="s">
        <v>44</v>
      </c>
      <c r="K399" s="5" t="s">
        <v>44</v>
      </c>
    </row>
    <row r="400" spans="5:11" ht="15.75" customHeight="1">
      <c r="E400" t="s">
        <v>44</v>
      </c>
      <c r="F400" t="s">
        <v>44</v>
      </c>
      <c r="G400" t="s">
        <v>44</v>
      </c>
      <c r="H400" t="s">
        <v>44</v>
      </c>
      <c r="I400" t="s">
        <v>44</v>
      </c>
      <c r="J400" s="5" t="s">
        <v>44</v>
      </c>
      <c r="K400" s="5" t="s">
        <v>44</v>
      </c>
    </row>
    <row r="401" spans="5:11" ht="15.75" customHeight="1">
      <c r="E401" t="s">
        <v>44</v>
      </c>
      <c r="F401" t="s">
        <v>44</v>
      </c>
      <c r="G401" t="s">
        <v>44</v>
      </c>
      <c r="H401" t="s">
        <v>44</v>
      </c>
      <c r="I401" t="s">
        <v>44</v>
      </c>
      <c r="J401" s="5" t="s">
        <v>44</v>
      </c>
      <c r="K401" s="5" t="s">
        <v>44</v>
      </c>
    </row>
    <row r="402" spans="5:11" ht="15.75" customHeight="1">
      <c r="E402" t="s">
        <v>44</v>
      </c>
      <c r="F402" t="s">
        <v>44</v>
      </c>
      <c r="G402" t="s">
        <v>44</v>
      </c>
      <c r="H402" t="s">
        <v>44</v>
      </c>
      <c r="I402" t="s">
        <v>44</v>
      </c>
      <c r="J402" s="5" t="s">
        <v>44</v>
      </c>
      <c r="K402" s="5" t="s">
        <v>44</v>
      </c>
    </row>
    <row r="403" spans="5:11" ht="15.75" customHeight="1">
      <c r="E403" t="s">
        <v>44</v>
      </c>
      <c r="F403" t="s">
        <v>44</v>
      </c>
      <c r="G403" t="s">
        <v>44</v>
      </c>
      <c r="H403" t="s">
        <v>44</v>
      </c>
      <c r="I403" t="s">
        <v>44</v>
      </c>
      <c r="J403" s="5" t="s">
        <v>44</v>
      </c>
      <c r="K403" s="5" t="s">
        <v>44</v>
      </c>
    </row>
    <row r="404" spans="5:11" ht="15.75" customHeight="1">
      <c r="E404" t="s">
        <v>44</v>
      </c>
      <c r="F404" t="s">
        <v>44</v>
      </c>
      <c r="G404" t="s">
        <v>44</v>
      </c>
      <c r="H404" t="s">
        <v>44</v>
      </c>
      <c r="I404" t="s">
        <v>44</v>
      </c>
      <c r="J404" s="5" t="s">
        <v>44</v>
      </c>
      <c r="K404" s="5" t="s">
        <v>44</v>
      </c>
    </row>
    <row r="405" spans="5:11" ht="15.75" customHeight="1">
      <c r="E405" t="s">
        <v>44</v>
      </c>
      <c r="F405" t="s">
        <v>44</v>
      </c>
      <c r="G405" t="s">
        <v>44</v>
      </c>
      <c r="H405" t="s">
        <v>44</v>
      </c>
      <c r="I405" t="s">
        <v>44</v>
      </c>
      <c r="J405" s="5" t="s">
        <v>44</v>
      </c>
      <c r="K405" s="5" t="s">
        <v>44</v>
      </c>
    </row>
    <row r="406" spans="5:11" ht="15.75" customHeight="1">
      <c r="E406" t="s">
        <v>44</v>
      </c>
      <c r="F406" t="s">
        <v>44</v>
      </c>
      <c r="G406" t="s">
        <v>44</v>
      </c>
      <c r="H406" t="s">
        <v>44</v>
      </c>
      <c r="I406" t="s">
        <v>44</v>
      </c>
      <c r="J406" s="5" t="s">
        <v>44</v>
      </c>
      <c r="K406" s="5" t="s">
        <v>44</v>
      </c>
    </row>
    <row r="407" spans="5:11" ht="15.75" customHeight="1">
      <c r="E407" t="s">
        <v>44</v>
      </c>
      <c r="F407" t="s">
        <v>44</v>
      </c>
      <c r="G407" t="s">
        <v>44</v>
      </c>
      <c r="H407" t="s">
        <v>44</v>
      </c>
      <c r="I407" t="s">
        <v>44</v>
      </c>
      <c r="J407" s="5" t="s">
        <v>44</v>
      </c>
      <c r="K407" s="5" t="s">
        <v>44</v>
      </c>
    </row>
    <row r="408" spans="5:11" ht="15.75" customHeight="1">
      <c r="E408" t="s">
        <v>44</v>
      </c>
      <c r="F408" t="s">
        <v>44</v>
      </c>
      <c r="G408" t="s">
        <v>44</v>
      </c>
      <c r="H408" t="s">
        <v>44</v>
      </c>
      <c r="I408" t="s">
        <v>44</v>
      </c>
      <c r="J408" s="5" t="s">
        <v>44</v>
      </c>
      <c r="K408" s="5" t="s">
        <v>44</v>
      </c>
    </row>
    <row r="409" spans="5:11" ht="15.75" customHeight="1">
      <c r="E409" t="s">
        <v>44</v>
      </c>
      <c r="F409" t="s">
        <v>44</v>
      </c>
      <c r="G409" t="s">
        <v>44</v>
      </c>
      <c r="H409" t="s">
        <v>44</v>
      </c>
      <c r="I409" t="s">
        <v>44</v>
      </c>
      <c r="J409" s="5" t="s">
        <v>44</v>
      </c>
      <c r="K409" s="5" t="s">
        <v>44</v>
      </c>
    </row>
    <row r="410" spans="5:11" ht="15.75" customHeight="1">
      <c r="E410" t="s">
        <v>44</v>
      </c>
      <c r="F410" t="s">
        <v>44</v>
      </c>
      <c r="G410" t="s">
        <v>44</v>
      </c>
      <c r="H410" t="s">
        <v>44</v>
      </c>
      <c r="I410" t="s">
        <v>44</v>
      </c>
      <c r="J410" s="5" t="s">
        <v>44</v>
      </c>
      <c r="K410" s="5" t="s">
        <v>44</v>
      </c>
    </row>
    <row r="411" spans="5:11" ht="15.75" customHeight="1">
      <c r="E411" t="s">
        <v>44</v>
      </c>
      <c r="F411" t="s">
        <v>44</v>
      </c>
      <c r="G411" t="s">
        <v>44</v>
      </c>
      <c r="H411" t="s">
        <v>44</v>
      </c>
      <c r="I411" t="s">
        <v>44</v>
      </c>
      <c r="J411" s="5" t="s">
        <v>44</v>
      </c>
      <c r="K411" s="5" t="s">
        <v>44</v>
      </c>
    </row>
    <row r="412" spans="5:11" ht="15.75" customHeight="1">
      <c r="E412" t="s">
        <v>44</v>
      </c>
      <c r="F412" t="s">
        <v>44</v>
      </c>
      <c r="G412" t="s">
        <v>44</v>
      </c>
      <c r="H412" t="s">
        <v>44</v>
      </c>
      <c r="I412" t="s">
        <v>44</v>
      </c>
      <c r="J412" s="5" t="s">
        <v>44</v>
      </c>
      <c r="K412" s="5" t="s">
        <v>44</v>
      </c>
    </row>
    <row r="413" spans="5:11" ht="15.75" customHeight="1">
      <c r="E413" t="s">
        <v>44</v>
      </c>
      <c r="F413" t="s">
        <v>44</v>
      </c>
      <c r="G413" t="s">
        <v>44</v>
      </c>
      <c r="H413" t="s">
        <v>44</v>
      </c>
      <c r="I413" t="s">
        <v>44</v>
      </c>
      <c r="J413" s="5" t="s">
        <v>44</v>
      </c>
      <c r="K413" s="5" t="s">
        <v>44</v>
      </c>
    </row>
    <row r="414" spans="5:11" ht="15.75" customHeight="1">
      <c r="E414" t="s">
        <v>44</v>
      </c>
      <c r="F414" t="s">
        <v>44</v>
      </c>
      <c r="G414" t="s">
        <v>44</v>
      </c>
      <c r="H414" t="s">
        <v>44</v>
      </c>
      <c r="I414" t="s">
        <v>44</v>
      </c>
      <c r="J414" s="5" t="s">
        <v>44</v>
      </c>
      <c r="K414" s="5" t="s">
        <v>44</v>
      </c>
    </row>
    <row r="415" spans="5:11" ht="15.75" customHeight="1">
      <c r="E415" t="s">
        <v>44</v>
      </c>
      <c r="F415" t="s">
        <v>44</v>
      </c>
      <c r="G415" t="s">
        <v>44</v>
      </c>
      <c r="H415" t="s">
        <v>44</v>
      </c>
      <c r="I415" t="s">
        <v>44</v>
      </c>
      <c r="J415" s="5" t="s">
        <v>44</v>
      </c>
      <c r="K415" s="5" t="s">
        <v>44</v>
      </c>
    </row>
    <row r="416" spans="5:11" ht="15.75" customHeight="1">
      <c r="E416" t="s">
        <v>44</v>
      </c>
      <c r="F416" t="s">
        <v>44</v>
      </c>
      <c r="G416" t="s">
        <v>44</v>
      </c>
      <c r="H416" t="s">
        <v>44</v>
      </c>
      <c r="I416" t="s">
        <v>44</v>
      </c>
      <c r="J416" s="5" t="s">
        <v>44</v>
      </c>
      <c r="K416" s="5" t="s">
        <v>44</v>
      </c>
    </row>
    <row r="417" spans="5:11" ht="15.75" customHeight="1">
      <c r="E417" t="s">
        <v>44</v>
      </c>
      <c r="F417" t="s">
        <v>44</v>
      </c>
      <c r="G417" t="s">
        <v>44</v>
      </c>
      <c r="H417" t="s">
        <v>44</v>
      </c>
      <c r="I417" t="s">
        <v>44</v>
      </c>
      <c r="J417" s="5" t="s">
        <v>44</v>
      </c>
      <c r="K417" s="5" t="s">
        <v>44</v>
      </c>
    </row>
    <row r="418" spans="5:11" ht="15.75" customHeight="1">
      <c r="E418" t="s">
        <v>44</v>
      </c>
      <c r="F418" t="s">
        <v>44</v>
      </c>
      <c r="G418" t="s">
        <v>44</v>
      </c>
      <c r="H418" t="s">
        <v>44</v>
      </c>
      <c r="I418" t="s">
        <v>44</v>
      </c>
      <c r="J418" s="5" t="s">
        <v>44</v>
      </c>
      <c r="K418" s="5" t="s">
        <v>44</v>
      </c>
    </row>
    <row r="419" spans="5:11" ht="15.75" customHeight="1">
      <c r="E419" t="s">
        <v>44</v>
      </c>
      <c r="F419" t="s">
        <v>44</v>
      </c>
      <c r="G419" t="s">
        <v>44</v>
      </c>
      <c r="H419" t="s">
        <v>44</v>
      </c>
      <c r="I419" t="s">
        <v>44</v>
      </c>
      <c r="J419" s="5" t="s">
        <v>44</v>
      </c>
      <c r="K419" s="5" t="s">
        <v>44</v>
      </c>
    </row>
    <row r="420" spans="5:11" ht="15.75" customHeight="1">
      <c r="E420" t="s">
        <v>44</v>
      </c>
      <c r="F420" t="s">
        <v>44</v>
      </c>
      <c r="G420" t="s">
        <v>44</v>
      </c>
      <c r="H420" t="s">
        <v>44</v>
      </c>
      <c r="I420" t="s">
        <v>44</v>
      </c>
      <c r="J420" s="5" t="s">
        <v>44</v>
      </c>
      <c r="K420" s="5" t="s">
        <v>44</v>
      </c>
    </row>
    <row r="421" spans="5:11" ht="15.75" customHeight="1">
      <c r="E421" t="s">
        <v>44</v>
      </c>
      <c r="F421" t="s">
        <v>44</v>
      </c>
      <c r="G421" t="s">
        <v>44</v>
      </c>
      <c r="H421" t="s">
        <v>44</v>
      </c>
      <c r="I421" t="s">
        <v>44</v>
      </c>
      <c r="J421" s="5" t="s">
        <v>44</v>
      </c>
      <c r="K421" s="5" t="s">
        <v>44</v>
      </c>
    </row>
    <row r="422" spans="5:11" ht="15.75" customHeight="1">
      <c r="E422" t="s">
        <v>44</v>
      </c>
      <c r="F422" t="s">
        <v>44</v>
      </c>
      <c r="G422" t="s">
        <v>44</v>
      </c>
      <c r="H422" t="s">
        <v>44</v>
      </c>
      <c r="I422" t="s">
        <v>44</v>
      </c>
      <c r="J422" s="5" t="s">
        <v>44</v>
      </c>
      <c r="K422" s="5" t="s">
        <v>44</v>
      </c>
    </row>
    <row r="423" spans="5:11" ht="15.75" customHeight="1">
      <c r="E423" t="s">
        <v>44</v>
      </c>
      <c r="F423" t="s">
        <v>44</v>
      </c>
      <c r="G423" t="s">
        <v>44</v>
      </c>
      <c r="H423" t="s">
        <v>44</v>
      </c>
      <c r="I423" t="s">
        <v>44</v>
      </c>
      <c r="J423" s="5" t="s">
        <v>44</v>
      </c>
      <c r="K423" s="5" t="s">
        <v>44</v>
      </c>
    </row>
    <row r="424" spans="5:11" ht="15.75" customHeight="1">
      <c r="E424" t="s">
        <v>44</v>
      </c>
      <c r="F424" t="s">
        <v>44</v>
      </c>
      <c r="G424" t="s">
        <v>44</v>
      </c>
      <c r="H424" t="s">
        <v>44</v>
      </c>
      <c r="I424" t="s">
        <v>44</v>
      </c>
      <c r="J424" s="5" t="s">
        <v>44</v>
      </c>
      <c r="K424" s="5" t="s">
        <v>44</v>
      </c>
    </row>
    <row r="425" spans="5:11" ht="15.75" customHeight="1">
      <c r="E425" t="s">
        <v>44</v>
      </c>
      <c r="F425" t="s">
        <v>44</v>
      </c>
      <c r="G425" t="s">
        <v>44</v>
      </c>
      <c r="H425" t="s">
        <v>44</v>
      </c>
      <c r="I425" t="s">
        <v>44</v>
      </c>
      <c r="J425" s="5" t="s">
        <v>44</v>
      </c>
      <c r="K425" s="5" t="s">
        <v>44</v>
      </c>
    </row>
    <row r="426" spans="5:11" ht="15.75" customHeight="1">
      <c r="E426" t="s">
        <v>44</v>
      </c>
      <c r="F426" t="s">
        <v>44</v>
      </c>
      <c r="G426" t="s">
        <v>44</v>
      </c>
      <c r="H426" t="s">
        <v>44</v>
      </c>
      <c r="I426" t="s">
        <v>44</v>
      </c>
      <c r="J426" s="5" t="s">
        <v>44</v>
      </c>
      <c r="K426" s="5" t="s">
        <v>44</v>
      </c>
    </row>
    <row r="427" spans="5:11" ht="15.75" customHeight="1">
      <c r="E427" t="s">
        <v>44</v>
      </c>
      <c r="F427" t="s">
        <v>44</v>
      </c>
      <c r="G427" t="s">
        <v>44</v>
      </c>
      <c r="H427" t="s">
        <v>44</v>
      </c>
      <c r="I427" t="s">
        <v>44</v>
      </c>
      <c r="J427" s="5" t="s">
        <v>44</v>
      </c>
      <c r="K427" s="5" t="s">
        <v>44</v>
      </c>
    </row>
    <row r="428" spans="5:11" ht="15.75" customHeight="1">
      <c r="E428" t="s">
        <v>44</v>
      </c>
      <c r="F428" t="s">
        <v>44</v>
      </c>
      <c r="G428" t="s">
        <v>44</v>
      </c>
      <c r="H428" t="s">
        <v>44</v>
      </c>
      <c r="I428" t="s">
        <v>44</v>
      </c>
      <c r="J428" s="5" t="s">
        <v>44</v>
      </c>
      <c r="K428" s="5" t="s">
        <v>44</v>
      </c>
    </row>
    <row r="429" spans="5:11" ht="15.75" customHeight="1">
      <c r="E429" t="s">
        <v>44</v>
      </c>
      <c r="F429" t="s">
        <v>44</v>
      </c>
      <c r="G429" t="s">
        <v>44</v>
      </c>
      <c r="H429" t="s">
        <v>44</v>
      </c>
      <c r="I429" t="s">
        <v>44</v>
      </c>
      <c r="J429" s="5" t="s">
        <v>44</v>
      </c>
      <c r="K429" s="5" t="s">
        <v>44</v>
      </c>
    </row>
    <row r="430" spans="5:11" ht="15.75" customHeight="1">
      <c r="E430" t="s">
        <v>44</v>
      </c>
      <c r="F430" t="s">
        <v>44</v>
      </c>
      <c r="G430" t="s">
        <v>44</v>
      </c>
      <c r="H430" t="s">
        <v>44</v>
      </c>
      <c r="I430" t="s">
        <v>44</v>
      </c>
      <c r="J430" s="5" t="s">
        <v>44</v>
      </c>
      <c r="K430" s="5" t="s">
        <v>44</v>
      </c>
    </row>
    <row r="431" spans="5:11" ht="15.75" customHeight="1">
      <c r="E431" t="s">
        <v>44</v>
      </c>
      <c r="F431" t="s">
        <v>44</v>
      </c>
      <c r="G431" t="s">
        <v>44</v>
      </c>
      <c r="H431" t="s">
        <v>44</v>
      </c>
      <c r="I431" t="s">
        <v>44</v>
      </c>
      <c r="J431" s="5" t="s">
        <v>44</v>
      </c>
      <c r="K431" s="5" t="s">
        <v>44</v>
      </c>
    </row>
    <row r="432" spans="5:11" ht="15.75" customHeight="1">
      <c r="E432" t="s">
        <v>44</v>
      </c>
      <c r="F432" t="s">
        <v>44</v>
      </c>
      <c r="G432" t="s">
        <v>44</v>
      </c>
      <c r="H432" t="s">
        <v>44</v>
      </c>
      <c r="I432" t="s">
        <v>44</v>
      </c>
      <c r="J432" s="5" t="s">
        <v>44</v>
      </c>
      <c r="K432" s="5" t="s">
        <v>44</v>
      </c>
    </row>
    <row r="433" spans="5:11" ht="15.75" customHeight="1">
      <c r="E433" t="s">
        <v>44</v>
      </c>
      <c r="F433" t="s">
        <v>44</v>
      </c>
      <c r="G433" t="s">
        <v>44</v>
      </c>
      <c r="H433" t="s">
        <v>44</v>
      </c>
      <c r="I433" t="s">
        <v>44</v>
      </c>
      <c r="J433" s="5" t="s">
        <v>44</v>
      </c>
      <c r="K433" s="5" t="s">
        <v>44</v>
      </c>
    </row>
    <row r="434" spans="5:11" ht="15.75" customHeight="1">
      <c r="E434" t="s">
        <v>44</v>
      </c>
      <c r="F434" t="s">
        <v>44</v>
      </c>
      <c r="G434" t="s">
        <v>44</v>
      </c>
      <c r="H434" t="s">
        <v>44</v>
      </c>
      <c r="I434" t="s">
        <v>44</v>
      </c>
      <c r="J434" s="5" t="s">
        <v>44</v>
      </c>
      <c r="K434" s="5" t="s">
        <v>44</v>
      </c>
    </row>
    <row r="435" spans="5:11" ht="15.75" customHeight="1">
      <c r="E435" t="s">
        <v>44</v>
      </c>
      <c r="F435" t="s">
        <v>44</v>
      </c>
      <c r="G435" t="s">
        <v>44</v>
      </c>
      <c r="H435" t="s">
        <v>44</v>
      </c>
      <c r="I435" t="s">
        <v>44</v>
      </c>
      <c r="J435" s="5" t="s">
        <v>44</v>
      </c>
      <c r="K435" s="5" t="s">
        <v>44</v>
      </c>
    </row>
    <row r="436" spans="5:11" ht="15.75" customHeight="1">
      <c r="E436" t="s">
        <v>44</v>
      </c>
      <c r="F436" t="s">
        <v>44</v>
      </c>
      <c r="G436" t="s">
        <v>44</v>
      </c>
      <c r="H436" t="s">
        <v>44</v>
      </c>
      <c r="I436" t="s">
        <v>44</v>
      </c>
      <c r="J436" s="5" t="s">
        <v>44</v>
      </c>
      <c r="K436" s="5" t="s">
        <v>44</v>
      </c>
    </row>
    <row r="437" spans="5:11" ht="15.75" customHeight="1">
      <c r="E437" t="s">
        <v>44</v>
      </c>
      <c r="F437" t="s">
        <v>44</v>
      </c>
      <c r="G437" t="s">
        <v>44</v>
      </c>
      <c r="H437" t="s">
        <v>44</v>
      </c>
      <c r="I437" t="s">
        <v>44</v>
      </c>
      <c r="J437" s="5" t="s">
        <v>44</v>
      </c>
      <c r="K437" s="5" t="s">
        <v>44</v>
      </c>
    </row>
    <row r="438" spans="5:11" ht="15.75" customHeight="1">
      <c r="E438" t="s">
        <v>44</v>
      </c>
      <c r="F438" t="s">
        <v>44</v>
      </c>
      <c r="G438" t="s">
        <v>44</v>
      </c>
      <c r="H438" t="s">
        <v>44</v>
      </c>
      <c r="I438" t="s">
        <v>44</v>
      </c>
      <c r="J438" s="5" t="s">
        <v>44</v>
      </c>
      <c r="K438" s="5" t="s">
        <v>44</v>
      </c>
    </row>
    <row r="439" spans="5:11" ht="15.75" customHeight="1">
      <c r="E439" t="s">
        <v>44</v>
      </c>
      <c r="F439" t="s">
        <v>44</v>
      </c>
      <c r="G439" t="s">
        <v>44</v>
      </c>
      <c r="H439" t="s">
        <v>44</v>
      </c>
      <c r="I439" t="s">
        <v>44</v>
      </c>
      <c r="J439" s="5" t="s">
        <v>44</v>
      </c>
      <c r="K439" s="5" t="s">
        <v>44</v>
      </c>
    </row>
    <row r="440" spans="5:11" ht="15.75" customHeight="1">
      <c r="E440" t="s">
        <v>44</v>
      </c>
      <c r="F440" t="s">
        <v>44</v>
      </c>
      <c r="G440" t="s">
        <v>44</v>
      </c>
      <c r="H440" t="s">
        <v>44</v>
      </c>
      <c r="I440" t="s">
        <v>44</v>
      </c>
      <c r="J440" s="5" t="s">
        <v>44</v>
      </c>
      <c r="K440" s="5" t="s">
        <v>44</v>
      </c>
    </row>
    <row r="441" spans="5:11" ht="15.75" customHeight="1">
      <c r="E441" t="s">
        <v>44</v>
      </c>
      <c r="F441" t="s">
        <v>44</v>
      </c>
      <c r="G441" t="s">
        <v>44</v>
      </c>
      <c r="H441" t="s">
        <v>44</v>
      </c>
      <c r="I441" t="s">
        <v>44</v>
      </c>
      <c r="J441" s="5" t="s">
        <v>44</v>
      </c>
      <c r="K441" s="5" t="s">
        <v>44</v>
      </c>
    </row>
    <row r="442" spans="5:11" ht="15.75" customHeight="1">
      <c r="E442" t="s">
        <v>44</v>
      </c>
      <c r="F442" t="s">
        <v>44</v>
      </c>
      <c r="G442" t="s">
        <v>44</v>
      </c>
      <c r="H442" t="s">
        <v>44</v>
      </c>
      <c r="I442" t="s">
        <v>44</v>
      </c>
      <c r="J442" s="5" t="s">
        <v>44</v>
      </c>
      <c r="K442" s="5" t="s">
        <v>44</v>
      </c>
    </row>
    <row r="443" spans="5:11" ht="15.75" customHeight="1">
      <c r="E443" t="s">
        <v>44</v>
      </c>
      <c r="F443" t="s">
        <v>44</v>
      </c>
      <c r="G443" t="s">
        <v>44</v>
      </c>
      <c r="H443" t="s">
        <v>44</v>
      </c>
      <c r="I443" t="s">
        <v>44</v>
      </c>
      <c r="J443" s="5" t="s">
        <v>44</v>
      </c>
      <c r="K443" s="5" t="s">
        <v>44</v>
      </c>
    </row>
    <row r="444" spans="5:11" ht="15.75" customHeight="1">
      <c r="E444" t="s">
        <v>44</v>
      </c>
      <c r="F444" t="s">
        <v>44</v>
      </c>
      <c r="G444" t="s">
        <v>44</v>
      </c>
      <c r="H444" t="s">
        <v>44</v>
      </c>
      <c r="I444" t="s">
        <v>44</v>
      </c>
      <c r="J444" s="5" t="s">
        <v>44</v>
      </c>
      <c r="K444" s="5" t="s">
        <v>44</v>
      </c>
    </row>
    <row r="445" spans="5:11" ht="15.75" customHeight="1">
      <c r="E445" t="s">
        <v>44</v>
      </c>
      <c r="F445" t="s">
        <v>44</v>
      </c>
      <c r="G445" t="s">
        <v>44</v>
      </c>
      <c r="H445" t="s">
        <v>44</v>
      </c>
      <c r="I445" t="s">
        <v>44</v>
      </c>
      <c r="J445" s="5" t="s">
        <v>44</v>
      </c>
      <c r="K445" s="5" t="s">
        <v>44</v>
      </c>
    </row>
    <row r="446" spans="5:11" ht="15.75" customHeight="1">
      <c r="E446" t="s">
        <v>44</v>
      </c>
      <c r="F446" t="s">
        <v>44</v>
      </c>
      <c r="G446" t="s">
        <v>44</v>
      </c>
      <c r="H446" t="s">
        <v>44</v>
      </c>
      <c r="I446" t="s">
        <v>44</v>
      </c>
      <c r="J446" s="5" t="s">
        <v>44</v>
      </c>
      <c r="K446" s="5" t="s">
        <v>44</v>
      </c>
    </row>
    <row r="447" spans="5:11" ht="15.75" customHeight="1">
      <c r="E447" t="s">
        <v>44</v>
      </c>
      <c r="F447" t="s">
        <v>44</v>
      </c>
      <c r="G447" t="s">
        <v>44</v>
      </c>
      <c r="H447" t="s">
        <v>44</v>
      </c>
      <c r="I447" t="s">
        <v>44</v>
      </c>
      <c r="J447" s="5" t="s">
        <v>44</v>
      </c>
      <c r="K447" s="5" t="s">
        <v>44</v>
      </c>
    </row>
    <row r="448" spans="5:11" ht="15.75" customHeight="1">
      <c r="E448" t="s">
        <v>44</v>
      </c>
      <c r="F448" t="s">
        <v>44</v>
      </c>
      <c r="G448" t="s">
        <v>44</v>
      </c>
      <c r="H448" t="s">
        <v>44</v>
      </c>
      <c r="I448" t="s">
        <v>44</v>
      </c>
      <c r="J448" s="5" t="s">
        <v>44</v>
      </c>
      <c r="K448" s="5" t="s">
        <v>44</v>
      </c>
    </row>
    <row r="449" spans="5:11" ht="15.75" customHeight="1">
      <c r="E449" t="s">
        <v>44</v>
      </c>
      <c r="F449" t="s">
        <v>44</v>
      </c>
      <c r="G449" t="s">
        <v>44</v>
      </c>
      <c r="H449" t="s">
        <v>44</v>
      </c>
      <c r="I449" t="s">
        <v>44</v>
      </c>
      <c r="J449" s="5" t="s">
        <v>44</v>
      </c>
      <c r="K449" s="5" t="s">
        <v>44</v>
      </c>
    </row>
    <row r="450" spans="5:11" ht="15.75" customHeight="1">
      <c r="E450" t="s">
        <v>44</v>
      </c>
      <c r="F450" t="s">
        <v>44</v>
      </c>
      <c r="G450" t="s">
        <v>44</v>
      </c>
      <c r="H450" t="s">
        <v>44</v>
      </c>
      <c r="I450" t="s">
        <v>44</v>
      </c>
      <c r="J450" s="5" t="s">
        <v>44</v>
      </c>
      <c r="K450" s="5" t="s">
        <v>44</v>
      </c>
    </row>
    <row r="451" spans="5:11" ht="15.75" customHeight="1">
      <c r="E451" t="s">
        <v>44</v>
      </c>
      <c r="F451" t="s">
        <v>44</v>
      </c>
      <c r="G451" t="s">
        <v>44</v>
      </c>
      <c r="H451" t="s">
        <v>44</v>
      </c>
      <c r="I451" t="s">
        <v>44</v>
      </c>
      <c r="J451" s="5" t="s">
        <v>44</v>
      </c>
      <c r="K451" s="5" t="s">
        <v>44</v>
      </c>
    </row>
    <row r="452" spans="5:11" ht="15.75" customHeight="1">
      <c r="E452" t="s">
        <v>44</v>
      </c>
      <c r="F452" t="s">
        <v>44</v>
      </c>
      <c r="G452" t="s">
        <v>44</v>
      </c>
      <c r="H452" t="s">
        <v>44</v>
      </c>
      <c r="I452" t="s">
        <v>44</v>
      </c>
      <c r="J452" s="5" t="s">
        <v>44</v>
      </c>
      <c r="K452" s="5" t="s">
        <v>44</v>
      </c>
    </row>
    <row r="453" spans="5:11" ht="15.75" customHeight="1">
      <c r="E453" t="s">
        <v>44</v>
      </c>
      <c r="F453" t="s">
        <v>44</v>
      </c>
      <c r="G453" t="s">
        <v>44</v>
      </c>
      <c r="H453" t="s">
        <v>44</v>
      </c>
      <c r="I453" t="s">
        <v>44</v>
      </c>
      <c r="J453" s="5" t="s">
        <v>44</v>
      </c>
      <c r="K453" s="5" t="s">
        <v>44</v>
      </c>
    </row>
    <row r="454" spans="5:11" ht="15.75" customHeight="1">
      <c r="E454" t="s">
        <v>44</v>
      </c>
      <c r="F454" t="s">
        <v>44</v>
      </c>
      <c r="G454" t="s">
        <v>44</v>
      </c>
      <c r="H454" t="s">
        <v>44</v>
      </c>
      <c r="I454" t="s">
        <v>44</v>
      </c>
      <c r="J454" s="5" t="s">
        <v>44</v>
      </c>
      <c r="K454" s="5" t="s">
        <v>44</v>
      </c>
    </row>
    <row r="455" spans="5:11" ht="15.75" customHeight="1">
      <c r="E455" t="s">
        <v>44</v>
      </c>
      <c r="F455" t="s">
        <v>44</v>
      </c>
      <c r="G455" t="s">
        <v>44</v>
      </c>
      <c r="H455" t="s">
        <v>44</v>
      </c>
      <c r="I455" t="s">
        <v>44</v>
      </c>
      <c r="J455" s="5" t="s">
        <v>44</v>
      </c>
      <c r="K455" s="5" t="s">
        <v>44</v>
      </c>
    </row>
    <row r="456" spans="5:11" ht="15.75" customHeight="1">
      <c r="E456" t="s">
        <v>44</v>
      </c>
      <c r="F456" t="s">
        <v>44</v>
      </c>
      <c r="G456" t="s">
        <v>44</v>
      </c>
      <c r="H456" t="s">
        <v>44</v>
      </c>
      <c r="I456" t="s">
        <v>44</v>
      </c>
      <c r="J456" s="5" t="s">
        <v>44</v>
      </c>
      <c r="K456" s="5" t="s">
        <v>44</v>
      </c>
    </row>
    <row r="457" spans="5:11" ht="15.75" customHeight="1">
      <c r="E457" t="s">
        <v>44</v>
      </c>
      <c r="F457" t="s">
        <v>44</v>
      </c>
      <c r="G457" t="s">
        <v>44</v>
      </c>
      <c r="H457" t="s">
        <v>44</v>
      </c>
      <c r="I457" t="s">
        <v>44</v>
      </c>
      <c r="J457" s="5" t="s">
        <v>44</v>
      </c>
      <c r="K457" s="5" t="s">
        <v>44</v>
      </c>
    </row>
    <row r="458" spans="5:11" ht="15.75" customHeight="1">
      <c r="E458" t="s">
        <v>44</v>
      </c>
      <c r="F458" t="s">
        <v>44</v>
      </c>
      <c r="G458" t="s">
        <v>44</v>
      </c>
      <c r="H458" t="s">
        <v>44</v>
      </c>
      <c r="I458" t="s">
        <v>44</v>
      </c>
      <c r="J458" s="5" t="s">
        <v>44</v>
      </c>
      <c r="K458" s="5" t="s">
        <v>44</v>
      </c>
    </row>
    <row r="459" spans="5:11" ht="15.75" customHeight="1">
      <c r="E459" t="s">
        <v>44</v>
      </c>
      <c r="F459" t="s">
        <v>44</v>
      </c>
      <c r="G459" t="s">
        <v>44</v>
      </c>
      <c r="H459" t="s">
        <v>44</v>
      </c>
      <c r="I459" t="s">
        <v>44</v>
      </c>
      <c r="J459" s="5" t="s">
        <v>44</v>
      </c>
      <c r="K459" s="5" t="s">
        <v>44</v>
      </c>
    </row>
    <row r="460" spans="5:11" ht="15.75" customHeight="1">
      <c r="E460" t="s">
        <v>44</v>
      </c>
      <c r="F460" t="s">
        <v>44</v>
      </c>
      <c r="G460" t="s">
        <v>44</v>
      </c>
      <c r="H460" t="s">
        <v>44</v>
      </c>
      <c r="I460" t="s">
        <v>44</v>
      </c>
      <c r="J460" s="5" t="s">
        <v>44</v>
      </c>
      <c r="K460" s="5" t="s">
        <v>44</v>
      </c>
    </row>
    <row r="461" spans="5:11" ht="15.75" customHeight="1">
      <c r="E461" t="s">
        <v>44</v>
      </c>
      <c r="F461" t="s">
        <v>44</v>
      </c>
      <c r="G461" t="s">
        <v>44</v>
      </c>
      <c r="H461" t="s">
        <v>44</v>
      </c>
      <c r="I461" t="s">
        <v>44</v>
      </c>
      <c r="J461" s="5" t="s">
        <v>44</v>
      </c>
      <c r="K461" s="5" t="s">
        <v>44</v>
      </c>
    </row>
    <row r="462" spans="5:11" ht="15.75" customHeight="1">
      <c r="E462" t="s">
        <v>44</v>
      </c>
      <c r="F462" t="s">
        <v>44</v>
      </c>
      <c r="G462" t="s">
        <v>44</v>
      </c>
      <c r="H462" t="s">
        <v>44</v>
      </c>
      <c r="I462" t="s">
        <v>44</v>
      </c>
      <c r="J462" s="5" t="s">
        <v>44</v>
      </c>
      <c r="K462" s="5" t="s">
        <v>44</v>
      </c>
    </row>
    <row r="463" spans="5:11" ht="15.75" customHeight="1">
      <c r="E463" t="s">
        <v>44</v>
      </c>
      <c r="F463" t="s">
        <v>44</v>
      </c>
      <c r="G463" t="s">
        <v>44</v>
      </c>
      <c r="H463" t="s">
        <v>44</v>
      </c>
      <c r="I463" t="s">
        <v>44</v>
      </c>
      <c r="J463" s="5" t="s">
        <v>44</v>
      </c>
      <c r="K463" s="5" t="s">
        <v>44</v>
      </c>
    </row>
    <row r="464" spans="5:11" ht="15.75" customHeight="1">
      <c r="E464" t="s">
        <v>44</v>
      </c>
      <c r="F464" t="s">
        <v>44</v>
      </c>
      <c r="G464" t="s">
        <v>44</v>
      </c>
      <c r="H464" t="s">
        <v>44</v>
      </c>
      <c r="I464" t="s">
        <v>44</v>
      </c>
      <c r="J464" s="5" t="s">
        <v>44</v>
      </c>
      <c r="K464" s="5" t="s">
        <v>44</v>
      </c>
    </row>
    <row r="465" spans="5:11" ht="15.75" customHeight="1">
      <c r="E465" t="s">
        <v>44</v>
      </c>
      <c r="F465" t="s">
        <v>44</v>
      </c>
      <c r="G465" t="s">
        <v>44</v>
      </c>
      <c r="H465" t="s">
        <v>44</v>
      </c>
      <c r="I465" t="s">
        <v>44</v>
      </c>
      <c r="J465" s="5" t="s">
        <v>44</v>
      </c>
      <c r="K465" s="5" t="s">
        <v>44</v>
      </c>
    </row>
    <row r="466" spans="5:11" ht="15.75" customHeight="1">
      <c r="E466" t="s">
        <v>44</v>
      </c>
      <c r="F466" t="s">
        <v>44</v>
      </c>
      <c r="G466" t="s">
        <v>44</v>
      </c>
      <c r="H466" t="s">
        <v>44</v>
      </c>
      <c r="I466" t="s">
        <v>44</v>
      </c>
      <c r="J466" s="5" t="s">
        <v>44</v>
      </c>
      <c r="K466" s="5" t="s">
        <v>44</v>
      </c>
    </row>
    <row r="467" spans="5:11" ht="15.75" customHeight="1">
      <c r="E467" t="s">
        <v>44</v>
      </c>
      <c r="F467" t="s">
        <v>44</v>
      </c>
      <c r="G467" t="s">
        <v>44</v>
      </c>
      <c r="H467" t="s">
        <v>44</v>
      </c>
      <c r="I467" t="s">
        <v>44</v>
      </c>
      <c r="J467" s="5" t="s">
        <v>44</v>
      </c>
      <c r="K467" s="5" t="s">
        <v>44</v>
      </c>
    </row>
    <row r="468" spans="5:11" ht="15.75" customHeight="1">
      <c r="E468" t="s">
        <v>44</v>
      </c>
      <c r="F468" t="s">
        <v>44</v>
      </c>
      <c r="G468" t="s">
        <v>44</v>
      </c>
      <c r="H468" t="s">
        <v>44</v>
      </c>
      <c r="I468" t="s">
        <v>44</v>
      </c>
      <c r="J468" s="5" t="s">
        <v>44</v>
      </c>
      <c r="K468" s="5" t="s">
        <v>44</v>
      </c>
    </row>
    <row r="469" spans="5:11" ht="15.75" customHeight="1">
      <c r="E469" t="s">
        <v>44</v>
      </c>
      <c r="F469" t="s">
        <v>44</v>
      </c>
      <c r="G469" t="s">
        <v>44</v>
      </c>
      <c r="H469" t="s">
        <v>44</v>
      </c>
      <c r="I469" t="s">
        <v>44</v>
      </c>
      <c r="J469" s="5" t="s">
        <v>44</v>
      </c>
      <c r="K469" s="5" t="s">
        <v>44</v>
      </c>
    </row>
    <row r="470" spans="5:11" ht="15.75" customHeight="1">
      <c r="E470" t="s">
        <v>44</v>
      </c>
      <c r="F470" t="s">
        <v>44</v>
      </c>
      <c r="G470" t="s">
        <v>44</v>
      </c>
      <c r="H470" t="s">
        <v>44</v>
      </c>
      <c r="I470" t="s">
        <v>44</v>
      </c>
      <c r="J470" s="5" t="s">
        <v>44</v>
      </c>
      <c r="K470" s="5" t="s">
        <v>44</v>
      </c>
    </row>
    <row r="471" spans="5:11" ht="15.75" customHeight="1">
      <c r="E471" t="s">
        <v>44</v>
      </c>
      <c r="F471" t="s">
        <v>44</v>
      </c>
      <c r="G471" t="s">
        <v>44</v>
      </c>
      <c r="H471" t="s">
        <v>44</v>
      </c>
      <c r="I471" t="s">
        <v>44</v>
      </c>
      <c r="J471" s="5" t="s">
        <v>44</v>
      </c>
      <c r="K471" s="5" t="s">
        <v>44</v>
      </c>
    </row>
    <row r="472" spans="5:11" ht="15.75" customHeight="1">
      <c r="E472" t="s">
        <v>44</v>
      </c>
      <c r="F472" t="s">
        <v>44</v>
      </c>
      <c r="G472" t="s">
        <v>44</v>
      </c>
      <c r="H472" t="s">
        <v>44</v>
      </c>
      <c r="I472" t="s">
        <v>44</v>
      </c>
      <c r="J472" s="5" t="s">
        <v>44</v>
      </c>
      <c r="K472" s="5" t="s">
        <v>44</v>
      </c>
    </row>
    <row r="473" spans="5:11" ht="15.75" customHeight="1">
      <c r="E473" t="s">
        <v>44</v>
      </c>
      <c r="F473" t="s">
        <v>44</v>
      </c>
      <c r="G473" t="s">
        <v>44</v>
      </c>
      <c r="H473" t="s">
        <v>44</v>
      </c>
      <c r="I473" t="s">
        <v>44</v>
      </c>
      <c r="J473" s="5" t="s">
        <v>44</v>
      </c>
      <c r="K473" s="5" t="s">
        <v>44</v>
      </c>
    </row>
    <row r="474" spans="5:11" ht="15.75" customHeight="1">
      <c r="E474" t="s">
        <v>44</v>
      </c>
      <c r="F474" t="s">
        <v>44</v>
      </c>
      <c r="G474" t="s">
        <v>44</v>
      </c>
      <c r="H474" t="s">
        <v>44</v>
      </c>
      <c r="I474" t="s">
        <v>44</v>
      </c>
      <c r="J474" s="5" t="s">
        <v>44</v>
      </c>
      <c r="K474" s="5" t="s">
        <v>44</v>
      </c>
    </row>
    <row r="475" spans="5:11" ht="15.75" customHeight="1">
      <c r="E475" t="s">
        <v>44</v>
      </c>
      <c r="F475" t="s">
        <v>44</v>
      </c>
      <c r="G475" t="s">
        <v>44</v>
      </c>
      <c r="H475" t="s">
        <v>44</v>
      </c>
      <c r="I475" t="s">
        <v>44</v>
      </c>
      <c r="J475" s="5" t="s">
        <v>44</v>
      </c>
      <c r="K475" s="5" t="s">
        <v>44</v>
      </c>
    </row>
    <row r="476" spans="5:11" ht="15.75" customHeight="1">
      <c r="E476" t="s">
        <v>44</v>
      </c>
      <c r="F476" t="s">
        <v>44</v>
      </c>
      <c r="G476" t="s">
        <v>44</v>
      </c>
      <c r="H476" t="s">
        <v>44</v>
      </c>
      <c r="I476" t="s">
        <v>44</v>
      </c>
      <c r="J476" s="5" t="s">
        <v>44</v>
      </c>
      <c r="K476" s="5" t="s">
        <v>44</v>
      </c>
    </row>
    <row r="477" spans="5:11" ht="15.75" customHeight="1">
      <c r="E477" t="s">
        <v>44</v>
      </c>
      <c r="F477" t="s">
        <v>44</v>
      </c>
      <c r="G477" t="s">
        <v>44</v>
      </c>
      <c r="H477" t="s">
        <v>44</v>
      </c>
      <c r="I477" t="s">
        <v>44</v>
      </c>
      <c r="J477" s="5" t="s">
        <v>44</v>
      </c>
      <c r="K477" s="5" t="s">
        <v>44</v>
      </c>
    </row>
    <row r="478" spans="5:11" ht="15.75" customHeight="1">
      <c r="E478" t="s">
        <v>44</v>
      </c>
      <c r="F478" t="s">
        <v>44</v>
      </c>
      <c r="G478" t="s">
        <v>44</v>
      </c>
      <c r="H478" t="s">
        <v>44</v>
      </c>
      <c r="I478" t="s">
        <v>44</v>
      </c>
      <c r="J478" s="5" t="s">
        <v>44</v>
      </c>
      <c r="K478" s="5" t="s">
        <v>44</v>
      </c>
    </row>
    <row r="479" spans="5:11" ht="15.75" customHeight="1">
      <c r="E479" t="s">
        <v>44</v>
      </c>
      <c r="F479" t="s">
        <v>44</v>
      </c>
      <c r="G479" t="s">
        <v>44</v>
      </c>
      <c r="H479" t="s">
        <v>44</v>
      </c>
      <c r="I479" t="s">
        <v>44</v>
      </c>
      <c r="J479" s="5" t="s">
        <v>44</v>
      </c>
      <c r="K479" s="5" t="s">
        <v>44</v>
      </c>
    </row>
    <row r="480" spans="5:11" ht="15.75" customHeight="1">
      <c r="E480" t="s">
        <v>44</v>
      </c>
      <c r="F480" t="s">
        <v>44</v>
      </c>
      <c r="G480" t="s">
        <v>44</v>
      </c>
      <c r="H480" t="s">
        <v>44</v>
      </c>
      <c r="I480" t="s">
        <v>44</v>
      </c>
      <c r="J480" s="5" t="s">
        <v>44</v>
      </c>
      <c r="K480" s="5" t="s">
        <v>44</v>
      </c>
    </row>
    <row r="481" spans="5:11" ht="15.75" customHeight="1">
      <c r="E481" t="s">
        <v>44</v>
      </c>
      <c r="F481" t="s">
        <v>44</v>
      </c>
      <c r="G481" t="s">
        <v>44</v>
      </c>
      <c r="H481" t="s">
        <v>44</v>
      </c>
      <c r="I481" t="s">
        <v>44</v>
      </c>
      <c r="J481" s="5" t="s">
        <v>44</v>
      </c>
      <c r="K481" s="5" t="s">
        <v>44</v>
      </c>
    </row>
    <row r="482" spans="5:11" ht="15.75" customHeight="1">
      <c r="E482" t="s">
        <v>44</v>
      </c>
      <c r="F482" t="s">
        <v>44</v>
      </c>
      <c r="G482" t="s">
        <v>44</v>
      </c>
      <c r="H482" t="s">
        <v>44</v>
      </c>
      <c r="I482" t="s">
        <v>44</v>
      </c>
      <c r="J482" s="5" t="s">
        <v>44</v>
      </c>
      <c r="K482" s="5" t="s">
        <v>44</v>
      </c>
    </row>
    <row r="483" spans="5:11" ht="15.75" customHeight="1">
      <c r="E483" t="s">
        <v>44</v>
      </c>
      <c r="F483" t="s">
        <v>44</v>
      </c>
      <c r="G483" t="s">
        <v>44</v>
      </c>
      <c r="H483" t="s">
        <v>44</v>
      </c>
      <c r="I483" t="s">
        <v>44</v>
      </c>
      <c r="J483" s="5" t="s">
        <v>44</v>
      </c>
      <c r="K483" s="5" t="s">
        <v>44</v>
      </c>
    </row>
    <row r="484" spans="5:11" ht="15.75" customHeight="1">
      <c r="E484" t="s">
        <v>44</v>
      </c>
      <c r="F484" t="s">
        <v>44</v>
      </c>
      <c r="G484" t="s">
        <v>44</v>
      </c>
      <c r="H484" t="s">
        <v>44</v>
      </c>
      <c r="I484" t="s">
        <v>44</v>
      </c>
      <c r="J484" s="5" t="s">
        <v>44</v>
      </c>
      <c r="K484" s="5" t="s">
        <v>44</v>
      </c>
    </row>
    <row r="485" spans="5:11" ht="15.75" customHeight="1">
      <c r="E485" t="s">
        <v>44</v>
      </c>
      <c r="F485" t="s">
        <v>44</v>
      </c>
      <c r="G485" t="s">
        <v>44</v>
      </c>
      <c r="H485" t="s">
        <v>44</v>
      </c>
      <c r="I485" t="s">
        <v>44</v>
      </c>
      <c r="J485" s="5" t="s">
        <v>44</v>
      </c>
      <c r="K485" s="5" t="s">
        <v>44</v>
      </c>
    </row>
    <row r="486" spans="5:11" ht="15.75" customHeight="1">
      <c r="E486" t="s">
        <v>44</v>
      </c>
      <c r="F486" t="s">
        <v>44</v>
      </c>
      <c r="G486" t="s">
        <v>44</v>
      </c>
      <c r="H486" t="s">
        <v>44</v>
      </c>
      <c r="I486" t="s">
        <v>44</v>
      </c>
      <c r="J486" s="5" t="s">
        <v>44</v>
      </c>
      <c r="K486" s="5" t="s">
        <v>44</v>
      </c>
    </row>
    <row r="487" spans="5:11" ht="15.75" customHeight="1">
      <c r="E487" t="s">
        <v>44</v>
      </c>
      <c r="F487" t="s">
        <v>44</v>
      </c>
      <c r="G487" t="s">
        <v>44</v>
      </c>
      <c r="H487" t="s">
        <v>44</v>
      </c>
      <c r="I487" t="s">
        <v>44</v>
      </c>
      <c r="J487" s="5" t="s">
        <v>44</v>
      </c>
      <c r="K487" s="5" t="s">
        <v>44</v>
      </c>
    </row>
    <row r="488" spans="5:11" ht="15.75" customHeight="1">
      <c r="E488" t="s">
        <v>44</v>
      </c>
      <c r="F488" t="s">
        <v>44</v>
      </c>
      <c r="G488" t="s">
        <v>44</v>
      </c>
      <c r="H488" t="s">
        <v>44</v>
      </c>
      <c r="I488" t="s">
        <v>44</v>
      </c>
      <c r="J488" s="5" t="s">
        <v>44</v>
      </c>
      <c r="K488" s="5" t="s">
        <v>44</v>
      </c>
    </row>
    <row r="489" spans="5:11" ht="15.75" customHeight="1">
      <c r="E489" t="s">
        <v>44</v>
      </c>
      <c r="F489" t="s">
        <v>44</v>
      </c>
      <c r="G489" t="s">
        <v>44</v>
      </c>
      <c r="H489" t="s">
        <v>44</v>
      </c>
      <c r="I489" t="s">
        <v>44</v>
      </c>
      <c r="J489" s="5" t="s">
        <v>44</v>
      </c>
      <c r="K489" s="5" t="s">
        <v>44</v>
      </c>
    </row>
    <row r="490" spans="5:11" ht="15.75" customHeight="1">
      <c r="E490" t="s">
        <v>44</v>
      </c>
      <c r="F490" t="s">
        <v>44</v>
      </c>
      <c r="G490" t="s">
        <v>44</v>
      </c>
      <c r="H490" t="s">
        <v>44</v>
      </c>
      <c r="I490" t="s">
        <v>44</v>
      </c>
      <c r="J490" s="5" t="s">
        <v>44</v>
      </c>
      <c r="K490" s="5" t="s">
        <v>44</v>
      </c>
    </row>
    <row r="491" spans="5:11" ht="15.75" customHeight="1">
      <c r="E491" t="s">
        <v>44</v>
      </c>
      <c r="F491" t="s">
        <v>44</v>
      </c>
      <c r="G491" t="s">
        <v>44</v>
      </c>
      <c r="H491" t="s">
        <v>44</v>
      </c>
      <c r="I491" t="s">
        <v>44</v>
      </c>
      <c r="J491" s="5" t="s">
        <v>44</v>
      </c>
      <c r="K491" s="5" t="s">
        <v>44</v>
      </c>
    </row>
    <row r="492" spans="5:11" ht="15.75" customHeight="1">
      <c r="E492" t="s">
        <v>44</v>
      </c>
      <c r="F492" t="s">
        <v>44</v>
      </c>
      <c r="G492" t="s">
        <v>44</v>
      </c>
      <c r="H492" t="s">
        <v>44</v>
      </c>
      <c r="I492" t="s">
        <v>44</v>
      </c>
      <c r="J492" s="5" t="s">
        <v>44</v>
      </c>
      <c r="K492" s="5" t="s">
        <v>44</v>
      </c>
    </row>
    <row r="493" spans="5:11" ht="15.75" customHeight="1">
      <c r="E493" t="s">
        <v>44</v>
      </c>
      <c r="F493" t="s">
        <v>44</v>
      </c>
      <c r="G493" t="s">
        <v>44</v>
      </c>
      <c r="H493" t="s">
        <v>44</v>
      </c>
      <c r="I493" t="s">
        <v>44</v>
      </c>
      <c r="J493" s="5" t="s">
        <v>44</v>
      </c>
      <c r="K493" s="5" t="s">
        <v>44</v>
      </c>
    </row>
    <row r="494" spans="5:11" ht="15.75" customHeight="1">
      <c r="E494" t="s">
        <v>44</v>
      </c>
      <c r="F494" t="s">
        <v>44</v>
      </c>
      <c r="G494" t="s">
        <v>44</v>
      </c>
      <c r="H494" t="s">
        <v>44</v>
      </c>
      <c r="I494" t="s">
        <v>44</v>
      </c>
      <c r="J494" s="5" t="s">
        <v>44</v>
      </c>
      <c r="K494" s="5" t="s">
        <v>44</v>
      </c>
    </row>
    <row r="495" spans="5:11" ht="15.75" customHeight="1">
      <c r="E495" t="s">
        <v>44</v>
      </c>
      <c r="F495" t="s">
        <v>44</v>
      </c>
      <c r="G495" t="s">
        <v>44</v>
      </c>
      <c r="H495" t="s">
        <v>44</v>
      </c>
      <c r="I495" t="s">
        <v>44</v>
      </c>
      <c r="J495" s="5" t="s">
        <v>44</v>
      </c>
      <c r="K495" s="5" t="s">
        <v>44</v>
      </c>
    </row>
    <row r="496" spans="5:11" ht="15.75" customHeight="1">
      <c r="E496" t="s">
        <v>44</v>
      </c>
      <c r="F496" t="s">
        <v>44</v>
      </c>
      <c r="G496" t="s">
        <v>44</v>
      </c>
      <c r="H496" t="s">
        <v>44</v>
      </c>
      <c r="I496" t="s">
        <v>44</v>
      </c>
      <c r="J496" s="5" t="s">
        <v>44</v>
      </c>
      <c r="K496" s="5" t="s">
        <v>44</v>
      </c>
    </row>
    <row r="497" spans="5:11" ht="15.75" customHeight="1">
      <c r="E497" t="s">
        <v>44</v>
      </c>
      <c r="F497" t="s">
        <v>44</v>
      </c>
      <c r="G497" t="s">
        <v>44</v>
      </c>
      <c r="H497" t="s">
        <v>44</v>
      </c>
      <c r="I497" t="s">
        <v>44</v>
      </c>
      <c r="J497" s="5" t="s">
        <v>44</v>
      </c>
      <c r="K497" s="5" t="s">
        <v>44</v>
      </c>
    </row>
    <row r="498" spans="5:11" ht="15.75" customHeight="1">
      <c r="E498" t="s">
        <v>44</v>
      </c>
      <c r="F498" t="s">
        <v>44</v>
      </c>
      <c r="G498" t="s">
        <v>44</v>
      </c>
      <c r="H498" t="s">
        <v>44</v>
      </c>
      <c r="I498" t="s">
        <v>44</v>
      </c>
      <c r="J498" s="5" t="s">
        <v>44</v>
      </c>
      <c r="K498" s="5" t="s">
        <v>44</v>
      </c>
    </row>
    <row r="499" spans="5:11" ht="15.75" customHeight="1">
      <c r="E499" t="s">
        <v>44</v>
      </c>
      <c r="F499" t="s">
        <v>44</v>
      </c>
      <c r="G499" t="s">
        <v>44</v>
      </c>
      <c r="H499" t="s">
        <v>44</v>
      </c>
      <c r="I499" t="s">
        <v>44</v>
      </c>
      <c r="J499" s="5" t="s">
        <v>44</v>
      </c>
      <c r="K499" s="5" t="s">
        <v>44</v>
      </c>
    </row>
    <row r="500" spans="5:11" ht="15.75" customHeight="1">
      <c r="E500" t="s">
        <v>44</v>
      </c>
      <c r="F500" t="s">
        <v>44</v>
      </c>
      <c r="G500" t="s">
        <v>44</v>
      </c>
      <c r="H500" t="s">
        <v>44</v>
      </c>
      <c r="I500" t="s">
        <v>44</v>
      </c>
      <c r="J500" s="5" t="s">
        <v>44</v>
      </c>
      <c r="K500" s="5" t="s">
        <v>44</v>
      </c>
    </row>
    <row r="501" spans="5:11" ht="15.75" customHeight="1">
      <c r="E501" t="s">
        <v>44</v>
      </c>
      <c r="F501" t="s">
        <v>44</v>
      </c>
      <c r="G501" t="s">
        <v>44</v>
      </c>
      <c r="H501" t="s">
        <v>44</v>
      </c>
      <c r="I501" t="s">
        <v>44</v>
      </c>
      <c r="J501" s="5" t="s">
        <v>44</v>
      </c>
      <c r="K501" s="5" t="s">
        <v>44</v>
      </c>
    </row>
    <row r="502" spans="5:11" ht="15.75" customHeight="1">
      <c r="E502" t="s">
        <v>44</v>
      </c>
      <c r="F502" t="s">
        <v>44</v>
      </c>
      <c r="G502" t="s">
        <v>44</v>
      </c>
      <c r="H502" t="s">
        <v>44</v>
      </c>
      <c r="I502" t="s">
        <v>44</v>
      </c>
      <c r="J502" s="5" t="s">
        <v>44</v>
      </c>
      <c r="K502" s="5" t="s">
        <v>44</v>
      </c>
    </row>
    <row r="503" spans="5:11" ht="15.75" customHeight="1">
      <c r="E503" t="s">
        <v>44</v>
      </c>
      <c r="F503" t="s">
        <v>44</v>
      </c>
      <c r="G503" t="s">
        <v>44</v>
      </c>
      <c r="H503" t="s">
        <v>44</v>
      </c>
      <c r="I503" t="s">
        <v>44</v>
      </c>
      <c r="J503" s="5" t="s">
        <v>44</v>
      </c>
      <c r="K503" s="5" t="s">
        <v>44</v>
      </c>
    </row>
    <row r="504" spans="5:11" ht="15.75" customHeight="1">
      <c r="E504" t="s">
        <v>44</v>
      </c>
      <c r="F504" t="s">
        <v>44</v>
      </c>
      <c r="G504" t="s">
        <v>44</v>
      </c>
      <c r="H504" t="s">
        <v>44</v>
      </c>
      <c r="I504" t="s">
        <v>44</v>
      </c>
      <c r="J504" s="5" t="s">
        <v>44</v>
      </c>
      <c r="K504" s="5" t="s">
        <v>44</v>
      </c>
    </row>
    <row r="505" spans="5:11" ht="15.75" customHeight="1">
      <c r="E505" t="s">
        <v>44</v>
      </c>
      <c r="F505" t="s">
        <v>44</v>
      </c>
      <c r="G505" t="s">
        <v>44</v>
      </c>
      <c r="H505" t="s">
        <v>44</v>
      </c>
      <c r="I505" t="s">
        <v>44</v>
      </c>
      <c r="J505" s="5" t="s">
        <v>44</v>
      </c>
      <c r="K505" s="5" t="s">
        <v>44</v>
      </c>
    </row>
    <row r="506" spans="5:11" ht="15.75" customHeight="1">
      <c r="E506" t="s">
        <v>44</v>
      </c>
      <c r="F506" t="s">
        <v>44</v>
      </c>
      <c r="G506" t="s">
        <v>44</v>
      </c>
      <c r="H506" t="s">
        <v>44</v>
      </c>
      <c r="I506" t="s">
        <v>44</v>
      </c>
      <c r="J506" s="5" t="s">
        <v>44</v>
      </c>
      <c r="K506" s="5" t="s">
        <v>44</v>
      </c>
    </row>
    <row r="507" spans="5:11" ht="15.75" customHeight="1">
      <c r="E507" t="s">
        <v>44</v>
      </c>
      <c r="F507" t="s">
        <v>44</v>
      </c>
      <c r="G507" t="s">
        <v>44</v>
      </c>
      <c r="H507" t="s">
        <v>44</v>
      </c>
      <c r="I507" t="s">
        <v>44</v>
      </c>
      <c r="J507" s="5" t="s">
        <v>44</v>
      </c>
      <c r="K507" s="5" t="s">
        <v>44</v>
      </c>
    </row>
    <row r="508" spans="5:11" ht="15.75" customHeight="1">
      <c r="E508" t="s">
        <v>44</v>
      </c>
      <c r="F508" t="s">
        <v>44</v>
      </c>
      <c r="G508" t="s">
        <v>44</v>
      </c>
      <c r="H508" t="s">
        <v>44</v>
      </c>
      <c r="I508" t="s">
        <v>44</v>
      </c>
      <c r="J508" s="5" t="s">
        <v>44</v>
      </c>
      <c r="K508" s="5" t="s">
        <v>44</v>
      </c>
    </row>
    <row r="509" spans="5:11" ht="15.75" customHeight="1">
      <c r="E509" t="s">
        <v>44</v>
      </c>
      <c r="F509" t="s">
        <v>44</v>
      </c>
      <c r="G509" t="s">
        <v>44</v>
      </c>
      <c r="H509" t="s">
        <v>44</v>
      </c>
      <c r="I509" t="s">
        <v>44</v>
      </c>
      <c r="J509" s="5" t="s">
        <v>44</v>
      </c>
      <c r="K509" s="5" t="s">
        <v>44</v>
      </c>
    </row>
    <row r="510" spans="5:11" ht="15.75" customHeight="1">
      <c r="E510" t="s">
        <v>44</v>
      </c>
      <c r="F510" t="s">
        <v>44</v>
      </c>
      <c r="G510" t="s">
        <v>44</v>
      </c>
      <c r="H510" t="s">
        <v>44</v>
      </c>
      <c r="I510" t="s">
        <v>44</v>
      </c>
      <c r="J510" s="5" t="s">
        <v>44</v>
      </c>
      <c r="K510" s="5" t="s">
        <v>44</v>
      </c>
    </row>
    <row r="511" spans="5:11" ht="15.75" customHeight="1">
      <c r="E511" t="s">
        <v>44</v>
      </c>
      <c r="F511" t="s">
        <v>44</v>
      </c>
      <c r="G511" t="s">
        <v>44</v>
      </c>
      <c r="H511" t="s">
        <v>44</v>
      </c>
      <c r="I511" t="s">
        <v>44</v>
      </c>
      <c r="J511" s="5" t="s">
        <v>44</v>
      </c>
      <c r="K511" s="5" t="s">
        <v>44</v>
      </c>
    </row>
    <row r="512" spans="5:11" ht="15.75" customHeight="1">
      <c r="E512" t="s">
        <v>44</v>
      </c>
      <c r="F512" t="s">
        <v>44</v>
      </c>
      <c r="G512" t="s">
        <v>44</v>
      </c>
      <c r="H512" t="s">
        <v>44</v>
      </c>
      <c r="I512" t="s">
        <v>44</v>
      </c>
      <c r="J512" s="5" t="s">
        <v>44</v>
      </c>
      <c r="K512" s="5" t="s">
        <v>44</v>
      </c>
    </row>
    <row r="513" spans="5:11" ht="15.75" customHeight="1">
      <c r="E513" t="s">
        <v>44</v>
      </c>
      <c r="F513" t="s">
        <v>44</v>
      </c>
      <c r="G513" t="s">
        <v>44</v>
      </c>
      <c r="H513" t="s">
        <v>44</v>
      </c>
      <c r="I513" t="s">
        <v>44</v>
      </c>
      <c r="J513" s="5" t="s">
        <v>44</v>
      </c>
      <c r="K513" s="5" t="s">
        <v>44</v>
      </c>
    </row>
    <row r="514" spans="5:11" ht="15.75" customHeight="1">
      <c r="E514" t="s">
        <v>44</v>
      </c>
      <c r="F514" t="s">
        <v>44</v>
      </c>
      <c r="G514" t="s">
        <v>44</v>
      </c>
      <c r="H514" t="s">
        <v>44</v>
      </c>
      <c r="I514" t="s">
        <v>44</v>
      </c>
      <c r="J514" s="5" t="s">
        <v>44</v>
      </c>
      <c r="K514" s="5" t="s">
        <v>44</v>
      </c>
    </row>
    <row r="515" spans="5:11" ht="15.75" customHeight="1">
      <c r="E515" t="s">
        <v>44</v>
      </c>
      <c r="F515" t="s">
        <v>44</v>
      </c>
      <c r="G515" t="s">
        <v>44</v>
      </c>
      <c r="H515" t="s">
        <v>44</v>
      </c>
      <c r="I515" t="s">
        <v>44</v>
      </c>
      <c r="J515" s="5" t="s">
        <v>44</v>
      </c>
      <c r="K515" s="5" t="s">
        <v>44</v>
      </c>
    </row>
    <row r="516" spans="5:11" ht="15.75" customHeight="1">
      <c r="E516" t="s">
        <v>44</v>
      </c>
      <c r="F516" t="s">
        <v>44</v>
      </c>
      <c r="G516" t="s">
        <v>44</v>
      </c>
      <c r="H516" t="s">
        <v>44</v>
      </c>
      <c r="I516" t="s">
        <v>44</v>
      </c>
      <c r="J516" s="5" t="s">
        <v>44</v>
      </c>
      <c r="K516" s="5" t="s">
        <v>44</v>
      </c>
    </row>
    <row r="517" spans="5:11" ht="15.75" customHeight="1">
      <c r="E517" t="s">
        <v>44</v>
      </c>
      <c r="F517" t="s">
        <v>44</v>
      </c>
      <c r="G517" t="s">
        <v>44</v>
      </c>
      <c r="H517" t="s">
        <v>44</v>
      </c>
      <c r="I517" t="s">
        <v>44</v>
      </c>
      <c r="J517" s="5" t="s">
        <v>44</v>
      </c>
      <c r="K517" s="5" t="s">
        <v>44</v>
      </c>
    </row>
    <row r="518" spans="5:11" ht="15.75" customHeight="1">
      <c r="E518" t="s">
        <v>44</v>
      </c>
      <c r="F518" t="s">
        <v>44</v>
      </c>
      <c r="G518" t="s">
        <v>44</v>
      </c>
      <c r="H518" t="s">
        <v>44</v>
      </c>
      <c r="I518" t="s">
        <v>44</v>
      </c>
      <c r="J518" s="5" t="s">
        <v>44</v>
      </c>
      <c r="K518" s="5" t="s">
        <v>44</v>
      </c>
    </row>
    <row r="519" spans="5:11" ht="15.75" customHeight="1">
      <c r="E519" t="s">
        <v>44</v>
      </c>
      <c r="F519" t="s">
        <v>44</v>
      </c>
      <c r="G519" t="s">
        <v>44</v>
      </c>
      <c r="H519" t="s">
        <v>44</v>
      </c>
      <c r="I519" t="s">
        <v>44</v>
      </c>
      <c r="J519" s="5" t="s">
        <v>44</v>
      </c>
      <c r="K519" s="5" t="s">
        <v>44</v>
      </c>
    </row>
    <row r="520" spans="5:11" ht="15.75" customHeight="1">
      <c r="E520" t="s">
        <v>44</v>
      </c>
      <c r="F520" t="s">
        <v>44</v>
      </c>
      <c r="G520" t="s">
        <v>44</v>
      </c>
      <c r="H520" t="s">
        <v>44</v>
      </c>
      <c r="I520" t="s">
        <v>44</v>
      </c>
      <c r="J520" s="5" t="s">
        <v>44</v>
      </c>
      <c r="K520" s="5" t="s">
        <v>44</v>
      </c>
    </row>
    <row r="521" spans="5:11" ht="15.75" customHeight="1">
      <c r="E521" t="s">
        <v>44</v>
      </c>
      <c r="F521" t="s">
        <v>44</v>
      </c>
      <c r="G521" t="s">
        <v>44</v>
      </c>
      <c r="H521" t="s">
        <v>44</v>
      </c>
      <c r="I521" t="s">
        <v>44</v>
      </c>
      <c r="J521" s="5" t="s">
        <v>44</v>
      </c>
      <c r="K521" s="5" t="s">
        <v>44</v>
      </c>
    </row>
    <row r="522" spans="5:11" ht="15.75" customHeight="1">
      <c r="E522" t="s">
        <v>44</v>
      </c>
      <c r="F522" t="s">
        <v>44</v>
      </c>
      <c r="G522" t="s">
        <v>44</v>
      </c>
      <c r="H522" t="s">
        <v>44</v>
      </c>
      <c r="I522" t="s">
        <v>44</v>
      </c>
      <c r="J522" s="5" t="s">
        <v>44</v>
      </c>
      <c r="K522" s="5" t="s">
        <v>44</v>
      </c>
    </row>
    <row r="523" spans="5:11" ht="15.75" customHeight="1">
      <c r="E523" t="s">
        <v>44</v>
      </c>
      <c r="F523" t="s">
        <v>44</v>
      </c>
      <c r="G523" t="s">
        <v>44</v>
      </c>
      <c r="H523" t="s">
        <v>44</v>
      </c>
      <c r="I523" t="s">
        <v>44</v>
      </c>
      <c r="J523" s="5" t="s">
        <v>44</v>
      </c>
      <c r="K523" s="5" t="s">
        <v>44</v>
      </c>
    </row>
    <row r="524" spans="5:11" ht="15.75" customHeight="1">
      <c r="E524" t="s">
        <v>44</v>
      </c>
      <c r="F524" t="s">
        <v>44</v>
      </c>
      <c r="G524" t="s">
        <v>44</v>
      </c>
      <c r="H524" t="s">
        <v>44</v>
      </c>
      <c r="I524" t="s">
        <v>44</v>
      </c>
      <c r="J524" s="5" t="s">
        <v>44</v>
      </c>
      <c r="K524" s="5" t="s">
        <v>44</v>
      </c>
    </row>
    <row r="525" spans="5:11" ht="15.75" customHeight="1">
      <c r="E525" t="s">
        <v>44</v>
      </c>
      <c r="F525" t="s">
        <v>44</v>
      </c>
      <c r="G525" t="s">
        <v>44</v>
      </c>
      <c r="H525" t="s">
        <v>44</v>
      </c>
      <c r="I525" t="s">
        <v>44</v>
      </c>
      <c r="J525" s="5" t="s">
        <v>44</v>
      </c>
      <c r="K525" s="5" t="s">
        <v>44</v>
      </c>
    </row>
    <row r="526" spans="5:11" ht="15.75" customHeight="1">
      <c r="E526" t="s">
        <v>44</v>
      </c>
      <c r="F526" t="s">
        <v>44</v>
      </c>
      <c r="G526" t="s">
        <v>44</v>
      </c>
      <c r="H526" t="s">
        <v>44</v>
      </c>
      <c r="I526" t="s">
        <v>44</v>
      </c>
      <c r="J526" s="5" t="s">
        <v>44</v>
      </c>
      <c r="K526" s="5" t="s">
        <v>44</v>
      </c>
    </row>
    <row r="527" spans="5:11" ht="15.75" customHeight="1">
      <c r="E527" t="s">
        <v>44</v>
      </c>
      <c r="F527" t="s">
        <v>44</v>
      </c>
      <c r="G527" t="s">
        <v>44</v>
      </c>
      <c r="H527" t="s">
        <v>44</v>
      </c>
      <c r="I527" t="s">
        <v>44</v>
      </c>
      <c r="J527" s="5" t="s">
        <v>44</v>
      </c>
      <c r="K527" s="5" t="s">
        <v>44</v>
      </c>
    </row>
    <row r="528" spans="5:11" ht="15.75" customHeight="1">
      <c r="E528" t="s">
        <v>44</v>
      </c>
      <c r="F528" t="s">
        <v>44</v>
      </c>
      <c r="G528" t="s">
        <v>44</v>
      </c>
      <c r="H528" t="s">
        <v>44</v>
      </c>
      <c r="I528" t="s">
        <v>44</v>
      </c>
      <c r="J528" s="5" t="s">
        <v>44</v>
      </c>
      <c r="K528" s="5" t="s">
        <v>44</v>
      </c>
    </row>
    <row r="529" spans="5:11" ht="15.75" customHeight="1">
      <c r="E529" t="s">
        <v>44</v>
      </c>
      <c r="F529" t="s">
        <v>44</v>
      </c>
      <c r="G529" t="s">
        <v>44</v>
      </c>
      <c r="H529" t="s">
        <v>44</v>
      </c>
      <c r="I529" t="s">
        <v>44</v>
      </c>
      <c r="J529" s="5" t="s">
        <v>44</v>
      </c>
      <c r="K529" s="5" t="s">
        <v>44</v>
      </c>
    </row>
    <row r="530" spans="5:11" ht="15.75" customHeight="1">
      <c r="E530" t="s">
        <v>44</v>
      </c>
      <c r="F530" t="s">
        <v>44</v>
      </c>
      <c r="G530" t="s">
        <v>44</v>
      </c>
      <c r="H530" t="s">
        <v>44</v>
      </c>
      <c r="I530" t="s">
        <v>44</v>
      </c>
      <c r="J530" s="5" t="s">
        <v>44</v>
      </c>
      <c r="K530" s="5" t="s">
        <v>44</v>
      </c>
    </row>
    <row r="531" spans="5:11" ht="15.75" customHeight="1">
      <c r="E531" t="s">
        <v>44</v>
      </c>
      <c r="F531" t="s">
        <v>44</v>
      </c>
      <c r="G531" t="s">
        <v>44</v>
      </c>
      <c r="H531" t="s">
        <v>44</v>
      </c>
      <c r="I531" t="s">
        <v>44</v>
      </c>
      <c r="J531" s="5" t="s">
        <v>44</v>
      </c>
      <c r="K531" s="5" t="s">
        <v>44</v>
      </c>
    </row>
    <row r="532" spans="5:11" ht="15.75" customHeight="1">
      <c r="E532" t="s">
        <v>44</v>
      </c>
      <c r="F532" t="s">
        <v>44</v>
      </c>
      <c r="G532" t="s">
        <v>44</v>
      </c>
      <c r="H532" t="s">
        <v>44</v>
      </c>
      <c r="I532" t="s">
        <v>44</v>
      </c>
      <c r="J532" s="5" t="s">
        <v>44</v>
      </c>
      <c r="K532" s="5" t="s">
        <v>44</v>
      </c>
    </row>
    <row r="533" spans="5:11" ht="15.75" customHeight="1">
      <c r="E533" t="s">
        <v>44</v>
      </c>
      <c r="F533" t="s">
        <v>44</v>
      </c>
      <c r="G533" t="s">
        <v>44</v>
      </c>
      <c r="H533" t="s">
        <v>44</v>
      </c>
      <c r="I533" t="s">
        <v>44</v>
      </c>
      <c r="J533" s="5" t="s">
        <v>44</v>
      </c>
      <c r="K533" s="5" t="s">
        <v>44</v>
      </c>
    </row>
    <row r="534" spans="5:11" ht="15.75" customHeight="1">
      <c r="E534" t="s">
        <v>44</v>
      </c>
      <c r="F534" t="s">
        <v>44</v>
      </c>
      <c r="G534" t="s">
        <v>44</v>
      </c>
      <c r="H534" t="s">
        <v>44</v>
      </c>
      <c r="I534" t="s">
        <v>44</v>
      </c>
      <c r="J534" s="5" t="s">
        <v>44</v>
      </c>
      <c r="K534" s="5" t="s">
        <v>44</v>
      </c>
    </row>
    <row r="535" spans="5:11" ht="15.75" customHeight="1">
      <c r="E535" t="s">
        <v>44</v>
      </c>
      <c r="F535" t="s">
        <v>44</v>
      </c>
      <c r="G535" t="s">
        <v>44</v>
      </c>
      <c r="H535" t="s">
        <v>44</v>
      </c>
      <c r="I535" t="s">
        <v>44</v>
      </c>
      <c r="J535" s="5" t="s">
        <v>44</v>
      </c>
      <c r="K535" s="5" t="s">
        <v>44</v>
      </c>
    </row>
    <row r="536" spans="5:11" ht="15.75" customHeight="1">
      <c r="E536" t="s">
        <v>44</v>
      </c>
      <c r="F536" t="s">
        <v>44</v>
      </c>
      <c r="G536" t="s">
        <v>44</v>
      </c>
      <c r="H536" t="s">
        <v>44</v>
      </c>
      <c r="I536" t="s">
        <v>44</v>
      </c>
      <c r="J536" s="5" t="s">
        <v>44</v>
      </c>
      <c r="K536" s="5" t="s">
        <v>44</v>
      </c>
    </row>
    <row r="537" spans="5:11" ht="15.75" customHeight="1">
      <c r="E537" t="s">
        <v>44</v>
      </c>
      <c r="F537" t="s">
        <v>44</v>
      </c>
      <c r="G537" t="s">
        <v>44</v>
      </c>
      <c r="H537" t="s">
        <v>44</v>
      </c>
      <c r="I537" t="s">
        <v>44</v>
      </c>
      <c r="J537" s="5" t="s">
        <v>44</v>
      </c>
      <c r="K537" s="5" t="s">
        <v>44</v>
      </c>
    </row>
    <row r="538" spans="5:11" ht="15.75" customHeight="1">
      <c r="E538" t="s">
        <v>44</v>
      </c>
      <c r="F538" t="s">
        <v>44</v>
      </c>
      <c r="G538" t="s">
        <v>44</v>
      </c>
      <c r="H538" t="s">
        <v>44</v>
      </c>
      <c r="I538" t="s">
        <v>44</v>
      </c>
      <c r="J538" s="5" t="s">
        <v>44</v>
      </c>
      <c r="K538" s="5" t="s">
        <v>44</v>
      </c>
    </row>
    <row r="539" spans="5:11" ht="15.75" customHeight="1">
      <c r="E539" t="s">
        <v>44</v>
      </c>
      <c r="F539" t="s">
        <v>44</v>
      </c>
      <c r="G539" t="s">
        <v>44</v>
      </c>
      <c r="H539" t="s">
        <v>44</v>
      </c>
      <c r="I539" t="s">
        <v>44</v>
      </c>
      <c r="J539" s="5" t="s">
        <v>44</v>
      </c>
      <c r="K539" s="5" t="s">
        <v>44</v>
      </c>
    </row>
    <row r="540" spans="5:11" ht="15.75" customHeight="1">
      <c r="E540" t="s">
        <v>44</v>
      </c>
      <c r="F540" t="s">
        <v>44</v>
      </c>
      <c r="G540" t="s">
        <v>44</v>
      </c>
      <c r="H540" t="s">
        <v>44</v>
      </c>
      <c r="I540" t="s">
        <v>44</v>
      </c>
      <c r="J540" s="5" t="s">
        <v>44</v>
      </c>
      <c r="K540" s="5" t="s">
        <v>44</v>
      </c>
    </row>
    <row r="541" spans="5:11" ht="15.75" customHeight="1">
      <c r="E541" t="s">
        <v>44</v>
      </c>
      <c r="F541" t="s">
        <v>44</v>
      </c>
      <c r="G541" t="s">
        <v>44</v>
      </c>
      <c r="H541" t="s">
        <v>44</v>
      </c>
      <c r="I541" t="s">
        <v>44</v>
      </c>
      <c r="J541" s="5" t="s">
        <v>44</v>
      </c>
      <c r="K541" s="5" t="s">
        <v>44</v>
      </c>
    </row>
    <row r="542" spans="5:11" ht="15.75" customHeight="1">
      <c r="E542" t="s">
        <v>44</v>
      </c>
      <c r="F542" t="s">
        <v>44</v>
      </c>
      <c r="G542" t="s">
        <v>44</v>
      </c>
      <c r="H542" t="s">
        <v>44</v>
      </c>
      <c r="I542" t="s">
        <v>44</v>
      </c>
      <c r="J542" s="5" t="s">
        <v>44</v>
      </c>
      <c r="K542" s="5" t="s">
        <v>44</v>
      </c>
    </row>
    <row r="543" spans="5:11" ht="15.75" customHeight="1">
      <c r="E543" t="s">
        <v>44</v>
      </c>
      <c r="F543" t="s">
        <v>44</v>
      </c>
      <c r="G543" t="s">
        <v>44</v>
      </c>
      <c r="H543" t="s">
        <v>44</v>
      </c>
      <c r="I543" t="s">
        <v>44</v>
      </c>
      <c r="J543" s="5" t="s">
        <v>44</v>
      </c>
      <c r="K543" s="5" t="s">
        <v>44</v>
      </c>
    </row>
    <row r="544" spans="5:11" ht="15.75" customHeight="1">
      <c r="E544" t="s">
        <v>44</v>
      </c>
      <c r="F544" t="s">
        <v>44</v>
      </c>
      <c r="G544" t="s">
        <v>44</v>
      </c>
      <c r="H544" t="s">
        <v>44</v>
      </c>
      <c r="I544" t="s">
        <v>44</v>
      </c>
      <c r="J544" s="5" t="s">
        <v>44</v>
      </c>
      <c r="K544" s="5" t="s">
        <v>44</v>
      </c>
    </row>
    <row r="545" spans="5:11" ht="15.75" customHeight="1">
      <c r="E545" t="s">
        <v>44</v>
      </c>
      <c r="F545" t="s">
        <v>44</v>
      </c>
      <c r="G545" t="s">
        <v>44</v>
      </c>
      <c r="H545" t="s">
        <v>44</v>
      </c>
      <c r="I545" t="s">
        <v>44</v>
      </c>
      <c r="J545" s="5" t="s">
        <v>44</v>
      </c>
      <c r="K545" s="5" t="s">
        <v>44</v>
      </c>
    </row>
    <row r="546" spans="5:11" ht="15.75" customHeight="1">
      <c r="E546" t="s">
        <v>44</v>
      </c>
      <c r="F546" t="s">
        <v>44</v>
      </c>
      <c r="G546" t="s">
        <v>44</v>
      </c>
      <c r="H546" t="s">
        <v>44</v>
      </c>
      <c r="I546" t="s">
        <v>44</v>
      </c>
      <c r="J546" s="5" t="s">
        <v>44</v>
      </c>
      <c r="K546" s="5" t="s">
        <v>44</v>
      </c>
    </row>
    <row r="547" spans="5:11" ht="15.75" customHeight="1">
      <c r="E547" t="s">
        <v>44</v>
      </c>
      <c r="F547" t="s">
        <v>44</v>
      </c>
      <c r="G547" t="s">
        <v>44</v>
      </c>
      <c r="H547" t="s">
        <v>44</v>
      </c>
      <c r="I547" t="s">
        <v>44</v>
      </c>
      <c r="J547" s="5" t="s">
        <v>44</v>
      </c>
      <c r="K547" s="5" t="s">
        <v>44</v>
      </c>
    </row>
    <row r="548" spans="5:11" ht="15.75" customHeight="1">
      <c r="E548" t="s">
        <v>44</v>
      </c>
      <c r="F548" t="s">
        <v>44</v>
      </c>
      <c r="G548" t="s">
        <v>44</v>
      </c>
      <c r="H548" t="s">
        <v>44</v>
      </c>
      <c r="I548" t="s">
        <v>44</v>
      </c>
      <c r="J548" s="5" t="s">
        <v>44</v>
      </c>
      <c r="K548" s="5" t="s">
        <v>44</v>
      </c>
    </row>
    <row r="549" spans="5:11" ht="15.75" customHeight="1">
      <c r="E549" t="s">
        <v>44</v>
      </c>
      <c r="F549" t="s">
        <v>44</v>
      </c>
      <c r="G549" t="s">
        <v>44</v>
      </c>
      <c r="H549" t="s">
        <v>44</v>
      </c>
      <c r="I549" t="s">
        <v>44</v>
      </c>
      <c r="J549" s="5" t="s">
        <v>44</v>
      </c>
      <c r="K549" s="5" t="s">
        <v>44</v>
      </c>
    </row>
    <row r="550" spans="5:11" ht="15.75" customHeight="1">
      <c r="E550" t="s">
        <v>44</v>
      </c>
      <c r="F550" t="s">
        <v>44</v>
      </c>
      <c r="G550" t="s">
        <v>44</v>
      </c>
      <c r="H550" t="s">
        <v>44</v>
      </c>
      <c r="I550" t="s">
        <v>44</v>
      </c>
      <c r="J550" s="5" t="s">
        <v>44</v>
      </c>
      <c r="K550" s="5" t="s">
        <v>44</v>
      </c>
    </row>
    <row r="551" spans="5:11" ht="15.75" customHeight="1">
      <c r="E551" t="s">
        <v>44</v>
      </c>
      <c r="F551" t="s">
        <v>44</v>
      </c>
      <c r="G551" t="s">
        <v>44</v>
      </c>
      <c r="H551" t="s">
        <v>44</v>
      </c>
      <c r="I551" t="s">
        <v>44</v>
      </c>
      <c r="J551" s="5" t="s">
        <v>44</v>
      </c>
      <c r="K551" s="5" t="s">
        <v>44</v>
      </c>
    </row>
    <row r="552" spans="5:11" ht="15.75" customHeight="1">
      <c r="E552" t="s">
        <v>44</v>
      </c>
      <c r="F552" t="s">
        <v>44</v>
      </c>
      <c r="G552" t="s">
        <v>44</v>
      </c>
      <c r="H552" t="s">
        <v>44</v>
      </c>
      <c r="I552" t="s">
        <v>44</v>
      </c>
      <c r="J552" s="5" t="s">
        <v>44</v>
      </c>
      <c r="K552" s="5" t="s">
        <v>44</v>
      </c>
    </row>
    <row r="553" spans="5:11" ht="15.75" customHeight="1">
      <c r="E553" t="s">
        <v>44</v>
      </c>
      <c r="F553" t="s">
        <v>44</v>
      </c>
      <c r="G553" t="s">
        <v>44</v>
      </c>
      <c r="H553" t="s">
        <v>44</v>
      </c>
      <c r="I553" t="s">
        <v>44</v>
      </c>
      <c r="J553" s="5" t="s">
        <v>44</v>
      </c>
      <c r="K553" s="5" t="s">
        <v>44</v>
      </c>
    </row>
    <row r="554" spans="5:11" ht="15.75" customHeight="1">
      <c r="E554" t="s">
        <v>44</v>
      </c>
      <c r="F554" t="s">
        <v>44</v>
      </c>
      <c r="G554" t="s">
        <v>44</v>
      </c>
      <c r="H554" t="s">
        <v>44</v>
      </c>
      <c r="I554" t="s">
        <v>44</v>
      </c>
      <c r="J554" s="5" t="s">
        <v>44</v>
      </c>
      <c r="K554" s="5" t="s">
        <v>44</v>
      </c>
    </row>
    <row r="555" spans="5:11" ht="15.75" customHeight="1">
      <c r="E555" t="s">
        <v>44</v>
      </c>
      <c r="F555" t="s">
        <v>44</v>
      </c>
      <c r="G555" t="s">
        <v>44</v>
      </c>
      <c r="H555" t="s">
        <v>44</v>
      </c>
      <c r="I555" t="s">
        <v>44</v>
      </c>
      <c r="J555" s="5" t="s">
        <v>44</v>
      </c>
      <c r="K555" s="5" t="s">
        <v>44</v>
      </c>
    </row>
    <row r="556" spans="5:11" ht="15.75" customHeight="1">
      <c r="E556" t="s">
        <v>44</v>
      </c>
      <c r="F556" t="s">
        <v>44</v>
      </c>
      <c r="G556" t="s">
        <v>44</v>
      </c>
      <c r="H556" t="s">
        <v>44</v>
      </c>
      <c r="I556" t="s">
        <v>44</v>
      </c>
      <c r="J556" s="5" t="s">
        <v>44</v>
      </c>
      <c r="K556" s="5" t="s">
        <v>44</v>
      </c>
    </row>
    <row r="557" spans="5:11" ht="15.75" customHeight="1">
      <c r="E557" t="s">
        <v>44</v>
      </c>
      <c r="F557" t="s">
        <v>44</v>
      </c>
      <c r="G557" t="s">
        <v>44</v>
      </c>
      <c r="H557" t="s">
        <v>44</v>
      </c>
      <c r="I557" t="s">
        <v>44</v>
      </c>
      <c r="J557" s="5" t="s">
        <v>44</v>
      </c>
      <c r="K557" s="5" t="s">
        <v>44</v>
      </c>
    </row>
    <row r="558" spans="5:11" ht="15.75" customHeight="1">
      <c r="E558" t="s">
        <v>44</v>
      </c>
      <c r="F558" t="s">
        <v>44</v>
      </c>
      <c r="G558" t="s">
        <v>44</v>
      </c>
      <c r="H558" t="s">
        <v>44</v>
      </c>
      <c r="I558" t="s">
        <v>44</v>
      </c>
      <c r="J558" s="5" t="s">
        <v>44</v>
      </c>
      <c r="K558" s="5" t="s">
        <v>44</v>
      </c>
    </row>
    <row r="559" spans="5:11" ht="15.75" customHeight="1">
      <c r="E559" t="s">
        <v>44</v>
      </c>
      <c r="F559" t="s">
        <v>44</v>
      </c>
      <c r="G559" t="s">
        <v>44</v>
      </c>
      <c r="H559" t="s">
        <v>44</v>
      </c>
      <c r="I559" t="s">
        <v>44</v>
      </c>
      <c r="J559" s="5" t="s">
        <v>44</v>
      </c>
      <c r="K559" s="5" t="s">
        <v>44</v>
      </c>
    </row>
    <row r="560" spans="5:11" ht="15.75" customHeight="1">
      <c r="E560" t="s">
        <v>44</v>
      </c>
      <c r="F560" t="s">
        <v>44</v>
      </c>
      <c r="G560" t="s">
        <v>44</v>
      </c>
      <c r="H560" t="s">
        <v>44</v>
      </c>
      <c r="I560" t="s">
        <v>44</v>
      </c>
      <c r="J560" s="5" t="s">
        <v>44</v>
      </c>
      <c r="K560" s="5" t="s">
        <v>44</v>
      </c>
    </row>
    <row r="561" spans="5:11" ht="15.75" customHeight="1">
      <c r="E561" t="s">
        <v>44</v>
      </c>
      <c r="F561" t="s">
        <v>44</v>
      </c>
      <c r="G561" t="s">
        <v>44</v>
      </c>
      <c r="H561" t="s">
        <v>44</v>
      </c>
      <c r="I561" t="s">
        <v>44</v>
      </c>
      <c r="J561" s="5" t="s">
        <v>44</v>
      </c>
      <c r="K561" s="5" t="s">
        <v>44</v>
      </c>
    </row>
    <row r="562" spans="5:11" ht="15.75" customHeight="1">
      <c r="E562" t="s">
        <v>44</v>
      </c>
      <c r="F562" t="s">
        <v>44</v>
      </c>
      <c r="G562" t="s">
        <v>44</v>
      </c>
      <c r="H562" t="s">
        <v>44</v>
      </c>
      <c r="I562" t="s">
        <v>44</v>
      </c>
      <c r="J562" s="5" t="s">
        <v>44</v>
      </c>
      <c r="K562" s="5" t="s">
        <v>44</v>
      </c>
    </row>
    <row r="563" spans="5:11" ht="15.75" customHeight="1">
      <c r="E563" t="s">
        <v>44</v>
      </c>
      <c r="F563" t="s">
        <v>44</v>
      </c>
      <c r="G563" t="s">
        <v>44</v>
      </c>
      <c r="H563" t="s">
        <v>44</v>
      </c>
      <c r="I563" t="s">
        <v>44</v>
      </c>
      <c r="J563" s="5" t="s">
        <v>44</v>
      </c>
      <c r="K563" s="5" t="s">
        <v>44</v>
      </c>
    </row>
    <row r="564" spans="5:11" ht="15.75" customHeight="1">
      <c r="E564" t="s">
        <v>44</v>
      </c>
      <c r="F564" t="s">
        <v>44</v>
      </c>
      <c r="G564" t="s">
        <v>44</v>
      </c>
      <c r="H564" t="s">
        <v>44</v>
      </c>
      <c r="I564" t="s">
        <v>44</v>
      </c>
      <c r="J564" s="5" t="s">
        <v>44</v>
      </c>
      <c r="K564" s="5" t="s">
        <v>44</v>
      </c>
    </row>
    <row r="565" spans="5:11" ht="15.75" customHeight="1">
      <c r="E565" t="s">
        <v>44</v>
      </c>
      <c r="F565" t="s">
        <v>44</v>
      </c>
      <c r="G565" t="s">
        <v>44</v>
      </c>
      <c r="H565" t="s">
        <v>44</v>
      </c>
      <c r="I565" t="s">
        <v>44</v>
      </c>
      <c r="J565" s="5" t="s">
        <v>44</v>
      </c>
      <c r="K565" s="5" t="s">
        <v>44</v>
      </c>
    </row>
    <row r="566" spans="5:11" ht="15.75" customHeight="1">
      <c r="E566" t="s">
        <v>44</v>
      </c>
      <c r="F566" t="s">
        <v>44</v>
      </c>
      <c r="G566" t="s">
        <v>44</v>
      </c>
      <c r="H566" t="s">
        <v>44</v>
      </c>
      <c r="I566" t="s">
        <v>44</v>
      </c>
      <c r="J566" s="5" t="s">
        <v>44</v>
      </c>
      <c r="K566" s="5" t="s">
        <v>44</v>
      </c>
    </row>
    <row r="567" spans="5:11" ht="15.75" customHeight="1">
      <c r="E567" t="s">
        <v>44</v>
      </c>
      <c r="F567" t="s">
        <v>44</v>
      </c>
      <c r="G567" t="s">
        <v>44</v>
      </c>
      <c r="H567" t="s">
        <v>44</v>
      </c>
      <c r="I567" t="s">
        <v>44</v>
      </c>
      <c r="J567" s="5" t="s">
        <v>44</v>
      </c>
      <c r="K567" s="5" t="s">
        <v>44</v>
      </c>
    </row>
    <row r="568" spans="5:11" ht="15.75" customHeight="1">
      <c r="E568" t="s">
        <v>44</v>
      </c>
      <c r="F568" t="s">
        <v>44</v>
      </c>
      <c r="G568" t="s">
        <v>44</v>
      </c>
      <c r="H568" t="s">
        <v>44</v>
      </c>
      <c r="I568" t="s">
        <v>44</v>
      </c>
      <c r="J568" s="5" t="s">
        <v>44</v>
      </c>
      <c r="K568" s="5" t="s">
        <v>44</v>
      </c>
    </row>
    <row r="569" spans="5:11" ht="15.75" customHeight="1">
      <c r="E569" t="s">
        <v>44</v>
      </c>
      <c r="F569" t="s">
        <v>44</v>
      </c>
      <c r="G569" t="s">
        <v>44</v>
      </c>
      <c r="H569" t="s">
        <v>44</v>
      </c>
      <c r="I569" t="s">
        <v>44</v>
      </c>
      <c r="J569" s="5" t="s">
        <v>44</v>
      </c>
      <c r="K569" s="5" t="s">
        <v>44</v>
      </c>
    </row>
    <row r="570" spans="5:11" ht="15.75" customHeight="1">
      <c r="E570" t="s">
        <v>44</v>
      </c>
      <c r="F570" t="s">
        <v>44</v>
      </c>
      <c r="G570" t="s">
        <v>44</v>
      </c>
      <c r="H570" t="s">
        <v>44</v>
      </c>
      <c r="I570" t="s">
        <v>44</v>
      </c>
      <c r="J570" s="5" t="s">
        <v>44</v>
      </c>
      <c r="K570" s="5" t="s">
        <v>44</v>
      </c>
    </row>
    <row r="571" spans="5:11" ht="15.75" customHeight="1">
      <c r="E571" t="s">
        <v>44</v>
      </c>
      <c r="F571" t="s">
        <v>44</v>
      </c>
      <c r="G571" t="s">
        <v>44</v>
      </c>
      <c r="H571" t="s">
        <v>44</v>
      </c>
      <c r="I571" t="s">
        <v>44</v>
      </c>
      <c r="J571" s="5" t="s">
        <v>44</v>
      </c>
      <c r="K571" s="5" t="s">
        <v>44</v>
      </c>
    </row>
    <row r="572" spans="5:11" ht="15.75" customHeight="1">
      <c r="E572" t="s">
        <v>44</v>
      </c>
      <c r="F572" t="s">
        <v>44</v>
      </c>
      <c r="G572" t="s">
        <v>44</v>
      </c>
      <c r="H572" t="s">
        <v>44</v>
      </c>
      <c r="I572" t="s">
        <v>44</v>
      </c>
      <c r="J572" s="5" t="s">
        <v>44</v>
      </c>
      <c r="K572" s="5" t="s">
        <v>44</v>
      </c>
    </row>
    <row r="573" spans="5:11" ht="15.75" customHeight="1">
      <c r="E573" t="s">
        <v>44</v>
      </c>
      <c r="F573" t="s">
        <v>44</v>
      </c>
      <c r="G573" t="s">
        <v>44</v>
      </c>
      <c r="H573" t="s">
        <v>44</v>
      </c>
      <c r="I573" t="s">
        <v>44</v>
      </c>
      <c r="J573" s="5" t="s">
        <v>44</v>
      </c>
      <c r="K573" s="5" t="s">
        <v>44</v>
      </c>
    </row>
    <row r="574" spans="5:11" ht="15.75" customHeight="1">
      <c r="E574" t="s">
        <v>44</v>
      </c>
      <c r="F574" t="s">
        <v>44</v>
      </c>
      <c r="G574" t="s">
        <v>44</v>
      </c>
      <c r="H574" t="s">
        <v>44</v>
      </c>
      <c r="I574" t="s">
        <v>44</v>
      </c>
      <c r="J574" s="5" t="s">
        <v>44</v>
      </c>
      <c r="K574" s="5" t="s">
        <v>44</v>
      </c>
    </row>
    <row r="575" spans="5:11" ht="15.75" customHeight="1">
      <c r="E575" t="s">
        <v>44</v>
      </c>
      <c r="F575" t="s">
        <v>44</v>
      </c>
      <c r="G575" t="s">
        <v>44</v>
      </c>
      <c r="H575" t="s">
        <v>44</v>
      </c>
      <c r="I575" t="s">
        <v>44</v>
      </c>
      <c r="J575" s="5" t="s">
        <v>44</v>
      </c>
      <c r="K575" s="5" t="s">
        <v>44</v>
      </c>
    </row>
    <row r="576" spans="5:11" ht="15.75" customHeight="1">
      <c r="E576" t="s">
        <v>44</v>
      </c>
      <c r="F576" t="s">
        <v>44</v>
      </c>
      <c r="G576" t="s">
        <v>44</v>
      </c>
      <c r="H576" t="s">
        <v>44</v>
      </c>
      <c r="I576" t="s">
        <v>44</v>
      </c>
      <c r="J576" s="5" t="s">
        <v>44</v>
      </c>
      <c r="K576" s="5" t="s">
        <v>44</v>
      </c>
    </row>
    <row r="577" spans="5:11" ht="15.75" customHeight="1">
      <c r="E577" t="s">
        <v>44</v>
      </c>
      <c r="F577" t="s">
        <v>44</v>
      </c>
      <c r="G577" t="s">
        <v>44</v>
      </c>
      <c r="H577" t="s">
        <v>44</v>
      </c>
      <c r="I577" t="s">
        <v>44</v>
      </c>
      <c r="J577" s="5" t="s">
        <v>44</v>
      </c>
      <c r="K577" s="5" t="s">
        <v>44</v>
      </c>
    </row>
    <row r="578" spans="5:11" ht="15.75" customHeight="1">
      <c r="E578" t="s">
        <v>44</v>
      </c>
      <c r="F578" t="s">
        <v>44</v>
      </c>
      <c r="G578" t="s">
        <v>44</v>
      </c>
      <c r="H578" t="s">
        <v>44</v>
      </c>
      <c r="I578" t="s">
        <v>44</v>
      </c>
      <c r="J578" s="5" t="s">
        <v>44</v>
      </c>
      <c r="K578" s="5" t="s">
        <v>44</v>
      </c>
    </row>
    <row r="579" spans="5:11" ht="15.75" customHeight="1">
      <c r="E579" t="s">
        <v>44</v>
      </c>
      <c r="F579" t="s">
        <v>44</v>
      </c>
      <c r="G579" t="s">
        <v>44</v>
      </c>
      <c r="H579" t="s">
        <v>44</v>
      </c>
      <c r="I579" t="s">
        <v>44</v>
      </c>
      <c r="J579" s="5" t="s">
        <v>44</v>
      </c>
      <c r="K579" s="5" t="s">
        <v>44</v>
      </c>
    </row>
    <row r="580" spans="5:11" ht="15.75" customHeight="1">
      <c r="E580" t="s">
        <v>44</v>
      </c>
      <c r="F580" t="s">
        <v>44</v>
      </c>
      <c r="G580" t="s">
        <v>44</v>
      </c>
      <c r="H580" t="s">
        <v>44</v>
      </c>
      <c r="I580" t="s">
        <v>44</v>
      </c>
      <c r="J580" s="5" t="s">
        <v>44</v>
      </c>
      <c r="K580" s="5" t="s">
        <v>44</v>
      </c>
    </row>
    <row r="581" spans="5:11" ht="15.75" customHeight="1">
      <c r="E581" t="s">
        <v>44</v>
      </c>
      <c r="F581" t="s">
        <v>44</v>
      </c>
      <c r="G581" t="s">
        <v>44</v>
      </c>
      <c r="H581" t="s">
        <v>44</v>
      </c>
      <c r="I581" t="s">
        <v>44</v>
      </c>
      <c r="J581" s="5" t="s">
        <v>44</v>
      </c>
      <c r="K581" s="5" t="s">
        <v>44</v>
      </c>
    </row>
    <row r="582" spans="5:11" ht="15.75" customHeight="1">
      <c r="E582" t="s">
        <v>44</v>
      </c>
      <c r="F582" t="s">
        <v>44</v>
      </c>
      <c r="G582" t="s">
        <v>44</v>
      </c>
      <c r="H582" t="s">
        <v>44</v>
      </c>
      <c r="I582" t="s">
        <v>44</v>
      </c>
      <c r="J582" s="5" t="s">
        <v>44</v>
      </c>
      <c r="K582" s="5" t="s">
        <v>44</v>
      </c>
    </row>
    <row r="583" spans="5:11" ht="15.75" customHeight="1">
      <c r="E583" t="s">
        <v>44</v>
      </c>
      <c r="F583" t="s">
        <v>44</v>
      </c>
      <c r="G583" t="s">
        <v>44</v>
      </c>
      <c r="H583" t="s">
        <v>44</v>
      </c>
      <c r="I583" t="s">
        <v>44</v>
      </c>
      <c r="J583" s="5" t="s">
        <v>44</v>
      </c>
      <c r="K583" s="5" t="s">
        <v>44</v>
      </c>
    </row>
    <row r="584" spans="5:11" ht="15.75" customHeight="1">
      <c r="E584" t="s">
        <v>44</v>
      </c>
      <c r="F584" t="s">
        <v>44</v>
      </c>
      <c r="G584" t="s">
        <v>44</v>
      </c>
      <c r="H584" t="s">
        <v>44</v>
      </c>
      <c r="I584" t="s">
        <v>44</v>
      </c>
      <c r="J584" s="5" t="s">
        <v>44</v>
      </c>
      <c r="K584" s="5" t="s">
        <v>44</v>
      </c>
    </row>
    <row r="585" spans="5:11" ht="15.75" customHeight="1">
      <c r="E585" t="s">
        <v>44</v>
      </c>
      <c r="F585" t="s">
        <v>44</v>
      </c>
      <c r="G585" t="s">
        <v>44</v>
      </c>
      <c r="H585" t="s">
        <v>44</v>
      </c>
      <c r="I585" t="s">
        <v>44</v>
      </c>
      <c r="J585" s="5" t="s">
        <v>44</v>
      </c>
      <c r="K585" s="5" t="s">
        <v>44</v>
      </c>
    </row>
    <row r="586" spans="5:11" ht="15.75" customHeight="1">
      <c r="E586" t="s">
        <v>44</v>
      </c>
      <c r="F586" t="s">
        <v>44</v>
      </c>
      <c r="G586" t="s">
        <v>44</v>
      </c>
      <c r="H586" t="s">
        <v>44</v>
      </c>
      <c r="I586" t="s">
        <v>44</v>
      </c>
      <c r="J586" s="5" t="s">
        <v>44</v>
      </c>
      <c r="K586" s="5" t="s">
        <v>44</v>
      </c>
    </row>
    <row r="587" spans="5:11" ht="15.75" customHeight="1">
      <c r="E587" t="s">
        <v>44</v>
      </c>
      <c r="F587" t="s">
        <v>44</v>
      </c>
      <c r="G587" t="s">
        <v>44</v>
      </c>
      <c r="H587" t="s">
        <v>44</v>
      </c>
      <c r="I587" t="s">
        <v>44</v>
      </c>
      <c r="J587" s="5" t="s">
        <v>44</v>
      </c>
      <c r="K587" s="5" t="s">
        <v>44</v>
      </c>
    </row>
    <row r="588" spans="5:11" ht="15.75" customHeight="1">
      <c r="E588" t="s">
        <v>44</v>
      </c>
      <c r="F588" t="s">
        <v>44</v>
      </c>
      <c r="G588" t="s">
        <v>44</v>
      </c>
      <c r="H588" t="s">
        <v>44</v>
      </c>
      <c r="I588" t="s">
        <v>44</v>
      </c>
      <c r="J588" s="5" t="s">
        <v>44</v>
      </c>
      <c r="K588" s="5" t="s">
        <v>44</v>
      </c>
    </row>
    <row r="589" spans="5:11" ht="15.75" customHeight="1">
      <c r="E589" t="s">
        <v>44</v>
      </c>
      <c r="F589" t="s">
        <v>44</v>
      </c>
      <c r="G589" t="s">
        <v>44</v>
      </c>
      <c r="H589" t="s">
        <v>44</v>
      </c>
      <c r="I589" t="s">
        <v>44</v>
      </c>
      <c r="J589" s="5" t="s">
        <v>44</v>
      </c>
      <c r="K589" s="5" t="s">
        <v>44</v>
      </c>
    </row>
    <row r="590" spans="5:11" ht="15.75" customHeight="1">
      <c r="E590" t="s">
        <v>44</v>
      </c>
      <c r="F590" t="s">
        <v>44</v>
      </c>
      <c r="G590" t="s">
        <v>44</v>
      </c>
      <c r="H590" t="s">
        <v>44</v>
      </c>
      <c r="I590" t="s">
        <v>44</v>
      </c>
      <c r="J590" s="5" t="s">
        <v>44</v>
      </c>
      <c r="K590" s="5" t="s">
        <v>44</v>
      </c>
    </row>
    <row r="591" spans="5:11" ht="15.75" customHeight="1">
      <c r="E591" t="s">
        <v>44</v>
      </c>
      <c r="F591" t="s">
        <v>44</v>
      </c>
      <c r="G591" t="s">
        <v>44</v>
      </c>
      <c r="H591" t="s">
        <v>44</v>
      </c>
      <c r="I591" t="s">
        <v>44</v>
      </c>
      <c r="J591" s="5" t="s">
        <v>44</v>
      </c>
      <c r="K591" s="5" t="s">
        <v>44</v>
      </c>
    </row>
    <row r="592" spans="5:11" ht="15.75" customHeight="1">
      <c r="E592" t="s">
        <v>44</v>
      </c>
      <c r="F592" t="s">
        <v>44</v>
      </c>
      <c r="G592" t="s">
        <v>44</v>
      </c>
      <c r="H592" t="s">
        <v>44</v>
      </c>
      <c r="I592" t="s">
        <v>44</v>
      </c>
      <c r="J592" s="5" t="s">
        <v>44</v>
      </c>
      <c r="K592" s="5" t="s">
        <v>44</v>
      </c>
    </row>
    <row r="593" spans="5:11" ht="15.75" customHeight="1">
      <c r="E593" t="s">
        <v>44</v>
      </c>
      <c r="F593" t="s">
        <v>44</v>
      </c>
      <c r="G593" t="s">
        <v>44</v>
      </c>
      <c r="H593" t="s">
        <v>44</v>
      </c>
      <c r="I593" t="s">
        <v>44</v>
      </c>
      <c r="J593" s="5" t="s">
        <v>44</v>
      </c>
      <c r="K593" s="5" t="s">
        <v>44</v>
      </c>
    </row>
    <row r="594" spans="5:11" ht="15.75" customHeight="1">
      <c r="E594" t="s">
        <v>44</v>
      </c>
      <c r="F594" t="s">
        <v>44</v>
      </c>
      <c r="G594" t="s">
        <v>44</v>
      </c>
      <c r="H594" t="s">
        <v>44</v>
      </c>
      <c r="I594" t="s">
        <v>44</v>
      </c>
      <c r="J594" s="5" t="s">
        <v>44</v>
      </c>
      <c r="K594" s="5" t="s">
        <v>44</v>
      </c>
    </row>
    <row r="595" spans="5:11" ht="15.75" customHeight="1">
      <c r="E595" t="s">
        <v>44</v>
      </c>
      <c r="F595" t="s">
        <v>44</v>
      </c>
      <c r="G595" t="s">
        <v>44</v>
      </c>
      <c r="H595" t="s">
        <v>44</v>
      </c>
      <c r="I595" t="s">
        <v>44</v>
      </c>
      <c r="J595" s="5" t="s">
        <v>44</v>
      </c>
      <c r="K595" s="5" t="s">
        <v>44</v>
      </c>
    </row>
    <row r="596" spans="5:11" ht="15.75" customHeight="1">
      <c r="E596" t="s">
        <v>44</v>
      </c>
      <c r="F596" t="s">
        <v>44</v>
      </c>
      <c r="G596" t="s">
        <v>44</v>
      </c>
      <c r="H596" t="s">
        <v>44</v>
      </c>
      <c r="I596" t="s">
        <v>44</v>
      </c>
      <c r="J596" s="5" t="s">
        <v>44</v>
      </c>
      <c r="K596" s="5" t="s">
        <v>44</v>
      </c>
    </row>
    <row r="597" spans="5:11" ht="15.75" customHeight="1">
      <c r="E597" t="s">
        <v>44</v>
      </c>
      <c r="F597" t="s">
        <v>44</v>
      </c>
      <c r="G597" t="s">
        <v>44</v>
      </c>
      <c r="H597" t="s">
        <v>44</v>
      </c>
      <c r="I597" t="s">
        <v>44</v>
      </c>
      <c r="J597" s="5" t="s">
        <v>44</v>
      </c>
      <c r="K597" s="5" t="s">
        <v>44</v>
      </c>
    </row>
    <row r="598" spans="5:11" ht="15.75" customHeight="1">
      <c r="E598" t="s">
        <v>44</v>
      </c>
      <c r="F598" t="s">
        <v>44</v>
      </c>
      <c r="G598" t="s">
        <v>44</v>
      </c>
      <c r="H598" t="s">
        <v>44</v>
      </c>
      <c r="I598" t="s">
        <v>44</v>
      </c>
      <c r="J598" s="5" t="s">
        <v>44</v>
      </c>
      <c r="K598" s="5" t="s">
        <v>44</v>
      </c>
    </row>
    <row r="599" spans="5:11" ht="15.75" customHeight="1">
      <c r="E599" t="s">
        <v>44</v>
      </c>
      <c r="F599" t="s">
        <v>44</v>
      </c>
      <c r="G599" t="s">
        <v>44</v>
      </c>
      <c r="H599" t="s">
        <v>44</v>
      </c>
      <c r="I599" t="s">
        <v>44</v>
      </c>
      <c r="J599" s="5" t="s">
        <v>44</v>
      </c>
      <c r="K599" s="5" t="s">
        <v>44</v>
      </c>
    </row>
    <row r="600" spans="5:11" ht="15.75" customHeight="1">
      <c r="E600" t="s">
        <v>44</v>
      </c>
      <c r="F600" t="s">
        <v>44</v>
      </c>
      <c r="G600" t="s">
        <v>44</v>
      </c>
      <c r="H600" t="s">
        <v>44</v>
      </c>
      <c r="I600" t="s">
        <v>44</v>
      </c>
      <c r="J600" s="5" t="s">
        <v>44</v>
      </c>
      <c r="K600" s="5" t="s">
        <v>44</v>
      </c>
    </row>
    <row r="601" spans="5:11" ht="15.75" customHeight="1">
      <c r="E601" t="s">
        <v>44</v>
      </c>
      <c r="F601" t="s">
        <v>44</v>
      </c>
      <c r="G601" t="s">
        <v>44</v>
      </c>
      <c r="H601" t="s">
        <v>44</v>
      </c>
      <c r="I601" t="s">
        <v>44</v>
      </c>
      <c r="J601" s="5" t="s">
        <v>44</v>
      </c>
      <c r="K601" s="5" t="s">
        <v>44</v>
      </c>
    </row>
    <row r="602" spans="5:11" ht="15.75" customHeight="1">
      <c r="E602" t="s">
        <v>44</v>
      </c>
      <c r="F602" t="s">
        <v>44</v>
      </c>
      <c r="G602" t="s">
        <v>44</v>
      </c>
      <c r="H602" t="s">
        <v>44</v>
      </c>
      <c r="I602" t="s">
        <v>44</v>
      </c>
      <c r="J602" s="5" t="s">
        <v>44</v>
      </c>
      <c r="K602" s="5" t="s">
        <v>44</v>
      </c>
    </row>
    <row r="603" spans="5:11" ht="15.75" customHeight="1">
      <c r="E603" t="s">
        <v>44</v>
      </c>
      <c r="F603" t="s">
        <v>44</v>
      </c>
      <c r="G603" t="s">
        <v>44</v>
      </c>
      <c r="H603" t="s">
        <v>44</v>
      </c>
      <c r="I603" t="s">
        <v>44</v>
      </c>
      <c r="J603" s="5" t="s">
        <v>44</v>
      </c>
      <c r="K603" s="5" t="s">
        <v>44</v>
      </c>
    </row>
    <row r="604" spans="5:11" ht="15.75" customHeight="1">
      <c r="E604" t="s">
        <v>44</v>
      </c>
      <c r="F604" t="s">
        <v>44</v>
      </c>
      <c r="G604" t="s">
        <v>44</v>
      </c>
      <c r="H604" t="s">
        <v>44</v>
      </c>
      <c r="I604" t="s">
        <v>44</v>
      </c>
      <c r="J604" s="5" t="s">
        <v>44</v>
      </c>
      <c r="K604" s="5" t="s">
        <v>44</v>
      </c>
    </row>
    <row r="605" spans="5:11" ht="15.75" customHeight="1">
      <c r="E605" t="s">
        <v>44</v>
      </c>
      <c r="F605" t="s">
        <v>44</v>
      </c>
      <c r="G605" t="s">
        <v>44</v>
      </c>
      <c r="H605" t="s">
        <v>44</v>
      </c>
      <c r="I605" t="s">
        <v>44</v>
      </c>
      <c r="J605" s="5" t="s">
        <v>44</v>
      </c>
      <c r="K605" s="5" t="s">
        <v>44</v>
      </c>
    </row>
    <row r="606" spans="5:11" ht="15.75" customHeight="1">
      <c r="E606" t="s">
        <v>44</v>
      </c>
      <c r="F606" t="s">
        <v>44</v>
      </c>
      <c r="G606" t="s">
        <v>44</v>
      </c>
      <c r="H606" t="s">
        <v>44</v>
      </c>
      <c r="I606" t="s">
        <v>44</v>
      </c>
      <c r="J606" s="5" t="s">
        <v>44</v>
      </c>
      <c r="K606" s="5" t="s">
        <v>44</v>
      </c>
    </row>
    <row r="607" spans="5:11" ht="15.75" customHeight="1">
      <c r="E607" t="s">
        <v>44</v>
      </c>
      <c r="F607" t="s">
        <v>44</v>
      </c>
      <c r="G607" t="s">
        <v>44</v>
      </c>
      <c r="H607" t="s">
        <v>44</v>
      </c>
      <c r="I607" t="s">
        <v>44</v>
      </c>
      <c r="J607" s="5" t="s">
        <v>44</v>
      </c>
      <c r="K607" s="5" t="s">
        <v>44</v>
      </c>
    </row>
    <row r="608" spans="5:11" ht="15.75" customHeight="1">
      <c r="E608" t="s">
        <v>44</v>
      </c>
      <c r="F608" t="s">
        <v>44</v>
      </c>
      <c r="G608" t="s">
        <v>44</v>
      </c>
      <c r="H608" t="s">
        <v>44</v>
      </c>
      <c r="I608" t="s">
        <v>44</v>
      </c>
      <c r="J608" s="5" t="s">
        <v>44</v>
      </c>
      <c r="K608" s="5" t="s">
        <v>44</v>
      </c>
    </row>
    <row r="609" spans="5:11" ht="15.75" customHeight="1">
      <c r="E609" t="s">
        <v>44</v>
      </c>
      <c r="F609" t="s">
        <v>44</v>
      </c>
      <c r="G609" t="s">
        <v>44</v>
      </c>
      <c r="H609" t="s">
        <v>44</v>
      </c>
      <c r="I609" t="s">
        <v>44</v>
      </c>
      <c r="J609" s="5" t="s">
        <v>44</v>
      </c>
      <c r="K609" s="5" t="s">
        <v>44</v>
      </c>
    </row>
    <row r="610" spans="5:11" ht="15.75" customHeight="1">
      <c r="E610" t="s">
        <v>44</v>
      </c>
      <c r="F610" t="s">
        <v>44</v>
      </c>
      <c r="G610" t="s">
        <v>44</v>
      </c>
      <c r="H610" t="s">
        <v>44</v>
      </c>
      <c r="I610" t="s">
        <v>44</v>
      </c>
      <c r="J610" s="5" t="s">
        <v>44</v>
      </c>
      <c r="K610" s="5" t="s">
        <v>44</v>
      </c>
    </row>
    <row r="611" spans="5:11" ht="15.75" customHeight="1">
      <c r="E611" t="s">
        <v>44</v>
      </c>
      <c r="F611" t="s">
        <v>44</v>
      </c>
      <c r="G611" t="s">
        <v>44</v>
      </c>
      <c r="H611" t="s">
        <v>44</v>
      </c>
      <c r="I611" t="s">
        <v>44</v>
      </c>
      <c r="J611" s="5" t="s">
        <v>44</v>
      </c>
      <c r="K611" s="5" t="s">
        <v>44</v>
      </c>
    </row>
    <row r="612" spans="5:11" ht="15.75" customHeight="1">
      <c r="E612" t="s">
        <v>44</v>
      </c>
      <c r="F612" t="s">
        <v>44</v>
      </c>
      <c r="G612" t="s">
        <v>44</v>
      </c>
      <c r="H612" t="s">
        <v>44</v>
      </c>
      <c r="I612" t="s">
        <v>44</v>
      </c>
      <c r="J612" s="5" t="s">
        <v>44</v>
      </c>
      <c r="K612" s="5" t="s">
        <v>44</v>
      </c>
    </row>
    <row r="613" spans="5:11" ht="15.75" customHeight="1">
      <c r="E613" t="s">
        <v>44</v>
      </c>
      <c r="F613" t="s">
        <v>44</v>
      </c>
      <c r="G613" t="s">
        <v>44</v>
      </c>
      <c r="H613" t="s">
        <v>44</v>
      </c>
      <c r="I613" t="s">
        <v>44</v>
      </c>
      <c r="J613" s="5" t="s">
        <v>44</v>
      </c>
      <c r="K613" s="5" t="s">
        <v>44</v>
      </c>
    </row>
    <row r="614" spans="5:11" ht="15.75" customHeight="1">
      <c r="E614" t="s">
        <v>44</v>
      </c>
      <c r="F614" t="s">
        <v>44</v>
      </c>
      <c r="G614" t="s">
        <v>44</v>
      </c>
      <c r="H614" t="s">
        <v>44</v>
      </c>
      <c r="I614" t="s">
        <v>44</v>
      </c>
      <c r="J614" s="5" t="s">
        <v>44</v>
      </c>
      <c r="K614" s="5" t="s">
        <v>44</v>
      </c>
    </row>
    <row r="615" spans="5:11" ht="15.75" customHeight="1">
      <c r="E615" t="s">
        <v>44</v>
      </c>
      <c r="F615" t="s">
        <v>44</v>
      </c>
      <c r="G615" t="s">
        <v>44</v>
      </c>
      <c r="H615" t="s">
        <v>44</v>
      </c>
      <c r="I615" t="s">
        <v>44</v>
      </c>
      <c r="J615" s="5" t="s">
        <v>44</v>
      </c>
      <c r="K615" s="5" t="s">
        <v>44</v>
      </c>
    </row>
    <row r="616" spans="5:11" ht="15.75" customHeight="1">
      <c r="E616" t="s">
        <v>44</v>
      </c>
      <c r="F616" t="s">
        <v>44</v>
      </c>
      <c r="G616" t="s">
        <v>44</v>
      </c>
      <c r="H616" t="s">
        <v>44</v>
      </c>
      <c r="I616" t="s">
        <v>44</v>
      </c>
      <c r="J616" s="5" t="s">
        <v>44</v>
      </c>
      <c r="K616" s="5" t="s">
        <v>44</v>
      </c>
    </row>
    <row r="617" spans="5:11" ht="15.75" customHeight="1">
      <c r="E617" t="s">
        <v>44</v>
      </c>
      <c r="F617" t="s">
        <v>44</v>
      </c>
      <c r="G617" t="s">
        <v>44</v>
      </c>
      <c r="H617" t="s">
        <v>44</v>
      </c>
      <c r="I617" t="s">
        <v>44</v>
      </c>
      <c r="J617" s="5" t="s">
        <v>44</v>
      </c>
      <c r="K617" s="5" t="s">
        <v>44</v>
      </c>
    </row>
    <row r="618" spans="5:11" ht="15.75" customHeight="1">
      <c r="E618" t="s">
        <v>44</v>
      </c>
      <c r="F618" t="s">
        <v>44</v>
      </c>
      <c r="G618" t="s">
        <v>44</v>
      </c>
      <c r="H618" t="s">
        <v>44</v>
      </c>
      <c r="I618" t="s">
        <v>44</v>
      </c>
      <c r="J618" s="5" t="s">
        <v>44</v>
      </c>
      <c r="K618" s="5" t="s">
        <v>44</v>
      </c>
    </row>
    <row r="619" spans="5:11" ht="15.75" customHeight="1">
      <c r="E619" t="s">
        <v>44</v>
      </c>
      <c r="F619" t="s">
        <v>44</v>
      </c>
      <c r="G619" t="s">
        <v>44</v>
      </c>
      <c r="H619" t="s">
        <v>44</v>
      </c>
      <c r="I619" t="s">
        <v>44</v>
      </c>
      <c r="J619" s="5" t="s">
        <v>44</v>
      </c>
      <c r="K619" s="5" t="s">
        <v>44</v>
      </c>
    </row>
    <row r="620" spans="5:11" ht="15.75" customHeight="1">
      <c r="E620" t="s">
        <v>44</v>
      </c>
      <c r="F620" t="s">
        <v>44</v>
      </c>
      <c r="G620" t="s">
        <v>44</v>
      </c>
      <c r="H620" t="s">
        <v>44</v>
      </c>
      <c r="I620" t="s">
        <v>44</v>
      </c>
      <c r="J620" s="5" t="s">
        <v>44</v>
      </c>
      <c r="K620" s="5" t="s">
        <v>44</v>
      </c>
    </row>
    <row r="621" spans="5:11" ht="15.75" customHeight="1">
      <c r="E621" t="s">
        <v>44</v>
      </c>
      <c r="F621" t="s">
        <v>44</v>
      </c>
      <c r="G621" t="s">
        <v>44</v>
      </c>
      <c r="H621" t="s">
        <v>44</v>
      </c>
      <c r="I621" t="s">
        <v>44</v>
      </c>
      <c r="J621" s="5" t="s">
        <v>44</v>
      </c>
      <c r="K621" s="5" t="s">
        <v>44</v>
      </c>
    </row>
    <row r="622" spans="5:11" ht="15.75" customHeight="1">
      <c r="E622" t="s">
        <v>44</v>
      </c>
      <c r="F622" t="s">
        <v>44</v>
      </c>
      <c r="G622" t="s">
        <v>44</v>
      </c>
      <c r="H622" t="s">
        <v>44</v>
      </c>
      <c r="I622" t="s">
        <v>44</v>
      </c>
      <c r="J622" s="5" t="s">
        <v>44</v>
      </c>
      <c r="K622" s="5" t="s">
        <v>44</v>
      </c>
    </row>
    <row r="623" spans="5:11" ht="15.75" customHeight="1">
      <c r="E623" t="s">
        <v>44</v>
      </c>
      <c r="F623" t="s">
        <v>44</v>
      </c>
      <c r="G623" t="s">
        <v>44</v>
      </c>
      <c r="H623" t="s">
        <v>44</v>
      </c>
      <c r="I623" t="s">
        <v>44</v>
      </c>
      <c r="J623" s="5" t="s">
        <v>44</v>
      </c>
      <c r="K623" s="5" t="s">
        <v>44</v>
      </c>
    </row>
    <row r="624" spans="5:11" ht="15.75" customHeight="1">
      <c r="E624" t="s">
        <v>44</v>
      </c>
      <c r="F624" t="s">
        <v>44</v>
      </c>
      <c r="G624" t="s">
        <v>44</v>
      </c>
      <c r="H624" t="s">
        <v>44</v>
      </c>
      <c r="I624" t="s">
        <v>44</v>
      </c>
      <c r="J624" s="5" t="s">
        <v>44</v>
      </c>
      <c r="K624" s="5" t="s">
        <v>44</v>
      </c>
    </row>
    <row r="625" spans="5:11" ht="15.75" customHeight="1">
      <c r="E625" t="s">
        <v>44</v>
      </c>
      <c r="F625" t="s">
        <v>44</v>
      </c>
      <c r="G625" t="s">
        <v>44</v>
      </c>
      <c r="H625" t="s">
        <v>44</v>
      </c>
      <c r="I625" t="s">
        <v>44</v>
      </c>
      <c r="J625" s="5" t="s">
        <v>44</v>
      </c>
      <c r="K625" s="5" t="s">
        <v>44</v>
      </c>
    </row>
    <row r="626" spans="5:11" ht="15.75" customHeight="1">
      <c r="E626" t="s">
        <v>44</v>
      </c>
      <c r="F626" t="s">
        <v>44</v>
      </c>
      <c r="G626" t="s">
        <v>44</v>
      </c>
      <c r="H626" t="s">
        <v>44</v>
      </c>
      <c r="I626" t="s">
        <v>44</v>
      </c>
      <c r="J626" s="5" t="s">
        <v>44</v>
      </c>
      <c r="K626" s="5" t="s">
        <v>44</v>
      </c>
    </row>
    <row r="627" spans="5:11" ht="15.75" customHeight="1">
      <c r="E627" t="s">
        <v>44</v>
      </c>
      <c r="F627" t="s">
        <v>44</v>
      </c>
      <c r="G627" t="s">
        <v>44</v>
      </c>
      <c r="H627" t="s">
        <v>44</v>
      </c>
      <c r="I627" t="s">
        <v>44</v>
      </c>
      <c r="J627" s="5" t="s">
        <v>44</v>
      </c>
      <c r="K627" s="5" t="s">
        <v>44</v>
      </c>
    </row>
    <row r="628" spans="5:11" ht="15.75" customHeight="1">
      <c r="E628" t="s">
        <v>44</v>
      </c>
      <c r="F628" t="s">
        <v>44</v>
      </c>
      <c r="G628" t="s">
        <v>44</v>
      </c>
      <c r="H628" t="s">
        <v>44</v>
      </c>
      <c r="I628" t="s">
        <v>44</v>
      </c>
      <c r="J628" s="5" t="s">
        <v>44</v>
      </c>
      <c r="K628" s="5" t="s">
        <v>44</v>
      </c>
    </row>
    <row r="629" spans="5:11" ht="15.75" customHeight="1">
      <c r="E629" t="s">
        <v>44</v>
      </c>
      <c r="F629" t="s">
        <v>44</v>
      </c>
      <c r="G629" t="s">
        <v>44</v>
      </c>
      <c r="H629" t="s">
        <v>44</v>
      </c>
      <c r="I629" t="s">
        <v>44</v>
      </c>
      <c r="J629" s="5" t="s">
        <v>44</v>
      </c>
      <c r="K629" s="5" t="s">
        <v>44</v>
      </c>
    </row>
    <row r="630" spans="5:11" ht="15.75" customHeight="1">
      <c r="E630" t="s">
        <v>44</v>
      </c>
      <c r="F630" t="s">
        <v>44</v>
      </c>
      <c r="G630" t="s">
        <v>44</v>
      </c>
      <c r="H630" t="s">
        <v>44</v>
      </c>
      <c r="I630" t="s">
        <v>44</v>
      </c>
      <c r="J630" s="5" t="s">
        <v>44</v>
      </c>
      <c r="K630" s="5" t="s">
        <v>44</v>
      </c>
    </row>
    <row r="631" spans="5:11" ht="15.75" customHeight="1">
      <c r="E631" t="s">
        <v>44</v>
      </c>
      <c r="F631" t="s">
        <v>44</v>
      </c>
      <c r="G631" t="s">
        <v>44</v>
      </c>
      <c r="H631" t="s">
        <v>44</v>
      </c>
      <c r="I631" t="s">
        <v>44</v>
      </c>
      <c r="J631" s="5" t="s">
        <v>44</v>
      </c>
      <c r="K631" s="5" t="s">
        <v>44</v>
      </c>
    </row>
    <row r="632" spans="5:11" ht="15.75" customHeight="1">
      <c r="E632" t="s">
        <v>44</v>
      </c>
      <c r="F632" t="s">
        <v>44</v>
      </c>
      <c r="G632" t="s">
        <v>44</v>
      </c>
      <c r="H632" t="s">
        <v>44</v>
      </c>
      <c r="I632" t="s">
        <v>44</v>
      </c>
      <c r="J632" s="5" t="s">
        <v>44</v>
      </c>
      <c r="K632" s="5" t="s">
        <v>44</v>
      </c>
    </row>
    <row r="633" spans="5:11" ht="15.75" customHeight="1">
      <c r="E633" t="s">
        <v>44</v>
      </c>
      <c r="F633" t="s">
        <v>44</v>
      </c>
      <c r="G633" t="s">
        <v>44</v>
      </c>
      <c r="H633" t="s">
        <v>44</v>
      </c>
      <c r="I633" t="s">
        <v>44</v>
      </c>
      <c r="J633" s="5" t="s">
        <v>44</v>
      </c>
      <c r="K633" s="5" t="s">
        <v>44</v>
      </c>
    </row>
    <row r="634" spans="5:11" ht="15.75" customHeight="1">
      <c r="E634" t="s">
        <v>44</v>
      </c>
      <c r="F634" t="s">
        <v>44</v>
      </c>
      <c r="G634" t="s">
        <v>44</v>
      </c>
      <c r="H634" t="s">
        <v>44</v>
      </c>
      <c r="I634" t="s">
        <v>44</v>
      </c>
      <c r="J634" s="5" t="s">
        <v>44</v>
      </c>
      <c r="K634" s="5" t="s">
        <v>44</v>
      </c>
    </row>
    <row r="635" spans="5:11" ht="15.75" customHeight="1">
      <c r="E635" t="s">
        <v>44</v>
      </c>
      <c r="F635" t="s">
        <v>44</v>
      </c>
      <c r="G635" t="s">
        <v>44</v>
      </c>
      <c r="H635" t="s">
        <v>44</v>
      </c>
      <c r="I635" t="s">
        <v>44</v>
      </c>
      <c r="J635" s="5" t="s">
        <v>44</v>
      </c>
      <c r="K635" s="5" t="s">
        <v>44</v>
      </c>
    </row>
    <row r="636" spans="5:11" ht="15.75" customHeight="1">
      <c r="E636" t="s">
        <v>44</v>
      </c>
      <c r="F636" t="s">
        <v>44</v>
      </c>
      <c r="G636" t="s">
        <v>44</v>
      </c>
      <c r="H636" t="s">
        <v>44</v>
      </c>
      <c r="I636" t="s">
        <v>44</v>
      </c>
      <c r="J636" s="5" t="s">
        <v>44</v>
      </c>
      <c r="K636" s="5" t="s">
        <v>44</v>
      </c>
    </row>
    <row r="637" spans="5:11" ht="15.75" customHeight="1">
      <c r="E637" t="s">
        <v>44</v>
      </c>
      <c r="F637" t="s">
        <v>44</v>
      </c>
      <c r="G637" t="s">
        <v>44</v>
      </c>
      <c r="H637" t="s">
        <v>44</v>
      </c>
      <c r="I637" t="s">
        <v>44</v>
      </c>
      <c r="J637" s="5" t="s">
        <v>44</v>
      </c>
      <c r="K637" s="5" t="s">
        <v>44</v>
      </c>
    </row>
    <row r="638" spans="5:11" ht="15.75" customHeight="1">
      <c r="E638" t="s">
        <v>44</v>
      </c>
      <c r="F638" t="s">
        <v>44</v>
      </c>
      <c r="G638" t="s">
        <v>44</v>
      </c>
      <c r="H638" t="s">
        <v>44</v>
      </c>
      <c r="I638" t="s">
        <v>44</v>
      </c>
      <c r="J638" s="5" t="s">
        <v>44</v>
      </c>
      <c r="K638" s="5" t="s">
        <v>44</v>
      </c>
    </row>
    <row r="639" spans="5:11" ht="15.75" customHeight="1">
      <c r="E639" t="s">
        <v>44</v>
      </c>
      <c r="F639" t="s">
        <v>44</v>
      </c>
      <c r="G639" t="s">
        <v>44</v>
      </c>
      <c r="H639" t="s">
        <v>44</v>
      </c>
      <c r="I639" t="s">
        <v>44</v>
      </c>
      <c r="J639" s="5" t="s">
        <v>44</v>
      </c>
      <c r="K639" s="5" t="s">
        <v>44</v>
      </c>
    </row>
    <row r="640" spans="5:11" ht="15.75" customHeight="1">
      <c r="E640" t="s">
        <v>44</v>
      </c>
      <c r="F640" t="s">
        <v>44</v>
      </c>
      <c r="G640" t="s">
        <v>44</v>
      </c>
      <c r="H640" t="s">
        <v>44</v>
      </c>
      <c r="I640" t="s">
        <v>44</v>
      </c>
      <c r="J640" s="5" t="s">
        <v>44</v>
      </c>
      <c r="K640" s="5" t="s">
        <v>44</v>
      </c>
    </row>
    <row r="641" spans="10:11" ht="15.75" customHeight="1">
      <c r="J641" s="5" t="s">
        <v>44</v>
      </c>
      <c r="K641" s="5"/>
    </row>
    <row r="642" spans="10:11" ht="15.75" customHeight="1">
      <c r="J642" s="5" t="s">
        <v>44</v>
      </c>
      <c r="K642" s="5"/>
    </row>
    <row r="643" spans="10:11" ht="15.75" customHeight="1">
      <c r="J643" s="5" t="s">
        <v>44</v>
      </c>
      <c r="K643" s="5"/>
    </row>
    <row r="644" spans="10:11" ht="15.75" customHeight="1">
      <c r="J644" s="5" t="s">
        <v>44</v>
      </c>
      <c r="K644" s="5"/>
    </row>
    <row r="645" spans="10:11" ht="15.75" customHeight="1">
      <c r="J645" s="5" t="s">
        <v>44</v>
      </c>
      <c r="K645" s="5"/>
    </row>
    <row r="646" spans="10:11" ht="15.75" customHeight="1">
      <c r="J646" s="5" t="s">
        <v>44</v>
      </c>
      <c r="K646" s="5"/>
    </row>
    <row r="647" spans="10:11" ht="15.75" customHeight="1">
      <c r="J647" s="5" t="s">
        <v>44</v>
      </c>
      <c r="K647" s="5"/>
    </row>
    <row r="648" spans="10:11" ht="15.75" customHeight="1">
      <c r="J648" s="5" t="s">
        <v>44</v>
      </c>
      <c r="K648" s="5"/>
    </row>
    <row r="649" spans="10:11" ht="15.75" customHeight="1">
      <c r="J649" s="5" t="s">
        <v>44</v>
      </c>
      <c r="K649" s="5"/>
    </row>
    <row r="650" spans="10:11" ht="15.75" customHeight="1">
      <c r="J650" s="5" t="s">
        <v>44</v>
      </c>
      <c r="K650" s="5"/>
    </row>
    <row r="651" spans="10:11" ht="15.75" customHeight="1">
      <c r="J651" s="5" t="s">
        <v>44</v>
      </c>
      <c r="K651" s="5"/>
    </row>
    <row r="652" spans="10:11" ht="15.75" customHeight="1">
      <c r="J652" s="5" t="s">
        <v>44</v>
      </c>
      <c r="K652" s="5"/>
    </row>
    <row r="653" spans="10:11" ht="15.75" customHeight="1">
      <c r="J653" s="5" t="s">
        <v>44</v>
      </c>
      <c r="K653" s="5"/>
    </row>
    <row r="654" spans="10:11" ht="15.75" customHeight="1">
      <c r="J654" s="5" t="s">
        <v>44</v>
      </c>
      <c r="K654" s="5"/>
    </row>
    <row r="655" spans="10:11" ht="15.75" customHeight="1">
      <c r="J655" s="5" t="s">
        <v>44</v>
      </c>
      <c r="K655" s="5"/>
    </row>
    <row r="656" spans="10:11" ht="15.75" customHeight="1">
      <c r="J656" s="5" t="s">
        <v>44</v>
      </c>
      <c r="K656" s="5"/>
    </row>
    <row r="657" spans="10:11" ht="15.75" customHeight="1">
      <c r="J657" s="5" t="s">
        <v>44</v>
      </c>
      <c r="K657" s="5"/>
    </row>
    <row r="658" spans="10:11" ht="15.75" customHeight="1">
      <c r="J658" s="5" t="s">
        <v>44</v>
      </c>
      <c r="K658" s="5"/>
    </row>
    <row r="659" spans="10:11" ht="15.75" customHeight="1">
      <c r="J659" s="5" t="s">
        <v>44</v>
      </c>
      <c r="K659" s="5"/>
    </row>
    <row r="660" spans="10:11" ht="15.75" customHeight="1">
      <c r="J660" s="5" t="s">
        <v>44</v>
      </c>
      <c r="K660" s="5"/>
    </row>
    <row r="661" spans="10:11" ht="15.75" customHeight="1">
      <c r="J661" s="5" t="s">
        <v>44</v>
      </c>
      <c r="K661" s="5"/>
    </row>
    <row r="662" spans="10:11" ht="15.75" customHeight="1">
      <c r="J662" s="5" t="s">
        <v>44</v>
      </c>
      <c r="K662" s="5"/>
    </row>
    <row r="663" spans="10:11" ht="15.75" customHeight="1">
      <c r="J663" s="5" t="s">
        <v>44</v>
      </c>
      <c r="K663" s="5"/>
    </row>
    <row r="664" spans="10:11" ht="15.75" customHeight="1">
      <c r="J664" s="5" t="s">
        <v>44</v>
      </c>
      <c r="K664" s="5"/>
    </row>
    <row r="665" spans="10:11" ht="15.75" customHeight="1">
      <c r="J665" s="5" t="s">
        <v>44</v>
      </c>
      <c r="K665" s="5"/>
    </row>
    <row r="666" spans="10:11" ht="15.75" customHeight="1">
      <c r="J666" s="5" t="s">
        <v>44</v>
      </c>
      <c r="K666" s="5"/>
    </row>
    <row r="667" spans="10:11" ht="15.75" customHeight="1">
      <c r="J667" s="5" t="s">
        <v>44</v>
      </c>
      <c r="K667" s="5"/>
    </row>
    <row r="668" spans="10:11" ht="15.75" customHeight="1">
      <c r="J668" s="5" t="s">
        <v>44</v>
      </c>
      <c r="K668" s="5"/>
    </row>
    <row r="669" spans="10:11" ht="15.75" customHeight="1">
      <c r="J669" s="5" t="s">
        <v>44</v>
      </c>
      <c r="K669" s="5"/>
    </row>
    <row r="670" spans="10:11" ht="15.75" customHeight="1">
      <c r="J670" s="5" t="s">
        <v>44</v>
      </c>
      <c r="K670" s="5"/>
    </row>
    <row r="671" spans="10:11" ht="15.75" customHeight="1">
      <c r="J671" s="5" t="s">
        <v>44</v>
      </c>
      <c r="K671" s="5"/>
    </row>
    <row r="672" spans="10:11" ht="15.75" customHeight="1">
      <c r="J672" s="5" t="s">
        <v>44</v>
      </c>
      <c r="K672" s="5"/>
    </row>
    <row r="673" spans="10:11" ht="15.75" customHeight="1">
      <c r="J673" s="5" t="s">
        <v>44</v>
      </c>
      <c r="K673" s="5"/>
    </row>
    <row r="674" spans="10:11" ht="15.75" customHeight="1">
      <c r="J674" s="5" t="s">
        <v>44</v>
      </c>
      <c r="K674" s="5"/>
    </row>
    <row r="675" spans="10:11" ht="15.75" customHeight="1">
      <c r="J675" s="5" t="s">
        <v>44</v>
      </c>
      <c r="K675" s="5"/>
    </row>
    <row r="676" spans="10:11" ht="15.75" customHeight="1">
      <c r="J676" s="5" t="s">
        <v>44</v>
      </c>
      <c r="K676" s="5"/>
    </row>
    <row r="677" spans="10:11" ht="15.75" customHeight="1">
      <c r="J677" s="5" t="s">
        <v>44</v>
      </c>
      <c r="K677" s="5"/>
    </row>
    <row r="678" spans="10:11" ht="15.75" customHeight="1">
      <c r="J678" s="5" t="s">
        <v>44</v>
      </c>
      <c r="K678" s="5"/>
    </row>
    <row r="679" spans="10:11" ht="15.75" customHeight="1">
      <c r="J679" s="5" t="s">
        <v>44</v>
      </c>
      <c r="K679" s="5"/>
    </row>
    <row r="680" spans="10:11" ht="15.75" customHeight="1">
      <c r="J680" s="5" t="s">
        <v>44</v>
      </c>
      <c r="K680" s="5"/>
    </row>
    <row r="681" spans="10:11" ht="15.75" customHeight="1">
      <c r="J681" s="5" t="s">
        <v>44</v>
      </c>
      <c r="K681" s="5"/>
    </row>
    <row r="682" spans="10:11" ht="15.75" customHeight="1">
      <c r="J682" s="5" t="s">
        <v>44</v>
      </c>
      <c r="K682" s="5"/>
    </row>
    <row r="683" spans="10:11" ht="15.75" customHeight="1">
      <c r="J683" s="5" t="s">
        <v>44</v>
      </c>
      <c r="K683" s="5"/>
    </row>
    <row r="684" spans="10:11" ht="15.75" customHeight="1">
      <c r="J684" s="5" t="s">
        <v>44</v>
      </c>
      <c r="K684" s="5"/>
    </row>
    <row r="685" spans="10:11" ht="15.75" customHeight="1">
      <c r="J685" s="5" t="s">
        <v>44</v>
      </c>
      <c r="K685" s="5"/>
    </row>
    <row r="686" spans="10:11" ht="15.75" customHeight="1">
      <c r="J686" s="5" t="s">
        <v>44</v>
      </c>
      <c r="K686" s="5"/>
    </row>
    <row r="687" spans="10:11" ht="15.75" customHeight="1">
      <c r="J687" s="5" t="s">
        <v>44</v>
      </c>
      <c r="K687" s="5"/>
    </row>
    <row r="688" spans="10:11" ht="15.75" customHeight="1">
      <c r="J688" s="5" t="s">
        <v>44</v>
      </c>
      <c r="K688" s="5"/>
    </row>
    <row r="689" spans="10:11" ht="15.75" customHeight="1">
      <c r="J689" s="5" t="s">
        <v>44</v>
      </c>
      <c r="K689" s="5"/>
    </row>
    <row r="690" spans="10:11" ht="15.75" customHeight="1">
      <c r="J690" s="5" t="s">
        <v>44</v>
      </c>
      <c r="K690" s="5"/>
    </row>
    <row r="691" spans="10:11" ht="15.75" customHeight="1">
      <c r="J691" s="5" t="s">
        <v>44</v>
      </c>
      <c r="K691" s="5"/>
    </row>
    <row r="692" spans="10:11" ht="15.75" customHeight="1">
      <c r="J692" s="5" t="s">
        <v>44</v>
      </c>
      <c r="K692" s="5"/>
    </row>
    <row r="693" spans="10:11" ht="15.75" customHeight="1">
      <c r="J693" s="5" t="s">
        <v>44</v>
      </c>
      <c r="K693" s="5"/>
    </row>
    <row r="694" spans="10:11" ht="15.75" customHeight="1">
      <c r="J694" s="5" t="s">
        <v>44</v>
      </c>
      <c r="K694" s="5"/>
    </row>
    <row r="695" spans="10:11" ht="15.75" customHeight="1">
      <c r="J695" s="5" t="s">
        <v>44</v>
      </c>
      <c r="K695" s="5"/>
    </row>
    <row r="696" spans="10:11" ht="15.75" customHeight="1">
      <c r="J696" s="5" t="s">
        <v>44</v>
      </c>
      <c r="K696" s="5"/>
    </row>
    <row r="697" spans="10:11" ht="15.75" customHeight="1">
      <c r="J697" s="5" t="s">
        <v>44</v>
      </c>
      <c r="K697" s="5"/>
    </row>
    <row r="698" spans="10:11" ht="15.75" customHeight="1">
      <c r="J698" s="5" t="s">
        <v>44</v>
      </c>
      <c r="K698" s="5"/>
    </row>
    <row r="699" spans="10:11" ht="15.75" customHeight="1">
      <c r="J699" s="5" t="s">
        <v>44</v>
      </c>
      <c r="K699" s="5"/>
    </row>
    <row r="700" spans="10:11" ht="15.75" customHeight="1">
      <c r="J700" s="5" t="s">
        <v>44</v>
      </c>
      <c r="K700" s="5"/>
    </row>
    <row r="701" spans="10:11" ht="15.75" customHeight="1">
      <c r="J701" s="5" t="s">
        <v>44</v>
      </c>
      <c r="K701" s="5"/>
    </row>
    <row r="702" spans="10:11" ht="15.75" customHeight="1">
      <c r="J702" s="5" t="s">
        <v>44</v>
      </c>
      <c r="K702" s="5"/>
    </row>
    <row r="703" spans="10:11" ht="15.75" customHeight="1">
      <c r="J703" s="5" t="s">
        <v>44</v>
      </c>
      <c r="K703" s="5"/>
    </row>
    <row r="704" spans="10:11" ht="15.75" customHeight="1">
      <c r="J704" s="5" t="s">
        <v>44</v>
      </c>
      <c r="K704" s="5"/>
    </row>
    <row r="705" spans="10:11" ht="15.75" customHeight="1">
      <c r="J705" s="5" t="s">
        <v>44</v>
      </c>
      <c r="K705" s="5"/>
    </row>
    <row r="706" spans="10:11" ht="15.75" customHeight="1">
      <c r="J706" s="5" t="s">
        <v>44</v>
      </c>
      <c r="K706" s="5"/>
    </row>
    <row r="707" spans="10:11" ht="15.75" customHeight="1">
      <c r="J707" s="5" t="s">
        <v>44</v>
      </c>
      <c r="K707" s="5"/>
    </row>
    <row r="708" spans="10:11" ht="15.75" customHeight="1">
      <c r="J708" s="5" t="s">
        <v>44</v>
      </c>
      <c r="K708" s="5"/>
    </row>
    <row r="709" spans="10:11" ht="15.75" customHeight="1">
      <c r="J709" s="5" t="s">
        <v>44</v>
      </c>
      <c r="K709" s="5"/>
    </row>
    <row r="710" spans="10:11" ht="15.75" customHeight="1">
      <c r="J710" s="5" t="s">
        <v>44</v>
      </c>
      <c r="K710" s="5"/>
    </row>
    <row r="711" spans="10:11" ht="15.75" customHeight="1">
      <c r="J711" s="5" t="s">
        <v>44</v>
      </c>
      <c r="K711" s="5"/>
    </row>
    <row r="712" spans="10:11" ht="15.75" customHeight="1">
      <c r="J712" s="5" t="s">
        <v>44</v>
      </c>
      <c r="K712" s="5"/>
    </row>
    <row r="713" spans="10:11" ht="15.75" customHeight="1">
      <c r="J713" s="5" t="s">
        <v>44</v>
      </c>
      <c r="K713" s="5"/>
    </row>
    <row r="714" spans="10:11" ht="15.75" customHeight="1">
      <c r="J714" s="5" t="s">
        <v>44</v>
      </c>
      <c r="K714" s="5"/>
    </row>
    <row r="715" spans="10:11" ht="15.75" customHeight="1">
      <c r="J715" s="5" t="s">
        <v>44</v>
      </c>
      <c r="K715" s="5"/>
    </row>
    <row r="716" spans="10:11" ht="15.75" customHeight="1">
      <c r="J716" s="5" t="s">
        <v>44</v>
      </c>
      <c r="K716" s="5"/>
    </row>
    <row r="717" spans="10:11" ht="15.75" customHeight="1">
      <c r="J717" s="5" t="s">
        <v>44</v>
      </c>
      <c r="K717" s="5"/>
    </row>
    <row r="718" spans="10:11" ht="15.75" customHeight="1">
      <c r="J718" s="5" t="s">
        <v>44</v>
      </c>
      <c r="K718" s="5"/>
    </row>
    <row r="719" spans="10:11" ht="15.75" customHeight="1">
      <c r="J719" s="5" t="s">
        <v>44</v>
      </c>
      <c r="K719" s="5"/>
    </row>
    <row r="720" spans="10:11" ht="15.75" customHeight="1">
      <c r="J720" s="5" t="s">
        <v>44</v>
      </c>
      <c r="K720" s="5"/>
    </row>
    <row r="721" spans="10:11" ht="15.75" customHeight="1">
      <c r="J721" s="5" t="s">
        <v>44</v>
      </c>
      <c r="K721" s="5"/>
    </row>
    <row r="722" spans="10:11" ht="15.75" customHeight="1">
      <c r="J722" s="5" t="s">
        <v>44</v>
      </c>
      <c r="K722" s="5"/>
    </row>
    <row r="723" spans="10:11" ht="15.75" customHeight="1">
      <c r="J723" s="5" t="s">
        <v>44</v>
      </c>
      <c r="K723" s="5"/>
    </row>
    <row r="724" spans="10:11" ht="15.75" customHeight="1">
      <c r="J724" s="5" t="s">
        <v>44</v>
      </c>
      <c r="K724" s="5"/>
    </row>
    <row r="725" spans="10:11" ht="15.75" customHeight="1">
      <c r="J725" s="5" t="s">
        <v>44</v>
      </c>
      <c r="K725" s="5"/>
    </row>
    <row r="726" spans="10:11" ht="15.75" customHeight="1">
      <c r="J726" s="5" t="s">
        <v>44</v>
      </c>
      <c r="K726" s="5"/>
    </row>
    <row r="727" spans="10:11" ht="15.75" customHeight="1">
      <c r="J727" s="5" t="s">
        <v>44</v>
      </c>
      <c r="K727" s="5"/>
    </row>
    <row r="728" spans="10:11" ht="15.75" customHeight="1">
      <c r="J728" s="5" t="s">
        <v>44</v>
      </c>
      <c r="K728" s="5"/>
    </row>
    <row r="729" spans="10:11" ht="15.75" customHeight="1">
      <c r="J729" s="5" t="s">
        <v>44</v>
      </c>
      <c r="K729" s="5"/>
    </row>
    <row r="730" spans="10:11" ht="15.75" customHeight="1">
      <c r="J730" s="5" t="s">
        <v>44</v>
      </c>
      <c r="K730" s="5"/>
    </row>
    <row r="731" spans="10:11" ht="15.75" customHeight="1">
      <c r="J731" s="5" t="s">
        <v>44</v>
      </c>
      <c r="K731" s="5"/>
    </row>
    <row r="732" spans="10:11" ht="15.75" customHeight="1">
      <c r="J732" s="5" t="s">
        <v>44</v>
      </c>
      <c r="K732" s="5"/>
    </row>
    <row r="733" spans="10:11" ht="15.75" customHeight="1">
      <c r="J733" s="5" t="s">
        <v>44</v>
      </c>
      <c r="K733" s="5"/>
    </row>
    <row r="734" spans="10:11" ht="15.75" customHeight="1">
      <c r="J734" s="5" t="s">
        <v>44</v>
      </c>
      <c r="K734" s="5"/>
    </row>
    <row r="735" spans="10:11" ht="15.75" customHeight="1">
      <c r="J735" s="5" t="s">
        <v>44</v>
      </c>
      <c r="K735" s="5"/>
    </row>
    <row r="736" spans="10:11" ht="15.75" customHeight="1">
      <c r="J736" s="5" t="s">
        <v>44</v>
      </c>
      <c r="K736" s="5"/>
    </row>
    <row r="737" spans="10:11" ht="15.75" customHeight="1">
      <c r="J737" s="5" t="s">
        <v>44</v>
      </c>
      <c r="K737" s="5"/>
    </row>
    <row r="738" spans="10:11" ht="15.75" customHeight="1">
      <c r="J738" s="5" t="s">
        <v>44</v>
      </c>
      <c r="K738" s="5"/>
    </row>
    <row r="739" spans="10:11" ht="15.75" customHeight="1">
      <c r="J739" s="5" t="s">
        <v>44</v>
      </c>
      <c r="K739" s="5"/>
    </row>
    <row r="740" spans="10:11" ht="15.75" customHeight="1">
      <c r="J740" s="5" t="s">
        <v>44</v>
      </c>
      <c r="K740" s="5"/>
    </row>
    <row r="741" spans="10:11" ht="15.75" customHeight="1">
      <c r="J741" s="5" t="s">
        <v>44</v>
      </c>
      <c r="K741" s="5"/>
    </row>
    <row r="742" spans="10:11" ht="15.75" customHeight="1">
      <c r="J742" s="5" t="s">
        <v>44</v>
      </c>
      <c r="K742" s="5"/>
    </row>
    <row r="743" spans="10:11" ht="15.75" customHeight="1">
      <c r="J743" s="5" t="s">
        <v>44</v>
      </c>
      <c r="K743" s="5"/>
    </row>
    <row r="744" spans="10:11" ht="15.75" customHeight="1">
      <c r="J744" s="5" t="s">
        <v>44</v>
      </c>
      <c r="K744" s="5"/>
    </row>
    <row r="745" spans="10:11" ht="15.75" customHeight="1">
      <c r="J745" s="5" t="s">
        <v>44</v>
      </c>
      <c r="K745" s="5"/>
    </row>
    <row r="746" spans="10:11" ht="15.75" customHeight="1">
      <c r="J746" s="5" t="s">
        <v>44</v>
      </c>
      <c r="K746" s="5"/>
    </row>
    <row r="747" spans="10:11" ht="15.75" customHeight="1">
      <c r="J747" s="5" t="s">
        <v>44</v>
      </c>
      <c r="K747" s="5"/>
    </row>
    <row r="748" spans="10:11" ht="15.75" customHeight="1">
      <c r="J748" s="5" t="s">
        <v>44</v>
      </c>
      <c r="K748" s="5"/>
    </row>
    <row r="749" spans="10:11" ht="15.75" customHeight="1">
      <c r="J749" s="5" t="s">
        <v>44</v>
      </c>
      <c r="K749" s="5"/>
    </row>
    <row r="750" spans="10:11" ht="15.75" customHeight="1">
      <c r="J750" s="5" t="s">
        <v>44</v>
      </c>
      <c r="K750" s="5"/>
    </row>
    <row r="751" spans="10:11" ht="15.75" customHeight="1">
      <c r="J751" s="5" t="s">
        <v>44</v>
      </c>
      <c r="K751" s="5"/>
    </row>
    <row r="752" spans="10:11" ht="15.75" customHeight="1">
      <c r="J752" s="5" t="s">
        <v>44</v>
      </c>
      <c r="K752" s="5"/>
    </row>
    <row r="753" spans="10:11" ht="15.75" customHeight="1">
      <c r="J753" s="5" t="s">
        <v>44</v>
      </c>
      <c r="K753" s="5"/>
    </row>
    <row r="754" spans="10:11" ht="15.75" customHeight="1">
      <c r="J754" s="5" t="s">
        <v>44</v>
      </c>
      <c r="K754" s="5"/>
    </row>
    <row r="755" spans="10:11" ht="15.75" customHeight="1">
      <c r="J755" s="5" t="s">
        <v>44</v>
      </c>
      <c r="K755" s="5"/>
    </row>
    <row r="756" spans="10:11" ht="15.75" customHeight="1">
      <c r="J756" s="5" t="s">
        <v>44</v>
      </c>
      <c r="K756" s="5"/>
    </row>
    <row r="757" spans="10:11" ht="15.75" customHeight="1">
      <c r="J757" s="5" t="s">
        <v>44</v>
      </c>
      <c r="K757" s="5"/>
    </row>
    <row r="758" spans="10:11" ht="15.75" customHeight="1">
      <c r="J758" s="5" t="s">
        <v>44</v>
      </c>
      <c r="K758" s="5"/>
    </row>
    <row r="759" spans="10:11" ht="15.75" customHeight="1">
      <c r="J759" s="5" t="s">
        <v>44</v>
      </c>
      <c r="K759" s="5"/>
    </row>
    <row r="760" spans="10:11" ht="15.75" customHeight="1">
      <c r="J760" s="5" t="s">
        <v>44</v>
      </c>
      <c r="K760" s="5"/>
    </row>
    <row r="761" spans="10:11" ht="15.75" customHeight="1">
      <c r="J761" s="5" t="s">
        <v>44</v>
      </c>
      <c r="K761" s="5"/>
    </row>
    <row r="762" spans="10:11" ht="15.75" customHeight="1">
      <c r="J762" s="5" t="s">
        <v>44</v>
      </c>
      <c r="K762" s="5"/>
    </row>
    <row r="763" spans="10:11" ht="15.75" customHeight="1">
      <c r="J763" s="5" t="s">
        <v>44</v>
      </c>
      <c r="K763" s="5"/>
    </row>
    <row r="764" spans="10:11" ht="15.75" customHeight="1">
      <c r="J764" s="5" t="s">
        <v>44</v>
      </c>
      <c r="K764" s="5"/>
    </row>
    <row r="765" spans="10:11" ht="15.75" customHeight="1">
      <c r="J765" s="5" t="s">
        <v>44</v>
      </c>
      <c r="K765" s="5"/>
    </row>
    <row r="766" spans="10:11" ht="15.75" customHeight="1">
      <c r="J766" s="5" t="s">
        <v>44</v>
      </c>
      <c r="K766" s="5"/>
    </row>
    <row r="767" spans="10:11" ht="15.75" customHeight="1">
      <c r="J767" s="5" t="s">
        <v>44</v>
      </c>
      <c r="K767" s="5"/>
    </row>
    <row r="768" spans="10:11" ht="15.75" customHeight="1">
      <c r="J768" s="5" t="s">
        <v>44</v>
      </c>
      <c r="K768" s="5"/>
    </row>
    <row r="769" spans="10:11" ht="15.75" customHeight="1">
      <c r="J769" s="5" t="s">
        <v>44</v>
      </c>
      <c r="K769" s="5"/>
    </row>
    <row r="770" spans="10:11" ht="15.75" customHeight="1">
      <c r="J770" s="5" t="s">
        <v>44</v>
      </c>
      <c r="K770" s="5"/>
    </row>
    <row r="771" spans="10:11" ht="15.75" customHeight="1">
      <c r="J771" s="5" t="s">
        <v>44</v>
      </c>
      <c r="K771" s="5"/>
    </row>
    <row r="772" spans="10:11" ht="15.75" customHeight="1">
      <c r="J772" s="5" t="s">
        <v>44</v>
      </c>
      <c r="K772" s="5"/>
    </row>
    <row r="773" spans="10:11" ht="15.75" customHeight="1">
      <c r="J773" s="5" t="s">
        <v>44</v>
      </c>
      <c r="K773" s="5"/>
    </row>
    <row r="774" spans="10:11" ht="15.75" customHeight="1">
      <c r="J774" s="5" t="s">
        <v>44</v>
      </c>
      <c r="K774" s="5"/>
    </row>
    <row r="775" spans="10:11" ht="15.75" customHeight="1">
      <c r="J775" s="5" t="s">
        <v>44</v>
      </c>
      <c r="K775" s="5"/>
    </row>
    <row r="776" spans="10:11" ht="15.75" customHeight="1">
      <c r="J776" s="5" t="s">
        <v>44</v>
      </c>
      <c r="K776" s="5"/>
    </row>
    <row r="777" spans="10:11" ht="15.75" customHeight="1">
      <c r="J777" s="5" t="s">
        <v>44</v>
      </c>
      <c r="K777" s="5"/>
    </row>
    <row r="778" spans="10:11" ht="15.75" customHeight="1">
      <c r="J778" s="5" t="s">
        <v>44</v>
      </c>
      <c r="K778" s="5"/>
    </row>
    <row r="779" spans="10:11" ht="15.75" customHeight="1">
      <c r="J779" s="5" t="s">
        <v>44</v>
      </c>
      <c r="K779" s="5"/>
    </row>
    <row r="780" spans="10:11" ht="15.75" customHeight="1">
      <c r="J780" s="5" t="s">
        <v>44</v>
      </c>
      <c r="K780" s="5"/>
    </row>
    <row r="781" spans="10:11" ht="15.75" customHeight="1">
      <c r="J781" s="5" t="s">
        <v>44</v>
      </c>
      <c r="K781" s="5"/>
    </row>
    <row r="782" spans="10:11" ht="15.75" customHeight="1">
      <c r="J782" s="5" t="s">
        <v>44</v>
      </c>
      <c r="K782" s="5"/>
    </row>
    <row r="783" spans="10:11" ht="15.75" customHeight="1">
      <c r="J783" s="5" t="s">
        <v>44</v>
      </c>
      <c r="K783" s="5"/>
    </row>
    <row r="784" spans="10:11" ht="15.75" customHeight="1">
      <c r="J784" s="5" t="s">
        <v>44</v>
      </c>
      <c r="K784" s="5"/>
    </row>
    <row r="785" spans="10:11" ht="15.75" customHeight="1">
      <c r="J785" s="5" t="s">
        <v>44</v>
      </c>
      <c r="K785" s="5"/>
    </row>
    <row r="786" spans="10:11" ht="15.75" customHeight="1">
      <c r="J786" s="5" t="s">
        <v>44</v>
      </c>
      <c r="K786" s="5"/>
    </row>
    <row r="787" spans="10:11" ht="15.75" customHeight="1">
      <c r="J787" s="5" t="s">
        <v>44</v>
      </c>
      <c r="K787" s="5"/>
    </row>
    <row r="788" spans="10:11" ht="15.75" customHeight="1">
      <c r="J788" s="5" t="s">
        <v>44</v>
      </c>
      <c r="K788" s="5"/>
    </row>
    <row r="789" spans="10:11" ht="15.75" customHeight="1">
      <c r="J789" s="5" t="s">
        <v>44</v>
      </c>
      <c r="K789" s="5"/>
    </row>
    <row r="790" spans="10:11" ht="15.75" customHeight="1">
      <c r="J790" s="5" t="s">
        <v>44</v>
      </c>
      <c r="K790" s="5"/>
    </row>
    <row r="791" spans="10:11" ht="15.75" customHeight="1">
      <c r="J791" s="5" t="s">
        <v>44</v>
      </c>
      <c r="K791" s="5"/>
    </row>
    <row r="792" spans="10:11" ht="15.75" customHeight="1">
      <c r="J792" s="5" t="s">
        <v>44</v>
      </c>
      <c r="K792" s="5"/>
    </row>
    <row r="793" spans="10:11" ht="15.75" customHeight="1">
      <c r="J793" s="5" t="s">
        <v>44</v>
      </c>
      <c r="K793" s="5"/>
    </row>
    <row r="794" spans="10:11" ht="15.75" customHeight="1">
      <c r="J794" s="5" t="s">
        <v>44</v>
      </c>
      <c r="K794" s="5"/>
    </row>
    <row r="795" spans="10:11" ht="15.75" customHeight="1">
      <c r="J795" s="5" t="s">
        <v>44</v>
      </c>
      <c r="K795" s="5"/>
    </row>
    <row r="796" spans="10:11" ht="15.75" customHeight="1">
      <c r="J796" s="5" t="s">
        <v>44</v>
      </c>
      <c r="K796" s="5"/>
    </row>
    <row r="797" spans="10:11" ht="15.75" customHeight="1">
      <c r="J797" s="5" t="s">
        <v>44</v>
      </c>
      <c r="K797" s="5"/>
    </row>
    <row r="798" spans="10:11" ht="15.75" customHeight="1">
      <c r="J798" s="5" t="s">
        <v>44</v>
      </c>
      <c r="K798" s="5"/>
    </row>
    <row r="799" spans="10:11" ht="15.75" customHeight="1">
      <c r="J799" s="5" t="s">
        <v>44</v>
      </c>
      <c r="K799" s="5"/>
    </row>
    <row r="800" spans="10:11" ht="15.75" customHeight="1">
      <c r="J800" s="5" t="s">
        <v>44</v>
      </c>
      <c r="K800" s="5"/>
    </row>
    <row r="801" spans="10:11" ht="15.75" customHeight="1">
      <c r="J801" s="5" t="s">
        <v>44</v>
      </c>
      <c r="K801" s="5"/>
    </row>
    <row r="802" spans="10:11" ht="15.75" customHeight="1">
      <c r="J802" s="5" t="s">
        <v>44</v>
      </c>
      <c r="K802" s="5"/>
    </row>
    <row r="803" spans="10:11" ht="15.75" customHeight="1">
      <c r="J803" s="5" t="s">
        <v>44</v>
      </c>
      <c r="K803" s="5"/>
    </row>
    <row r="804" spans="10:11" ht="15.75" customHeight="1">
      <c r="J804" s="5" t="s">
        <v>44</v>
      </c>
      <c r="K804" s="5"/>
    </row>
    <row r="805" spans="10:11" ht="15.75" customHeight="1">
      <c r="J805" s="5" t="s">
        <v>44</v>
      </c>
      <c r="K805" s="5"/>
    </row>
    <row r="806" spans="10:11" ht="15.75" customHeight="1">
      <c r="J806" s="5" t="s">
        <v>44</v>
      </c>
      <c r="K806" s="5"/>
    </row>
    <row r="807" spans="10:11" ht="15.75" customHeight="1">
      <c r="J807" s="5" t="s">
        <v>44</v>
      </c>
      <c r="K807" s="5"/>
    </row>
    <row r="808" spans="10:11" ht="15.75" customHeight="1">
      <c r="J808" s="5" t="s">
        <v>44</v>
      </c>
      <c r="K808" s="5"/>
    </row>
    <row r="809" spans="10:11" ht="15.75" customHeight="1">
      <c r="J809" s="5" t="s">
        <v>44</v>
      </c>
      <c r="K809" s="5"/>
    </row>
    <row r="810" spans="10:11" ht="15.75" customHeight="1">
      <c r="J810" s="5" t="s">
        <v>44</v>
      </c>
      <c r="K810" s="5"/>
    </row>
    <row r="811" spans="10:11" ht="15.75" customHeight="1">
      <c r="J811" s="5" t="s">
        <v>44</v>
      </c>
      <c r="K811" s="5"/>
    </row>
    <row r="812" spans="10:11" ht="15.75" customHeight="1">
      <c r="J812" s="5" t="s">
        <v>44</v>
      </c>
      <c r="K812" s="5"/>
    </row>
    <row r="813" spans="10:11" ht="15.75" customHeight="1">
      <c r="J813" s="5" t="s">
        <v>44</v>
      </c>
      <c r="K813" s="5"/>
    </row>
    <row r="814" spans="10:11" ht="15.75" customHeight="1">
      <c r="J814" s="5" t="s">
        <v>44</v>
      </c>
      <c r="K814" s="5"/>
    </row>
    <row r="815" spans="10:11" ht="15.75" customHeight="1">
      <c r="J815" s="5" t="s">
        <v>44</v>
      </c>
      <c r="K815" s="5"/>
    </row>
    <row r="816" spans="10:11" ht="15.75" customHeight="1">
      <c r="J816" s="5" t="s">
        <v>44</v>
      </c>
      <c r="K816" s="5"/>
    </row>
    <row r="817" spans="10:11" ht="15.75" customHeight="1">
      <c r="J817" s="5" t="s">
        <v>44</v>
      </c>
      <c r="K817" s="5"/>
    </row>
    <row r="818" spans="10:11" ht="15.75" customHeight="1">
      <c r="J818" s="5" t="s">
        <v>44</v>
      </c>
      <c r="K818" s="5"/>
    </row>
    <row r="819" spans="10:11" ht="15.75" customHeight="1">
      <c r="J819" s="5" t="s">
        <v>44</v>
      </c>
      <c r="K819" s="5"/>
    </row>
    <row r="820" spans="10:11" ht="15.75" customHeight="1">
      <c r="J820" s="5" t="s">
        <v>44</v>
      </c>
      <c r="K820" s="5"/>
    </row>
    <row r="821" spans="10:11" ht="15.75" customHeight="1">
      <c r="J821" s="5" t="s">
        <v>44</v>
      </c>
      <c r="K821" s="5"/>
    </row>
    <row r="822" spans="10:11" ht="15.75" customHeight="1">
      <c r="J822" s="5" t="s">
        <v>44</v>
      </c>
      <c r="K822" s="5"/>
    </row>
    <row r="823" spans="10:11" ht="15.75" customHeight="1">
      <c r="J823" s="5" t="s">
        <v>44</v>
      </c>
      <c r="K823" s="5"/>
    </row>
    <row r="824" spans="10:11" ht="15.75" customHeight="1">
      <c r="J824" s="5" t="s">
        <v>44</v>
      </c>
      <c r="K824" s="5"/>
    </row>
    <row r="825" spans="10:11" ht="15.75" customHeight="1">
      <c r="J825" s="5" t="s">
        <v>44</v>
      </c>
      <c r="K825" s="5"/>
    </row>
    <row r="826" spans="10:11" ht="15.75" customHeight="1">
      <c r="J826" s="5" t="s">
        <v>44</v>
      </c>
      <c r="K826" s="5"/>
    </row>
    <row r="827" spans="10:11" ht="15.75" customHeight="1">
      <c r="J827" s="5" t="s">
        <v>44</v>
      </c>
      <c r="K827" s="5"/>
    </row>
    <row r="828" spans="10:11" ht="15.75" customHeight="1">
      <c r="J828" s="5" t="s">
        <v>44</v>
      </c>
      <c r="K828" s="5"/>
    </row>
    <row r="829" spans="10:11" ht="15.75" customHeight="1">
      <c r="J829" s="5" t="s">
        <v>44</v>
      </c>
      <c r="K829" s="5"/>
    </row>
    <row r="830" spans="10:11" ht="15.75" customHeight="1">
      <c r="J830" s="5" t="s">
        <v>44</v>
      </c>
      <c r="K830" s="5"/>
    </row>
    <row r="831" spans="10:11" ht="15.75" customHeight="1">
      <c r="J831" s="5" t="s">
        <v>44</v>
      </c>
      <c r="K831" s="5"/>
    </row>
    <row r="832" spans="10:11" ht="15.75" customHeight="1">
      <c r="J832" s="5" t="s">
        <v>44</v>
      </c>
      <c r="K832" s="5"/>
    </row>
    <row r="833" spans="10:11" ht="15.75" customHeight="1">
      <c r="J833" s="5" t="s">
        <v>44</v>
      </c>
      <c r="K833" s="5"/>
    </row>
    <row r="834" spans="10:11" ht="15.75" customHeight="1">
      <c r="J834" s="5" t="s">
        <v>44</v>
      </c>
      <c r="K834" s="5"/>
    </row>
    <row r="835" spans="10:11" ht="15.75" customHeight="1">
      <c r="J835" s="5" t="s">
        <v>44</v>
      </c>
      <c r="K835" s="5"/>
    </row>
    <row r="836" spans="10:11" ht="15.75" customHeight="1">
      <c r="J836" s="5" t="s">
        <v>44</v>
      </c>
      <c r="K836" s="5"/>
    </row>
    <row r="837" spans="10:11" ht="15.75" customHeight="1">
      <c r="J837" s="5" t="s">
        <v>44</v>
      </c>
      <c r="K837" s="5"/>
    </row>
    <row r="838" spans="10:11" ht="15.75" customHeight="1">
      <c r="J838" s="5" t="s">
        <v>44</v>
      </c>
      <c r="K838" s="5"/>
    </row>
    <row r="839" spans="10:11" ht="15.75" customHeight="1">
      <c r="J839" s="5" t="s">
        <v>44</v>
      </c>
      <c r="K839" s="5"/>
    </row>
    <row r="840" spans="10:11" ht="15.75" customHeight="1">
      <c r="J840" s="5" t="s">
        <v>44</v>
      </c>
      <c r="K840" s="5"/>
    </row>
    <row r="841" spans="10:11" ht="15.75" customHeight="1">
      <c r="J841" s="5" t="s">
        <v>44</v>
      </c>
      <c r="K841" s="5"/>
    </row>
    <row r="842" spans="10:11" ht="15.75" customHeight="1">
      <c r="J842" s="5" t="s">
        <v>44</v>
      </c>
      <c r="K842" s="5"/>
    </row>
    <row r="843" spans="10:11" ht="15.75" customHeight="1">
      <c r="J843" s="5" t="s">
        <v>44</v>
      </c>
      <c r="K843" s="5"/>
    </row>
    <row r="844" spans="10:11" ht="15.75" customHeight="1">
      <c r="J844" s="5" t="s">
        <v>44</v>
      </c>
      <c r="K844" s="5"/>
    </row>
    <row r="845" spans="10:11" ht="15.75" customHeight="1">
      <c r="J845" s="5" t="s">
        <v>44</v>
      </c>
      <c r="K845" s="5"/>
    </row>
    <row r="846" spans="10:11" ht="15.75" customHeight="1">
      <c r="J846" s="5" t="s">
        <v>44</v>
      </c>
      <c r="K846" s="5"/>
    </row>
    <row r="847" spans="10:11" ht="15.75" customHeight="1">
      <c r="J847" s="5" t="s">
        <v>44</v>
      </c>
      <c r="K847" s="5"/>
    </row>
    <row r="848" spans="10:11" ht="15.75" customHeight="1">
      <c r="J848" s="5" t="s">
        <v>44</v>
      </c>
      <c r="K848" s="5"/>
    </row>
    <row r="849" spans="10:11" ht="15.75" customHeight="1">
      <c r="J849" s="5" t="s">
        <v>44</v>
      </c>
      <c r="K849" s="5"/>
    </row>
    <row r="850" spans="10:11" ht="15.75" customHeight="1">
      <c r="J850" s="5" t="s">
        <v>44</v>
      </c>
      <c r="K850" s="5"/>
    </row>
    <row r="851" spans="10:11" ht="15.75" customHeight="1">
      <c r="J851" s="5" t="s">
        <v>44</v>
      </c>
      <c r="K851" s="5"/>
    </row>
    <row r="852" spans="10:11" ht="15.75" customHeight="1">
      <c r="J852" s="5" t="s">
        <v>44</v>
      </c>
      <c r="K852" s="5"/>
    </row>
    <row r="853" spans="10:11" ht="15.75" customHeight="1">
      <c r="J853" s="5" t="s">
        <v>44</v>
      </c>
      <c r="K853" s="5"/>
    </row>
    <row r="854" spans="10:11" ht="15.75" customHeight="1">
      <c r="J854" s="5" t="s">
        <v>44</v>
      </c>
      <c r="K854" s="5"/>
    </row>
    <row r="855" spans="10:11" ht="15.75" customHeight="1">
      <c r="J855" s="5" t="s">
        <v>44</v>
      </c>
      <c r="K855" s="5"/>
    </row>
    <row r="856" spans="10:11" ht="15.75" customHeight="1">
      <c r="J856" s="5" t="s">
        <v>44</v>
      </c>
      <c r="K856" s="5"/>
    </row>
    <row r="857" spans="10:11" ht="15.75" customHeight="1">
      <c r="J857" s="5" t="s">
        <v>44</v>
      </c>
      <c r="K857" s="5"/>
    </row>
    <row r="858" spans="10:11" ht="15.75" customHeight="1">
      <c r="J858" s="5" t="s">
        <v>44</v>
      </c>
      <c r="K858" s="5"/>
    </row>
    <row r="859" spans="10:11" ht="15.75" customHeight="1">
      <c r="J859" s="5" t="s">
        <v>44</v>
      </c>
      <c r="K859" s="5"/>
    </row>
    <row r="860" spans="10:11" ht="15.75" customHeight="1">
      <c r="J860" s="5" t="s">
        <v>44</v>
      </c>
      <c r="K860" s="5"/>
    </row>
    <row r="861" spans="10:11" ht="15.75" customHeight="1">
      <c r="J861" s="5" t="s">
        <v>44</v>
      </c>
      <c r="K861" s="5"/>
    </row>
    <row r="862" spans="10:11" ht="15.75" customHeight="1">
      <c r="J862" s="5" t="s">
        <v>44</v>
      </c>
      <c r="K862" s="5"/>
    </row>
    <row r="863" spans="10:11" ht="15.75" customHeight="1">
      <c r="J863" s="5" t="s">
        <v>44</v>
      </c>
      <c r="K863" s="5"/>
    </row>
    <row r="864" spans="10:11" ht="15.75" customHeight="1">
      <c r="J864" s="5" t="s">
        <v>44</v>
      </c>
      <c r="K864" s="5"/>
    </row>
    <row r="865" spans="10:11" ht="15.75" customHeight="1">
      <c r="J865" s="5" t="s">
        <v>44</v>
      </c>
      <c r="K865" s="5"/>
    </row>
    <row r="866" spans="10:11" ht="15.75" customHeight="1">
      <c r="J866" s="5" t="s">
        <v>44</v>
      </c>
      <c r="K866" s="5"/>
    </row>
    <row r="867" spans="10:11" ht="15.75" customHeight="1">
      <c r="J867" s="5" t="s">
        <v>44</v>
      </c>
      <c r="K867" s="5"/>
    </row>
    <row r="868" spans="10:11" ht="15.75" customHeight="1">
      <c r="J868" s="5" t="s">
        <v>44</v>
      </c>
      <c r="K868" s="5"/>
    </row>
    <row r="869" spans="10:11" ht="15.75" customHeight="1">
      <c r="J869" s="5" t="s">
        <v>44</v>
      </c>
      <c r="K869" s="5"/>
    </row>
    <row r="870" spans="10:11" ht="15.75" customHeight="1">
      <c r="J870" s="5" t="s">
        <v>44</v>
      </c>
      <c r="K870" s="5"/>
    </row>
    <row r="871" spans="10:11" ht="15.75" customHeight="1">
      <c r="J871" s="5" t="s">
        <v>44</v>
      </c>
      <c r="K871" s="5"/>
    </row>
    <row r="872" spans="10:11" ht="15.75" customHeight="1">
      <c r="J872" s="5" t="s">
        <v>44</v>
      </c>
      <c r="K872" s="5"/>
    </row>
    <row r="873" spans="10:11" ht="15.75" customHeight="1">
      <c r="J873" s="5" t="s">
        <v>44</v>
      </c>
      <c r="K873" s="5"/>
    </row>
    <row r="874" spans="10:11" ht="15.75" customHeight="1">
      <c r="J874" s="5" t="s">
        <v>44</v>
      </c>
      <c r="K874" s="5"/>
    </row>
    <row r="875" spans="10:11" ht="15.75" customHeight="1">
      <c r="J875" s="5" t="s">
        <v>44</v>
      </c>
      <c r="K875" s="5"/>
    </row>
    <row r="876" spans="10:11" ht="15.75" customHeight="1">
      <c r="J876" s="5" t="s">
        <v>44</v>
      </c>
      <c r="K876" s="5"/>
    </row>
    <row r="877" spans="10:11" ht="15.75" customHeight="1">
      <c r="J877" s="5" t="s">
        <v>44</v>
      </c>
      <c r="K877" s="5"/>
    </row>
    <row r="878" spans="10:11" ht="15.75" customHeight="1">
      <c r="J878" s="5" t="s">
        <v>44</v>
      </c>
      <c r="K878" s="5"/>
    </row>
    <row r="879" spans="10:11" ht="15.75" customHeight="1">
      <c r="J879" s="5" t="s">
        <v>44</v>
      </c>
      <c r="K879" s="5"/>
    </row>
    <row r="880" spans="10:11" ht="15.75" customHeight="1">
      <c r="J880" s="5" t="s">
        <v>44</v>
      </c>
      <c r="K880" s="5"/>
    </row>
    <row r="881" spans="10:11" ht="15.75" customHeight="1">
      <c r="J881" s="5" t="s">
        <v>44</v>
      </c>
      <c r="K881" s="5"/>
    </row>
    <row r="882" spans="10:11" ht="15.75" customHeight="1">
      <c r="J882" s="5" t="s">
        <v>44</v>
      </c>
      <c r="K882" s="5"/>
    </row>
    <row r="883" spans="10:11" ht="15.75" customHeight="1">
      <c r="J883" s="5" t="s">
        <v>44</v>
      </c>
      <c r="K883" s="5"/>
    </row>
    <row r="884" spans="10:11" ht="15.75" customHeight="1">
      <c r="J884" s="5" t="s">
        <v>44</v>
      </c>
      <c r="K884" s="5"/>
    </row>
    <row r="885" spans="10:11" ht="15.75" customHeight="1">
      <c r="J885" s="5" t="s">
        <v>44</v>
      </c>
      <c r="K885" s="5"/>
    </row>
    <row r="886" spans="10:11" ht="15.75" customHeight="1">
      <c r="J886" s="5" t="s">
        <v>44</v>
      </c>
      <c r="K886" s="5"/>
    </row>
    <row r="887" spans="10:11" ht="15.75" customHeight="1">
      <c r="J887" s="5" t="s">
        <v>44</v>
      </c>
      <c r="K887" s="5"/>
    </row>
    <row r="888" spans="10:11" ht="15.75" customHeight="1">
      <c r="J888" s="5" t="s">
        <v>44</v>
      </c>
      <c r="K888" s="5"/>
    </row>
    <row r="889" spans="10:11" ht="15.75" customHeight="1">
      <c r="J889" s="5" t="s">
        <v>44</v>
      </c>
      <c r="K889" s="5"/>
    </row>
    <row r="890" spans="10:11" ht="15.75" customHeight="1">
      <c r="J890" s="5" t="s">
        <v>44</v>
      </c>
      <c r="K890" s="5"/>
    </row>
    <row r="891" spans="10:11" ht="15.75" customHeight="1">
      <c r="J891" s="5" t="s">
        <v>44</v>
      </c>
      <c r="K891" s="5"/>
    </row>
    <row r="892" spans="10:11" ht="15.75" customHeight="1">
      <c r="J892" s="5" t="s">
        <v>44</v>
      </c>
      <c r="K892" s="5"/>
    </row>
    <row r="893" spans="10:11" ht="15.75" customHeight="1">
      <c r="J893" s="5" t="s">
        <v>44</v>
      </c>
      <c r="K893" s="5"/>
    </row>
    <row r="894" spans="10:11" ht="15.75" customHeight="1">
      <c r="J894" s="5" t="s">
        <v>44</v>
      </c>
      <c r="K894" s="5"/>
    </row>
    <row r="895" spans="10:11" ht="15.75" customHeight="1">
      <c r="J895" s="5" t="s">
        <v>44</v>
      </c>
      <c r="K895" s="5"/>
    </row>
    <row r="896" spans="10:11" ht="15.75" customHeight="1">
      <c r="J896" s="5" t="s">
        <v>44</v>
      </c>
      <c r="K896" s="5"/>
    </row>
    <row r="897" spans="10:11" ht="15.75" customHeight="1">
      <c r="J897" s="5" t="s">
        <v>44</v>
      </c>
      <c r="K897" s="5"/>
    </row>
    <row r="898" spans="10:11" ht="15.75" customHeight="1">
      <c r="J898" s="5" t="s">
        <v>44</v>
      </c>
      <c r="K898" s="5"/>
    </row>
    <row r="899" spans="10:11" ht="15.75" customHeight="1">
      <c r="J899" s="5" t="s">
        <v>44</v>
      </c>
      <c r="K899" s="5"/>
    </row>
    <row r="900" spans="10:11" ht="15.75" customHeight="1">
      <c r="J900" s="5" t="s">
        <v>44</v>
      </c>
      <c r="K900" s="5"/>
    </row>
    <row r="901" spans="10:11" ht="15.75" customHeight="1">
      <c r="J901" s="5" t="s">
        <v>44</v>
      </c>
      <c r="K901" s="5"/>
    </row>
    <row r="902" spans="10:11" ht="15.75" customHeight="1">
      <c r="J902" s="5" t="s">
        <v>44</v>
      </c>
      <c r="K902" s="5"/>
    </row>
    <row r="903" spans="10:11" ht="15.75" customHeight="1">
      <c r="J903" s="5" t="s">
        <v>44</v>
      </c>
      <c r="K903" s="5"/>
    </row>
    <row r="904" spans="10:11" ht="15.75" customHeight="1">
      <c r="J904" s="5" t="s">
        <v>44</v>
      </c>
      <c r="K904" s="5"/>
    </row>
    <row r="905" spans="10:11" ht="15.75" customHeight="1">
      <c r="J905" s="5" t="s">
        <v>44</v>
      </c>
      <c r="K905" s="5"/>
    </row>
    <row r="906" spans="10:11" ht="15.75" customHeight="1">
      <c r="J906" s="5" t="s">
        <v>44</v>
      </c>
      <c r="K906" s="5"/>
    </row>
    <row r="907" spans="10:11" ht="15.75" customHeight="1">
      <c r="J907" s="5" t="s">
        <v>44</v>
      </c>
      <c r="K907" s="5"/>
    </row>
    <row r="908" spans="10:11" ht="15.75" customHeight="1">
      <c r="J908" s="5" t="s">
        <v>44</v>
      </c>
      <c r="K908" s="5"/>
    </row>
    <row r="909" spans="10:11" ht="15.75" customHeight="1">
      <c r="J909" s="5" t="s">
        <v>44</v>
      </c>
      <c r="K909" s="5"/>
    </row>
    <row r="910" spans="10:11" ht="15.75" customHeight="1">
      <c r="J910" s="5" t="s">
        <v>44</v>
      </c>
      <c r="K910" s="5"/>
    </row>
    <row r="911" spans="10:11" ht="15.75" customHeight="1">
      <c r="J911" s="5" t="s">
        <v>44</v>
      </c>
      <c r="K911" s="5"/>
    </row>
    <row r="912" spans="10:11" ht="15.75" customHeight="1">
      <c r="J912" s="5" t="s">
        <v>44</v>
      </c>
      <c r="K912" s="5"/>
    </row>
    <row r="913" spans="10:11" ht="15.75" customHeight="1">
      <c r="J913" s="5" t="s">
        <v>44</v>
      </c>
      <c r="K913" s="5"/>
    </row>
    <row r="914" spans="10:11" ht="15.75" customHeight="1">
      <c r="J914" s="5" t="s">
        <v>44</v>
      </c>
      <c r="K914" s="5"/>
    </row>
    <row r="915" spans="10:11" ht="15.75" customHeight="1">
      <c r="J915" s="5" t="s">
        <v>44</v>
      </c>
      <c r="K915" s="5"/>
    </row>
    <row r="916" spans="10:11" ht="15.75" customHeight="1">
      <c r="J916" s="5" t="s">
        <v>44</v>
      </c>
      <c r="K916" s="5"/>
    </row>
    <row r="917" spans="10:11" ht="15.75" customHeight="1">
      <c r="J917" s="5" t="s">
        <v>44</v>
      </c>
      <c r="K917" s="5"/>
    </row>
    <row r="918" spans="10:11" ht="15.75" customHeight="1">
      <c r="J918" s="5" t="s">
        <v>44</v>
      </c>
      <c r="K918" s="5"/>
    </row>
    <row r="919" spans="10:11" ht="15.75" customHeight="1">
      <c r="J919" s="5" t="s">
        <v>44</v>
      </c>
      <c r="K919" s="5"/>
    </row>
    <row r="920" spans="10:11" ht="15.75" customHeight="1">
      <c r="J920" s="5" t="s">
        <v>44</v>
      </c>
      <c r="K920" s="5"/>
    </row>
    <row r="921" spans="10:11" ht="15.75" customHeight="1">
      <c r="J921" s="5" t="s">
        <v>44</v>
      </c>
      <c r="K921" s="5"/>
    </row>
    <row r="922" spans="10:11" ht="15.75" customHeight="1">
      <c r="J922" s="5" t="s">
        <v>44</v>
      </c>
      <c r="K922" s="5"/>
    </row>
    <row r="923" spans="10:11" ht="15.75" customHeight="1">
      <c r="J923" s="5" t="s">
        <v>44</v>
      </c>
      <c r="K923" s="5"/>
    </row>
    <row r="924" spans="10:11" ht="15.75" customHeight="1">
      <c r="J924" s="5" t="s">
        <v>44</v>
      </c>
      <c r="K924" s="5"/>
    </row>
    <row r="925" spans="10:11" ht="15.75" customHeight="1">
      <c r="J925" s="5" t="s">
        <v>44</v>
      </c>
      <c r="K925" s="5"/>
    </row>
    <row r="926" spans="10:11" ht="15.75" customHeight="1">
      <c r="J926" s="5" t="s">
        <v>44</v>
      </c>
      <c r="K926" s="5"/>
    </row>
    <row r="927" spans="10:11" ht="15.75" customHeight="1">
      <c r="J927" s="5" t="s">
        <v>44</v>
      </c>
      <c r="K927" s="5"/>
    </row>
    <row r="928" spans="10:11" ht="15.75" customHeight="1">
      <c r="J928" s="5" t="s">
        <v>44</v>
      </c>
      <c r="K928" s="5"/>
    </row>
    <row r="929" spans="10:11" ht="15.75" customHeight="1">
      <c r="J929" s="5" t="s">
        <v>44</v>
      </c>
      <c r="K929" s="5"/>
    </row>
    <row r="930" spans="10:11" ht="15.75" customHeight="1">
      <c r="J930" s="5" t="s">
        <v>44</v>
      </c>
      <c r="K930" s="5"/>
    </row>
    <row r="931" spans="10:11" ht="15.75" customHeight="1">
      <c r="J931" s="5" t="s">
        <v>44</v>
      </c>
      <c r="K931" s="5"/>
    </row>
    <row r="932" spans="10:11" ht="15.75" customHeight="1">
      <c r="J932" s="5" t="s">
        <v>44</v>
      </c>
      <c r="K932" s="5"/>
    </row>
    <row r="933" spans="10:11" ht="15.75" customHeight="1">
      <c r="J933" s="5" t="s">
        <v>44</v>
      </c>
      <c r="K933" s="5"/>
    </row>
    <row r="934" spans="10:11" ht="15.75" customHeight="1">
      <c r="J934" s="5" t="s">
        <v>44</v>
      </c>
      <c r="K934" s="5"/>
    </row>
    <row r="935" spans="10:11" ht="15.75" customHeight="1">
      <c r="J935" s="5" t="s">
        <v>44</v>
      </c>
      <c r="K935" s="5"/>
    </row>
    <row r="936" spans="10:11" ht="15.75" customHeight="1">
      <c r="J936" s="5" t="s">
        <v>44</v>
      </c>
      <c r="K936" s="5"/>
    </row>
    <row r="937" spans="10:11" ht="15.75" customHeight="1">
      <c r="J937" s="5" t="s">
        <v>44</v>
      </c>
      <c r="K937" s="5"/>
    </row>
    <row r="938" spans="10:11" ht="15.75" customHeight="1">
      <c r="J938" s="5" t="s">
        <v>44</v>
      </c>
      <c r="K938" s="5"/>
    </row>
    <row r="939" spans="10:11" ht="15.75" customHeight="1">
      <c r="J939" s="5" t="s">
        <v>44</v>
      </c>
      <c r="K939" s="5"/>
    </row>
    <row r="940" spans="10:11" ht="15.75" customHeight="1">
      <c r="J940" s="5" t="s">
        <v>44</v>
      </c>
      <c r="K940" s="5"/>
    </row>
    <row r="941" spans="10:11" ht="15.75" customHeight="1">
      <c r="J941" s="5" t="s">
        <v>44</v>
      </c>
      <c r="K941" s="5"/>
    </row>
    <row r="942" spans="10:11" ht="15.75" customHeight="1">
      <c r="J942" s="5" t="s">
        <v>44</v>
      </c>
      <c r="K942" s="5"/>
    </row>
    <row r="943" spans="10:11" ht="15.75" customHeight="1">
      <c r="J943" s="5" t="s">
        <v>44</v>
      </c>
      <c r="K943" s="5"/>
    </row>
    <row r="944" spans="10:11" ht="15.75" customHeight="1">
      <c r="J944" s="5" t="s">
        <v>44</v>
      </c>
      <c r="K944" s="5"/>
    </row>
    <row r="945" spans="10:11" ht="15.75" customHeight="1">
      <c r="J945" s="5" t="s">
        <v>44</v>
      </c>
      <c r="K945" s="5"/>
    </row>
    <row r="946" spans="10:11" ht="15.75" customHeight="1">
      <c r="J946" s="5" t="s">
        <v>44</v>
      </c>
      <c r="K946" s="5"/>
    </row>
    <row r="947" spans="10:11" ht="15.75" customHeight="1">
      <c r="J947" s="5" t="s">
        <v>44</v>
      </c>
      <c r="K947" s="5"/>
    </row>
    <row r="948" spans="10:11" ht="15.75" customHeight="1">
      <c r="J948" s="5" t="s">
        <v>44</v>
      </c>
      <c r="K948" s="5"/>
    </row>
    <row r="949" spans="10:11" ht="15.75" customHeight="1">
      <c r="J949" s="5" t="s">
        <v>44</v>
      </c>
      <c r="K949" s="5"/>
    </row>
    <row r="950" spans="10:11" ht="15.75" customHeight="1">
      <c r="J950" s="5" t="s">
        <v>44</v>
      </c>
      <c r="K950" s="5"/>
    </row>
    <row r="951" spans="10:11" ht="15.75" customHeight="1">
      <c r="J951" s="5" t="s">
        <v>44</v>
      </c>
      <c r="K951" s="5"/>
    </row>
    <row r="952" spans="10:11" ht="15.75" customHeight="1">
      <c r="J952" s="5" t="s">
        <v>44</v>
      </c>
      <c r="K952" s="5"/>
    </row>
    <row r="953" spans="10:11" ht="15.75" customHeight="1">
      <c r="J953" s="5" t="s">
        <v>44</v>
      </c>
      <c r="K953" s="5"/>
    </row>
    <row r="954" spans="10:11" ht="15.75" customHeight="1">
      <c r="J954" s="5" t="s">
        <v>44</v>
      </c>
      <c r="K954" s="5"/>
    </row>
    <row r="955" spans="10:11" ht="15.75" customHeight="1">
      <c r="J955" s="5" t="s">
        <v>44</v>
      </c>
      <c r="K955" s="5"/>
    </row>
    <row r="956" spans="10:11" ht="15.75" customHeight="1">
      <c r="J956" s="5" t="s">
        <v>44</v>
      </c>
      <c r="K956" s="5"/>
    </row>
    <row r="957" spans="10:11" ht="15.75" customHeight="1">
      <c r="J957" s="5" t="s">
        <v>44</v>
      </c>
      <c r="K957" s="5"/>
    </row>
    <row r="958" spans="10:11" ht="15.75" customHeight="1">
      <c r="J958" s="5" t="s">
        <v>44</v>
      </c>
      <c r="K958" s="5"/>
    </row>
    <row r="959" spans="10:11" ht="15.75" customHeight="1">
      <c r="J959" s="5" t="s">
        <v>44</v>
      </c>
      <c r="K959" s="5"/>
    </row>
    <row r="960" spans="10:11" ht="15.75" customHeight="1">
      <c r="J960" s="5" t="s">
        <v>44</v>
      </c>
      <c r="K960" s="5"/>
    </row>
    <row r="961" spans="10:11" ht="15.75" customHeight="1">
      <c r="J961" s="5" t="s">
        <v>44</v>
      </c>
      <c r="K961" s="5"/>
    </row>
    <row r="962" spans="10:11" ht="15.75" customHeight="1">
      <c r="J962" s="5" t="s">
        <v>44</v>
      </c>
      <c r="K962" s="5"/>
    </row>
    <row r="963" spans="10:11" ht="15.75" customHeight="1">
      <c r="J963" s="5" t="s">
        <v>44</v>
      </c>
      <c r="K963" s="5"/>
    </row>
    <row r="964" spans="10:11" ht="15.75" customHeight="1">
      <c r="J964" s="5" t="s">
        <v>44</v>
      </c>
      <c r="K964" s="5"/>
    </row>
    <row r="965" spans="10:11" ht="15.75" customHeight="1">
      <c r="J965" s="5" t="s">
        <v>44</v>
      </c>
      <c r="K965" s="5"/>
    </row>
    <row r="966" spans="10:11" ht="15.75" customHeight="1">
      <c r="J966" s="5" t="s">
        <v>44</v>
      </c>
      <c r="K966" s="5"/>
    </row>
    <row r="967" spans="10:11" ht="15.75" customHeight="1">
      <c r="J967" s="5" t="s">
        <v>44</v>
      </c>
      <c r="K967" s="5"/>
    </row>
    <row r="968" spans="10:11" ht="15.75" customHeight="1">
      <c r="J968" s="5" t="s">
        <v>44</v>
      </c>
      <c r="K968" s="5"/>
    </row>
    <row r="969" spans="10:11" ht="15.75" customHeight="1">
      <c r="J969" s="5" t="s">
        <v>44</v>
      </c>
      <c r="K969" s="5"/>
    </row>
    <row r="970" spans="10:11" ht="15.75" customHeight="1">
      <c r="J970" s="5" t="s">
        <v>44</v>
      </c>
      <c r="K970" s="5"/>
    </row>
    <row r="971" spans="10:11" ht="15.75" customHeight="1">
      <c r="J971" s="5" t="s">
        <v>44</v>
      </c>
      <c r="K971" s="5"/>
    </row>
    <row r="972" spans="10:11" ht="15.75" customHeight="1">
      <c r="J972" s="5" t="s">
        <v>44</v>
      </c>
      <c r="K972" s="5"/>
    </row>
    <row r="973" spans="10:11" ht="15.75" customHeight="1">
      <c r="J973" s="5" t="s">
        <v>44</v>
      </c>
      <c r="K973" s="5"/>
    </row>
    <row r="974" spans="10:11" ht="15.75" customHeight="1">
      <c r="J974" s="5" t="s">
        <v>44</v>
      </c>
      <c r="K974" s="5"/>
    </row>
    <row r="975" spans="10:11" ht="15.75" customHeight="1">
      <c r="J975" s="5" t="s">
        <v>44</v>
      </c>
      <c r="K975" s="5"/>
    </row>
    <row r="976" spans="10:11" ht="15.75" customHeight="1">
      <c r="J976" s="5" t="s">
        <v>44</v>
      </c>
      <c r="K976" s="5"/>
    </row>
    <row r="977" spans="10:11" ht="15.75" customHeight="1">
      <c r="J977" s="5" t="s">
        <v>44</v>
      </c>
      <c r="K977" s="5"/>
    </row>
    <row r="978" spans="10:11" ht="15.75" customHeight="1">
      <c r="J978" s="5" t="s">
        <v>44</v>
      </c>
      <c r="K978" s="5"/>
    </row>
    <row r="979" spans="10:11" ht="15.75" customHeight="1">
      <c r="J979" s="5" t="s">
        <v>44</v>
      </c>
      <c r="K979" s="5"/>
    </row>
    <row r="980" spans="10:11" ht="15.75" customHeight="1">
      <c r="J980" s="5" t="s">
        <v>44</v>
      </c>
      <c r="K980" s="5"/>
    </row>
    <row r="981" spans="10:11" ht="15.75" customHeight="1">
      <c r="J981" s="5" t="s">
        <v>44</v>
      </c>
      <c r="K981" s="5"/>
    </row>
    <row r="982" spans="10:11" ht="15.75" customHeight="1">
      <c r="J982" s="5" t="s">
        <v>44</v>
      </c>
      <c r="K982" s="5"/>
    </row>
    <row r="983" spans="10:11" ht="15.75" customHeight="1">
      <c r="J983" s="5" t="s">
        <v>44</v>
      </c>
      <c r="K983" s="5"/>
    </row>
    <row r="984" spans="10:11" ht="15.75" customHeight="1">
      <c r="J984" s="5" t="s">
        <v>44</v>
      </c>
      <c r="K984" s="5"/>
    </row>
    <row r="985" spans="10:11" ht="15.75" customHeight="1">
      <c r="J985" s="5" t="s">
        <v>44</v>
      </c>
      <c r="K985" s="5"/>
    </row>
    <row r="986" spans="10:11" ht="15.75" customHeight="1">
      <c r="J986" s="5" t="s">
        <v>44</v>
      </c>
      <c r="K986" s="5"/>
    </row>
    <row r="987" spans="10:11" ht="15.75" customHeight="1">
      <c r="J987" s="5" t="s">
        <v>44</v>
      </c>
      <c r="K987" s="5"/>
    </row>
    <row r="988" spans="10:11" ht="15.75" customHeight="1">
      <c r="J988" s="5" t="s">
        <v>44</v>
      </c>
      <c r="K988" s="5"/>
    </row>
    <row r="989" spans="10:11" ht="15.75" customHeight="1">
      <c r="J989" s="5" t="s">
        <v>44</v>
      </c>
      <c r="K989" s="5"/>
    </row>
    <row r="990" spans="10:11" ht="15.75" customHeight="1">
      <c r="J990" s="5" t="s">
        <v>44</v>
      </c>
      <c r="K990" s="5"/>
    </row>
    <row r="991" spans="10:11" ht="15.75" customHeight="1">
      <c r="J991" s="5" t="s">
        <v>44</v>
      </c>
      <c r="K991" s="5"/>
    </row>
    <row r="992" spans="10:11" ht="15.75" customHeight="1">
      <c r="J992" s="5" t="s">
        <v>44</v>
      </c>
      <c r="K992" s="5"/>
    </row>
    <row r="993" spans="10:11" ht="15.75" customHeight="1">
      <c r="J993" s="5" t="s">
        <v>44</v>
      </c>
      <c r="K993" s="5"/>
    </row>
    <row r="994" spans="10:11" ht="15.75" customHeight="1">
      <c r="J994" s="5" t="s">
        <v>44</v>
      </c>
      <c r="K994" s="5"/>
    </row>
    <row r="995" spans="10:11" ht="15.75" customHeight="1">
      <c r="J995" s="5" t="s">
        <v>44</v>
      </c>
      <c r="K995" s="5"/>
    </row>
    <row r="996" spans="10:11" ht="15.75" customHeight="1">
      <c r="J996" s="5" t="s">
        <v>44</v>
      </c>
      <c r="K996" s="5"/>
    </row>
    <row r="997" spans="10:11" ht="15.75" customHeight="1">
      <c r="J997" s="5" t="s">
        <v>44</v>
      </c>
      <c r="K997" s="5"/>
    </row>
    <row r="998" spans="10:11" ht="15.75" customHeight="1">
      <c r="J998" s="5" t="s">
        <v>44</v>
      </c>
      <c r="K998" s="5"/>
    </row>
    <row r="999" spans="10:11" ht="15.75" customHeight="1">
      <c r="J999" s="5" t="s">
        <v>44</v>
      </c>
      <c r="K999" s="5"/>
    </row>
    <row r="1000" spans="10:11" ht="15.75" customHeight="1">
      <c r="J1000" s="5" t="s">
        <v>44</v>
      </c>
      <c r="K100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5" defaultRowHeight="15.75" customHeight="1" x14ac:dyDescent="0"/>
  <cols>
    <col min="1" max="3" width="17.5" customWidth="1"/>
    <col min="4" max="4" width="26.33203125" customWidth="1"/>
    <col min="5" max="5" width="5.33203125" customWidth="1"/>
    <col min="6" max="6" width="12.5" customWidth="1"/>
    <col min="7" max="7" width="5.83203125" customWidth="1"/>
    <col min="8" max="9" width="12.1640625" customWidth="1"/>
    <col min="10" max="10" width="7.1640625" customWidth="1"/>
    <col min="11" max="11" width="11.6640625" customWidth="1"/>
    <col min="12" max="12" width="10.5" customWidth="1"/>
    <col min="13" max="32" width="14.83203125" customWidth="1"/>
  </cols>
  <sheetData>
    <row r="1" spans="1:12" ht="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</row>
    <row r="2" spans="1:12" ht="13">
      <c r="A2" s="6" t="s">
        <v>25</v>
      </c>
      <c r="B2" s="6" t="s">
        <v>10</v>
      </c>
      <c r="C2" s="6" t="s">
        <v>34</v>
      </c>
      <c r="D2" s="6" t="s">
        <v>38</v>
      </c>
      <c r="E2">
        <f>IF(ISBLANK(D2),"",VLOOKUP(Time!B2,Values!$A$2:$B$9,2))</f>
        <v>20</v>
      </c>
      <c r="F2" t="str">
        <f>IF(ISBLANK(D2),"",VLOOKUP(Time!B2,Values!$A$2:$F$9,6))</f>
        <v>half a day</v>
      </c>
      <c r="G2">
        <f>IF(ISBLANK(D2),"",VLOOKUP(Value!B2,Values!$A$3:$B$10,2))</f>
        <v>89</v>
      </c>
      <c r="H2" t="str">
        <f>IF(ISBLANK(D2),"",VLOOKUP(Value!B2,Values!$A$3:$H$10,7))</f>
        <v>critical</v>
      </c>
      <c r="I2" t="str">
        <f>IF(ISBLANK(D2),"",VLOOKUP(Value!B2,Values!$A$3:$H$10,8))</f>
        <v>could cost us business</v>
      </c>
      <c r="J2" s="5">
        <f t="shared" ref="J2:J1000" si="0">IF(ISBLANK(D2),"",IF(G2=0,0,E2/G2))</f>
        <v>0.2247191011235955</v>
      </c>
      <c r="K2" s="7">
        <f>IF(ISBLANK(D2),"",VLOOKUP(Value!B2,Values!$A$3:$D$10,4)/E2)</f>
        <v>0.3</v>
      </c>
    </row>
    <row r="3" spans="1:12" ht="13">
      <c r="A3" s="6" t="s">
        <v>31</v>
      </c>
      <c r="B3" s="6" t="s">
        <v>10</v>
      </c>
      <c r="C3" s="6" t="s">
        <v>11</v>
      </c>
      <c r="D3" s="6" t="s">
        <v>41</v>
      </c>
      <c r="E3">
        <f>IF(ISBLANK(D3),"",VLOOKUP(Time!B3,Values!$A$2:$B$9,2))</f>
        <v>89</v>
      </c>
      <c r="F3" t="str">
        <f>IF(ISBLANK(D3),"",VLOOKUP(Time!B3,Values!$A$2:$F$9,6))</f>
        <v>a day</v>
      </c>
      <c r="G3">
        <f>IF(ISBLANK(D3),"",VLOOKUP(Value!B3,Values!$A$3:$B$10,2))</f>
        <v>89</v>
      </c>
      <c r="H3" t="str">
        <f>IF(ISBLANK(D3),"",VLOOKUP(Value!B3,Values!$A$3:$H$10,7))</f>
        <v>critical</v>
      </c>
      <c r="I3" t="str">
        <f>IF(ISBLANK(D3),"",VLOOKUP(Value!B3,Values!$A$3:$H$10,8))</f>
        <v>could cost us business</v>
      </c>
      <c r="J3" s="5">
        <f t="shared" si="0"/>
        <v>1</v>
      </c>
      <c r="K3" s="7">
        <f>IF(ISBLANK(D3),"",VLOOKUP(Value!B3,Values!$A$3:$D$10,4)/E3)</f>
        <v>6.741573033707865E-2</v>
      </c>
      <c r="L3" s="8"/>
    </row>
    <row r="4" spans="1:12" ht="13">
      <c r="A4" s="6" t="s">
        <v>28</v>
      </c>
      <c r="B4" s="6" t="s">
        <v>10</v>
      </c>
      <c r="C4" s="6" t="s">
        <v>11</v>
      </c>
      <c r="D4" s="6" t="s">
        <v>43</v>
      </c>
      <c r="E4">
        <f>IF(ISBLANK(D4),"",VLOOKUP(Time!B4,Values!$A$2:$B$9,2))</f>
        <v>89</v>
      </c>
      <c r="F4" t="str">
        <f>IF(ISBLANK(D4),"",VLOOKUP(Time!B4,Values!$A$2:$F$9,6))</f>
        <v>a day</v>
      </c>
      <c r="G4">
        <f>IF(ISBLANK(D4),"",VLOOKUP(Value!B4,Values!$A$3:$B$10,2))</f>
        <v>89</v>
      </c>
      <c r="H4" t="str">
        <f>IF(ISBLANK(D4),"",VLOOKUP(Value!B4,Values!$A$3:$H$10,7))</f>
        <v>critical</v>
      </c>
      <c r="I4" t="str">
        <f>IF(ISBLANK(D4),"",VLOOKUP(Value!B4,Values!$A$3:$H$10,8))</f>
        <v>could cost us business</v>
      </c>
      <c r="J4" s="5">
        <f t="shared" si="0"/>
        <v>1</v>
      </c>
      <c r="K4" s="7">
        <f>IF(ISBLANK(D4),"",VLOOKUP(Value!B4,Values!$A$3:$D$10,4)/E4)</f>
        <v>6.741573033707865E-2</v>
      </c>
      <c r="L4" s="4"/>
    </row>
    <row r="5" spans="1:12" ht="13">
      <c r="A5" s="6" t="s">
        <v>16</v>
      </c>
      <c r="B5" s="6" t="s">
        <v>10</v>
      </c>
      <c r="C5" s="6" t="s">
        <v>11</v>
      </c>
      <c r="D5" s="6" t="s">
        <v>17</v>
      </c>
      <c r="E5">
        <f>IF(ISBLANK(D5),"",VLOOKUP(Time!B5,Values!$A$2:$B$9,2))</f>
        <v>20</v>
      </c>
      <c r="F5" t="str">
        <f>IF(ISBLANK(D5),"",VLOOKUP(Time!B5,Values!$A$2:$F$9,6))</f>
        <v>half a day</v>
      </c>
      <c r="G5">
        <f>IF(ISBLANK(D5),"",VLOOKUP(Value!B5,Values!$A$3:$B$10,2))</f>
        <v>13</v>
      </c>
      <c r="H5" t="str">
        <f>IF(ISBLANK(D5),"",VLOOKUP(Value!B5,Values!$A$3:$H$10,7))</f>
        <v>nominal</v>
      </c>
      <c r="I5" t="str">
        <f>IF(ISBLANK(D5),"",VLOOKUP(Value!B5,Values!$A$3:$H$10,8))</f>
        <v>helps us move forward in long term goal</v>
      </c>
      <c r="J5" s="5">
        <f t="shared" si="0"/>
        <v>1.5384615384615385</v>
      </c>
      <c r="K5" s="7">
        <f>IF(ISBLANK(D5),"",VLOOKUP(Value!B5,Values!$A$3:$D$10,4)/E5)</f>
        <v>0.1</v>
      </c>
      <c r="L5" s="4"/>
    </row>
    <row r="6" spans="1:12" ht="13">
      <c r="A6" s="6" t="s">
        <v>19</v>
      </c>
      <c r="B6" s="6" t="s">
        <v>10</v>
      </c>
      <c r="C6" s="6" t="s">
        <v>11</v>
      </c>
      <c r="D6" s="9" t="s">
        <v>20</v>
      </c>
      <c r="E6">
        <f>IF(ISBLANK(D6),"",VLOOKUP(Time!B6,Values!$A$2:$B$9,2))</f>
        <v>20</v>
      </c>
      <c r="F6" t="str">
        <f>IF(ISBLANK(D6),"",VLOOKUP(Time!B6,Values!$A$2:$F$9,6))</f>
        <v>half a day</v>
      </c>
      <c r="G6">
        <f>IF(ISBLANK(D6),"",VLOOKUP(Value!B6,Values!$A$3:$B$10,2))</f>
        <v>13</v>
      </c>
      <c r="H6" t="str">
        <f>IF(ISBLANK(D6),"",VLOOKUP(Value!B6,Values!$A$3:$H$10,7))</f>
        <v>nominal</v>
      </c>
      <c r="I6" t="str">
        <f>IF(ISBLANK(D6),"",VLOOKUP(Value!B6,Values!$A$3:$H$10,8))</f>
        <v>helps us move forward in long term goal</v>
      </c>
      <c r="J6" s="5">
        <f t="shared" si="0"/>
        <v>1.5384615384615385</v>
      </c>
      <c r="K6" s="7">
        <f>IF(ISBLANK(D6),"",VLOOKUP(Value!B6,Values!$A$3:$D$10,4)/E6)</f>
        <v>0.1</v>
      </c>
    </row>
    <row r="7" spans="1:12" ht="13">
      <c r="A7" s="6" t="s">
        <v>25</v>
      </c>
      <c r="B7" s="6" t="s">
        <v>10</v>
      </c>
      <c r="C7" s="6" t="s">
        <v>11</v>
      </c>
      <c r="D7" s="6" t="s">
        <v>12</v>
      </c>
      <c r="E7">
        <f>IF(ISBLANK(D7),"",VLOOKUP(Time!B7,Values!$A$2:$B$9,2))</f>
        <v>13</v>
      </c>
      <c r="F7" t="str">
        <f>IF(ISBLANK(D7),"",VLOOKUP(Time!B7,Values!$A$2:$F$9,6))</f>
        <v>a couple of hours</v>
      </c>
      <c r="G7">
        <f>IF(ISBLANK(D7),"",VLOOKUP(Value!B7,Values!$A$3:$B$10,2))</f>
        <v>13</v>
      </c>
      <c r="H7" t="str">
        <f>IF(ISBLANK(D7),"",VLOOKUP(Value!B7,Values!$A$3:$H$10,7))</f>
        <v>nominal</v>
      </c>
      <c r="I7" t="str">
        <f>IF(ISBLANK(D7),"",VLOOKUP(Value!B7,Values!$A$3:$H$10,8))</f>
        <v>helps us move forward in long term goal</v>
      </c>
      <c r="J7" s="5">
        <f t="shared" si="0"/>
        <v>1</v>
      </c>
      <c r="K7" s="7">
        <f>IF(ISBLANK(D7),"",VLOOKUP(Value!B7,Values!$A$3:$D$10,4)/E7)</f>
        <v>0.15384615384615385</v>
      </c>
    </row>
    <row r="8" spans="1:12" ht="13">
      <c r="A8" s="6" t="s">
        <v>19</v>
      </c>
      <c r="B8" s="6" t="s">
        <v>10</v>
      </c>
      <c r="C8" s="6" t="s">
        <v>11</v>
      </c>
      <c r="D8" s="6" t="s">
        <v>21</v>
      </c>
      <c r="E8">
        <f>IF(ISBLANK(D8),"",VLOOKUP(Time!B8,Values!$A$2:$B$9,2))</f>
        <v>13</v>
      </c>
      <c r="F8" t="str">
        <f>IF(ISBLANK(D8),"",VLOOKUP(Time!B8,Values!$A$2:$F$9,6))</f>
        <v>a couple of hours</v>
      </c>
      <c r="G8">
        <f>IF(ISBLANK(D8),"",VLOOKUP(Value!B8,Values!$A$3:$B$10,2))</f>
        <v>55</v>
      </c>
      <c r="H8" t="str">
        <f>IF(ISBLANK(D8),"",VLOOKUP(Value!B8,Values!$A$3:$H$10,7))</f>
        <v>necessary</v>
      </c>
      <c r="I8" t="str">
        <f>IF(ISBLANK(D8),"",VLOOKUP(Value!B8,Values!$A$3:$H$10,8))</f>
        <v>current or potential customer want it</v>
      </c>
      <c r="J8" s="5">
        <f t="shared" si="0"/>
        <v>0.23636363636363636</v>
      </c>
      <c r="K8" s="7">
        <f>IF(ISBLANK(D8),"",VLOOKUP(Value!B8,Values!$A$3:$D$10,4)/E8)</f>
        <v>0.30769230769230771</v>
      </c>
    </row>
    <row r="9" spans="1:12" ht="13">
      <c r="A9" s="6" t="s">
        <v>28</v>
      </c>
      <c r="B9" s="6" t="s">
        <v>10</v>
      </c>
      <c r="C9" s="6" t="s">
        <v>34</v>
      </c>
      <c r="D9" s="6" t="s">
        <v>35</v>
      </c>
      <c r="E9">
        <f>IF(ISBLANK(D9),"",VLOOKUP(Time!B9,Values!$A$2:$B$9,2))</f>
        <v>13</v>
      </c>
      <c r="F9" t="str">
        <f>IF(ISBLANK(D9),"",VLOOKUP(Time!B9,Values!$A$2:$F$9,6))</f>
        <v>a couple of hours</v>
      </c>
      <c r="G9">
        <f>IF(ISBLANK(D9),"",VLOOKUP(Value!B9,Values!$A$3:$B$10,2))</f>
        <v>20</v>
      </c>
      <c r="H9" t="str">
        <f>IF(ISBLANK(D9),"",VLOOKUP(Value!B9,Values!$A$3:$H$10,7))</f>
        <v>important</v>
      </c>
      <c r="I9" t="str">
        <f>IF(ISBLANK(D9),"",VLOOKUP(Value!B9,Values!$A$3:$H$10,8))</f>
        <v>makes us stand out from our competitors</v>
      </c>
      <c r="J9" s="5">
        <f t="shared" si="0"/>
        <v>0.65</v>
      </c>
      <c r="K9" s="7">
        <f>IF(ISBLANK(D9),"",VLOOKUP(Value!B9,Values!$A$3:$D$10,4)/E9)</f>
        <v>0.23076923076923078</v>
      </c>
    </row>
    <row r="10" spans="1:12" ht="13">
      <c r="A10" s="6" t="s">
        <v>25</v>
      </c>
      <c r="B10" s="6" t="s">
        <v>10</v>
      </c>
      <c r="C10" s="6" t="s">
        <v>11</v>
      </c>
      <c r="D10" s="6" t="s">
        <v>26</v>
      </c>
      <c r="E10">
        <f>IF(ISBLANK(D10),"",VLOOKUP(Time!B10,Values!$A$2:$B$9,2))</f>
        <v>55</v>
      </c>
      <c r="F10" t="str">
        <f>IF(ISBLANK(D10),"",VLOOKUP(Time!B10,Values!$A$2:$F$9,6))</f>
        <v>a few hours</v>
      </c>
      <c r="G10">
        <f>IF(ISBLANK(D10),"",VLOOKUP(Value!B10,Values!$A$3:$B$10,2))</f>
        <v>55</v>
      </c>
      <c r="H10" t="str">
        <f>IF(ISBLANK(D10),"",VLOOKUP(Value!B10,Values!$A$3:$H$10,7))</f>
        <v>necessary</v>
      </c>
      <c r="I10" t="str">
        <f>IF(ISBLANK(D10),"",VLOOKUP(Value!B10,Values!$A$3:$H$10,8))</f>
        <v>current or potential customer want it</v>
      </c>
      <c r="J10" s="5">
        <f t="shared" si="0"/>
        <v>1</v>
      </c>
      <c r="K10" s="7">
        <f>IF(ISBLANK(D10),"",VLOOKUP(Value!B10,Values!$A$3:$D$10,4)/E10)</f>
        <v>7.2727272727272724E-2</v>
      </c>
    </row>
    <row r="11" spans="1:12" ht="13">
      <c r="A11" s="10" t="s">
        <v>16</v>
      </c>
      <c r="B11" s="10" t="s">
        <v>10</v>
      </c>
      <c r="C11" s="10" t="s">
        <v>11</v>
      </c>
      <c r="D11" s="10" t="s">
        <v>24</v>
      </c>
      <c r="E11">
        <f>IF(ISBLANK(D11),"",VLOOKUP(Time!B11,Values!$A$2:$B$9,2))</f>
        <v>13</v>
      </c>
      <c r="F11" t="str">
        <f>IF(ISBLANK(D11),"",VLOOKUP(Time!B11,Values!$A$2:$F$9,6))</f>
        <v>a couple of hours</v>
      </c>
      <c r="G11">
        <f>IF(ISBLANK(D11),"",VLOOKUP(Value!B11,Values!$A$3:$B$10,2))</f>
        <v>55</v>
      </c>
      <c r="H11" t="str">
        <f>IF(ISBLANK(D11),"",VLOOKUP(Value!B11,Values!$A$3:$H$10,7))</f>
        <v>necessary</v>
      </c>
      <c r="I11" t="str">
        <f>IF(ISBLANK(D11),"",VLOOKUP(Value!B11,Values!$A$3:$H$10,8))</f>
        <v>current or potential customer want it</v>
      </c>
      <c r="J11" s="5">
        <f t="shared" si="0"/>
        <v>0.23636363636363636</v>
      </c>
      <c r="K11" s="7">
        <f>IF(ISBLANK(D11),"",VLOOKUP(Value!B11,Values!$A$3:$D$10,4)/E11)</f>
        <v>0.30769230769230771</v>
      </c>
    </row>
    <row r="12" spans="1:12" ht="13">
      <c r="A12" s="10" t="s">
        <v>28</v>
      </c>
      <c r="B12" s="10" t="s">
        <v>10</v>
      </c>
      <c r="C12" s="10" t="s">
        <v>11</v>
      </c>
      <c r="D12" s="10" t="s">
        <v>29</v>
      </c>
      <c r="E12">
        <f>IF(ISBLANK(D12),"",VLOOKUP(Time!B12,Values!$A$2:$B$9,2))</f>
        <v>55</v>
      </c>
      <c r="F12" t="str">
        <f>IF(ISBLANK(D12),"",VLOOKUP(Time!B12,Values!$A$2:$F$9,6))</f>
        <v>a few hours</v>
      </c>
      <c r="G12">
        <f>IF(ISBLANK(D12),"",VLOOKUP(Value!B12,Values!$A$3:$B$10,2))</f>
        <v>55</v>
      </c>
      <c r="H12" t="str">
        <f>IF(ISBLANK(D12),"",VLOOKUP(Value!B12,Values!$A$3:$H$10,7))</f>
        <v>necessary</v>
      </c>
      <c r="I12" t="str">
        <f>IF(ISBLANK(D12),"",VLOOKUP(Value!B12,Values!$A$3:$H$10,8))</f>
        <v>current or potential customer want it</v>
      </c>
      <c r="J12" s="5">
        <f t="shared" si="0"/>
        <v>1</v>
      </c>
      <c r="K12" s="7">
        <f>IF(ISBLANK(D12),"",VLOOKUP(Value!B12,Values!$A$3:$D$10,4)/E12)</f>
        <v>7.2727272727272724E-2</v>
      </c>
    </row>
    <row r="13" spans="1:12" ht="13">
      <c r="A13" s="10" t="s">
        <v>19</v>
      </c>
      <c r="B13" s="10" t="s">
        <v>10</v>
      </c>
      <c r="C13" s="10" t="s">
        <v>11</v>
      </c>
      <c r="D13" s="10" t="s">
        <v>30</v>
      </c>
      <c r="E13">
        <f>IF(ISBLANK(D13),"",VLOOKUP(Time!B13,Values!$A$2:$B$9,2))</f>
        <v>55</v>
      </c>
      <c r="F13" t="str">
        <f>IF(ISBLANK(D13),"",VLOOKUP(Time!B13,Values!$A$2:$F$9,6))</f>
        <v>a few hours</v>
      </c>
      <c r="G13">
        <f>IF(ISBLANK(D13),"",VLOOKUP(Value!B13,Values!$A$3:$B$10,2))</f>
        <v>55</v>
      </c>
      <c r="H13" t="str">
        <f>IF(ISBLANK(D13),"",VLOOKUP(Value!B13,Values!$A$3:$H$10,7))</f>
        <v>necessary</v>
      </c>
      <c r="I13" t="str">
        <f>IF(ISBLANK(D13),"",VLOOKUP(Value!B13,Values!$A$3:$H$10,8))</f>
        <v>current or potential customer want it</v>
      </c>
      <c r="J13" s="5">
        <f t="shared" si="0"/>
        <v>1</v>
      </c>
      <c r="K13" s="7">
        <f>IF(ISBLANK(D13),"",VLOOKUP(Value!B13,Values!$A$3:$D$10,4)/E13)</f>
        <v>7.2727272727272724E-2</v>
      </c>
    </row>
    <row r="14" spans="1:12" ht="1.5" customHeight="1">
      <c r="A14" s="10" t="s">
        <v>31</v>
      </c>
      <c r="B14" s="10" t="s">
        <v>10</v>
      </c>
      <c r="C14" s="10" t="s">
        <v>11</v>
      </c>
      <c r="D14" s="10" t="s">
        <v>32</v>
      </c>
      <c r="E14">
        <f>IF(ISBLANK(D14),"",VLOOKUP(Time!B14,Values!$A$2:$B$9,2))</f>
        <v>55</v>
      </c>
      <c r="F14" t="str">
        <f>IF(ISBLANK(D14),"",VLOOKUP(Time!B14,Values!$A$2:$F$9,6))</f>
        <v>a few hours</v>
      </c>
      <c r="G14">
        <f>IF(ISBLANK(D14),"",VLOOKUP(Value!B14,Values!$A$3:$B$10,2))</f>
        <v>55</v>
      </c>
      <c r="H14" t="str">
        <f>IF(ISBLANK(D14),"",VLOOKUP(Value!B14,Values!$A$3:$H$10,7))</f>
        <v>necessary</v>
      </c>
      <c r="I14" t="str">
        <f>IF(ISBLANK(D14),"",VLOOKUP(Value!B14,Values!$A$3:$H$10,8))</f>
        <v>current or potential customer want it</v>
      </c>
      <c r="J14" s="5">
        <f t="shared" si="0"/>
        <v>1</v>
      </c>
      <c r="K14" s="7">
        <f>IF(ISBLANK(D14),"",VLOOKUP(Value!B14,Values!$A$3:$D$10,4)/E14)</f>
        <v>7.2727272727272724E-2</v>
      </c>
    </row>
    <row r="15" spans="1:12" ht="13">
      <c r="A15" s="10" t="s">
        <v>16</v>
      </c>
      <c r="B15" s="10" t="s">
        <v>10</v>
      </c>
      <c r="C15" s="10" t="s">
        <v>11</v>
      </c>
      <c r="D15" s="10" t="s">
        <v>33</v>
      </c>
      <c r="E15">
        <f>IF(ISBLANK(D15),"",VLOOKUP(Time!B15,Values!$A$2:$B$9,2))</f>
        <v>55</v>
      </c>
      <c r="F15" t="str">
        <f>IF(ISBLANK(D15),"",VLOOKUP(Time!B15,Values!$A$2:$F$9,6))</f>
        <v>a few hours</v>
      </c>
      <c r="G15">
        <f>IF(ISBLANK(D15),"",VLOOKUP(Value!B15,Values!$A$3:$B$10,2))</f>
        <v>55</v>
      </c>
      <c r="H15" t="str">
        <f>IF(ISBLANK(D15),"",VLOOKUP(Value!B15,Values!$A$3:$H$10,7))</f>
        <v>necessary</v>
      </c>
      <c r="I15" t="str">
        <f>IF(ISBLANK(D15),"",VLOOKUP(Value!B15,Values!$A$3:$H$10,8))</f>
        <v>current or potential customer want it</v>
      </c>
      <c r="J15" s="5">
        <f t="shared" si="0"/>
        <v>1</v>
      </c>
      <c r="K15" s="7">
        <f>IF(ISBLANK(D15),"",VLOOKUP(Value!B15,Values!$A$3:$D$10,4)/E15)</f>
        <v>7.2727272727272724E-2</v>
      </c>
    </row>
    <row r="16" spans="1:12" ht="13">
      <c r="A16" s="6"/>
      <c r="B16" s="6"/>
      <c r="C16" s="6"/>
      <c r="D16" s="6"/>
      <c r="E16" t="str">
        <f>IF(ISBLANK(D16),"",VLOOKUP(Time!B16,Values!$A$2:$B$9,2))</f>
        <v/>
      </c>
      <c r="F16" t="str">
        <f>IF(ISBLANK(D16),"",VLOOKUP(Time!B16,Values!$A$2:$F$9,6))</f>
        <v/>
      </c>
      <c r="G16" t="str">
        <f>IF(ISBLANK(D16),"",VLOOKUP(Value!B16,Values!$A$3:$B$10,2))</f>
        <v/>
      </c>
      <c r="H16" t="str">
        <f>IF(ISBLANK(D16),"",VLOOKUP(Value!B16,Values!$A$3:$H$10,7))</f>
        <v/>
      </c>
      <c r="I16" t="str">
        <f>IF(ISBLANK(D16),"",VLOOKUP(Value!B16,Values!$A$3:$H$10,8))</f>
        <v/>
      </c>
      <c r="J16" s="5" t="str">
        <f t="shared" si="0"/>
        <v/>
      </c>
      <c r="K16" s="7" t="str">
        <f>IF(ISBLANK(D16),"",VLOOKUP(Value!B16,Values!$A$3:$D$10,4)/E16)</f>
        <v/>
      </c>
    </row>
    <row r="17" spans="1:11" ht="13">
      <c r="A17" s="6"/>
      <c r="B17" s="6"/>
      <c r="C17" s="6"/>
      <c r="D17" s="6"/>
      <c r="E17" t="str">
        <f>IF(ISBLANK(D17),"",VLOOKUP(Time!B17,Values!$A$2:$B$9,2))</f>
        <v/>
      </c>
      <c r="F17" t="str">
        <f>IF(ISBLANK(D17),"",VLOOKUP(Time!B17,Values!$A$2:$F$9,6))</f>
        <v/>
      </c>
      <c r="G17" t="str">
        <f>IF(ISBLANK(D17),"",VLOOKUP(Value!B17,Values!$A$3:$B$10,2))</f>
        <v/>
      </c>
      <c r="H17" t="str">
        <f>IF(ISBLANK(D17),"",VLOOKUP(Value!B17,Values!$A$3:$H$10,7))</f>
        <v/>
      </c>
      <c r="I17" t="str">
        <f>IF(ISBLANK(D17),"",VLOOKUP(Value!B17,Values!$A$3:$H$10,8))</f>
        <v/>
      </c>
      <c r="J17" s="5" t="str">
        <f t="shared" si="0"/>
        <v/>
      </c>
      <c r="K17" s="7" t="str">
        <f>IF(ISBLANK(D17),"",VLOOKUP(Value!B17,Values!$A$3:$D$10,4)/E17)</f>
        <v/>
      </c>
    </row>
    <row r="18" spans="1:11" ht="13">
      <c r="A18" s="6"/>
      <c r="B18" s="6"/>
      <c r="C18" s="6"/>
      <c r="D18" s="6"/>
      <c r="E18" t="str">
        <f>IF(ISBLANK(D18),"",VLOOKUP(Time!B18,Values!$A$2:$B$9,2))</f>
        <v/>
      </c>
      <c r="F18" t="str">
        <f>IF(ISBLANK(D18),"",VLOOKUP(Time!B18,Values!$A$2:$F$9,6))</f>
        <v/>
      </c>
      <c r="G18" t="str">
        <f>IF(ISBLANK(D18),"",VLOOKUP(Value!B18,Values!$A$3:$B$10,2))</f>
        <v/>
      </c>
      <c r="H18" t="str">
        <f>IF(ISBLANK(D18),"",VLOOKUP(Value!B18,Values!$A$3:$H$10,7))</f>
        <v/>
      </c>
      <c r="I18" t="str">
        <f>IF(ISBLANK(D18),"",VLOOKUP(Value!B18,Values!$A$3:$H$10,8))</f>
        <v/>
      </c>
      <c r="J18" s="5" t="str">
        <f t="shared" si="0"/>
        <v/>
      </c>
      <c r="K18" s="7" t="str">
        <f>IF(ISBLANK(D18),"",VLOOKUP(Value!B18,Values!$A$3:$D$10,4)/E18)</f>
        <v/>
      </c>
    </row>
    <row r="19" spans="1:11" ht="13">
      <c r="A19" s="11"/>
      <c r="B19" s="11"/>
      <c r="C19" s="11"/>
      <c r="D19" s="11"/>
      <c r="E19" t="str">
        <f>IF(ISBLANK(D19),"",VLOOKUP(Time!B19,Values!$A$2:$B$9,2))</f>
        <v/>
      </c>
      <c r="F19" t="str">
        <f>IF(ISBLANK(D19),"",VLOOKUP(Time!B19,Values!$A$2:$F$9,6))</f>
        <v/>
      </c>
      <c r="G19" t="str">
        <f>IF(ISBLANK(D19),"",VLOOKUP(Value!B19,Values!$A$3:$B$10,2))</f>
        <v/>
      </c>
      <c r="H19" t="str">
        <f>IF(ISBLANK(D19),"",VLOOKUP(Value!B19,Values!$A$3:$H$10,7))</f>
        <v/>
      </c>
      <c r="I19" t="str">
        <f>IF(ISBLANK(D19),"",VLOOKUP(Value!B19,Values!$A$3:$H$10,8))</f>
        <v/>
      </c>
      <c r="J19" s="5" t="str">
        <f t="shared" si="0"/>
        <v/>
      </c>
      <c r="K19" s="7" t="str">
        <f>IF(ISBLANK(D19),"",VLOOKUP(Value!B19,Values!$A$3:$D$10,4)/E19)</f>
        <v/>
      </c>
    </row>
    <row r="20" spans="1:11" ht="13">
      <c r="A20" s="11"/>
      <c r="B20" s="11"/>
      <c r="C20" s="11"/>
      <c r="D20" s="11"/>
      <c r="E20" t="str">
        <f>IF(ISBLANK(D20),"",VLOOKUP(Time!B20,Values!$A$2:$B$9,2))</f>
        <v/>
      </c>
      <c r="F20" t="str">
        <f>IF(ISBLANK(D20),"",VLOOKUP(Time!B20,Values!$A$2:$F$9,6))</f>
        <v/>
      </c>
      <c r="G20" t="str">
        <f>IF(ISBLANK(D20),"",VLOOKUP(Value!B20,Values!$A$3:$B$10,2))</f>
        <v/>
      </c>
      <c r="H20" t="str">
        <f>IF(ISBLANK(D20),"",VLOOKUP(Value!B20,Values!$A$3:$H$10,7))</f>
        <v/>
      </c>
      <c r="I20" t="str">
        <f>IF(ISBLANK(D20),"",VLOOKUP(Value!B20,Values!$A$3:$H$10,8))</f>
        <v/>
      </c>
      <c r="J20" s="5" t="str">
        <f t="shared" si="0"/>
        <v/>
      </c>
      <c r="K20" s="7" t="str">
        <f>IF(ISBLANK(D20),"",VLOOKUP(Value!B20,Values!$A$3:$D$10,4)/E20)</f>
        <v/>
      </c>
    </row>
    <row r="21" spans="1:11" ht="13">
      <c r="A21" s="11"/>
      <c r="B21" s="11"/>
      <c r="C21" s="11"/>
      <c r="D21" s="11"/>
      <c r="E21" t="str">
        <f>IF(ISBLANK(D21),"",VLOOKUP(Time!B21,Values!$A$2:$B$9,2))</f>
        <v/>
      </c>
      <c r="F21" t="str">
        <f>IF(ISBLANK(D21),"",VLOOKUP(Time!B21,Values!$A$2:$F$9,6))</f>
        <v/>
      </c>
      <c r="G21" t="str">
        <f>IF(ISBLANK(D21),"",VLOOKUP(Value!B21,Values!$A$3:$B$10,2))</f>
        <v/>
      </c>
      <c r="H21" t="str">
        <f>IF(ISBLANK(D21),"",VLOOKUP(Value!B21,Values!$A$3:$H$10,7))</f>
        <v/>
      </c>
      <c r="I21" t="str">
        <f>IF(ISBLANK(D21),"",VLOOKUP(Value!B21,Values!$A$3:$H$10,8))</f>
        <v/>
      </c>
      <c r="J21" s="5" t="str">
        <f t="shared" si="0"/>
        <v/>
      </c>
      <c r="K21" s="7" t="str">
        <f>IF(ISBLANK(D21),"",VLOOKUP(Value!B21,Values!$A$3:$D$10,4)/E21)</f>
        <v/>
      </c>
    </row>
    <row r="22" spans="1:11" ht="13">
      <c r="A22" s="11"/>
      <c r="B22" s="11"/>
      <c r="C22" s="11"/>
      <c r="D22" s="11"/>
      <c r="E22" t="str">
        <f>IF(ISBLANK(D22),"",VLOOKUP(Time!B22,Values!$A$2:$B$9,2))</f>
        <v/>
      </c>
      <c r="F22" t="str">
        <f>IF(ISBLANK(D22),"",VLOOKUP(Time!B22,Values!$A$2:$F$9,6))</f>
        <v/>
      </c>
      <c r="G22" t="str">
        <f>IF(ISBLANK(D22),"",VLOOKUP(Value!B22,Values!$A$3:$B$10,2))</f>
        <v/>
      </c>
      <c r="H22" t="str">
        <f>IF(ISBLANK(D22),"",VLOOKUP(Value!B22,Values!$A$3:$H$10,7))</f>
        <v/>
      </c>
      <c r="I22" t="str">
        <f>IF(ISBLANK(D22),"",VLOOKUP(Value!B22,Values!$A$3:$H$10,8))</f>
        <v/>
      </c>
      <c r="J22" s="5" t="str">
        <f t="shared" si="0"/>
        <v/>
      </c>
      <c r="K22" s="7" t="str">
        <f>IF(ISBLANK(D22),"",VLOOKUP(Value!B22,Values!$A$3:$D$10,4)/E22)</f>
        <v/>
      </c>
    </row>
    <row r="23" spans="1:11" ht="13">
      <c r="A23" s="11"/>
      <c r="B23" s="11"/>
      <c r="C23" s="11"/>
      <c r="D23" s="11"/>
      <c r="E23" t="str">
        <f>IF(ISBLANK(D23),"",VLOOKUP(Time!B23,Values!$A$2:$B$9,2))</f>
        <v/>
      </c>
      <c r="F23" t="str">
        <f>IF(ISBLANK(D23),"",VLOOKUP(Time!B23,Values!$A$2:$F$9,6))</f>
        <v/>
      </c>
      <c r="G23" t="str">
        <f>IF(ISBLANK(D23),"",VLOOKUP(Value!B23,Values!$A$3:$B$10,2))</f>
        <v/>
      </c>
      <c r="H23" t="str">
        <f>IF(ISBLANK(D23),"",VLOOKUP(Value!B23,Values!$A$3:$H$10,7))</f>
        <v/>
      </c>
      <c r="I23" t="str">
        <f>IF(ISBLANK(D23),"",VLOOKUP(Value!B23,Values!$A$3:$H$10,8))</f>
        <v/>
      </c>
      <c r="J23" s="5" t="str">
        <f t="shared" si="0"/>
        <v/>
      </c>
      <c r="K23" s="7" t="str">
        <f>IF(ISBLANK(D23),"",VLOOKUP(Value!B23,Values!$A$3:$D$10,4)/E23)</f>
        <v/>
      </c>
    </row>
    <row r="24" spans="1:11" ht="13">
      <c r="A24" s="11"/>
      <c r="B24" s="11"/>
      <c r="C24" s="11"/>
      <c r="D24" s="11"/>
      <c r="E24" t="str">
        <f>IF(ISBLANK(D24),"",VLOOKUP(Time!B24,Values!$A$2:$B$9,2))</f>
        <v/>
      </c>
      <c r="F24" t="str">
        <f>IF(ISBLANK(D24),"",VLOOKUP(Time!B24,Values!$A$2:$F$9,6))</f>
        <v/>
      </c>
      <c r="G24" t="str">
        <f>IF(ISBLANK(D24),"",VLOOKUP(Value!B24,Values!$A$3:$B$10,2))</f>
        <v/>
      </c>
      <c r="H24" t="str">
        <f>IF(ISBLANK(D24),"",VLOOKUP(Value!B24,Values!$A$3:$H$10,7))</f>
        <v/>
      </c>
      <c r="I24" t="str">
        <f>IF(ISBLANK(D24),"",VLOOKUP(Value!B24,Values!$A$3:$H$10,8))</f>
        <v/>
      </c>
      <c r="J24" s="5" t="str">
        <f t="shared" si="0"/>
        <v/>
      </c>
      <c r="K24" s="7" t="str">
        <f>IF(ISBLANK(D24),"",VLOOKUP(Value!B24,Values!$A$3:$D$10,4)/E24)</f>
        <v/>
      </c>
    </row>
    <row r="25" spans="1:11" ht="13">
      <c r="A25" s="11"/>
      <c r="B25" s="11"/>
      <c r="C25" s="11"/>
      <c r="D25" s="11"/>
      <c r="E25" t="str">
        <f>IF(ISBLANK(D25),"",VLOOKUP(Time!B25,Values!$A$2:$B$9,2))</f>
        <v/>
      </c>
      <c r="F25" t="str">
        <f>IF(ISBLANK(D25),"",VLOOKUP(Time!B25,Values!$A$2:$F$9,6))</f>
        <v/>
      </c>
      <c r="G25" t="str">
        <f>IF(ISBLANK(D25),"",VLOOKUP(Value!B25,Values!$A$3:$B$10,2))</f>
        <v/>
      </c>
      <c r="H25" t="str">
        <f>IF(ISBLANK(D25),"",VLOOKUP(Value!B25,Values!$A$3:$H$10,7))</f>
        <v/>
      </c>
      <c r="I25" t="str">
        <f>IF(ISBLANK(D25),"",VLOOKUP(Value!B25,Values!$A$3:$H$10,8))</f>
        <v/>
      </c>
      <c r="J25" s="5" t="str">
        <f t="shared" si="0"/>
        <v/>
      </c>
      <c r="K25" s="7" t="str">
        <f>IF(ISBLANK(D25),"",VLOOKUP(Value!B25,Values!$A$3:$D$10,4)/E25)</f>
        <v/>
      </c>
    </row>
    <row r="26" spans="1:11" ht="13">
      <c r="A26" s="11"/>
      <c r="B26" s="11"/>
      <c r="C26" s="11"/>
      <c r="D26" s="11"/>
      <c r="E26" t="str">
        <f>IF(ISBLANK(D26),"",VLOOKUP(Time!B26,Values!$A$2:$B$9,2))</f>
        <v/>
      </c>
      <c r="F26" t="str">
        <f>IF(ISBLANK(D26),"",VLOOKUP(Time!B26,Values!$A$2:$F$9,6))</f>
        <v/>
      </c>
      <c r="G26" t="str">
        <f>IF(ISBLANK(D26),"",VLOOKUP(Value!B26,Values!$A$3:$B$10,2))</f>
        <v/>
      </c>
      <c r="H26" t="str">
        <f>IF(ISBLANK(D26),"",VLOOKUP(Value!B26,Values!$A$3:$H$10,7))</f>
        <v/>
      </c>
      <c r="I26" t="str">
        <f>IF(ISBLANK(D26),"",VLOOKUP(Value!B26,Values!$A$3:$H$10,8))</f>
        <v/>
      </c>
      <c r="J26" s="5" t="str">
        <f t="shared" si="0"/>
        <v/>
      </c>
      <c r="K26" s="7" t="str">
        <f>IF(ISBLANK(D26),"",VLOOKUP(Value!B26,Values!$A$3:$D$10,4)/E26)</f>
        <v/>
      </c>
    </row>
    <row r="27" spans="1:11" ht="13">
      <c r="A27" s="11"/>
      <c r="B27" s="11"/>
      <c r="C27" s="11"/>
      <c r="D27" s="11"/>
      <c r="E27" t="str">
        <f>IF(ISBLANK(D27),"",VLOOKUP(Time!B27,Values!$A$2:$B$9,2))</f>
        <v/>
      </c>
      <c r="F27" t="str">
        <f>IF(ISBLANK(D27),"",VLOOKUP(Time!B27,Values!$A$2:$F$9,6))</f>
        <v/>
      </c>
      <c r="G27" t="str">
        <f>IF(ISBLANK(D27),"",VLOOKUP(Value!B27,Values!$A$3:$B$10,2))</f>
        <v/>
      </c>
      <c r="H27" t="str">
        <f>IF(ISBLANK(D27),"",VLOOKUP(Value!B27,Values!$A$3:$H$10,7))</f>
        <v/>
      </c>
      <c r="I27" t="str">
        <f>IF(ISBLANK(D27),"",VLOOKUP(Value!B27,Values!$A$3:$H$10,8))</f>
        <v/>
      </c>
      <c r="J27" s="5" t="str">
        <f t="shared" si="0"/>
        <v/>
      </c>
      <c r="K27" s="7" t="str">
        <f>IF(ISBLANK(D27),"",VLOOKUP(Value!B27,Values!$A$3:$D$10,4)/E27)</f>
        <v/>
      </c>
    </row>
    <row r="28" spans="1:11" ht="13">
      <c r="A28" s="11"/>
      <c r="B28" s="11"/>
      <c r="C28" s="11"/>
      <c r="D28" s="11"/>
      <c r="E28" t="str">
        <f>IF(ISBLANK(D28),"",VLOOKUP(Time!B28,Values!$A$2:$B$9,2))</f>
        <v/>
      </c>
      <c r="F28" t="str">
        <f>IF(ISBLANK(D28),"",VLOOKUP(Time!B28,Values!$A$2:$F$9,6))</f>
        <v/>
      </c>
      <c r="G28" t="str">
        <f>IF(ISBLANK(D28),"",VLOOKUP(Value!B28,Values!$A$3:$B$10,2))</f>
        <v/>
      </c>
      <c r="H28" t="str">
        <f>IF(ISBLANK(D28),"",VLOOKUP(Value!B28,Values!$A$3:$H$10,7))</f>
        <v/>
      </c>
      <c r="I28" t="str">
        <f>IF(ISBLANK(D28),"",VLOOKUP(Value!B28,Values!$A$3:$H$10,8))</f>
        <v/>
      </c>
      <c r="J28" s="5" t="str">
        <f t="shared" si="0"/>
        <v/>
      </c>
      <c r="K28" s="7" t="str">
        <f>IF(ISBLANK(D28),"",VLOOKUP(Value!B28,Values!$A$3:$D$10,4)/E28)</f>
        <v/>
      </c>
    </row>
    <row r="29" spans="1:11" ht="13">
      <c r="A29" s="11"/>
      <c r="B29" s="11"/>
      <c r="C29" s="11"/>
      <c r="D29" s="11"/>
      <c r="E29" t="str">
        <f>IF(ISBLANK(D29),"",VLOOKUP(Time!B29,Values!$A$2:$B$9,2))</f>
        <v/>
      </c>
      <c r="F29" t="str">
        <f>IF(ISBLANK(D29),"",VLOOKUP(Time!B29,Values!$A$2:$F$9,6))</f>
        <v/>
      </c>
      <c r="G29" t="str">
        <f>IF(ISBLANK(D29),"",VLOOKUP(Value!B29,Values!$A$3:$B$10,2))</f>
        <v/>
      </c>
      <c r="H29" t="str">
        <f>IF(ISBLANK(D29),"",VLOOKUP(Value!B29,Values!$A$3:$H$10,7))</f>
        <v/>
      </c>
      <c r="I29" t="str">
        <f>IF(ISBLANK(D29),"",VLOOKUP(Value!B29,Values!$A$3:$H$10,8))</f>
        <v/>
      </c>
      <c r="J29" s="5" t="str">
        <f t="shared" si="0"/>
        <v/>
      </c>
      <c r="K29" s="7" t="str">
        <f>IF(ISBLANK(D29),"",VLOOKUP(Value!B29,Values!$A$3:$D$10,4)/E29)</f>
        <v/>
      </c>
    </row>
    <row r="30" spans="1:11" ht="13">
      <c r="A30" s="11"/>
      <c r="B30" s="11"/>
      <c r="C30" s="11"/>
      <c r="D30" s="11"/>
      <c r="E30" t="str">
        <f>IF(ISBLANK(D30),"",VLOOKUP(Time!B30,Values!$A$2:$B$9,2))</f>
        <v/>
      </c>
      <c r="F30" t="str">
        <f>IF(ISBLANK(D30),"",VLOOKUP(Time!B30,Values!$A$2:$F$9,6))</f>
        <v/>
      </c>
      <c r="G30" t="str">
        <f>IF(ISBLANK(D30),"",VLOOKUP(Value!B30,Values!$A$3:$B$10,2))</f>
        <v/>
      </c>
      <c r="H30" t="str">
        <f>IF(ISBLANK(D30),"",VLOOKUP(Value!B30,Values!$A$3:$H$10,7))</f>
        <v/>
      </c>
      <c r="I30" t="str">
        <f>IF(ISBLANK(D30),"",VLOOKUP(Value!B30,Values!$A$3:$H$10,8))</f>
        <v/>
      </c>
      <c r="J30" s="5" t="str">
        <f t="shared" si="0"/>
        <v/>
      </c>
      <c r="K30" s="7" t="str">
        <f>IF(ISBLANK(D30),"",VLOOKUP(Value!B30,Values!$A$3:$D$10,4)/E30)</f>
        <v/>
      </c>
    </row>
    <row r="31" spans="1:11" ht="13">
      <c r="A31" s="11"/>
      <c r="B31" s="11"/>
      <c r="C31" s="11"/>
      <c r="D31" s="11"/>
      <c r="E31" t="str">
        <f>IF(ISBLANK(D31),"",VLOOKUP(Time!B31,Values!$A$2:$B$9,2))</f>
        <v/>
      </c>
      <c r="F31" t="str">
        <f>IF(ISBLANK(D31),"",VLOOKUP(Time!B31,Values!$A$2:$F$9,6))</f>
        <v/>
      </c>
      <c r="G31" t="str">
        <f>IF(ISBLANK(D31),"",VLOOKUP(Value!B31,Values!$A$3:$B$10,2))</f>
        <v/>
      </c>
      <c r="H31" t="str">
        <f>IF(ISBLANK(D31),"",VLOOKUP(Value!B31,Values!$A$3:$H$10,7))</f>
        <v/>
      </c>
      <c r="I31" t="str">
        <f>IF(ISBLANK(D31),"",VLOOKUP(Value!B31,Values!$A$3:$H$10,8))</f>
        <v/>
      </c>
      <c r="J31" s="5" t="str">
        <f t="shared" si="0"/>
        <v/>
      </c>
      <c r="K31" s="7" t="str">
        <f>IF(ISBLANK(D31),"",VLOOKUP(Value!B31,Values!$A$3:$D$10,4)/E31)</f>
        <v/>
      </c>
    </row>
    <row r="32" spans="1:11" ht="13">
      <c r="A32" s="11"/>
      <c r="B32" s="11"/>
      <c r="C32" s="11"/>
      <c r="D32" s="11"/>
      <c r="E32" t="str">
        <f>IF(ISBLANK(D32),"",VLOOKUP(Time!B32,Values!$A$2:$B$9,2))</f>
        <v/>
      </c>
      <c r="F32" t="str">
        <f>IF(ISBLANK(D32),"",VLOOKUP(Time!B32,Values!$A$2:$F$9,6))</f>
        <v/>
      </c>
      <c r="G32" t="str">
        <f>IF(ISBLANK(D32),"",VLOOKUP(Value!B32,Values!$A$3:$B$10,2))</f>
        <v/>
      </c>
      <c r="H32" t="str">
        <f>IF(ISBLANK(D32),"",VLOOKUP(Value!B32,Values!$A$3:$H$10,7))</f>
        <v/>
      </c>
      <c r="I32" t="str">
        <f>IF(ISBLANK(D32),"",VLOOKUP(Value!B32,Values!$A$3:$H$10,8))</f>
        <v/>
      </c>
      <c r="J32" s="5" t="str">
        <f t="shared" si="0"/>
        <v/>
      </c>
      <c r="K32" s="7" t="str">
        <f>IF(ISBLANK(D32),"",VLOOKUP(Value!B32,Values!$A$3:$D$10,4)/E32)</f>
        <v/>
      </c>
    </row>
    <row r="33" spans="1:11" ht="13">
      <c r="A33" s="11"/>
      <c r="B33" s="11"/>
      <c r="C33" s="11"/>
      <c r="D33" s="11"/>
      <c r="E33" t="str">
        <f>IF(ISBLANK(D33),"",VLOOKUP(Time!B33,Values!$A$2:$B$9,2))</f>
        <v/>
      </c>
      <c r="F33" t="str">
        <f>IF(ISBLANK(D33),"",VLOOKUP(Time!B33,Values!$A$2:$F$9,6))</f>
        <v/>
      </c>
      <c r="G33" t="str">
        <f>IF(ISBLANK(D33),"",VLOOKUP(Value!B33,Values!$A$3:$B$10,2))</f>
        <v/>
      </c>
      <c r="H33" t="str">
        <f>IF(ISBLANK(D33),"",VLOOKUP(Value!B33,Values!$A$3:$H$10,7))</f>
        <v/>
      </c>
      <c r="I33" t="str">
        <f>IF(ISBLANK(D33),"",VLOOKUP(Value!B33,Values!$A$3:$H$10,8))</f>
        <v/>
      </c>
      <c r="J33" s="5" t="str">
        <f t="shared" si="0"/>
        <v/>
      </c>
      <c r="K33" s="7" t="str">
        <f>IF(ISBLANK(D33),"",VLOOKUP(Value!B33,Values!$A$3:$D$10,4)/E33)</f>
        <v/>
      </c>
    </row>
    <row r="34" spans="1:11" ht="13">
      <c r="A34" s="11"/>
      <c r="B34" s="11"/>
      <c r="C34" s="11"/>
      <c r="D34" s="11"/>
      <c r="E34" t="str">
        <f>IF(ISBLANK(D34),"",VLOOKUP(Time!B34,Values!$A$2:$B$9,2))</f>
        <v/>
      </c>
      <c r="F34" t="str">
        <f>IF(ISBLANK(D34),"",VLOOKUP(Time!B34,Values!$A$2:$F$9,6))</f>
        <v/>
      </c>
      <c r="G34" t="str">
        <f>IF(ISBLANK(D34),"",VLOOKUP(Value!B34,Values!$A$3:$B$10,2))</f>
        <v/>
      </c>
      <c r="H34" t="str">
        <f>IF(ISBLANK(D34),"",VLOOKUP(Value!B34,Values!$A$3:$H$10,7))</f>
        <v/>
      </c>
      <c r="I34" t="str">
        <f>IF(ISBLANK(D34),"",VLOOKUP(Value!B34,Values!$A$3:$H$10,8))</f>
        <v/>
      </c>
      <c r="J34" s="5" t="str">
        <f t="shared" si="0"/>
        <v/>
      </c>
      <c r="K34" s="7" t="str">
        <f>IF(ISBLANK(D34),"",VLOOKUP(Value!B34,Values!$A$3:$D$10,4)/E34)</f>
        <v/>
      </c>
    </row>
    <row r="35" spans="1:11" ht="13">
      <c r="A35" s="11"/>
      <c r="B35" s="11"/>
      <c r="C35" s="11"/>
      <c r="D35" s="11"/>
      <c r="E35" t="str">
        <f>IF(ISBLANK(D35),"",VLOOKUP(Time!B35,Values!$A$2:$B$9,2))</f>
        <v/>
      </c>
      <c r="F35" t="str">
        <f>IF(ISBLANK(D35),"",VLOOKUP(Time!B35,Values!$A$2:$F$9,6))</f>
        <v/>
      </c>
      <c r="G35" t="str">
        <f>IF(ISBLANK(D35),"",VLOOKUP(Value!B35,Values!$A$3:$B$10,2))</f>
        <v/>
      </c>
      <c r="H35" t="str">
        <f>IF(ISBLANK(D35),"",VLOOKUP(Value!B35,Values!$A$3:$H$10,7))</f>
        <v/>
      </c>
      <c r="I35" t="str">
        <f>IF(ISBLANK(D35),"",VLOOKUP(Value!B35,Values!$A$3:$H$10,8))</f>
        <v/>
      </c>
      <c r="J35" s="5" t="str">
        <f t="shared" si="0"/>
        <v/>
      </c>
      <c r="K35" s="7" t="str">
        <f>IF(ISBLANK(D35),"",VLOOKUP(Value!B35,Values!$A$3:$D$10,4)/E35)</f>
        <v/>
      </c>
    </row>
    <row r="36" spans="1:11" ht="13">
      <c r="A36" s="11"/>
      <c r="B36" s="11"/>
      <c r="C36" s="11"/>
      <c r="D36" s="11"/>
      <c r="E36" t="str">
        <f>IF(ISBLANK(D36),"",VLOOKUP(Time!B36,Values!$A$2:$B$9,2))</f>
        <v/>
      </c>
      <c r="F36" t="str">
        <f>IF(ISBLANK(D36),"",VLOOKUP(Time!B36,Values!$A$2:$F$9,6))</f>
        <v/>
      </c>
      <c r="G36" t="str">
        <f>IF(ISBLANK(D36),"",VLOOKUP(Value!B36,Values!$A$3:$B$10,2))</f>
        <v/>
      </c>
      <c r="H36" t="str">
        <f>IF(ISBLANK(D36),"",VLOOKUP(Value!B36,Values!$A$3:$H$10,7))</f>
        <v/>
      </c>
      <c r="I36" t="str">
        <f>IF(ISBLANK(D36),"",VLOOKUP(Value!B36,Values!$A$3:$H$10,8))</f>
        <v/>
      </c>
      <c r="J36" s="5" t="str">
        <f t="shared" si="0"/>
        <v/>
      </c>
      <c r="K36" s="7" t="str">
        <f>IF(ISBLANK(D36),"",VLOOKUP(Value!B36,Values!$A$3:$D$10,4)/E36)</f>
        <v/>
      </c>
    </row>
    <row r="37" spans="1:11" ht="13">
      <c r="A37" s="11"/>
      <c r="B37" s="11"/>
      <c r="C37" s="11"/>
      <c r="D37" s="11"/>
      <c r="E37" t="str">
        <f>IF(ISBLANK(D37),"",VLOOKUP(Time!B37,Values!$A$2:$B$9,2))</f>
        <v/>
      </c>
      <c r="F37" t="str">
        <f>IF(ISBLANK(D37),"",VLOOKUP(Time!B37,Values!$A$2:$F$9,6))</f>
        <v/>
      </c>
      <c r="G37" t="str">
        <f>IF(ISBLANK(D37),"",VLOOKUP(Value!B37,Values!$A$3:$B$10,2))</f>
        <v/>
      </c>
      <c r="H37" t="str">
        <f>IF(ISBLANK(D37),"",VLOOKUP(Value!B37,Values!$A$3:$H$10,7))</f>
        <v/>
      </c>
      <c r="I37" t="str">
        <f>IF(ISBLANK(D37),"",VLOOKUP(Value!B37,Values!$A$3:$H$10,8))</f>
        <v/>
      </c>
      <c r="J37" s="5" t="str">
        <f t="shared" si="0"/>
        <v/>
      </c>
      <c r="K37" s="7" t="str">
        <f>IF(ISBLANK(D37),"",VLOOKUP(Value!B37,Values!$A$3:$D$10,4)/E37)</f>
        <v/>
      </c>
    </row>
    <row r="38" spans="1:11" ht="13">
      <c r="A38" s="11"/>
      <c r="B38" s="11"/>
      <c r="C38" s="11"/>
      <c r="D38" s="11"/>
      <c r="E38" t="str">
        <f>IF(ISBLANK(D38),"",VLOOKUP(Time!B38,Values!$A$2:$B$9,2))</f>
        <v/>
      </c>
      <c r="F38" t="str">
        <f>IF(ISBLANK(D38),"",VLOOKUP(Time!B38,Values!$A$2:$F$9,6))</f>
        <v/>
      </c>
      <c r="G38" t="str">
        <f>IF(ISBLANK(D38),"",VLOOKUP(Value!B38,Values!$A$3:$B$10,2))</f>
        <v/>
      </c>
      <c r="H38" t="str">
        <f>IF(ISBLANK(D38),"",VLOOKUP(Value!B38,Values!$A$3:$H$10,7))</f>
        <v/>
      </c>
      <c r="I38" t="str">
        <f>IF(ISBLANK(D38),"",VLOOKUP(Value!B38,Values!$A$3:$H$10,8))</f>
        <v/>
      </c>
      <c r="J38" s="5" t="str">
        <f t="shared" si="0"/>
        <v/>
      </c>
      <c r="K38" s="7" t="str">
        <f>IF(ISBLANK(D38),"",VLOOKUP(Value!B38,Values!$A$3:$D$10,4)/E38)</f>
        <v/>
      </c>
    </row>
    <row r="39" spans="1:11" ht="13">
      <c r="A39" s="11"/>
      <c r="B39" s="11"/>
      <c r="C39" s="11"/>
      <c r="D39" s="11"/>
      <c r="E39" t="str">
        <f>IF(ISBLANK(D39),"",VLOOKUP(Time!B39,Values!$A$2:$B$9,2))</f>
        <v/>
      </c>
      <c r="F39" t="str">
        <f>IF(ISBLANK(D39),"",VLOOKUP(Time!B39,Values!$A$2:$F$9,6))</f>
        <v/>
      </c>
      <c r="G39" t="str">
        <f>IF(ISBLANK(D39),"",VLOOKUP(Value!B39,Values!$A$3:$B$10,2))</f>
        <v/>
      </c>
      <c r="H39" t="str">
        <f>IF(ISBLANK(D39),"",VLOOKUP(Value!B39,Values!$A$3:$H$10,7))</f>
        <v/>
      </c>
      <c r="I39" t="str">
        <f>IF(ISBLANK(D39),"",VLOOKUP(Value!B39,Values!$A$3:$H$10,8))</f>
        <v/>
      </c>
      <c r="J39" s="5" t="str">
        <f t="shared" si="0"/>
        <v/>
      </c>
      <c r="K39" s="7" t="str">
        <f>IF(ISBLANK(D39),"",VLOOKUP(Value!B39,Values!$A$3:$D$10,4)/E39)</f>
        <v/>
      </c>
    </row>
    <row r="40" spans="1:11" ht="13">
      <c r="A40" s="11"/>
      <c r="B40" s="11"/>
      <c r="C40" s="11"/>
      <c r="D40" s="11"/>
      <c r="E40" t="str">
        <f>IF(ISBLANK(D40),"",VLOOKUP(Time!B40,Values!$A$2:$B$9,2))</f>
        <v/>
      </c>
      <c r="F40" t="str">
        <f>IF(ISBLANK(D40),"",VLOOKUP(Time!B40,Values!$A$2:$F$9,6))</f>
        <v/>
      </c>
      <c r="G40" t="str">
        <f>IF(ISBLANK(D40),"",VLOOKUP(Value!B40,Values!$A$3:$B$10,2))</f>
        <v/>
      </c>
      <c r="H40" t="str">
        <f>IF(ISBLANK(D40),"",VLOOKUP(Value!B40,Values!$A$3:$H$10,7))</f>
        <v/>
      </c>
      <c r="I40" t="str">
        <f>IF(ISBLANK(D40),"",VLOOKUP(Value!B40,Values!$A$3:$H$10,8))</f>
        <v/>
      </c>
      <c r="J40" s="5" t="str">
        <f t="shared" si="0"/>
        <v/>
      </c>
      <c r="K40" s="7" t="str">
        <f>IF(ISBLANK(D40),"",VLOOKUP(Value!B40,Values!$A$3:$D$10,4)/E40)</f>
        <v/>
      </c>
    </row>
    <row r="41" spans="1:11" ht="13">
      <c r="A41" s="11"/>
      <c r="B41" s="11"/>
      <c r="C41" s="11"/>
      <c r="D41" s="11"/>
      <c r="E41" t="str">
        <f>IF(ISBLANK(D41),"",VLOOKUP(Time!B41,Values!$A$2:$B$9,2))</f>
        <v/>
      </c>
      <c r="F41" t="str">
        <f>IF(ISBLANK(D41),"",VLOOKUP(Time!B41,Values!$A$2:$F$9,6))</f>
        <v/>
      </c>
      <c r="G41" t="str">
        <f>IF(ISBLANK(D41),"",VLOOKUP(Value!B41,Values!$A$3:$B$10,2))</f>
        <v/>
      </c>
      <c r="H41" t="str">
        <f>IF(ISBLANK(D41),"",VLOOKUP(Value!B41,Values!$A$3:$H$10,7))</f>
        <v/>
      </c>
      <c r="I41" t="str">
        <f>IF(ISBLANK(D41),"",VLOOKUP(Value!B41,Values!$A$3:$H$10,8))</f>
        <v/>
      </c>
      <c r="J41" s="5" t="str">
        <f t="shared" si="0"/>
        <v/>
      </c>
      <c r="K41" s="7" t="str">
        <f>IF(ISBLANK(D41),"",VLOOKUP(Value!B41,Values!$A$3:$D$10,4)/E41)</f>
        <v/>
      </c>
    </row>
    <row r="42" spans="1:11" ht="13">
      <c r="A42" s="11"/>
      <c r="B42" s="11"/>
      <c r="C42" s="11"/>
      <c r="D42" s="11"/>
      <c r="E42" t="str">
        <f>IF(ISBLANK(D42),"",VLOOKUP(Time!B42,Values!$A$2:$B$9,2))</f>
        <v/>
      </c>
      <c r="F42" t="str">
        <f>IF(ISBLANK(D42),"",VLOOKUP(Time!B42,Values!$A$2:$F$9,6))</f>
        <v/>
      </c>
      <c r="G42" t="str">
        <f>IF(ISBLANK(D42),"",VLOOKUP(Value!B42,Values!$A$3:$B$10,2))</f>
        <v/>
      </c>
      <c r="H42" t="str">
        <f>IF(ISBLANK(D42),"",VLOOKUP(Value!B42,Values!$A$3:$H$10,7))</f>
        <v/>
      </c>
      <c r="I42" t="str">
        <f>IF(ISBLANK(D42),"",VLOOKUP(Value!B42,Values!$A$3:$H$10,8))</f>
        <v/>
      </c>
      <c r="J42" s="5" t="str">
        <f t="shared" si="0"/>
        <v/>
      </c>
      <c r="K42" s="7" t="str">
        <f>IF(ISBLANK(D42),"",VLOOKUP(Value!B42,Values!$A$3:$D$10,4)/E42)</f>
        <v/>
      </c>
    </row>
    <row r="43" spans="1:11" ht="13">
      <c r="A43" s="11"/>
      <c r="B43" s="11"/>
      <c r="C43" s="11"/>
      <c r="D43" s="11"/>
      <c r="E43" t="str">
        <f>IF(ISBLANK(D43),"",VLOOKUP(Time!B43,Values!$A$2:$B$9,2))</f>
        <v/>
      </c>
      <c r="F43" t="str">
        <f>IF(ISBLANK(D43),"",VLOOKUP(Time!B43,Values!$A$2:$F$9,6))</f>
        <v/>
      </c>
      <c r="G43" t="str">
        <f>IF(ISBLANK(D43),"",VLOOKUP(Value!B43,Values!$A$3:$B$10,2))</f>
        <v/>
      </c>
      <c r="H43" t="str">
        <f>IF(ISBLANK(D43),"",VLOOKUP(Value!B43,Values!$A$3:$H$10,7))</f>
        <v/>
      </c>
      <c r="I43" t="str">
        <f>IF(ISBLANK(D43),"",VLOOKUP(Value!B43,Values!$A$3:$H$10,8))</f>
        <v/>
      </c>
      <c r="J43" s="5" t="str">
        <f t="shared" si="0"/>
        <v/>
      </c>
      <c r="K43" s="7" t="str">
        <f>IF(ISBLANK(D43),"",VLOOKUP(Value!B43,Values!$A$3:$D$10,4)/E43)</f>
        <v/>
      </c>
    </row>
    <row r="44" spans="1:11" ht="13">
      <c r="A44" s="11"/>
      <c r="B44" s="11"/>
      <c r="C44" s="11"/>
      <c r="D44" s="11"/>
      <c r="E44" t="str">
        <f>IF(ISBLANK(D44),"",VLOOKUP(Time!B44,Values!$A$2:$B$9,2))</f>
        <v/>
      </c>
      <c r="F44" t="str">
        <f>IF(ISBLANK(D44),"",VLOOKUP(Time!B44,Values!$A$2:$F$9,6))</f>
        <v/>
      </c>
      <c r="G44" t="str">
        <f>IF(ISBLANK(D44),"",VLOOKUP(Value!B44,Values!$A$3:$B$10,2))</f>
        <v/>
      </c>
      <c r="H44" t="str">
        <f>IF(ISBLANK(D44),"",VLOOKUP(Value!B44,Values!$A$3:$H$10,7))</f>
        <v/>
      </c>
      <c r="I44" t="str">
        <f>IF(ISBLANK(D44),"",VLOOKUP(Value!B44,Values!$A$3:$H$10,8))</f>
        <v/>
      </c>
      <c r="J44" s="5" t="str">
        <f t="shared" si="0"/>
        <v/>
      </c>
      <c r="K44" s="7" t="str">
        <f>IF(ISBLANK(D44),"",VLOOKUP(Value!B44,Values!$A$3:$D$10,4)/E44)</f>
        <v/>
      </c>
    </row>
    <row r="45" spans="1:11" ht="13">
      <c r="A45" s="11"/>
      <c r="B45" s="11"/>
      <c r="C45" s="11"/>
      <c r="D45" s="11"/>
      <c r="E45" t="str">
        <f>IF(ISBLANK(D45),"",VLOOKUP(Time!B45,Values!$A$2:$B$9,2))</f>
        <v/>
      </c>
      <c r="F45" t="str">
        <f>IF(ISBLANK(D45),"",VLOOKUP(Time!B45,Values!$A$2:$F$9,6))</f>
        <v/>
      </c>
      <c r="G45" t="str">
        <f>IF(ISBLANK(D45),"",VLOOKUP(Value!B45,Values!$A$3:$B$10,2))</f>
        <v/>
      </c>
      <c r="H45" t="str">
        <f>IF(ISBLANK(D45),"",VLOOKUP(Value!B45,Values!$A$3:$H$10,7))</f>
        <v/>
      </c>
      <c r="I45" t="str">
        <f>IF(ISBLANK(D45),"",VLOOKUP(Value!B45,Values!$A$3:$H$10,8))</f>
        <v/>
      </c>
      <c r="J45" s="5" t="str">
        <f t="shared" si="0"/>
        <v/>
      </c>
      <c r="K45" s="7" t="str">
        <f>IF(ISBLANK(D45),"",VLOOKUP(Value!B45,Values!$A$3:$D$10,4)/E45)</f>
        <v/>
      </c>
    </row>
    <row r="46" spans="1:11" ht="13">
      <c r="A46" s="11"/>
      <c r="B46" s="11"/>
      <c r="C46" s="11"/>
      <c r="D46" s="11"/>
      <c r="E46" t="str">
        <f>IF(ISBLANK(D46),"",VLOOKUP(Time!B46,Values!$A$2:$B$9,2))</f>
        <v/>
      </c>
      <c r="F46" t="str">
        <f>IF(ISBLANK(D46),"",VLOOKUP(Time!B46,Values!$A$2:$F$9,6))</f>
        <v/>
      </c>
      <c r="G46" t="str">
        <f>IF(ISBLANK(D46),"",VLOOKUP(Value!B46,Values!$A$3:$B$10,2))</f>
        <v/>
      </c>
      <c r="H46" t="str">
        <f>IF(ISBLANK(D46),"",VLOOKUP(Value!B46,Values!$A$3:$H$10,7))</f>
        <v/>
      </c>
      <c r="I46" t="str">
        <f>IF(ISBLANK(D46),"",VLOOKUP(Value!B46,Values!$A$3:$H$10,8))</f>
        <v/>
      </c>
      <c r="J46" s="5" t="str">
        <f t="shared" si="0"/>
        <v/>
      </c>
      <c r="K46" s="7" t="str">
        <f>IF(ISBLANK(D46),"",VLOOKUP(Value!B46,Values!$A$3:$D$10,4)/E46)</f>
        <v/>
      </c>
    </row>
    <row r="47" spans="1:11" ht="13">
      <c r="A47" s="11"/>
      <c r="B47" s="11"/>
      <c r="C47" s="11"/>
      <c r="D47" s="11"/>
      <c r="E47" t="str">
        <f>IF(ISBLANK(D47),"",VLOOKUP(Time!B47,Values!$A$2:$B$9,2))</f>
        <v/>
      </c>
      <c r="F47" t="str">
        <f>IF(ISBLANK(D47),"",VLOOKUP(Time!B47,Values!$A$2:$F$9,6))</f>
        <v/>
      </c>
      <c r="G47" t="str">
        <f>IF(ISBLANK(D47),"",VLOOKUP(Value!B47,Values!$A$3:$B$10,2))</f>
        <v/>
      </c>
      <c r="H47" t="str">
        <f>IF(ISBLANK(D47),"",VLOOKUP(Value!B47,Values!$A$3:$H$10,7))</f>
        <v/>
      </c>
      <c r="I47" t="str">
        <f>IF(ISBLANK(D47),"",VLOOKUP(Value!B47,Values!$A$3:$H$10,8))</f>
        <v/>
      </c>
      <c r="J47" s="5" t="str">
        <f t="shared" si="0"/>
        <v/>
      </c>
      <c r="K47" s="7" t="str">
        <f>IF(ISBLANK(D47),"",VLOOKUP(Value!B47,Values!$A$3:$D$10,4)/E47)</f>
        <v/>
      </c>
    </row>
    <row r="48" spans="1:11" ht="13">
      <c r="A48" s="11"/>
      <c r="B48" s="11"/>
      <c r="C48" s="11"/>
      <c r="D48" s="11"/>
      <c r="E48" t="str">
        <f>IF(ISBLANK(D48),"",VLOOKUP(Time!B48,Values!$A$2:$B$9,2))</f>
        <v/>
      </c>
      <c r="F48" t="str">
        <f>IF(ISBLANK(D48),"",VLOOKUP(Time!B48,Values!$A$2:$F$9,6))</f>
        <v/>
      </c>
      <c r="G48" t="str">
        <f>IF(ISBLANK(D48),"",VLOOKUP(Value!B48,Values!$A$3:$B$10,2))</f>
        <v/>
      </c>
      <c r="H48" t="str">
        <f>IF(ISBLANK(D48),"",VLOOKUP(Value!B48,Values!$A$3:$H$10,7))</f>
        <v/>
      </c>
      <c r="I48" t="str">
        <f>IF(ISBLANK(D48),"",VLOOKUP(Value!B48,Values!$A$3:$H$10,8))</f>
        <v/>
      </c>
      <c r="J48" s="5" t="str">
        <f t="shared" si="0"/>
        <v/>
      </c>
      <c r="K48" s="7" t="str">
        <f>IF(ISBLANK(D48),"",VLOOKUP(Value!B48,Values!$A$3:$D$10,4)/E48)</f>
        <v/>
      </c>
    </row>
    <row r="49" spans="1:11" ht="13">
      <c r="A49" s="11"/>
      <c r="B49" s="11"/>
      <c r="C49" s="11"/>
      <c r="D49" s="11"/>
      <c r="E49" t="str">
        <f>IF(ISBLANK(D49),"",VLOOKUP(Time!B49,Values!$A$2:$B$9,2))</f>
        <v/>
      </c>
      <c r="F49" t="str">
        <f>IF(ISBLANK(D49),"",VLOOKUP(Time!B49,Values!$A$2:$F$9,6))</f>
        <v/>
      </c>
      <c r="G49" t="str">
        <f>IF(ISBLANK(D49),"",VLOOKUP(Value!B49,Values!$A$3:$B$10,2))</f>
        <v/>
      </c>
      <c r="H49" t="str">
        <f>IF(ISBLANK(D49),"",VLOOKUP(Value!B49,Values!$A$3:$H$10,7))</f>
        <v/>
      </c>
      <c r="I49" t="str">
        <f>IF(ISBLANK(D49),"",VLOOKUP(Value!B49,Values!$A$3:$H$10,8))</f>
        <v/>
      </c>
      <c r="J49" s="5" t="str">
        <f t="shared" si="0"/>
        <v/>
      </c>
      <c r="K49" s="7" t="str">
        <f>IF(ISBLANK(D49),"",VLOOKUP(Value!B49,Values!$A$3:$D$10,4)/E49)</f>
        <v/>
      </c>
    </row>
    <row r="50" spans="1:11" ht="13">
      <c r="A50" s="11"/>
      <c r="B50" s="11"/>
      <c r="C50" s="11"/>
      <c r="D50" s="11"/>
      <c r="E50" t="str">
        <f>IF(ISBLANK(D50),"",VLOOKUP(Time!B50,Values!$A$2:$B$9,2))</f>
        <v/>
      </c>
      <c r="F50" t="str">
        <f>IF(ISBLANK(D50),"",VLOOKUP(Time!B50,Values!$A$2:$F$9,6))</f>
        <v/>
      </c>
      <c r="G50" t="str">
        <f>IF(ISBLANK(D50),"",VLOOKUP(Value!B50,Values!$A$3:$B$10,2))</f>
        <v/>
      </c>
      <c r="H50" t="str">
        <f>IF(ISBLANK(D50),"",VLOOKUP(Value!B50,Values!$A$3:$H$10,7))</f>
        <v/>
      </c>
      <c r="I50" t="str">
        <f>IF(ISBLANK(D50),"",VLOOKUP(Value!B50,Values!$A$3:$H$10,8))</f>
        <v/>
      </c>
      <c r="J50" s="5" t="str">
        <f t="shared" si="0"/>
        <v/>
      </c>
      <c r="K50" s="7" t="str">
        <f>IF(ISBLANK(D50),"",VLOOKUP(Value!B50,Values!$A$3:$D$10,4)/E50)</f>
        <v/>
      </c>
    </row>
    <row r="51" spans="1:11" ht="13">
      <c r="A51" s="11"/>
      <c r="B51" s="11"/>
      <c r="C51" s="11"/>
      <c r="D51" s="11"/>
      <c r="E51" t="str">
        <f>IF(ISBLANK(D51),"",VLOOKUP(Time!B51,Values!$A$2:$B$9,2))</f>
        <v/>
      </c>
      <c r="F51" t="str">
        <f>IF(ISBLANK(D51),"",VLOOKUP(Time!B51,Values!$A$2:$F$9,6))</f>
        <v/>
      </c>
      <c r="G51" t="str">
        <f>IF(ISBLANK(D51),"",VLOOKUP(Value!B51,Values!$A$3:$B$10,2))</f>
        <v/>
      </c>
      <c r="H51" t="str">
        <f>IF(ISBLANK(D51),"",VLOOKUP(Value!B51,Values!$A$3:$H$10,7))</f>
        <v/>
      </c>
      <c r="I51" t="str">
        <f>IF(ISBLANK(D51),"",VLOOKUP(Value!B51,Values!$A$3:$H$10,8))</f>
        <v/>
      </c>
      <c r="J51" s="5" t="str">
        <f t="shared" si="0"/>
        <v/>
      </c>
      <c r="K51" s="7" t="str">
        <f>IF(ISBLANK(D51),"",VLOOKUP(Value!B51,Values!$A$3:$D$10,4)/E51)</f>
        <v/>
      </c>
    </row>
    <row r="52" spans="1:11" ht="13">
      <c r="A52" s="11"/>
      <c r="B52" s="11"/>
      <c r="C52" s="11"/>
      <c r="D52" s="11"/>
      <c r="E52" t="str">
        <f>IF(ISBLANK(D52),"",VLOOKUP(Time!B52,Values!$A$2:$B$9,2))</f>
        <v/>
      </c>
      <c r="F52" t="str">
        <f>IF(ISBLANK(D52),"",VLOOKUP(Time!B52,Values!$A$2:$F$9,6))</f>
        <v/>
      </c>
      <c r="G52" t="str">
        <f>IF(ISBLANK(D52),"",VLOOKUP(Value!B52,Values!$A$3:$B$10,2))</f>
        <v/>
      </c>
      <c r="H52" t="str">
        <f>IF(ISBLANK(D52),"",VLOOKUP(Value!B52,Values!$A$3:$H$10,7))</f>
        <v/>
      </c>
      <c r="I52" t="str">
        <f>IF(ISBLANK(D52),"",VLOOKUP(Value!B52,Values!$A$3:$H$10,8))</f>
        <v/>
      </c>
      <c r="J52" s="5" t="str">
        <f t="shared" si="0"/>
        <v/>
      </c>
      <c r="K52" s="7" t="str">
        <f>IF(ISBLANK(D52),"",VLOOKUP(Value!B52,Values!$A$3:$D$10,4)/E52)</f>
        <v/>
      </c>
    </row>
    <row r="53" spans="1:11" ht="13">
      <c r="A53" s="11"/>
      <c r="B53" s="11"/>
      <c r="C53" s="11"/>
      <c r="D53" s="11"/>
      <c r="E53" t="str">
        <f>IF(ISBLANK(D53),"",VLOOKUP(Time!B53,Values!$A$2:$B$9,2))</f>
        <v/>
      </c>
      <c r="F53" t="str">
        <f>IF(ISBLANK(D53),"",VLOOKUP(Time!B53,Values!$A$2:$F$9,6))</f>
        <v/>
      </c>
      <c r="G53" t="str">
        <f>IF(ISBLANK(D53),"",VLOOKUP(Value!B53,Values!$A$3:$B$10,2))</f>
        <v/>
      </c>
      <c r="H53" t="str">
        <f>IF(ISBLANK(D53),"",VLOOKUP(Value!B53,Values!$A$3:$H$10,7))</f>
        <v/>
      </c>
      <c r="I53" t="str">
        <f>IF(ISBLANK(D53),"",VLOOKUP(Value!B53,Values!$A$3:$H$10,8))</f>
        <v/>
      </c>
      <c r="J53" s="5" t="str">
        <f t="shared" si="0"/>
        <v/>
      </c>
      <c r="K53" s="7" t="str">
        <f>IF(ISBLANK(D53),"",VLOOKUP(Value!B53,Values!$A$3:$D$10,4)/E53)</f>
        <v/>
      </c>
    </row>
    <row r="54" spans="1:11" ht="13">
      <c r="A54" s="11"/>
      <c r="B54" s="11"/>
      <c r="C54" s="11"/>
      <c r="D54" s="11"/>
      <c r="E54" t="str">
        <f>IF(ISBLANK(D54),"",VLOOKUP(Time!B54,Values!$A$2:$B$9,2))</f>
        <v/>
      </c>
      <c r="F54" t="str">
        <f>IF(ISBLANK(D54),"",VLOOKUP(Time!B54,Values!$A$2:$F$9,6))</f>
        <v/>
      </c>
      <c r="G54" t="str">
        <f>IF(ISBLANK(D54),"",VLOOKUP(Value!B54,Values!$A$3:$B$10,2))</f>
        <v/>
      </c>
      <c r="H54" t="str">
        <f>IF(ISBLANK(D54),"",VLOOKUP(Value!B54,Values!$A$3:$H$10,7))</f>
        <v/>
      </c>
      <c r="I54" t="str">
        <f>IF(ISBLANK(D54),"",VLOOKUP(Value!B54,Values!$A$3:$H$10,8))</f>
        <v/>
      </c>
      <c r="J54" s="5" t="str">
        <f t="shared" si="0"/>
        <v/>
      </c>
      <c r="K54" s="7" t="str">
        <f>IF(ISBLANK(D54),"",VLOOKUP(Value!B54,Values!$A$3:$D$10,4)/E54)</f>
        <v/>
      </c>
    </row>
    <row r="55" spans="1:11" ht="13">
      <c r="A55" s="11"/>
      <c r="B55" s="11"/>
      <c r="C55" s="11"/>
      <c r="D55" s="11"/>
      <c r="E55" t="str">
        <f>IF(ISBLANK(D55),"",VLOOKUP(Time!B55,Values!$A$2:$B$9,2))</f>
        <v/>
      </c>
      <c r="F55" t="str">
        <f>IF(ISBLANK(D55),"",VLOOKUP(Time!B55,Values!$A$2:$F$9,6))</f>
        <v/>
      </c>
      <c r="G55" t="str">
        <f>IF(ISBLANK(D55),"",VLOOKUP(Value!B55,Values!$A$3:$B$10,2))</f>
        <v/>
      </c>
      <c r="H55" t="str">
        <f>IF(ISBLANK(D55),"",VLOOKUP(Value!B55,Values!$A$3:$H$10,7))</f>
        <v/>
      </c>
      <c r="I55" t="str">
        <f>IF(ISBLANK(D55),"",VLOOKUP(Value!B55,Values!$A$3:$H$10,8))</f>
        <v/>
      </c>
      <c r="J55" s="5" t="str">
        <f t="shared" si="0"/>
        <v/>
      </c>
      <c r="K55" s="7" t="str">
        <f>IF(ISBLANK(D55),"",VLOOKUP(Value!B55,Values!$A$3:$D$10,4)/E55)</f>
        <v/>
      </c>
    </row>
    <row r="56" spans="1:11" ht="13">
      <c r="A56" s="11"/>
      <c r="B56" s="11"/>
      <c r="C56" s="11"/>
      <c r="D56" s="11"/>
      <c r="E56" t="str">
        <f>IF(ISBLANK(D56),"",VLOOKUP(Time!B56,Values!$A$2:$B$9,2))</f>
        <v/>
      </c>
      <c r="F56" t="str">
        <f>IF(ISBLANK(D56),"",VLOOKUP(Time!B56,Values!$A$2:$F$9,6))</f>
        <v/>
      </c>
      <c r="G56" t="str">
        <f>IF(ISBLANK(D56),"",VLOOKUP(Value!B56,Values!$A$3:$B$10,2))</f>
        <v/>
      </c>
      <c r="H56" t="str">
        <f>IF(ISBLANK(D56),"",VLOOKUP(Value!B56,Values!$A$3:$H$10,7))</f>
        <v/>
      </c>
      <c r="I56" t="str">
        <f>IF(ISBLANK(D56),"",VLOOKUP(Value!B56,Values!$A$3:$H$10,8))</f>
        <v/>
      </c>
      <c r="J56" s="5" t="str">
        <f t="shared" si="0"/>
        <v/>
      </c>
      <c r="K56" s="7" t="str">
        <f>IF(ISBLANK(D56),"",VLOOKUP(Value!B56,Values!$A$3:$D$10,4)/E56)</f>
        <v/>
      </c>
    </row>
    <row r="57" spans="1:11" ht="13">
      <c r="A57" s="11"/>
      <c r="B57" s="11"/>
      <c r="C57" s="11"/>
      <c r="D57" s="11"/>
      <c r="E57" t="str">
        <f>IF(ISBLANK(D57),"",VLOOKUP(Time!B57,Values!$A$2:$B$9,2))</f>
        <v/>
      </c>
      <c r="F57" t="str">
        <f>IF(ISBLANK(D57),"",VLOOKUP(Time!B57,Values!$A$2:$F$9,6))</f>
        <v/>
      </c>
      <c r="G57" t="str">
        <f>IF(ISBLANK(D57),"",VLOOKUP(Value!B57,Values!$A$3:$B$10,2))</f>
        <v/>
      </c>
      <c r="H57" t="str">
        <f>IF(ISBLANK(D57),"",VLOOKUP(Value!B57,Values!$A$3:$H$10,7))</f>
        <v/>
      </c>
      <c r="I57" t="str">
        <f>IF(ISBLANK(D57),"",VLOOKUP(Value!B57,Values!$A$3:$H$10,8))</f>
        <v/>
      </c>
      <c r="J57" s="5" t="str">
        <f t="shared" si="0"/>
        <v/>
      </c>
      <c r="K57" s="7" t="str">
        <f>IF(ISBLANK(D57),"",VLOOKUP(Value!B57,Values!$A$3:$D$10,4)/E57)</f>
        <v/>
      </c>
    </row>
    <row r="58" spans="1:11" ht="13">
      <c r="A58" s="11"/>
      <c r="B58" s="11"/>
      <c r="C58" s="11"/>
      <c r="D58" s="11"/>
      <c r="E58" t="str">
        <f>IF(ISBLANK(D58),"",VLOOKUP(Time!B58,Values!$A$2:$B$9,2))</f>
        <v/>
      </c>
      <c r="F58" t="str">
        <f>IF(ISBLANK(D58),"",VLOOKUP(Time!B58,Values!$A$2:$F$9,6))</f>
        <v/>
      </c>
      <c r="G58" t="str">
        <f>IF(ISBLANK(D58),"",VLOOKUP(Value!B58,Values!$A$3:$B$10,2))</f>
        <v/>
      </c>
      <c r="H58" t="str">
        <f>IF(ISBLANK(D58),"",VLOOKUP(Value!B58,Values!$A$3:$H$10,7))</f>
        <v/>
      </c>
      <c r="I58" t="str">
        <f>IF(ISBLANK(D58),"",VLOOKUP(Value!B58,Values!$A$3:$H$10,8))</f>
        <v/>
      </c>
      <c r="J58" s="5" t="str">
        <f t="shared" si="0"/>
        <v/>
      </c>
      <c r="K58" s="7" t="str">
        <f>IF(ISBLANK(D58),"",VLOOKUP(Value!B58,Values!$A$3:$D$10,4)/E58)</f>
        <v/>
      </c>
    </row>
    <row r="59" spans="1:11" ht="13">
      <c r="A59" s="11"/>
      <c r="B59" s="11"/>
      <c r="C59" s="11"/>
      <c r="D59" s="11"/>
      <c r="E59" t="str">
        <f>IF(ISBLANK(D59),"",VLOOKUP(Time!B59,Values!$A$2:$B$9,2))</f>
        <v/>
      </c>
      <c r="F59" t="str">
        <f>IF(ISBLANK(D59),"",VLOOKUP(Time!B59,Values!$A$2:$F$9,6))</f>
        <v/>
      </c>
      <c r="G59" t="str">
        <f>IF(ISBLANK(D59),"",VLOOKUP(Value!B59,Values!$A$3:$B$10,2))</f>
        <v/>
      </c>
      <c r="H59" t="str">
        <f>IF(ISBLANK(D59),"",VLOOKUP(Value!B59,Values!$A$3:$H$10,7))</f>
        <v/>
      </c>
      <c r="I59" t="str">
        <f>IF(ISBLANK(D59),"",VLOOKUP(Value!B59,Values!$A$3:$H$10,8))</f>
        <v/>
      </c>
      <c r="J59" s="5" t="str">
        <f t="shared" si="0"/>
        <v/>
      </c>
      <c r="K59" s="7" t="str">
        <f>IF(ISBLANK(D59),"",VLOOKUP(Value!B59,Values!$A$3:$D$10,4)/E59)</f>
        <v/>
      </c>
    </row>
    <row r="60" spans="1:11" ht="13">
      <c r="A60" s="11"/>
      <c r="B60" s="11"/>
      <c r="C60" s="11"/>
      <c r="D60" s="11"/>
      <c r="E60" t="str">
        <f>IF(ISBLANK(D60),"",VLOOKUP(Time!B60,Values!$A$2:$B$9,2))</f>
        <v/>
      </c>
      <c r="F60" t="str">
        <f>IF(ISBLANK(D60),"",VLOOKUP(Time!B60,Values!$A$2:$F$9,6))</f>
        <v/>
      </c>
      <c r="G60" t="str">
        <f>IF(ISBLANK(D60),"",VLOOKUP(Value!B60,Values!$A$3:$B$10,2))</f>
        <v/>
      </c>
      <c r="H60" t="str">
        <f>IF(ISBLANK(D60),"",VLOOKUP(Value!B60,Values!$A$3:$H$10,7))</f>
        <v/>
      </c>
      <c r="I60" t="str">
        <f>IF(ISBLANK(D60),"",VLOOKUP(Value!B60,Values!$A$3:$H$10,8))</f>
        <v/>
      </c>
      <c r="J60" s="5" t="str">
        <f t="shared" si="0"/>
        <v/>
      </c>
      <c r="K60" s="7" t="str">
        <f>IF(ISBLANK(D60),"",VLOOKUP(Value!B60,Values!$A$3:$D$10,4)/E60)</f>
        <v/>
      </c>
    </row>
    <row r="61" spans="1:11" ht="13">
      <c r="A61" s="11"/>
      <c r="B61" s="11"/>
      <c r="C61" s="11"/>
      <c r="D61" s="11"/>
      <c r="E61" t="str">
        <f>IF(ISBLANK(D61),"",VLOOKUP(Time!B61,Values!$A$2:$B$9,2))</f>
        <v/>
      </c>
      <c r="F61" t="str">
        <f>IF(ISBLANK(D61),"",VLOOKUP(Time!B61,Values!$A$2:$F$9,6))</f>
        <v/>
      </c>
      <c r="G61" t="str">
        <f>IF(ISBLANK(D61),"",VLOOKUP(Value!B61,Values!$A$3:$B$10,2))</f>
        <v/>
      </c>
      <c r="H61" t="str">
        <f>IF(ISBLANK(D61),"",VLOOKUP(Value!B61,Values!$A$3:$H$10,7))</f>
        <v/>
      </c>
      <c r="I61" t="str">
        <f>IF(ISBLANK(D61),"",VLOOKUP(Value!B61,Values!$A$3:$H$10,8))</f>
        <v/>
      </c>
      <c r="J61" s="5" t="str">
        <f t="shared" si="0"/>
        <v/>
      </c>
      <c r="K61" s="7" t="str">
        <f>IF(ISBLANK(D61),"",VLOOKUP(Value!B61,Values!$A$3:$D$10,4)/E61)</f>
        <v/>
      </c>
    </row>
    <row r="62" spans="1:11" ht="13">
      <c r="A62" s="11"/>
      <c r="B62" s="11"/>
      <c r="C62" s="11"/>
      <c r="D62" s="11"/>
      <c r="E62" t="str">
        <f>IF(ISBLANK(D62),"",VLOOKUP(Time!B62,Values!$A$2:$B$9,2))</f>
        <v/>
      </c>
      <c r="F62" t="str">
        <f>IF(ISBLANK(D62),"",VLOOKUP(Time!B62,Values!$A$2:$F$9,6))</f>
        <v/>
      </c>
      <c r="G62" t="str">
        <f>IF(ISBLANK(D62),"",VLOOKUP(Value!B62,Values!$A$3:$B$10,2))</f>
        <v/>
      </c>
      <c r="H62" t="str">
        <f>IF(ISBLANK(D62),"",VLOOKUP(Value!B62,Values!$A$3:$H$10,7))</f>
        <v/>
      </c>
      <c r="I62" t="str">
        <f>IF(ISBLANK(D62),"",VLOOKUP(Value!B62,Values!$A$3:$H$10,8))</f>
        <v/>
      </c>
      <c r="J62" s="5" t="str">
        <f t="shared" si="0"/>
        <v/>
      </c>
      <c r="K62" s="7" t="str">
        <f>IF(ISBLANK(D62),"",VLOOKUP(Value!B62,Values!$A$3:$D$10,4)/E62)</f>
        <v/>
      </c>
    </row>
    <row r="63" spans="1:11" ht="13">
      <c r="A63" s="11"/>
      <c r="B63" s="11"/>
      <c r="C63" s="11"/>
      <c r="D63" s="11"/>
      <c r="E63" t="str">
        <f>IF(ISBLANK(D63),"",VLOOKUP(Time!B63,Values!$A$2:$B$9,2))</f>
        <v/>
      </c>
      <c r="F63" t="str">
        <f>IF(ISBLANK(D63),"",VLOOKUP(Time!B63,Values!$A$2:$F$9,6))</f>
        <v/>
      </c>
      <c r="G63" t="str">
        <f>IF(ISBLANK(D63),"",VLOOKUP(Value!B63,Values!$A$3:$B$10,2))</f>
        <v/>
      </c>
      <c r="H63" t="str">
        <f>IF(ISBLANK(D63),"",VLOOKUP(Value!B63,Values!$A$3:$H$10,7))</f>
        <v/>
      </c>
      <c r="I63" t="str">
        <f>IF(ISBLANK(D63),"",VLOOKUP(Value!B63,Values!$A$3:$H$10,8))</f>
        <v/>
      </c>
      <c r="J63" s="5" t="str">
        <f t="shared" si="0"/>
        <v/>
      </c>
      <c r="K63" s="7" t="str">
        <f>IF(ISBLANK(D63),"",VLOOKUP(Value!B63,Values!$A$3:$D$10,4)/E63)</f>
        <v/>
      </c>
    </row>
    <row r="64" spans="1:11" ht="13">
      <c r="A64" s="11"/>
      <c r="B64" s="11"/>
      <c r="C64" s="11"/>
      <c r="D64" s="11"/>
      <c r="E64" t="str">
        <f>IF(ISBLANK(D64),"",VLOOKUP(Time!B64,Values!$A$2:$B$9,2))</f>
        <v/>
      </c>
      <c r="F64" t="str">
        <f>IF(ISBLANK(D64),"",VLOOKUP(Time!B64,Values!$A$2:$F$9,6))</f>
        <v/>
      </c>
      <c r="G64" t="str">
        <f>IF(ISBLANK(D64),"",VLOOKUP(Value!B64,Values!$A$3:$B$10,2))</f>
        <v/>
      </c>
      <c r="H64" t="str">
        <f>IF(ISBLANK(D64),"",VLOOKUP(Value!B64,Values!$A$3:$H$10,7))</f>
        <v/>
      </c>
      <c r="I64" t="str">
        <f>IF(ISBLANK(D64),"",VLOOKUP(Value!B64,Values!$A$3:$H$10,8))</f>
        <v/>
      </c>
      <c r="J64" s="5" t="str">
        <f t="shared" si="0"/>
        <v/>
      </c>
      <c r="K64" s="7" t="str">
        <f>IF(ISBLANK(D64),"",VLOOKUP(Value!B64,Values!$A$3:$D$10,4)/E64)</f>
        <v/>
      </c>
    </row>
    <row r="65" spans="1:11" ht="13">
      <c r="A65" s="11"/>
      <c r="B65" s="11"/>
      <c r="C65" s="11"/>
      <c r="D65" s="11"/>
      <c r="E65" t="str">
        <f>IF(ISBLANK(D65),"",VLOOKUP(Time!B65,Values!$A$2:$B$9,2))</f>
        <v/>
      </c>
      <c r="F65" t="str">
        <f>IF(ISBLANK(D65),"",VLOOKUP(Time!B65,Values!$A$2:$F$9,6))</f>
        <v/>
      </c>
      <c r="G65" t="str">
        <f>IF(ISBLANK(D65),"",VLOOKUP(Value!B65,Values!$A$3:$B$10,2))</f>
        <v/>
      </c>
      <c r="H65" t="str">
        <f>IF(ISBLANK(D65),"",VLOOKUP(Value!B65,Values!$A$3:$H$10,7))</f>
        <v/>
      </c>
      <c r="I65" t="str">
        <f>IF(ISBLANK(D65),"",VLOOKUP(Value!B65,Values!$A$3:$H$10,8))</f>
        <v/>
      </c>
      <c r="J65" s="5" t="str">
        <f t="shared" si="0"/>
        <v/>
      </c>
      <c r="K65" s="7" t="str">
        <f>IF(ISBLANK(D65),"",VLOOKUP(Value!B65,Values!$A$3:$D$10,4)/E65)</f>
        <v/>
      </c>
    </row>
    <row r="66" spans="1:11" ht="13">
      <c r="A66" s="11"/>
      <c r="B66" s="11"/>
      <c r="C66" s="11"/>
      <c r="D66" s="11"/>
      <c r="E66" t="str">
        <f>IF(ISBLANK(D66),"",VLOOKUP(Time!B66,Values!$A$2:$B$9,2))</f>
        <v/>
      </c>
      <c r="F66" t="str">
        <f>IF(ISBLANK(D66),"",VLOOKUP(Time!B66,Values!$A$2:$F$9,6))</f>
        <v/>
      </c>
      <c r="G66" t="str">
        <f>IF(ISBLANK(D66),"",VLOOKUP(Value!B66,Values!$A$3:$B$10,2))</f>
        <v/>
      </c>
      <c r="H66" t="str">
        <f>IF(ISBLANK(D66),"",VLOOKUP(Value!B66,Values!$A$3:$H$10,7))</f>
        <v/>
      </c>
      <c r="I66" t="str">
        <f>IF(ISBLANK(D66),"",VLOOKUP(Value!B66,Values!$A$3:$H$10,8))</f>
        <v/>
      </c>
      <c r="J66" s="5" t="str">
        <f t="shared" si="0"/>
        <v/>
      </c>
      <c r="K66" s="7" t="str">
        <f>IF(ISBLANK(D66),"",VLOOKUP(Value!B66,Values!$A$3:$D$10,4)/E66)</f>
        <v/>
      </c>
    </row>
    <row r="67" spans="1:11" ht="13">
      <c r="A67" s="11"/>
      <c r="B67" s="11"/>
      <c r="C67" s="11"/>
      <c r="D67" s="11"/>
      <c r="E67" t="str">
        <f>IF(ISBLANK(D67),"",VLOOKUP(Time!B67,Values!$A$2:$B$9,2))</f>
        <v/>
      </c>
      <c r="F67" t="str">
        <f>IF(ISBLANK(D67),"",VLOOKUP(Time!B67,Values!$A$2:$F$9,6))</f>
        <v/>
      </c>
      <c r="G67" t="str">
        <f>IF(ISBLANK(D67),"",VLOOKUP(Value!B67,Values!$A$3:$B$10,2))</f>
        <v/>
      </c>
      <c r="H67" t="str">
        <f>IF(ISBLANK(D67),"",VLOOKUP(Value!B67,Values!$A$3:$H$10,7))</f>
        <v/>
      </c>
      <c r="I67" t="str">
        <f>IF(ISBLANK(D67),"",VLOOKUP(Value!B67,Values!$A$3:$H$10,8))</f>
        <v/>
      </c>
      <c r="J67" s="5" t="str">
        <f t="shared" si="0"/>
        <v/>
      </c>
      <c r="K67" s="7" t="str">
        <f>IF(ISBLANK(D67),"",VLOOKUP(Value!B67,Values!$A$3:$D$10,4)/E67)</f>
        <v/>
      </c>
    </row>
    <row r="68" spans="1:11" ht="13">
      <c r="A68" s="11"/>
      <c r="B68" s="11"/>
      <c r="C68" s="11"/>
      <c r="D68" s="11"/>
      <c r="E68" t="str">
        <f>IF(ISBLANK(D68),"",VLOOKUP(Time!B68,Values!$A$2:$B$9,2))</f>
        <v/>
      </c>
      <c r="F68" t="str">
        <f>IF(ISBLANK(D68),"",VLOOKUP(Time!B68,Values!$A$2:$F$9,6))</f>
        <v/>
      </c>
      <c r="G68" t="str">
        <f>IF(ISBLANK(D68),"",VLOOKUP(Value!B68,Values!$A$3:$B$10,2))</f>
        <v/>
      </c>
      <c r="H68" t="str">
        <f>IF(ISBLANK(D68),"",VLOOKUP(Value!B68,Values!$A$3:$H$10,7))</f>
        <v/>
      </c>
      <c r="I68" t="str">
        <f>IF(ISBLANK(D68),"",VLOOKUP(Value!B68,Values!$A$3:$H$10,8))</f>
        <v/>
      </c>
      <c r="J68" s="5" t="str">
        <f t="shared" si="0"/>
        <v/>
      </c>
      <c r="K68" s="7" t="str">
        <f>IF(ISBLANK(D68),"",VLOOKUP(Value!B68,Values!$A$3:$D$10,4)/E68)</f>
        <v/>
      </c>
    </row>
    <row r="69" spans="1:11" ht="13">
      <c r="A69" s="11"/>
      <c r="B69" s="11"/>
      <c r="C69" s="11"/>
      <c r="D69" s="11"/>
      <c r="E69" t="str">
        <f>IF(ISBLANK(D69),"",VLOOKUP(Time!B69,Values!$A$2:$B$9,2))</f>
        <v/>
      </c>
      <c r="F69" t="str">
        <f>IF(ISBLANK(D69),"",VLOOKUP(Time!B69,Values!$A$2:$F$9,6))</f>
        <v/>
      </c>
      <c r="G69" t="str">
        <f>IF(ISBLANK(D69),"",VLOOKUP(Value!B69,Values!$A$3:$B$10,2))</f>
        <v/>
      </c>
      <c r="H69" t="str">
        <f>IF(ISBLANK(D69),"",VLOOKUP(Value!B69,Values!$A$3:$H$10,7))</f>
        <v/>
      </c>
      <c r="I69" t="str">
        <f>IF(ISBLANK(D69),"",VLOOKUP(Value!B69,Values!$A$3:$H$10,8))</f>
        <v/>
      </c>
      <c r="J69" s="5" t="str">
        <f t="shared" si="0"/>
        <v/>
      </c>
      <c r="K69" s="7" t="str">
        <f>IF(ISBLANK(D69),"",VLOOKUP(Value!B69,Values!$A$3:$D$10,4)/E69)</f>
        <v/>
      </c>
    </row>
    <row r="70" spans="1:11" ht="13">
      <c r="A70" s="11"/>
      <c r="B70" s="11"/>
      <c r="C70" s="11"/>
      <c r="D70" s="11"/>
      <c r="E70" t="str">
        <f>IF(ISBLANK(D70),"",VLOOKUP(Time!B70,Values!$A$2:$B$9,2))</f>
        <v/>
      </c>
      <c r="F70" t="str">
        <f>IF(ISBLANK(D70),"",VLOOKUP(Time!B70,Values!$A$2:$F$9,6))</f>
        <v/>
      </c>
      <c r="G70" t="str">
        <f>IF(ISBLANK(D70),"",VLOOKUP(Value!B70,Values!$A$3:$B$10,2))</f>
        <v/>
      </c>
      <c r="H70" t="str">
        <f>IF(ISBLANK(D70),"",VLOOKUP(Value!B70,Values!$A$3:$H$10,7))</f>
        <v/>
      </c>
      <c r="I70" t="str">
        <f>IF(ISBLANK(D70),"",VLOOKUP(Value!B70,Values!$A$3:$H$10,8))</f>
        <v/>
      </c>
      <c r="J70" s="5" t="str">
        <f t="shared" si="0"/>
        <v/>
      </c>
      <c r="K70" s="7" t="str">
        <f>IF(ISBLANK(D70),"",VLOOKUP(Value!B70,Values!$A$3:$D$10,4)/E70)</f>
        <v/>
      </c>
    </row>
    <row r="71" spans="1:11" ht="13">
      <c r="A71" s="11"/>
      <c r="B71" s="11"/>
      <c r="C71" s="11"/>
      <c r="D71" s="11"/>
      <c r="E71" t="str">
        <f>IF(ISBLANK(D71),"",VLOOKUP(Time!B71,Values!$A$2:$B$9,2))</f>
        <v/>
      </c>
      <c r="F71" t="str">
        <f>IF(ISBLANK(D71),"",VLOOKUP(Time!B71,Values!$A$2:$F$9,6))</f>
        <v/>
      </c>
      <c r="G71" t="str">
        <f>IF(ISBLANK(D71),"",VLOOKUP(Value!B71,Values!$A$3:$B$10,2))</f>
        <v/>
      </c>
      <c r="H71" t="str">
        <f>IF(ISBLANK(D71),"",VLOOKUP(Value!B71,Values!$A$3:$H$10,7))</f>
        <v/>
      </c>
      <c r="I71" t="str">
        <f>IF(ISBLANK(D71),"",VLOOKUP(Value!B71,Values!$A$3:$H$10,8))</f>
        <v/>
      </c>
      <c r="J71" s="5" t="str">
        <f t="shared" si="0"/>
        <v/>
      </c>
      <c r="K71" s="7" t="str">
        <f>IF(ISBLANK(D71),"",VLOOKUP(Value!B71,Values!$A$3:$D$10,4)/E71)</f>
        <v/>
      </c>
    </row>
    <row r="72" spans="1:11" ht="13">
      <c r="A72" s="11"/>
      <c r="B72" s="11"/>
      <c r="C72" s="11"/>
      <c r="D72" s="11"/>
      <c r="E72" t="str">
        <f>IF(ISBLANK(D72),"",VLOOKUP(Time!B72,Values!$A$2:$B$9,2))</f>
        <v/>
      </c>
      <c r="F72" t="str">
        <f>IF(ISBLANK(D72),"",VLOOKUP(Time!B72,Values!$A$2:$F$9,6))</f>
        <v/>
      </c>
      <c r="G72" t="str">
        <f>IF(ISBLANK(D72),"",VLOOKUP(Value!B72,Values!$A$3:$B$10,2))</f>
        <v/>
      </c>
      <c r="H72" t="str">
        <f>IF(ISBLANK(D72),"",VLOOKUP(Value!B72,Values!$A$3:$H$10,7))</f>
        <v/>
      </c>
      <c r="I72" t="str">
        <f>IF(ISBLANK(D72),"",VLOOKUP(Value!B72,Values!$A$3:$H$10,8))</f>
        <v/>
      </c>
      <c r="J72" s="5" t="str">
        <f t="shared" si="0"/>
        <v/>
      </c>
      <c r="K72" s="7" t="str">
        <f>IF(ISBLANK(D72),"",VLOOKUP(Value!B72,Values!$A$3:$D$10,4)/E72)</f>
        <v/>
      </c>
    </row>
    <row r="73" spans="1:11" ht="13">
      <c r="A73" s="11"/>
      <c r="B73" s="11"/>
      <c r="C73" s="11"/>
      <c r="D73" s="11"/>
      <c r="E73" t="str">
        <f>IF(ISBLANK(D73),"",VLOOKUP(Time!B73,Values!$A$2:$B$9,2))</f>
        <v/>
      </c>
      <c r="F73" t="str">
        <f>IF(ISBLANK(D73),"",VLOOKUP(Time!B73,Values!$A$2:$F$9,6))</f>
        <v/>
      </c>
      <c r="G73" t="str">
        <f>IF(ISBLANK(D73),"",VLOOKUP(Value!B73,Values!$A$3:$B$10,2))</f>
        <v/>
      </c>
      <c r="H73" t="str">
        <f>IF(ISBLANK(D73),"",VLOOKUP(Value!B73,Values!$A$3:$H$10,7))</f>
        <v/>
      </c>
      <c r="I73" t="str">
        <f>IF(ISBLANK(D73),"",VLOOKUP(Value!B73,Values!$A$3:$H$10,8))</f>
        <v/>
      </c>
      <c r="J73" s="5" t="str">
        <f t="shared" si="0"/>
        <v/>
      </c>
      <c r="K73" s="7" t="str">
        <f>IF(ISBLANK(D73),"",VLOOKUP(Value!B73,Values!$A$3:$D$10,4)/E73)</f>
        <v/>
      </c>
    </row>
    <row r="74" spans="1:11" ht="13">
      <c r="A74" s="11"/>
      <c r="B74" s="11"/>
      <c r="C74" s="11"/>
      <c r="D74" s="11"/>
      <c r="E74" t="str">
        <f>IF(ISBLANK(D74),"",VLOOKUP(Time!B74,Values!$A$2:$B$9,2))</f>
        <v/>
      </c>
      <c r="F74" t="str">
        <f>IF(ISBLANK(D74),"",VLOOKUP(Time!B74,Values!$A$2:$F$9,6))</f>
        <v/>
      </c>
      <c r="G74" t="str">
        <f>IF(ISBLANK(D74),"",VLOOKUP(Value!B74,Values!$A$3:$B$10,2))</f>
        <v/>
      </c>
      <c r="H74" t="str">
        <f>IF(ISBLANK(D74),"",VLOOKUP(Value!B74,Values!$A$3:$H$10,7))</f>
        <v/>
      </c>
      <c r="I74" t="str">
        <f>IF(ISBLANK(D74),"",VLOOKUP(Value!B74,Values!$A$3:$H$10,8))</f>
        <v/>
      </c>
      <c r="J74" s="5" t="str">
        <f t="shared" si="0"/>
        <v/>
      </c>
      <c r="K74" s="7" t="str">
        <f>IF(ISBLANK(D74),"",VLOOKUP(Value!B74,Values!$A$3:$D$10,4)/E74)</f>
        <v/>
      </c>
    </row>
    <row r="75" spans="1:11" ht="13">
      <c r="A75" s="11"/>
      <c r="B75" s="11"/>
      <c r="C75" s="11"/>
      <c r="D75" s="11"/>
      <c r="E75" t="str">
        <f>IF(ISBLANK(D75),"",VLOOKUP(Time!B75,Values!$A$2:$B$9,2))</f>
        <v/>
      </c>
      <c r="F75" t="str">
        <f>IF(ISBLANK(D75),"",VLOOKUP(Time!B75,Values!$A$2:$F$9,6))</f>
        <v/>
      </c>
      <c r="G75" t="str">
        <f>IF(ISBLANK(D75),"",VLOOKUP(Value!B75,Values!$A$3:$B$10,2))</f>
        <v/>
      </c>
      <c r="H75" t="str">
        <f>IF(ISBLANK(D75),"",VLOOKUP(Value!B75,Values!$A$3:$H$10,7))</f>
        <v/>
      </c>
      <c r="I75" t="str">
        <f>IF(ISBLANK(D75),"",VLOOKUP(Value!B75,Values!$A$3:$H$10,8))</f>
        <v/>
      </c>
      <c r="J75" s="5" t="str">
        <f t="shared" si="0"/>
        <v/>
      </c>
      <c r="K75" s="7" t="str">
        <f>IF(ISBLANK(D75),"",VLOOKUP(Value!B75,Values!$A$3:$D$10,4)/E75)</f>
        <v/>
      </c>
    </row>
    <row r="76" spans="1:11" ht="13">
      <c r="A76" s="11"/>
      <c r="B76" s="11"/>
      <c r="C76" s="11"/>
      <c r="D76" s="11"/>
      <c r="E76" t="str">
        <f>IF(ISBLANK(D76),"",VLOOKUP(Time!B76,Values!$A$2:$B$9,2))</f>
        <v/>
      </c>
      <c r="F76" t="str">
        <f>IF(ISBLANK(D76),"",VLOOKUP(Time!B76,Values!$A$2:$F$9,6))</f>
        <v/>
      </c>
      <c r="G76" t="str">
        <f>IF(ISBLANK(D76),"",VLOOKUP(Value!B76,Values!$A$3:$B$10,2))</f>
        <v/>
      </c>
      <c r="H76" t="str">
        <f>IF(ISBLANK(D76),"",VLOOKUP(Value!B76,Values!$A$3:$H$10,7))</f>
        <v/>
      </c>
      <c r="I76" t="str">
        <f>IF(ISBLANK(D76),"",VLOOKUP(Value!B76,Values!$A$3:$H$10,8))</f>
        <v/>
      </c>
      <c r="J76" s="5" t="str">
        <f t="shared" si="0"/>
        <v/>
      </c>
      <c r="K76" s="7" t="str">
        <f>IF(ISBLANK(D76),"",VLOOKUP(Value!B76,Values!$A$3:$D$10,4)/E76)</f>
        <v/>
      </c>
    </row>
    <row r="77" spans="1:11" ht="13">
      <c r="A77" s="11"/>
      <c r="B77" s="11"/>
      <c r="C77" s="11"/>
      <c r="D77" s="11"/>
      <c r="E77" t="str">
        <f>IF(ISBLANK(D77),"",VLOOKUP(Time!B77,Values!$A$2:$B$9,2))</f>
        <v/>
      </c>
      <c r="F77" t="str">
        <f>IF(ISBLANK(D77),"",VLOOKUP(Time!B77,Values!$A$2:$F$9,6))</f>
        <v/>
      </c>
      <c r="G77" t="str">
        <f>IF(ISBLANK(D77),"",VLOOKUP(Value!B77,Values!$A$3:$B$10,2))</f>
        <v/>
      </c>
      <c r="H77" t="str">
        <f>IF(ISBLANK(D77),"",VLOOKUP(Value!B77,Values!$A$3:$H$10,7))</f>
        <v/>
      </c>
      <c r="I77" t="str">
        <f>IF(ISBLANK(D77),"",VLOOKUP(Value!B77,Values!$A$3:$H$10,8))</f>
        <v/>
      </c>
      <c r="J77" s="5" t="str">
        <f t="shared" si="0"/>
        <v/>
      </c>
      <c r="K77" s="7" t="str">
        <f>IF(ISBLANK(D77),"",VLOOKUP(Value!B77,Values!$A$3:$D$10,4)/E77)</f>
        <v/>
      </c>
    </row>
    <row r="78" spans="1:11" ht="13">
      <c r="A78" s="11"/>
      <c r="B78" s="11"/>
      <c r="C78" s="11"/>
      <c r="D78" s="11"/>
      <c r="E78" t="str">
        <f>IF(ISBLANK(D78),"",VLOOKUP(Time!B78,Values!$A$2:$B$9,2))</f>
        <v/>
      </c>
      <c r="F78" t="str">
        <f>IF(ISBLANK(D78),"",VLOOKUP(Time!B78,Values!$A$2:$F$9,6))</f>
        <v/>
      </c>
      <c r="G78" t="str">
        <f>IF(ISBLANK(D78),"",VLOOKUP(Value!B78,Values!$A$3:$B$10,2))</f>
        <v/>
      </c>
      <c r="H78" t="str">
        <f>IF(ISBLANK(D78),"",VLOOKUP(Value!B78,Values!$A$3:$H$10,7))</f>
        <v/>
      </c>
      <c r="I78" t="str">
        <f>IF(ISBLANK(D78),"",VLOOKUP(Value!B78,Values!$A$3:$H$10,8))</f>
        <v/>
      </c>
      <c r="J78" s="5" t="str">
        <f t="shared" si="0"/>
        <v/>
      </c>
      <c r="K78" s="7" t="str">
        <f>IF(ISBLANK(D78),"",VLOOKUP(Value!B78,Values!$A$3:$D$10,4)/E78)</f>
        <v/>
      </c>
    </row>
    <row r="79" spans="1:11" ht="13">
      <c r="A79" s="11"/>
      <c r="B79" s="11"/>
      <c r="C79" s="11"/>
      <c r="D79" s="11"/>
      <c r="E79" t="str">
        <f>IF(ISBLANK(D79),"",VLOOKUP(Time!B79,Values!$A$2:$B$9,2))</f>
        <v/>
      </c>
      <c r="F79" t="str">
        <f>IF(ISBLANK(D79),"",VLOOKUP(Time!B79,Values!$A$2:$F$9,6))</f>
        <v/>
      </c>
      <c r="G79" t="str">
        <f>IF(ISBLANK(D79),"",VLOOKUP(Value!B79,Values!$A$3:$B$10,2))</f>
        <v/>
      </c>
      <c r="H79" t="str">
        <f>IF(ISBLANK(D79),"",VLOOKUP(Value!B79,Values!$A$3:$H$10,7))</f>
        <v/>
      </c>
      <c r="I79" t="str">
        <f>IF(ISBLANK(D79),"",VLOOKUP(Value!B79,Values!$A$3:$H$10,8))</f>
        <v/>
      </c>
      <c r="J79" s="5" t="str">
        <f t="shared" si="0"/>
        <v/>
      </c>
      <c r="K79" s="7" t="str">
        <f>IF(ISBLANK(D79),"",VLOOKUP(Value!B79,Values!$A$3:$D$10,4)/E79)</f>
        <v/>
      </c>
    </row>
    <row r="80" spans="1:11" ht="13">
      <c r="A80" s="11"/>
      <c r="B80" s="11"/>
      <c r="C80" s="11"/>
      <c r="D80" s="11"/>
      <c r="E80" t="str">
        <f>IF(ISBLANK(D80),"",VLOOKUP(Time!B80,Values!$A$2:$B$9,2))</f>
        <v/>
      </c>
      <c r="F80" t="str">
        <f>IF(ISBLANK(D80),"",VLOOKUP(Time!B80,Values!$A$2:$F$9,6))</f>
        <v/>
      </c>
      <c r="G80" t="str">
        <f>IF(ISBLANK(D80),"",VLOOKUP(Value!B80,Values!$A$3:$B$10,2))</f>
        <v/>
      </c>
      <c r="H80" t="str">
        <f>IF(ISBLANK(D80),"",VLOOKUP(Value!B80,Values!$A$3:$H$10,7))</f>
        <v/>
      </c>
      <c r="I80" t="str">
        <f>IF(ISBLANK(D80),"",VLOOKUP(Value!B80,Values!$A$3:$H$10,8))</f>
        <v/>
      </c>
      <c r="J80" s="5" t="str">
        <f t="shared" si="0"/>
        <v/>
      </c>
      <c r="K80" s="7" t="str">
        <f>IF(ISBLANK(D80),"",VLOOKUP(Value!B80,Values!$A$3:$D$10,4)/E80)</f>
        <v/>
      </c>
    </row>
    <row r="81" spans="1:11" ht="13">
      <c r="A81" s="11"/>
      <c r="B81" s="11"/>
      <c r="C81" s="11"/>
      <c r="D81" s="11"/>
      <c r="E81" t="str">
        <f>IF(ISBLANK(D81),"",VLOOKUP(Time!B81,Values!$A$2:$B$9,2))</f>
        <v/>
      </c>
      <c r="F81" t="str">
        <f>IF(ISBLANK(D81),"",VLOOKUP(Time!B81,Values!$A$2:$F$9,6))</f>
        <v/>
      </c>
      <c r="G81" t="str">
        <f>IF(ISBLANK(D81),"",VLOOKUP(Value!B81,Values!$A$3:$B$10,2))</f>
        <v/>
      </c>
      <c r="H81" t="str">
        <f>IF(ISBLANK(D81),"",VLOOKUP(Value!B81,Values!$A$3:$H$10,7))</f>
        <v/>
      </c>
      <c r="I81" t="str">
        <f>IF(ISBLANK(D81),"",VLOOKUP(Value!B81,Values!$A$3:$H$10,8))</f>
        <v/>
      </c>
      <c r="J81" s="5" t="str">
        <f t="shared" si="0"/>
        <v/>
      </c>
      <c r="K81" s="7" t="str">
        <f>IF(ISBLANK(D81),"",VLOOKUP(Value!B81,Values!$A$3:$D$10,4)/E81)</f>
        <v/>
      </c>
    </row>
    <row r="82" spans="1:11" ht="13">
      <c r="A82" s="11"/>
      <c r="B82" s="11"/>
      <c r="C82" s="11"/>
      <c r="D82" s="11"/>
      <c r="E82" t="str">
        <f>IF(ISBLANK(D82),"",VLOOKUP(Time!B82,Values!$A$2:$B$9,2))</f>
        <v/>
      </c>
      <c r="F82" t="str">
        <f>IF(ISBLANK(D82),"",VLOOKUP(Time!B82,Values!$A$2:$F$9,6))</f>
        <v/>
      </c>
      <c r="G82" t="str">
        <f>IF(ISBLANK(D82),"",VLOOKUP(Value!B82,Values!$A$3:$B$10,2))</f>
        <v/>
      </c>
      <c r="H82" t="str">
        <f>IF(ISBLANK(D82),"",VLOOKUP(Value!B82,Values!$A$3:$H$10,7))</f>
        <v/>
      </c>
      <c r="I82" t="str">
        <f>IF(ISBLANK(D82),"",VLOOKUP(Value!B82,Values!$A$3:$H$10,8))</f>
        <v/>
      </c>
      <c r="J82" s="5" t="str">
        <f t="shared" si="0"/>
        <v/>
      </c>
      <c r="K82" s="7" t="str">
        <f>IF(ISBLANK(D82),"",VLOOKUP(Value!B82,Values!$A$3:$D$10,4)/E82)</f>
        <v/>
      </c>
    </row>
    <row r="83" spans="1:11" ht="13">
      <c r="A83" s="11"/>
      <c r="B83" s="11"/>
      <c r="C83" s="11"/>
      <c r="D83" s="11"/>
      <c r="E83" t="str">
        <f>IF(ISBLANK(D83),"",VLOOKUP(Time!B83,Values!$A$2:$B$9,2))</f>
        <v/>
      </c>
      <c r="F83" t="str">
        <f>IF(ISBLANK(D83),"",VLOOKUP(Time!B83,Values!$A$2:$F$9,6))</f>
        <v/>
      </c>
      <c r="G83" t="str">
        <f>IF(ISBLANK(D83),"",VLOOKUP(Value!B83,Values!$A$3:$B$10,2))</f>
        <v/>
      </c>
      <c r="H83" t="str">
        <f>IF(ISBLANK(D83),"",VLOOKUP(Value!B83,Values!$A$3:$H$10,7))</f>
        <v/>
      </c>
      <c r="I83" t="str">
        <f>IF(ISBLANK(D83),"",VLOOKUP(Value!B83,Values!$A$3:$H$10,8))</f>
        <v/>
      </c>
      <c r="J83" s="5" t="str">
        <f t="shared" si="0"/>
        <v/>
      </c>
      <c r="K83" s="7" t="str">
        <f>IF(ISBLANK(D83),"",VLOOKUP(Value!B83,Values!$A$3:$D$10,4)/E83)</f>
        <v/>
      </c>
    </row>
    <row r="84" spans="1:11" ht="13">
      <c r="A84" s="11"/>
      <c r="B84" s="11"/>
      <c r="C84" s="11"/>
      <c r="D84" s="11"/>
      <c r="E84" t="str">
        <f>IF(ISBLANK(D84),"",VLOOKUP(Time!B84,Values!$A$2:$B$9,2))</f>
        <v/>
      </c>
      <c r="F84" t="str">
        <f>IF(ISBLANK(D84),"",VLOOKUP(Time!B84,Values!$A$2:$F$9,6))</f>
        <v/>
      </c>
      <c r="G84" t="str">
        <f>IF(ISBLANK(D84),"",VLOOKUP(Value!B84,Values!$A$3:$B$10,2))</f>
        <v/>
      </c>
      <c r="H84" t="str">
        <f>IF(ISBLANK(D84),"",VLOOKUP(Value!B84,Values!$A$3:$H$10,7))</f>
        <v/>
      </c>
      <c r="I84" t="str">
        <f>IF(ISBLANK(D84),"",VLOOKUP(Value!B84,Values!$A$3:$H$10,8))</f>
        <v/>
      </c>
      <c r="J84" s="5" t="str">
        <f t="shared" si="0"/>
        <v/>
      </c>
      <c r="K84" s="7" t="str">
        <f>IF(ISBLANK(D84),"",VLOOKUP(Value!B84,Values!$A$3:$D$10,4)/E84)</f>
        <v/>
      </c>
    </row>
    <row r="85" spans="1:11" ht="13">
      <c r="A85" s="11"/>
      <c r="B85" s="11"/>
      <c r="C85" s="11"/>
      <c r="D85" s="11"/>
      <c r="E85" t="str">
        <f>IF(ISBLANK(D85),"",VLOOKUP(Time!B85,Values!$A$2:$B$9,2))</f>
        <v/>
      </c>
      <c r="F85" t="str">
        <f>IF(ISBLANK(D85),"",VLOOKUP(Time!B85,Values!$A$2:$F$9,6))</f>
        <v/>
      </c>
      <c r="G85" t="str">
        <f>IF(ISBLANK(D85),"",VLOOKUP(Value!B85,Values!$A$3:$B$10,2))</f>
        <v/>
      </c>
      <c r="H85" t="str">
        <f>IF(ISBLANK(D85),"",VLOOKUP(Value!B85,Values!$A$3:$H$10,7))</f>
        <v/>
      </c>
      <c r="I85" t="str">
        <f>IF(ISBLANK(D85),"",VLOOKUP(Value!B85,Values!$A$3:$H$10,8))</f>
        <v/>
      </c>
      <c r="J85" s="5" t="str">
        <f t="shared" si="0"/>
        <v/>
      </c>
      <c r="K85" s="7" t="str">
        <f>IF(ISBLANK(D85),"",VLOOKUP(Value!B85,Values!$A$3:$D$10,4)/E85)</f>
        <v/>
      </c>
    </row>
    <row r="86" spans="1:11" ht="13">
      <c r="A86" s="11"/>
      <c r="B86" s="11"/>
      <c r="C86" s="11"/>
      <c r="D86" s="11"/>
      <c r="E86" t="str">
        <f>IF(ISBLANK(D86),"",VLOOKUP(Time!B86,Values!$A$2:$B$9,2))</f>
        <v/>
      </c>
      <c r="F86" t="str">
        <f>IF(ISBLANK(D86),"",VLOOKUP(Time!B86,Values!$A$2:$F$9,6))</f>
        <v/>
      </c>
      <c r="G86" t="str">
        <f>IF(ISBLANK(D86),"",VLOOKUP(Value!B86,Values!$A$3:$B$10,2))</f>
        <v/>
      </c>
      <c r="H86" t="str">
        <f>IF(ISBLANK(D86),"",VLOOKUP(Value!B86,Values!$A$3:$H$10,7))</f>
        <v/>
      </c>
      <c r="I86" t="str">
        <f>IF(ISBLANK(D86),"",VLOOKUP(Value!B86,Values!$A$3:$H$10,8))</f>
        <v/>
      </c>
      <c r="J86" s="5" t="str">
        <f t="shared" si="0"/>
        <v/>
      </c>
      <c r="K86" s="7" t="str">
        <f>IF(ISBLANK(D86),"",VLOOKUP(Value!B86,Values!$A$3:$D$10,4)/E86)</f>
        <v/>
      </c>
    </row>
    <row r="87" spans="1:11" ht="13">
      <c r="A87" s="11"/>
      <c r="B87" s="11"/>
      <c r="C87" s="11"/>
      <c r="D87" s="11"/>
      <c r="E87" t="str">
        <f>IF(ISBLANK(D87),"",VLOOKUP(Time!B87,Values!$A$2:$B$9,2))</f>
        <v/>
      </c>
      <c r="F87" t="str">
        <f>IF(ISBLANK(D87),"",VLOOKUP(Time!B87,Values!$A$2:$F$9,6))</f>
        <v/>
      </c>
      <c r="G87" t="str">
        <f>IF(ISBLANK(D87),"",VLOOKUP(Value!B87,Values!$A$3:$B$10,2))</f>
        <v/>
      </c>
      <c r="H87" t="str">
        <f>IF(ISBLANK(D87),"",VLOOKUP(Value!B87,Values!$A$3:$H$10,7))</f>
        <v/>
      </c>
      <c r="I87" t="str">
        <f>IF(ISBLANK(D87),"",VLOOKUP(Value!B87,Values!$A$3:$H$10,8))</f>
        <v/>
      </c>
      <c r="J87" s="5" t="str">
        <f t="shared" si="0"/>
        <v/>
      </c>
      <c r="K87" s="7" t="str">
        <f>IF(ISBLANK(D87),"",VLOOKUP(Value!B87,Values!$A$3:$D$10,4)/E87)</f>
        <v/>
      </c>
    </row>
    <row r="88" spans="1:11" ht="13">
      <c r="A88" s="11"/>
      <c r="B88" s="11"/>
      <c r="C88" s="11"/>
      <c r="D88" s="11"/>
      <c r="E88" t="str">
        <f>IF(ISBLANK(D88),"",VLOOKUP(Time!B88,Values!$A$2:$B$9,2))</f>
        <v/>
      </c>
      <c r="F88" t="str">
        <f>IF(ISBLANK(D88),"",VLOOKUP(Time!B88,Values!$A$2:$F$9,6))</f>
        <v/>
      </c>
      <c r="G88" t="str">
        <f>IF(ISBLANK(D88),"",VLOOKUP(Value!B88,Values!$A$3:$B$10,2))</f>
        <v/>
      </c>
      <c r="H88" t="str">
        <f>IF(ISBLANK(D88),"",VLOOKUP(Value!B88,Values!$A$3:$H$10,7))</f>
        <v/>
      </c>
      <c r="I88" t="str">
        <f>IF(ISBLANK(D88),"",VLOOKUP(Value!B88,Values!$A$3:$H$10,8))</f>
        <v/>
      </c>
      <c r="J88" s="5" t="str">
        <f t="shared" si="0"/>
        <v/>
      </c>
      <c r="K88" s="7" t="str">
        <f>IF(ISBLANK(D88),"",VLOOKUP(Value!B88,Values!$A$3:$D$10,4)/E88)</f>
        <v/>
      </c>
    </row>
    <row r="89" spans="1:11" ht="13">
      <c r="A89" s="11"/>
      <c r="B89" s="11"/>
      <c r="C89" s="11"/>
      <c r="D89" s="11"/>
      <c r="E89" t="str">
        <f>IF(ISBLANK(D89),"",VLOOKUP(Time!B89,Values!$A$2:$B$9,2))</f>
        <v/>
      </c>
      <c r="F89" t="str">
        <f>IF(ISBLANK(D89),"",VLOOKUP(Time!B89,Values!$A$2:$F$9,6))</f>
        <v/>
      </c>
      <c r="G89" t="str">
        <f>IF(ISBLANK(D89),"",VLOOKUP(Value!B89,Values!$A$3:$B$10,2))</f>
        <v/>
      </c>
      <c r="H89" t="str">
        <f>IF(ISBLANK(D89),"",VLOOKUP(Value!B89,Values!$A$3:$H$10,7))</f>
        <v/>
      </c>
      <c r="I89" t="str">
        <f>IF(ISBLANK(D89),"",VLOOKUP(Value!B89,Values!$A$3:$H$10,8))</f>
        <v/>
      </c>
      <c r="J89" s="5" t="str">
        <f t="shared" si="0"/>
        <v/>
      </c>
      <c r="K89" s="7" t="str">
        <f>IF(ISBLANK(D89),"",VLOOKUP(Value!B89,Values!$A$3:$D$10,4)/E89)</f>
        <v/>
      </c>
    </row>
    <row r="90" spans="1:11" ht="13">
      <c r="A90" s="11"/>
      <c r="B90" s="11"/>
      <c r="C90" s="11"/>
      <c r="D90" s="11"/>
      <c r="E90" t="str">
        <f>IF(ISBLANK(D90),"",VLOOKUP(Time!B90,Values!$A$2:$B$9,2))</f>
        <v/>
      </c>
      <c r="F90" t="str">
        <f>IF(ISBLANK(D90),"",VLOOKUP(Time!B90,Values!$A$2:$F$9,6))</f>
        <v/>
      </c>
      <c r="G90" t="str">
        <f>IF(ISBLANK(D90),"",VLOOKUP(Value!B90,Values!$A$3:$B$10,2))</f>
        <v/>
      </c>
      <c r="H90" t="str">
        <f>IF(ISBLANK(D90),"",VLOOKUP(Value!B90,Values!$A$3:$H$10,7))</f>
        <v/>
      </c>
      <c r="I90" t="str">
        <f>IF(ISBLANK(D90),"",VLOOKUP(Value!B90,Values!$A$3:$H$10,8))</f>
        <v/>
      </c>
      <c r="J90" s="5" t="str">
        <f t="shared" si="0"/>
        <v/>
      </c>
      <c r="K90" s="7" t="str">
        <f>IF(ISBLANK(D90),"",VLOOKUP(Value!B90,Values!$A$3:$D$10,4)/E90)</f>
        <v/>
      </c>
    </row>
    <row r="91" spans="1:11" ht="13">
      <c r="A91" s="11"/>
      <c r="B91" s="11"/>
      <c r="C91" s="11"/>
      <c r="D91" s="11"/>
      <c r="E91" t="str">
        <f>IF(ISBLANK(D91),"",VLOOKUP(Time!B91,Values!$A$2:$B$9,2))</f>
        <v/>
      </c>
      <c r="F91" t="str">
        <f>IF(ISBLANK(D91),"",VLOOKUP(Time!B91,Values!$A$2:$F$9,6))</f>
        <v/>
      </c>
      <c r="G91" t="str">
        <f>IF(ISBLANK(D91),"",VLOOKUP(Value!B91,Values!$A$3:$B$10,2))</f>
        <v/>
      </c>
      <c r="H91" t="str">
        <f>IF(ISBLANK(D91),"",VLOOKUP(Value!B91,Values!$A$3:$H$10,7))</f>
        <v/>
      </c>
      <c r="I91" t="str">
        <f>IF(ISBLANK(D91),"",VLOOKUP(Value!B91,Values!$A$3:$H$10,8))</f>
        <v/>
      </c>
      <c r="J91" s="5" t="str">
        <f t="shared" si="0"/>
        <v/>
      </c>
      <c r="K91" s="7" t="str">
        <f>IF(ISBLANK(D91),"",VLOOKUP(Value!B91,Values!$A$3:$D$10,4)/E91)</f>
        <v/>
      </c>
    </row>
    <row r="92" spans="1:11" ht="13">
      <c r="A92" s="11"/>
      <c r="B92" s="11"/>
      <c r="C92" s="11"/>
      <c r="D92" s="11"/>
      <c r="E92" t="str">
        <f>IF(ISBLANK(D92),"",VLOOKUP(Time!B92,Values!$A$2:$B$9,2))</f>
        <v/>
      </c>
      <c r="F92" t="str">
        <f>IF(ISBLANK(D92),"",VLOOKUP(Time!B92,Values!$A$2:$F$9,6))</f>
        <v/>
      </c>
      <c r="G92" t="str">
        <f>IF(ISBLANK(D92),"",VLOOKUP(Value!B92,Values!$A$3:$B$10,2))</f>
        <v/>
      </c>
      <c r="H92" t="str">
        <f>IF(ISBLANK(D92),"",VLOOKUP(Value!B92,Values!$A$3:$H$10,7))</f>
        <v/>
      </c>
      <c r="I92" t="str">
        <f>IF(ISBLANK(D92),"",VLOOKUP(Value!B92,Values!$A$3:$H$10,8))</f>
        <v/>
      </c>
      <c r="J92" s="5" t="str">
        <f t="shared" si="0"/>
        <v/>
      </c>
      <c r="K92" s="7" t="str">
        <f>IF(ISBLANK(D92),"",VLOOKUP(Value!B92,Values!$A$3:$D$10,4)/E92)</f>
        <v/>
      </c>
    </row>
    <row r="93" spans="1:11" ht="13">
      <c r="A93" s="11"/>
      <c r="B93" s="11"/>
      <c r="C93" s="11"/>
      <c r="D93" s="11"/>
      <c r="E93" t="str">
        <f>IF(ISBLANK(D93),"",VLOOKUP(Time!B93,Values!$A$2:$B$9,2))</f>
        <v/>
      </c>
      <c r="F93" t="str">
        <f>IF(ISBLANK(D93),"",VLOOKUP(Time!B93,Values!$A$2:$F$9,6))</f>
        <v/>
      </c>
      <c r="G93" t="str">
        <f>IF(ISBLANK(D93),"",VLOOKUP(Value!B93,Values!$A$3:$B$10,2))</f>
        <v/>
      </c>
      <c r="H93" t="str">
        <f>IF(ISBLANK(D93),"",VLOOKUP(Value!B93,Values!$A$3:$H$10,7))</f>
        <v/>
      </c>
      <c r="I93" t="str">
        <f>IF(ISBLANK(D93),"",VLOOKUP(Value!B93,Values!$A$3:$H$10,8))</f>
        <v/>
      </c>
      <c r="J93" s="5" t="str">
        <f t="shared" si="0"/>
        <v/>
      </c>
      <c r="K93" s="7" t="str">
        <f>IF(ISBLANK(D93),"",VLOOKUP(Value!B93,Values!$A$3:$D$10,4)/E93)</f>
        <v/>
      </c>
    </row>
    <row r="94" spans="1:11" ht="13">
      <c r="A94" s="11"/>
      <c r="B94" s="11"/>
      <c r="C94" s="11"/>
      <c r="D94" s="11"/>
      <c r="E94" t="str">
        <f>IF(ISBLANK(D94),"",VLOOKUP(Time!B94,Values!$A$2:$B$9,2))</f>
        <v/>
      </c>
      <c r="F94" t="str">
        <f>IF(ISBLANK(D94),"",VLOOKUP(Time!B94,Values!$A$2:$F$9,6))</f>
        <v/>
      </c>
      <c r="G94" t="str">
        <f>IF(ISBLANK(D94),"",VLOOKUP(Value!B94,Values!$A$3:$B$10,2))</f>
        <v/>
      </c>
      <c r="H94" t="str">
        <f>IF(ISBLANK(D94),"",VLOOKUP(Value!B94,Values!$A$3:$H$10,7))</f>
        <v/>
      </c>
      <c r="I94" t="str">
        <f>IF(ISBLANK(D94),"",VLOOKUP(Value!B94,Values!$A$3:$H$10,8))</f>
        <v/>
      </c>
      <c r="J94" s="5" t="str">
        <f t="shared" si="0"/>
        <v/>
      </c>
      <c r="K94" s="7" t="str">
        <f>IF(ISBLANK(D94),"",VLOOKUP(Value!B94,Values!$A$3:$D$10,4)/E94)</f>
        <v/>
      </c>
    </row>
    <row r="95" spans="1:11" ht="13">
      <c r="A95" s="11"/>
      <c r="B95" s="11"/>
      <c r="C95" s="11"/>
      <c r="D95" s="11"/>
      <c r="E95" t="str">
        <f>IF(ISBLANK(D95),"",VLOOKUP(Time!B95,Values!$A$2:$B$9,2))</f>
        <v/>
      </c>
      <c r="F95" t="str">
        <f>IF(ISBLANK(D95),"",VLOOKUP(Time!B95,Values!$A$2:$F$9,6))</f>
        <v/>
      </c>
      <c r="G95" t="str">
        <f>IF(ISBLANK(D95),"",VLOOKUP(Value!B95,Values!$A$3:$B$10,2))</f>
        <v/>
      </c>
      <c r="H95" t="str">
        <f>IF(ISBLANK(D95),"",VLOOKUP(Value!B95,Values!$A$3:$H$10,7))</f>
        <v/>
      </c>
      <c r="I95" t="str">
        <f>IF(ISBLANK(D95),"",VLOOKUP(Value!B95,Values!$A$3:$H$10,8))</f>
        <v/>
      </c>
      <c r="J95" s="5" t="str">
        <f t="shared" si="0"/>
        <v/>
      </c>
      <c r="K95" s="7" t="str">
        <f>IF(ISBLANK(D95),"",VLOOKUP(Value!B95,Values!$A$3:$D$10,4)/E95)</f>
        <v/>
      </c>
    </row>
    <row r="96" spans="1:11" ht="13">
      <c r="A96" s="11"/>
      <c r="B96" s="11"/>
      <c r="C96" s="11"/>
      <c r="D96" s="11"/>
      <c r="E96" t="str">
        <f>IF(ISBLANK(D96),"",VLOOKUP(Time!B96,Values!$A$2:$B$9,2))</f>
        <v/>
      </c>
      <c r="F96" t="str">
        <f>IF(ISBLANK(D96),"",VLOOKUP(Time!B96,Values!$A$2:$F$9,6))</f>
        <v/>
      </c>
      <c r="G96" t="str">
        <f>IF(ISBLANK(D96),"",VLOOKUP(Value!B96,Values!$A$3:$B$10,2))</f>
        <v/>
      </c>
      <c r="H96" t="str">
        <f>IF(ISBLANK(D96),"",VLOOKUP(Value!B96,Values!$A$3:$H$10,7))</f>
        <v/>
      </c>
      <c r="I96" t="str">
        <f>IF(ISBLANK(D96),"",VLOOKUP(Value!B96,Values!$A$3:$H$10,8))</f>
        <v/>
      </c>
      <c r="J96" s="5" t="str">
        <f t="shared" si="0"/>
        <v/>
      </c>
      <c r="K96" s="7" t="str">
        <f>IF(ISBLANK(D96),"",VLOOKUP(Value!B96,Values!$A$3:$D$10,4)/E96)</f>
        <v/>
      </c>
    </row>
    <row r="97" spans="1:11" ht="13">
      <c r="A97" s="11"/>
      <c r="B97" s="11"/>
      <c r="C97" s="11"/>
      <c r="D97" s="11"/>
      <c r="E97" t="str">
        <f>IF(ISBLANK(D97),"",VLOOKUP(Time!B97,Values!$A$2:$B$9,2))</f>
        <v/>
      </c>
      <c r="F97" t="str">
        <f>IF(ISBLANK(D97),"",VLOOKUP(Time!B97,Values!$A$2:$F$9,6))</f>
        <v/>
      </c>
      <c r="G97" t="str">
        <f>IF(ISBLANK(D97),"",VLOOKUP(Value!B97,Values!$A$3:$B$10,2))</f>
        <v/>
      </c>
      <c r="H97" t="str">
        <f>IF(ISBLANK(D97),"",VLOOKUP(Value!B97,Values!$A$3:$H$10,7))</f>
        <v/>
      </c>
      <c r="I97" t="str">
        <f>IF(ISBLANK(D97),"",VLOOKUP(Value!B97,Values!$A$3:$H$10,8))</f>
        <v/>
      </c>
      <c r="J97" s="5" t="str">
        <f t="shared" si="0"/>
        <v/>
      </c>
      <c r="K97" s="7" t="str">
        <f>IF(ISBLANK(D97),"",VLOOKUP(Value!B97,Values!$A$3:$D$10,4)/E97)</f>
        <v/>
      </c>
    </row>
    <row r="98" spans="1:11" ht="13">
      <c r="A98" s="11"/>
      <c r="B98" s="11"/>
      <c r="C98" s="11"/>
      <c r="D98" s="11"/>
      <c r="E98" t="str">
        <f>IF(ISBLANK(D98),"",VLOOKUP(Time!B98,Values!$A$2:$B$9,2))</f>
        <v/>
      </c>
      <c r="F98" t="str">
        <f>IF(ISBLANK(D98),"",VLOOKUP(Time!B98,Values!$A$2:$F$9,6))</f>
        <v/>
      </c>
      <c r="G98" t="str">
        <f>IF(ISBLANK(D98),"",VLOOKUP(Value!B98,Values!$A$3:$B$10,2))</f>
        <v/>
      </c>
      <c r="H98" t="str">
        <f>IF(ISBLANK(D98),"",VLOOKUP(Value!B98,Values!$A$3:$H$10,7))</f>
        <v/>
      </c>
      <c r="I98" t="str">
        <f>IF(ISBLANK(D98),"",VLOOKUP(Value!B98,Values!$A$3:$H$10,8))</f>
        <v/>
      </c>
      <c r="J98" s="5" t="str">
        <f t="shared" si="0"/>
        <v/>
      </c>
      <c r="K98" s="7" t="str">
        <f>IF(ISBLANK(D98),"",VLOOKUP(Value!B98,Values!$A$3:$D$10,4)/E98)</f>
        <v/>
      </c>
    </row>
    <row r="99" spans="1:11" ht="13">
      <c r="A99" s="11"/>
      <c r="B99" s="11"/>
      <c r="C99" s="11"/>
      <c r="D99" s="11"/>
      <c r="E99" t="str">
        <f>IF(ISBLANK(D99),"",VLOOKUP(Time!B99,Values!$A$2:$B$9,2))</f>
        <v/>
      </c>
      <c r="F99" t="str">
        <f>IF(ISBLANK(D99),"",VLOOKUP(Time!B99,Values!$A$2:$F$9,6))</f>
        <v/>
      </c>
      <c r="G99" t="str">
        <f>IF(ISBLANK(D99),"",VLOOKUP(Value!B99,Values!$A$3:$B$10,2))</f>
        <v/>
      </c>
      <c r="H99" t="str">
        <f>IF(ISBLANK(D99),"",VLOOKUP(Value!B99,Values!$A$3:$H$10,7))</f>
        <v/>
      </c>
      <c r="I99" t="str">
        <f>IF(ISBLANK(D99),"",VLOOKUP(Value!B99,Values!$A$3:$H$10,8))</f>
        <v/>
      </c>
      <c r="J99" s="5" t="str">
        <f t="shared" si="0"/>
        <v/>
      </c>
      <c r="K99" s="7" t="str">
        <f>IF(ISBLANK(D99),"",VLOOKUP(Value!B99,Values!$A$3:$D$10,4)/E99)</f>
        <v/>
      </c>
    </row>
    <row r="100" spans="1:11" ht="13">
      <c r="A100" s="11"/>
      <c r="B100" s="11"/>
      <c r="C100" s="11"/>
      <c r="D100" s="11"/>
      <c r="E100" t="str">
        <f>IF(ISBLANK(D100),"",VLOOKUP(Time!B100,Values!$A$2:$B$9,2))</f>
        <v/>
      </c>
      <c r="F100" t="str">
        <f>IF(ISBLANK(D100),"",VLOOKUP(Time!B100,Values!$A$2:$F$9,6))</f>
        <v/>
      </c>
      <c r="G100" t="str">
        <f>IF(ISBLANK(D100),"",VLOOKUP(Value!B100,Values!$A$3:$B$10,2))</f>
        <v/>
      </c>
      <c r="H100" t="str">
        <f>IF(ISBLANK(D100),"",VLOOKUP(Value!B100,Values!$A$3:$H$10,7))</f>
        <v/>
      </c>
      <c r="I100" t="str">
        <f>IF(ISBLANK(D100),"",VLOOKUP(Value!B100,Values!$A$3:$H$10,8))</f>
        <v/>
      </c>
      <c r="J100" s="5" t="str">
        <f t="shared" si="0"/>
        <v/>
      </c>
      <c r="K100" s="7" t="str">
        <f>IF(ISBLANK(D100),"",VLOOKUP(Value!B100,Values!$A$3:$D$10,4)/E100)</f>
        <v/>
      </c>
    </row>
    <row r="101" spans="1:11" ht="13">
      <c r="A101" s="11"/>
      <c r="B101" s="11"/>
      <c r="C101" s="11"/>
      <c r="D101" s="11"/>
      <c r="E101" t="str">
        <f>IF(ISBLANK(D101),"",VLOOKUP(Time!B101,Values!$A$2:$B$9,2))</f>
        <v/>
      </c>
      <c r="F101" t="str">
        <f>IF(ISBLANK(D101),"",VLOOKUP(Time!B101,Values!$A$2:$F$9,6))</f>
        <v/>
      </c>
      <c r="G101" t="str">
        <f>IF(ISBLANK(D101),"",VLOOKUP(Value!B101,Values!$A$3:$B$10,2))</f>
        <v/>
      </c>
      <c r="H101" t="str">
        <f>IF(ISBLANK(D101),"",VLOOKUP(Value!B101,Values!$A$3:$H$10,7))</f>
        <v/>
      </c>
      <c r="I101" t="str">
        <f>IF(ISBLANK(D101),"",VLOOKUP(Value!B101,Values!$A$3:$H$10,8))</f>
        <v/>
      </c>
      <c r="J101" s="5" t="str">
        <f t="shared" si="0"/>
        <v/>
      </c>
      <c r="K101" s="7" t="str">
        <f>IF(ISBLANK(D101),"",VLOOKUP(Value!B101,Values!$A$3:$D$10,4)/E101)</f>
        <v/>
      </c>
    </row>
    <row r="102" spans="1:11" ht="13">
      <c r="A102" s="11"/>
      <c r="B102" s="11"/>
      <c r="C102" s="11"/>
      <c r="D102" s="11"/>
      <c r="E102" t="str">
        <f>IF(ISBLANK(D102),"",VLOOKUP(Time!B102,Values!$A$2:$B$9,2))</f>
        <v/>
      </c>
      <c r="F102" t="str">
        <f>IF(ISBLANK(D102),"",VLOOKUP(Time!B102,Values!$A$2:$F$9,6))</f>
        <v/>
      </c>
      <c r="G102" t="str">
        <f>IF(ISBLANK(D102),"",VLOOKUP(Value!B102,Values!$A$3:$B$10,2))</f>
        <v/>
      </c>
      <c r="H102" t="str">
        <f>IF(ISBLANK(D102),"",VLOOKUP(Value!B102,Values!$A$3:$H$10,7))</f>
        <v/>
      </c>
      <c r="I102" t="str">
        <f>IF(ISBLANK(D102),"",VLOOKUP(Value!B102,Values!$A$3:$H$10,8))</f>
        <v/>
      </c>
      <c r="J102" s="5" t="str">
        <f t="shared" si="0"/>
        <v/>
      </c>
      <c r="K102" s="7" t="str">
        <f>IF(ISBLANK(D102),"",VLOOKUP(Value!B102,Values!$A$3:$D$10,4)/E102)</f>
        <v/>
      </c>
    </row>
    <row r="103" spans="1:11" ht="13">
      <c r="A103" s="11"/>
      <c r="B103" s="11"/>
      <c r="C103" s="11"/>
      <c r="D103" s="11"/>
      <c r="E103" t="str">
        <f>IF(ISBLANK(D103),"",VLOOKUP(Time!B103,Values!$A$2:$B$9,2))</f>
        <v/>
      </c>
      <c r="F103" t="str">
        <f>IF(ISBLANK(D103),"",VLOOKUP(Time!B103,Values!$A$2:$F$9,6))</f>
        <v/>
      </c>
      <c r="G103" t="str">
        <f>IF(ISBLANK(D103),"",VLOOKUP(Value!B103,Values!$A$3:$B$10,2))</f>
        <v/>
      </c>
      <c r="H103" t="str">
        <f>IF(ISBLANK(D103),"",VLOOKUP(Value!B103,Values!$A$3:$H$10,7))</f>
        <v/>
      </c>
      <c r="I103" t="str">
        <f>IF(ISBLANK(D103),"",VLOOKUP(Value!B103,Values!$A$3:$H$10,8))</f>
        <v/>
      </c>
      <c r="J103" s="5" t="str">
        <f t="shared" si="0"/>
        <v/>
      </c>
      <c r="K103" s="7" t="str">
        <f>IF(ISBLANK(D103),"",VLOOKUP(Value!B103,Values!$A$3:$D$10,4)/E103)</f>
        <v/>
      </c>
    </row>
    <row r="104" spans="1:11" ht="13">
      <c r="A104" s="11"/>
      <c r="B104" s="11"/>
      <c r="C104" s="11"/>
      <c r="D104" s="11"/>
      <c r="E104" t="str">
        <f>IF(ISBLANK(D104),"",VLOOKUP(Time!B104,Values!$A$2:$B$9,2))</f>
        <v/>
      </c>
      <c r="F104" t="str">
        <f>IF(ISBLANK(D104),"",VLOOKUP(Time!B104,Values!$A$2:$F$9,6))</f>
        <v/>
      </c>
      <c r="G104" t="str">
        <f>IF(ISBLANK(D104),"",VLOOKUP(Value!B104,Values!$A$3:$B$10,2))</f>
        <v/>
      </c>
      <c r="H104" t="str">
        <f>IF(ISBLANK(D104),"",VLOOKUP(Value!B104,Values!$A$3:$H$10,7))</f>
        <v/>
      </c>
      <c r="I104" t="str">
        <f>IF(ISBLANK(D104),"",VLOOKUP(Value!B104,Values!$A$3:$H$10,8))</f>
        <v/>
      </c>
      <c r="J104" s="5" t="str">
        <f t="shared" si="0"/>
        <v/>
      </c>
      <c r="K104" s="7" t="str">
        <f>IF(ISBLANK(D104),"",VLOOKUP(Value!B104,Values!$A$3:$D$10,4)/E104)</f>
        <v/>
      </c>
    </row>
    <row r="105" spans="1:11" ht="13">
      <c r="A105" s="11"/>
      <c r="B105" s="11"/>
      <c r="C105" s="11"/>
      <c r="D105" s="11"/>
      <c r="E105" t="str">
        <f>IF(ISBLANK(D105),"",VLOOKUP(Time!B105,Values!$A$2:$B$9,2))</f>
        <v/>
      </c>
      <c r="F105" t="str">
        <f>IF(ISBLANK(D105),"",VLOOKUP(Time!B105,Values!$A$2:$F$9,6))</f>
        <v/>
      </c>
      <c r="G105" t="str">
        <f>IF(ISBLANK(D105),"",VLOOKUP(Value!B105,Values!$A$3:$B$10,2))</f>
        <v/>
      </c>
      <c r="H105" t="str">
        <f>IF(ISBLANK(D105),"",VLOOKUP(Value!B105,Values!$A$3:$H$10,7))</f>
        <v/>
      </c>
      <c r="I105" t="str">
        <f>IF(ISBLANK(D105),"",VLOOKUP(Value!B105,Values!$A$3:$H$10,8))</f>
        <v/>
      </c>
      <c r="J105" s="5" t="str">
        <f t="shared" si="0"/>
        <v/>
      </c>
      <c r="K105" s="7" t="str">
        <f>IF(ISBLANK(D105),"",VLOOKUP(Value!B105,Values!$A$3:$D$10,4)/E105)</f>
        <v/>
      </c>
    </row>
    <row r="106" spans="1:11" ht="13">
      <c r="A106" s="11"/>
      <c r="B106" s="11"/>
      <c r="C106" s="11"/>
      <c r="D106" s="11"/>
      <c r="E106" t="str">
        <f>IF(ISBLANK(D106),"",VLOOKUP(Time!B106,Values!$A$2:$B$9,2))</f>
        <v/>
      </c>
      <c r="F106" t="str">
        <f>IF(ISBLANK(D106),"",VLOOKUP(Time!B106,Values!$A$2:$F$9,6))</f>
        <v/>
      </c>
      <c r="G106" t="str">
        <f>IF(ISBLANK(D106),"",VLOOKUP(Value!B106,Values!$A$3:$B$10,2))</f>
        <v/>
      </c>
      <c r="H106" t="str">
        <f>IF(ISBLANK(D106),"",VLOOKUP(Value!B106,Values!$A$3:$H$10,7))</f>
        <v/>
      </c>
      <c r="I106" t="str">
        <f>IF(ISBLANK(D106),"",VLOOKUP(Value!B106,Values!$A$3:$H$10,8))</f>
        <v/>
      </c>
      <c r="J106" s="5" t="str">
        <f t="shared" si="0"/>
        <v/>
      </c>
      <c r="K106" s="7" t="str">
        <f>IF(ISBLANK(D106),"",VLOOKUP(Value!B106,Values!$A$3:$D$10,4)/E106)</f>
        <v/>
      </c>
    </row>
    <row r="107" spans="1:11" ht="13">
      <c r="A107" s="11"/>
      <c r="B107" s="11"/>
      <c r="C107" s="11"/>
      <c r="D107" s="11"/>
      <c r="E107" t="str">
        <f>IF(ISBLANK(D107),"",VLOOKUP(Time!B107,Values!$A$2:$B$9,2))</f>
        <v/>
      </c>
      <c r="F107" t="str">
        <f>IF(ISBLANK(D107),"",VLOOKUP(Time!B107,Values!$A$2:$F$9,6))</f>
        <v/>
      </c>
      <c r="G107" t="str">
        <f>IF(ISBLANK(D107),"",VLOOKUP(Value!B107,Values!$A$3:$B$10,2))</f>
        <v/>
      </c>
      <c r="H107" t="str">
        <f>IF(ISBLANK(D107),"",VLOOKUP(Value!B107,Values!$A$3:$H$10,7))</f>
        <v/>
      </c>
      <c r="I107" t="str">
        <f>IF(ISBLANK(D107),"",VLOOKUP(Value!B107,Values!$A$3:$H$10,8))</f>
        <v/>
      </c>
      <c r="J107" s="5" t="str">
        <f t="shared" si="0"/>
        <v/>
      </c>
      <c r="K107" s="7" t="str">
        <f>IF(ISBLANK(D107),"",VLOOKUP(Value!B107,Values!$A$3:$D$10,4)/E107)</f>
        <v/>
      </c>
    </row>
    <row r="108" spans="1:11" ht="13">
      <c r="A108" s="11"/>
      <c r="B108" s="11"/>
      <c r="C108" s="11"/>
      <c r="D108" s="11"/>
      <c r="E108" t="str">
        <f>IF(ISBLANK(D108),"",VLOOKUP(Time!B108,Values!$A$2:$B$9,2))</f>
        <v/>
      </c>
      <c r="F108" t="str">
        <f>IF(ISBLANK(D108),"",VLOOKUP(Time!B108,Values!$A$2:$F$9,6))</f>
        <v/>
      </c>
      <c r="G108" t="str">
        <f>IF(ISBLANK(D108),"",VLOOKUP(Value!B108,Values!$A$3:$B$10,2))</f>
        <v/>
      </c>
      <c r="H108" t="str">
        <f>IF(ISBLANK(D108),"",VLOOKUP(Value!B108,Values!$A$3:$H$10,7))</f>
        <v/>
      </c>
      <c r="I108" t="str">
        <f>IF(ISBLANK(D108),"",VLOOKUP(Value!B108,Values!$A$3:$H$10,8))</f>
        <v/>
      </c>
      <c r="J108" s="5" t="str">
        <f t="shared" si="0"/>
        <v/>
      </c>
      <c r="K108" s="7" t="str">
        <f>IF(ISBLANK(D108),"",VLOOKUP(Value!B108,Values!$A$3:$D$10,4)/E108)</f>
        <v/>
      </c>
    </row>
    <row r="109" spans="1:11" ht="13">
      <c r="A109" s="11"/>
      <c r="B109" s="11"/>
      <c r="C109" s="11"/>
      <c r="D109" s="11"/>
      <c r="E109" t="str">
        <f>IF(ISBLANK(D109),"",VLOOKUP(Time!B109,Values!$A$2:$B$9,2))</f>
        <v/>
      </c>
      <c r="F109" t="str">
        <f>IF(ISBLANK(D109),"",VLOOKUP(Time!B109,Values!$A$2:$F$9,6))</f>
        <v/>
      </c>
      <c r="G109" t="str">
        <f>IF(ISBLANK(D109),"",VLOOKUP(Value!B109,Values!$A$3:$B$10,2))</f>
        <v/>
      </c>
      <c r="H109" t="str">
        <f>IF(ISBLANK(D109),"",VLOOKUP(Value!B109,Values!$A$3:$H$10,7))</f>
        <v/>
      </c>
      <c r="I109" t="str">
        <f>IF(ISBLANK(D109),"",VLOOKUP(Value!B109,Values!$A$3:$H$10,8))</f>
        <v/>
      </c>
      <c r="J109" s="5" t="str">
        <f t="shared" si="0"/>
        <v/>
      </c>
      <c r="K109" s="7" t="str">
        <f>IF(ISBLANK(D109),"",VLOOKUP(Value!B109,Values!$A$3:$D$10,4)/E109)</f>
        <v/>
      </c>
    </row>
    <row r="110" spans="1:11" ht="13">
      <c r="A110" s="11"/>
      <c r="B110" s="11"/>
      <c r="C110" s="11"/>
      <c r="D110" s="11"/>
      <c r="E110" t="str">
        <f>IF(ISBLANK(D110),"",VLOOKUP(Time!B110,Values!$A$2:$B$9,2))</f>
        <v/>
      </c>
      <c r="F110" t="str">
        <f>IF(ISBLANK(D110),"",VLOOKUP(Time!B110,Values!$A$2:$F$9,6))</f>
        <v/>
      </c>
      <c r="G110" t="str">
        <f>IF(ISBLANK(D110),"",VLOOKUP(Value!B110,Values!$A$3:$B$10,2))</f>
        <v/>
      </c>
      <c r="H110" t="str">
        <f>IF(ISBLANK(D110),"",VLOOKUP(Value!B110,Values!$A$3:$H$10,7))</f>
        <v/>
      </c>
      <c r="I110" t="str">
        <f>IF(ISBLANK(D110),"",VLOOKUP(Value!B110,Values!$A$3:$H$10,8))</f>
        <v/>
      </c>
      <c r="J110" s="5" t="str">
        <f t="shared" si="0"/>
        <v/>
      </c>
      <c r="K110" s="7" t="str">
        <f>IF(ISBLANK(D110),"",VLOOKUP(Value!B110,Values!$A$3:$D$10,4)/E110)</f>
        <v/>
      </c>
    </row>
    <row r="111" spans="1:11" ht="13">
      <c r="A111" s="11"/>
      <c r="B111" s="11"/>
      <c r="C111" s="11"/>
      <c r="D111" s="11"/>
      <c r="E111" t="str">
        <f>IF(ISBLANK(D111),"",VLOOKUP(Time!B111,Values!$A$2:$B$9,2))</f>
        <v/>
      </c>
      <c r="F111" t="str">
        <f>IF(ISBLANK(D111),"",VLOOKUP(Time!B111,Values!$A$2:$F$9,6))</f>
        <v/>
      </c>
      <c r="G111" t="str">
        <f>IF(ISBLANK(D111),"",VLOOKUP(Value!B111,Values!$A$3:$B$10,2))</f>
        <v/>
      </c>
      <c r="H111" t="str">
        <f>IF(ISBLANK(D111),"",VLOOKUP(Value!B111,Values!$A$3:$H$10,7))</f>
        <v/>
      </c>
      <c r="I111" t="str">
        <f>IF(ISBLANK(D111),"",VLOOKUP(Value!B111,Values!$A$3:$H$10,8))</f>
        <v/>
      </c>
      <c r="J111" s="5" t="str">
        <f t="shared" si="0"/>
        <v/>
      </c>
      <c r="K111" s="7" t="str">
        <f>IF(ISBLANK(D111),"",VLOOKUP(Value!B111,Values!$A$3:$D$10,4)/E111)</f>
        <v/>
      </c>
    </row>
    <row r="112" spans="1:11" ht="13">
      <c r="A112" s="11"/>
      <c r="B112" s="11"/>
      <c r="C112" s="11"/>
      <c r="D112" s="11"/>
      <c r="E112" t="str">
        <f>IF(ISBLANK(D112),"",VLOOKUP(Time!B112,Values!$A$2:$B$9,2))</f>
        <v/>
      </c>
      <c r="F112" t="str">
        <f>IF(ISBLANK(D112),"",VLOOKUP(Time!B112,Values!$A$2:$F$9,6))</f>
        <v/>
      </c>
      <c r="G112" t="str">
        <f>IF(ISBLANK(D112),"",VLOOKUP(Value!B112,Values!$A$3:$B$10,2))</f>
        <v/>
      </c>
      <c r="H112" t="str">
        <f>IF(ISBLANK(D112),"",VLOOKUP(Value!B112,Values!$A$3:$H$10,7))</f>
        <v/>
      </c>
      <c r="I112" t="str">
        <f>IF(ISBLANK(D112),"",VLOOKUP(Value!B112,Values!$A$3:$H$10,8))</f>
        <v/>
      </c>
      <c r="J112" s="5" t="str">
        <f t="shared" si="0"/>
        <v/>
      </c>
      <c r="K112" s="7" t="str">
        <f>IF(ISBLANK(D112),"",VLOOKUP(Value!B112,Values!$A$3:$D$10,4)/E112)</f>
        <v/>
      </c>
    </row>
    <row r="113" spans="1:11" ht="13">
      <c r="A113" s="11"/>
      <c r="B113" s="11"/>
      <c r="C113" s="11"/>
      <c r="D113" s="11"/>
      <c r="E113" t="str">
        <f>IF(ISBLANK(D113),"",VLOOKUP(Time!B113,Values!$A$2:$B$9,2))</f>
        <v/>
      </c>
      <c r="F113" t="str">
        <f>IF(ISBLANK(D113),"",VLOOKUP(Time!B113,Values!$A$2:$F$9,6))</f>
        <v/>
      </c>
      <c r="G113" t="str">
        <f>IF(ISBLANK(D113),"",VLOOKUP(Value!B113,Values!$A$3:$B$10,2))</f>
        <v/>
      </c>
      <c r="H113" t="str">
        <f>IF(ISBLANK(D113),"",VLOOKUP(Value!B113,Values!$A$3:$H$10,7))</f>
        <v/>
      </c>
      <c r="I113" t="str">
        <f>IF(ISBLANK(D113),"",VLOOKUP(Value!B113,Values!$A$3:$H$10,8))</f>
        <v/>
      </c>
      <c r="J113" s="5" t="str">
        <f t="shared" si="0"/>
        <v/>
      </c>
      <c r="K113" s="7" t="str">
        <f>IF(ISBLANK(D113),"",VLOOKUP(Value!B113,Values!$A$3:$D$10,4)/E113)</f>
        <v/>
      </c>
    </row>
    <row r="114" spans="1:11" ht="13">
      <c r="A114" s="11"/>
      <c r="B114" s="11"/>
      <c r="C114" s="11"/>
      <c r="D114" s="11"/>
      <c r="E114" t="str">
        <f>IF(ISBLANK(D114),"",VLOOKUP(Time!B114,Values!$A$2:$B$9,2))</f>
        <v/>
      </c>
      <c r="F114" t="str">
        <f>IF(ISBLANK(D114),"",VLOOKUP(Time!B114,Values!$A$2:$F$9,6))</f>
        <v/>
      </c>
      <c r="G114" t="str">
        <f>IF(ISBLANK(D114),"",VLOOKUP(Value!B114,Values!$A$3:$B$10,2))</f>
        <v/>
      </c>
      <c r="H114" t="str">
        <f>IF(ISBLANK(D114),"",VLOOKUP(Value!B114,Values!$A$3:$H$10,7))</f>
        <v/>
      </c>
      <c r="I114" t="str">
        <f>IF(ISBLANK(D114),"",VLOOKUP(Value!B114,Values!$A$3:$H$10,8))</f>
        <v/>
      </c>
      <c r="J114" s="5" t="str">
        <f t="shared" si="0"/>
        <v/>
      </c>
      <c r="K114" s="7" t="str">
        <f>IF(ISBLANK(D114),"",VLOOKUP(Value!B114,Values!$A$3:$D$10,4)/E114)</f>
        <v/>
      </c>
    </row>
    <row r="115" spans="1:11" ht="13">
      <c r="A115" s="11"/>
      <c r="B115" s="11"/>
      <c r="C115" s="11"/>
      <c r="D115" s="11"/>
      <c r="E115" t="str">
        <f>IF(ISBLANK(D115),"",VLOOKUP(Time!B115,Values!$A$2:$B$9,2))</f>
        <v/>
      </c>
      <c r="F115" t="str">
        <f>IF(ISBLANK(D115),"",VLOOKUP(Time!B115,Values!$A$2:$F$9,6))</f>
        <v/>
      </c>
      <c r="G115" t="str">
        <f>IF(ISBLANK(D115),"",VLOOKUP(Value!B115,Values!$A$3:$B$10,2))</f>
        <v/>
      </c>
      <c r="H115" t="str">
        <f>IF(ISBLANK(D115),"",VLOOKUP(Value!B115,Values!$A$3:$H$10,7))</f>
        <v/>
      </c>
      <c r="I115" t="str">
        <f>IF(ISBLANK(D115),"",VLOOKUP(Value!B115,Values!$A$3:$H$10,8))</f>
        <v/>
      </c>
      <c r="J115" s="5" t="str">
        <f t="shared" si="0"/>
        <v/>
      </c>
      <c r="K115" s="7" t="str">
        <f>IF(ISBLANK(D115),"",VLOOKUP(Value!B115,Values!$A$3:$D$10,4)/E115)</f>
        <v/>
      </c>
    </row>
    <row r="116" spans="1:11" ht="13">
      <c r="A116" s="11"/>
      <c r="B116" s="11"/>
      <c r="C116" s="11"/>
      <c r="D116" s="11"/>
      <c r="E116" t="str">
        <f>IF(ISBLANK(D116),"",VLOOKUP(Time!B116,Values!$A$2:$B$9,2))</f>
        <v/>
      </c>
      <c r="F116" t="str">
        <f>IF(ISBLANK(D116),"",VLOOKUP(Time!B116,Values!$A$2:$F$9,6))</f>
        <v/>
      </c>
      <c r="G116" t="str">
        <f>IF(ISBLANK(D116),"",VLOOKUP(Value!B116,Values!$A$3:$B$10,2))</f>
        <v/>
      </c>
      <c r="H116" t="str">
        <f>IF(ISBLANK(D116),"",VLOOKUP(Value!B116,Values!$A$3:$H$10,7))</f>
        <v/>
      </c>
      <c r="I116" t="str">
        <f>IF(ISBLANK(D116),"",VLOOKUP(Value!B116,Values!$A$3:$H$10,8))</f>
        <v/>
      </c>
      <c r="J116" s="5" t="str">
        <f t="shared" si="0"/>
        <v/>
      </c>
      <c r="K116" s="7" t="str">
        <f>IF(ISBLANK(D116),"",VLOOKUP(Value!B116,Values!$A$3:$D$10,4)/E116)</f>
        <v/>
      </c>
    </row>
    <row r="117" spans="1:11" ht="13">
      <c r="A117" s="11"/>
      <c r="B117" s="11"/>
      <c r="C117" s="11"/>
      <c r="D117" s="11"/>
      <c r="E117" t="str">
        <f>IF(ISBLANK(D117),"",VLOOKUP(Time!B117,Values!$A$2:$B$9,2))</f>
        <v/>
      </c>
      <c r="F117" t="str">
        <f>IF(ISBLANK(D117),"",VLOOKUP(Time!B117,Values!$A$2:$F$9,6))</f>
        <v/>
      </c>
      <c r="G117" t="str">
        <f>IF(ISBLANK(D117),"",VLOOKUP(Value!B117,Values!$A$3:$B$10,2))</f>
        <v/>
      </c>
      <c r="H117" t="str">
        <f>IF(ISBLANK(D117),"",VLOOKUP(Value!B117,Values!$A$3:$H$10,7))</f>
        <v/>
      </c>
      <c r="I117" t="str">
        <f>IF(ISBLANK(D117),"",VLOOKUP(Value!B117,Values!$A$3:$H$10,8))</f>
        <v/>
      </c>
      <c r="J117" s="5" t="str">
        <f t="shared" si="0"/>
        <v/>
      </c>
      <c r="K117" s="7" t="str">
        <f>IF(ISBLANK(D117),"",VLOOKUP(Value!B117,Values!$A$3:$D$10,4)/E117)</f>
        <v/>
      </c>
    </row>
    <row r="118" spans="1:11" ht="13">
      <c r="A118" s="11"/>
      <c r="B118" s="11"/>
      <c r="C118" s="11"/>
      <c r="D118" s="11"/>
      <c r="E118" t="str">
        <f>IF(ISBLANK(D118),"",VLOOKUP(Time!B118,Values!$A$2:$B$9,2))</f>
        <v/>
      </c>
      <c r="F118" t="str">
        <f>IF(ISBLANK(D118),"",VLOOKUP(Time!B118,Values!$A$2:$F$9,6))</f>
        <v/>
      </c>
      <c r="G118" t="str">
        <f>IF(ISBLANK(D118),"",VLOOKUP(Value!B118,Values!$A$3:$B$10,2))</f>
        <v/>
      </c>
      <c r="H118" t="str">
        <f>IF(ISBLANK(D118),"",VLOOKUP(Value!B118,Values!$A$3:$H$10,7))</f>
        <v/>
      </c>
      <c r="I118" t="str">
        <f>IF(ISBLANK(D118),"",VLOOKUP(Value!B118,Values!$A$3:$H$10,8))</f>
        <v/>
      </c>
      <c r="J118" s="5" t="str">
        <f t="shared" si="0"/>
        <v/>
      </c>
      <c r="K118" s="7" t="str">
        <f>IF(ISBLANK(D118),"",VLOOKUP(Value!B118,Values!$A$3:$D$10,4)/E118)</f>
        <v/>
      </c>
    </row>
    <row r="119" spans="1:11" ht="13">
      <c r="A119" s="11"/>
      <c r="B119" s="11"/>
      <c r="C119" s="11"/>
      <c r="D119" s="11"/>
      <c r="E119" t="str">
        <f>IF(ISBLANK(D119),"",VLOOKUP(Time!B119,Values!$A$2:$B$9,2))</f>
        <v/>
      </c>
      <c r="F119" t="str">
        <f>IF(ISBLANK(D119),"",VLOOKUP(Time!B119,Values!$A$2:$F$9,6))</f>
        <v/>
      </c>
      <c r="G119" t="str">
        <f>IF(ISBLANK(D119),"",VLOOKUP(Value!B119,Values!$A$3:$B$10,2))</f>
        <v/>
      </c>
      <c r="H119" t="str">
        <f>IF(ISBLANK(D119),"",VLOOKUP(Value!B119,Values!$A$3:$H$10,7))</f>
        <v/>
      </c>
      <c r="I119" t="str">
        <f>IF(ISBLANK(D119),"",VLOOKUP(Value!B119,Values!$A$3:$H$10,8))</f>
        <v/>
      </c>
      <c r="J119" s="5" t="str">
        <f t="shared" si="0"/>
        <v/>
      </c>
      <c r="K119" s="7" t="str">
        <f>IF(ISBLANK(D119),"",VLOOKUP(Value!B119,Values!$A$3:$D$10,4)/E119)</f>
        <v/>
      </c>
    </row>
    <row r="120" spans="1:11" ht="13">
      <c r="A120" s="11"/>
      <c r="B120" s="11"/>
      <c r="C120" s="11"/>
      <c r="D120" s="11"/>
      <c r="E120" t="str">
        <f>IF(ISBLANK(D120),"",VLOOKUP(Time!B120,Values!$A$2:$B$9,2))</f>
        <v/>
      </c>
      <c r="F120" t="str">
        <f>IF(ISBLANK(D120),"",VLOOKUP(Time!B120,Values!$A$2:$F$9,6))</f>
        <v/>
      </c>
      <c r="G120" t="str">
        <f>IF(ISBLANK(D120),"",VLOOKUP(Value!B120,Values!$A$3:$B$10,2))</f>
        <v/>
      </c>
      <c r="H120" t="str">
        <f>IF(ISBLANK(D120),"",VLOOKUP(Value!B120,Values!$A$3:$H$10,7))</f>
        <v/>
      </c>
      <c r="I120" t="str">
        <f>IF(ISBLANK(D120),"",VLOOKUP(Value!B120,Values!$A$3:$H$10,8))</f>
        <v/>
      </c>
      <c r="J120" s="5" t="str">
        <f t="shared" si="0"/>
        <v/>
      </c>
      <c r="K120" s="7" t="str">
        <f>IF(ISBLANK(D120),"",VLOOKUP(Value!B120,Values!$A$3:$D$10,4)/E120)</f>
        <v/>
      </c>
    </row>
    <row r="121" spans="1:11" ht="13">
      <c r="A121" s="11"/>
      <c r="B121" s="11"/>
      <c r="C121" s="11"/>
      <c r="D121" s="11"/>
      <c r="E121" t="str">
        <f>IF(ISBLANK(D121),"",VLOOKUP(Time!B121,Values!$A$2:$B$9,2))</f>
        <v/>
      </c>
      <c r="F121" t="str">
        <f>IF(ISBLANK(D121),"",VLOOKUP(Time!B121,Values!$A$2:$F$9,6))</f>
        <v/>
      </c>
      <c r="G121" t="str">
        <f>IF(ISBLANK(D121),"",VLOOKUP(Value!B121,Values!$A$3:$B$10,2))</f>
        <v/>
      </c>
      <c r="H121" t="str">
        <f>IF(ISBLANK(D121),"",VLOOKUP(Value!B121,Values!$A$3:$H$10,7))</f>
        <v/>
      </c>
      <c r="I121" t="str">
        <f>IF(ISBLANK(D121),"",VLOOKUP(Value!B121,Values!$A$3:$H$10,8))</f>
        <v/>
      </c>
      <c r="J121" s="5" t="str">
        <f t="shared" si="0"/>
        <v/>
      </c>
      <c r="K121" s="7" t="str">
        <f>IF(ISBLANK(D121),"",VLOOKUP(Value!B121,Values!$A$3:$D$10,4)/E121)</f>
        <v/>
      </c>
    </row>
    <row r="122" spans="1:11" ht="13">
      <c r="A122" s="11"/>
      <c r="B122" s="11"/>
      <c r="C122" s="11"/>
      <c r="D122" s="11"/>
      <c r="E122" t="str">
        <f>IF(ISBLANK(D122),"",VLOOKUP(Time!B122,Values!$A$2:$B$9,2))</f>
        <v/>
      </c>
      <c r="F122" t="str">
        <f>IF(ISBLANK(D122),"",VLOOKUP(Time!B122,Values!$A$2:$F$9,6))</f>
        <v/>
      </c>
      <c r="G122" t="str">
        <f>IF(ISBLANK(D122),"",VLOOKUP(Value!B122,Values!$A$3:$B$10,2))</f>
        <v/>
      </c>
      <c r="H122" t="str">
        <f>IF(ISBLANK(D122),"",VLOOKUP(Value!B122,Values!$A$3:$H$10,7))</f>
        <v/>
      </c>
      <c r="I122" t="str">
        <f>IF(ISBLANK(D122),"",VLOOKUP(Value!B122,Values!$A$3:$H$10,8))</f>
        <v/>
      </c>
      <c r="J122" s="5" t="str">
        <f t="shared" si="0"/>
        <v/>
      </c>
      <c r="K122" s="7" t="str">
        <f>IF(ISBLANK(D122),"",VLOOKUP(Value!B122,Values!$A$3:$D$10,4)/E122)</f>
        <v/>
      </c>
    </row>
    <row r="123" spans="1:11" ht="13">
      <c r="A123" s="11"/>
      <c r="B123" s="11"/>
      <c r="C123" s="11"/>
      <c r="D123" s="11"/>
      <c r="E123" t="str">
        <f>IF(ISBLANK(D123),"",VLOOKUP(Time!B123,Values!$A$2:$B$9,2))</f>
        <v/>
      </c>
      <c r="F123" t="str">
        <f>IF(ISBLANK(D123),"",VLOOKUP(Time!B123,Values!$A$2:$F$9,6))</f>
        <v/>
      </c>
      <c r="G123" t="str">
        <f>IF(ISBLANK(D123),"",VLOOKUP(Value!B123,Values!$A$3:$B$10,2))</f>
        <v/>
      </c>
      <c r="H123" t="str">
        <f>IF(ISBLANK(D123),"",VLOOKUP(Value!B123,Values!$A$3:$H$10,7))</f>
        <v/>
      </c>
      <c r="I123" t="str">
        <f>IF(ISBLANK(D123),"",VLOOKUP(Value!B123,Values!$A$3:$H$10,8))</f>
        <v/>
      </c>
      <c r="J123" s="5" t="str">
        <f t="shared" si="0"/>
        <v/>
      </c>
      <c r="K123" s="7" t="str">
        <f>IF(ISBLANK(D123),"",VLOOKUP(Value!B123,Values!$A$3:$D$10,4)/E123)</f>
        <v/>
      </c>
    </row>
    <row r="124" spans="1:11" ht="13">
      <c r="A124" s="11"/>
      <c r="B124" s="11"/>
      <c r="C124" s="11"/>
      <c r="D124" s="11"/>
      <c r="E124" t="str">
        <f>IF(ISBLANK(D124),"",VLOOKUP(Time!B124,Values!$A$2:$B$9,2))</f>
        <v/>
      </c>
      <c r="F124" t="str">
        <f>IF(ISBLANK(D124),"",VLOOKUP(Time!B124,Values!$A$2:$F$9,6))</f>
        <v/>
      </c>
      <c r="G124" t="str">
        <f>IF(ISBLANK(D124),"",VLOOKUP(Value!B124,Values!$A$3:$B$10,2))</f>
        <v/>
      </c>
      <c r="H124" t="str">
        <f>IF(ISBLANK(D124),"",VLOOKUP(Value!B124,Values!$A$3:$H$10,7))</f>
        <v/>
      </c>
      <c r="I124" t="str">
        <f>IF(ISBLANK(D124),"",VLOOKUP(Value!B124,Values!$A$3:$H$10,8))</f>
        <v/>
      </c>
      <c r="J124" s="5" t="str">
        <f t="shared" si="0"/>
        <v/>
      </c>
      <c r="K124" s="7" t="str">
        <f>IF(ISBLANK(D124),"",VLOOKUP(Value!B124,Values!$A$3:$D$10,4)/E124)</f>
        <v/>
      </c>
    </row>
    <row r="125" spans="1:11" ht="13">
      <c r="A125" s="11"/>
      <c r="B125" s="11"/>
      <c r="C125" s="11"/>
      <c r="D125" s="11"/>
      <c r="E125" t="str">
        <f>IF(ISBLANK(D125),"",VLOOKUP(Time!B125,Values!$A$2:$B$9,2))</f>
        <v/>
      </c>
      <c r="F125" t="str">
        <f>IF(ISBLANK(D125),"",VLOOKUP(Time!B125,Values!$A$2:$F$9,6))</f>
        <v/>
      </c>
      <c r="G125" t="str">
        <f>IF(ISBLANK(D125),"",VLOOKUP(Value!B125,Values!$A$3:$B$10,2))</f>
        <v/>
      </c>
      <c r="H125" t="str">
        <f>IF(ISBLANK(D125),"",VLOOKUP(Value!B125,Values!$A$3:$H$10,7))</f>
        <v/>
      </c>
      <c r="I125" t="str">
        <f>IF(ISBLANK(D125),"",VLOOKUP(Value!B125,Values!$A$3:$H$10,8))</f>
        <v/>
      </c>
      <c r="J125" s="5" t="str">
        <f t="shared" si="0"/>
        <v/>
      </c>
      <c r="K125" s="7" t="str">
        <f>IF(ISBLANK(D125),"",VLOOKUP(Value!B125,Values!$A$3:$D$10,4)/E125)</f>
        <v/>
      </c>
    </row>
    <row r="126" spans="1:11" ht="13">
      <c r="A126" s="11"/>
      <c r="B126" s="11"/>
      <c r="C126" s="11"/>
      <c r="D126" s="11"/>
      <c r="E126" t="str">
        <f>IF(ISBLANK(D126),"",VLOOKUP(Time!B126,Values!$A$2:$B$9,2))</f>
        <v/>
      </c>
      <c r="F126" t="str">
        <f>IF(ISBLANK(D126),"",VLOOKUP(Time!B126,Values!$A$2:$F$9,6))</f>
        <v/>
      </c>
      <c r="G126" t="str">
        <f>IF(ISBLANK(D126),"",VLOOKUP(Value!B126,Values!$A$3:$B$10,2))</f>
        <v/>
      </c>
      <c r="H126" t="str">
        <f>IF(ISBLANK(D126),"",VLOOKUP(Value!B126,Values!$A$3:$H$10,7))</f>
        <v/>
      </c>
      <c r="I126" t="str">
        <f>IF(ISBLANK(D126),"",VLOOKUP(Value!B126,Values!$A$3:$H$10,8))</f>
        <v/>
      </c>
      <c r="J126" s="5" t="str">
        <f t="shared" si="0"/>
        <v/>
      </c>
      <c r="K126" s="7" t="str">
        <f>IF(ISBLANK(D126),"",VLOOKUP(Value!B126,Values!$A$3:$D$10,4)/E126)</f>
        <v/>
      </c>
    </row>
    <row r="127" spans="1:11" ht="13">
      <c r="A127" s="11"/>
      <c r="B127" s="11"/>
      <c r="C127" s="11"/>
      <c r="D127" s="11"/>
      <c r="E127" t="str">
        <f>IF(ISBLANK(D127),"",VLOOKUP(Time!B127,Values!$A$2:$B$9,2))</f>
        <v/>
      </c>
      <c r="F127" t="str">
        <f>IF(ISBLANK(D127),"",VLOOKUP(Time!B127,Values!$A$2:$F$9,6))</f>
        <v/>
      </c>
      <c r="G127" t="str">
        <f>IF(ISBLANK(D127),"",VLOOKUP(Value!B127,Values!$A$3:$B$10,2))</f>
        <v/>
      </c>
      <c r="H127" t="str">
        <f>IF(ISBLANK(D127),"",VLOOKUP(Value!B127,Values!$A$3:$H$10,7))</f>
        <v/>
      </c>
      <c r="I127" t="str">
        <f>IF(ISBLANK(D127),"",VLOOKUP(Value!B127,Values!$A$3:$H$10,8))</f>
        <v/>
      </c>
      <c r="J127" s="5" t="str">
        <f t="shared" si="0"/>
        <v/>
      </c>
      <c r="K127" s="7" t="str">
        <f>IF(ISBLANK(D127),"",VLOOKUP(Value!B127,Values!$A$3:$D$10,4)/E127)</f>
        <v/>
      </c>
    </row>
    <row r="128" spans="1:11" ht="13">
      <c r="A128" s="11"/>
      <c r="B128" s="11"/>
      <c r="C128" s="11"/>
      <c r="D128" s="11"/>
      <c r="E128" t="str">
        <f>IF(ISBLANK(D128),"",VLOOKUP(Time!B128,Values!$A$2:$B$9,2))</f>
        <v/>
      </c>
      <c r="F128" t="str">
        <f>IF(ISBLANK(D128),"",VLOOKUP(Time!B128,Values!$A$2:$F$9,6))</f>
        <v/>
      </c>
      <c r="G128" t="str">
        <f>IF(ISBLANK(D128),"",VLOOKUP(Value!B128,Values!$A$3:$B$10,2))</f>
        <v/>
      </c>
      <c r="H128" t="str">
        <f>IF(ISBLANK(D128),"",VLOOKUP(Value!B128,Values!$A$3:$H$10,7))</f>
        <v/>
      </c>
      <c r="I128" t="str">
        <f>IF(ISBLANK(D128),"",VLOOKUP(Value!B128,Values!$A$3:$H$10,8))</f>
        <v/>
      </c>
      <c r="J128" s="5" t="str">
        <f t="shared" si="0"/>
        <v/>
      </c>
      <c r="K128" s="7" t="str">
        <f>IF(ISBLANK(D128),"",VLOOKUP(Value!B128,Values!$A$3:$D$10,4)/E128)</f>
        <v/>
      </c>
    </row>
    <row r="129" spans="1:11" ht="13">
      <c r="A129" s="11"/>
      <c r="B129" s="11"/>
      <c r="C129" s="11"/>
      <c r="D129" s="11"/>
      <c r="E129" t="str">
        <f>IF(ISBLANK(D129),"",VLOOKUP(Time!B129,Values!$A$2:$B$9,2))</f>
        <v/>
      </c>
      <c r="F129" t="str">
        <f>IF(ISBLANK(D129),"",VLOOKUP(Time!B129,Values!$A$2:$F$9,6))</f>
        <v/>
      </c>
      <c r="G129" t="str">
        <f>IF(ISBLANK(D129),"",VLOOKUP(Value!B129,Values!$A$3:$B$10,2))</f>
        <v/>
      </c>
      <c r="H129" t="str">
        <f>IF(ISBLANK(D129),"",VLOOKUP(Value!B129,Values!$A$3:$H$10,7))</f>
        <v/>
      </c>
      <c r="I129" t="str">
        <f>IF(ISBLANK(D129),"",VLOOKUP(Value!B129,Values!$A$3:$H$10,8))</f>
        <v/>
      </c>
      <c r="J129" s="5" t="str">
        <f t="shared" si="0"/>
        <v/>
      </c>
      <c r="K129" s="7" t="str">
        <f>IF(ISBLANK(D129),"",VLOOKUP(Value!B129,Values!$A$3:$D$10,4)/E129)</f>
        <v/>
      </c>
    </row>
    <row r="130" spans="1:11" ht="13">
      <c r="A130" s="11"/>
      <c r="B130" s="11"/>
      <c r="C130" s="11"/>
      <c r="D130" s="11"/>
      <c r="E130" t="str">
        <f>IF(ISBLANK(D130),"",VLOOKUP(Time!B130,Values!$A$2:$B$9,2))</f>
        <v/>
      </c>
      <c r="F130" t="str">
        <f>IF(ISBLANK(D130),"",VLOOKUP(Time!B130,Values!$A$2:$F$9,6))</f>
        <v/>
      </c>
      <c r="G130" t="str">
        <f>IF(ISBLANK(D130),"",VLOOKUP(Value!B130,Values!$A$3:$B$10,2))</f>
        <v/>
      </c>
      <c r="H130" t="str">
        <f>IF(ISBLANK(D130),"",VLOOKUP(Value!B130,Values!$A$3:$H$10,7))</f>
        <v/>
      </c>
      <c r="I130" t="str">
        <f>IF(ISBLANK(D130),"",VLOOKUP(Value!B130,Values!$A$3:$H$10,8))</f>
        <v/>
      </c>
      <c r="J130" s="5" t="str">
        <f t="shared" si="0"/>
        <v/>
      </c>
      <c r="K130" s="7" t="str">
        <f>IF(ISBLANK(D130),"",VLOOKUP(Value!B130,Values!$A$3:$D$10,4)/E130)</f>
        <v/>
      </c>
    </row>
    <row r="131" spans="1:11" ht="13">
      <c r="A131" s="11"/>
      <c r="B131" s="11"/>
      <c r="C131" s="11"/>
      <c r="D131" s="11"/>
      <c r="E131" t="str">
        <f>IF(ISBLANK(D131),"",VLOOKUP(Time!B131,Values!$A$2:$B$9,2))</f>
        <v/>
      </c>
      <c r="F131" t="str">
        <f>IF(ISBLANK(D131),"",VLOOKUP(Time!B131,Values!$A$2:$F$9,6))</f>
        <v/>
      </c>
      <c r="G131" t="str">
        <f>IF(ISBLANK(D131),"",VLOOKUP(Value!B131,Values!$A$3:$B$10,2))</f>
        <v/>
      </c>
      <c r="H131" t="str">
        <f>IF(ISBLANK(D131),"",VLOOKUP(Value!B131,Values!$A$3:$H$10,7))</f>
        <v/>
      </c>
      <c r="I131" t="str">
        <f>IF(ISBLANK(D131),"",VLOOKUP(Value!B131,Values!$A$3:$H$10,8))</f>
        <v/>
      </c>
      <c r="J131" s="5" t="str">
        <f t="shared" si="0"/>
        <v/>
      </c>
      <c r="K131" s="7" t="str">
        <f>IF(ISBLANK(D131),"",VLOOKUP(Value!B131,Values!$A$3:$D$10,4)/E131)</f>
        <v/>
      </c>
    </row>
    <row r="132" spans="1:11" ht="13">
      <c r="A132" s="11"/>
      <c r="B132" s="11"/>
      <c r="C132" s="11"/>
      <c r="D132" s="11"/>
      <c r="E132" t="str">
        <f>IF(ISBLANK(D132),"",VLOOKUP(Time!B132,Values!$A$2:$B$9,2))</f>
        <v/>
      </c>
      <c r="F132" t="str">
        <f>IF(ISBLANK(D132),"",VLOOKUP(Time!B132,Values!$A$2:$F$9,6))</f>
        <v/>
      </c>
      <c r="G132" t="str">
        <f>IF(ISBLANK(D132),"",VLOOKUP(Value!B132,Values!$A$3:$B$10,2))</f>
        <v/>
      </c>
      <c r="H132" t="str">
        <f>IF(ISBLANK(D132),"",VLOOKUP(Value!B132,Values!$A$3:$H$10,7))</f>
        <v/>
      </c>
      <c r="I132" t="str">
        <f>IF(ISBLANK(D132),"",VLOOKUP(Value!B132,Values!$A$3:$H$10,8))</f>
        <v/>
      </c>
      <c r="J132" s="5" t="str">
        <f t="shared" si="0"/>
        <v/>
      </c>
      <c r="K132" s="7" t="str">
        <f>IF(ISBLANK(D132),"",VLOOKUP(Value!B132,Values!$A$3:$D$10,4)/E132)</f>
        <v/>
      </c>
    </row>
    <row r="133" spans="1:11" ht="13">
      <c r="A133" s="11"/>
      <c r="B133" s="11"/>
      <c r="C133" s="11"/>
      <c r="D133" s="11"/>
      <c r="E133" t="str">
        <f>IF(ISBLANK(D133),"",VLOOKUP(Time!B133,Values!$A$2:$B$9,2))</f>
        <v/>
      </c>
      <c r="F133" t="str">
        <f>IF(ISBLANK(D133),"",VLOOKUP(Time!B133,Values!$A$2:$F$9,6))</f>
        <v/>
      </c>
      <c r="G133" t="str">
        <f>IF(ISBLANK(D133),"",VLOOKUP(Value!B133,Values!$A$3:$B$10,2))</f>
        <v/>
      </c>
      <c r="H133" t="str">
        <f>IF(ISBLANK(D133),"",VLOOKUP(Value!B133,Values!$A$3:$H$10,7))</f>
        <v/>
      </c>
      <c r="I133" t="str">
        <f>IF(ISBLANK(D133),"",VLOOKUP(Value!B133,Values!$A$3:$H$10,8))</f>
        <v/>
      </c>
      <c r="J133" s="5" t="str">
        <f t="shared" si="0"/>
        <v/>
      </c>
      <c r="K133" s="7" t="str">
        <f>IF(ISBLANK(D133),"",VLOOKUP(Value!B133,Values!$A$3:$D$10,4)/E133)</f>
        <v/>
      </c>
    </row>
    <row r="134" spans="1:11" ht="13">
      <c r="A134" s="11"/>
      <c r="B134" s="11"/>
      <c r="C134" s="11"/>
      <c r="D134" s="11"/>
      <c r="E134" t="str">
        <f>IF(ISBLANK(D134),"",VLOOKUP(Time!B134,Values!$A$2:$B$9,2))</f>
        <v/>
      </c>
      <c r="F134" t="str">
        <f>IF(ISBLANK(D134),"",VLOOKUP(Time!B134,Values!$A$2:$F$9,6))</f>
        <v/>
      </c>
      <c r="G134" t="str">
        <f>IF(ISBLANK(D134),"",VLOOKUP(Value!B134,Values!$A$3:$B$10,2))</f>
        <v/>
      </c>
      <c r="H134" t="str">
        <f>IF(ISBLANK(D134),"",VLOOKUP(Value!B134,Values!$A$3:$H$10,7))</f>
        <v/>
      </c>
      <c r="I134" t="str">
        <f>IF(ISBLANK(D134),"",VLOOKUP(Value!B134,Values!$A$3:$H$10,8))</f>
        <v/>
      </c>
      <c r="J134" s="5" t="str">
        <f t="shared" si="0"/>
        <v/>
      </c>
      <c r="K134" s="7" t="str">
        <f>IF(ISBLANK(D134),"",VLOOKUP(Value!B134,Values!$A$3:$D$10,4)/E134)</f>
        <v/>
      </c>
    </row>
    <row r="135" spans="1:11" ht="13">
      <c r="A135" s="11"/>
      <c r="B135" s="11"/>
      <c r="C135" s="11"/>
      <c r="D135" s="11"/>
      <c r="E135" t="str">
        <f>IF(ISBLANK(D135),"",VLOOKUP(Time!B135,Values!$A$2:$B$9,2))</f>
        <v/>
      </c>
      <c r="F135" t="str">
        <f>IF(ISBLANK(D135),"",VLOOKUP(Time!B135,Values!$A$2:$F$9,6))</f>
        <v/>
      </c>
      <c r="G135" t="str">
        <f>IF(ISBLANK(D135),"",VLOOKUP(Value!B135,Values!$A$3:$B$10,2))</f>
        <v/>
      </c>
      <c r="H135" t="str">
        <f>IF(ISBLANK(D135),"",VLOOKUP(Value!B135,Values!$A$3:$H$10,7))</f>
        <v/>
      </c>
      <c r="I135" t="str">
        <f>IF(ISBLANK(D135),"",VLOOKUP(Value!B135,Values!$A$3:$H$10,8))</f>
        <v/>
      </c>
      <c r="J135" s="5" t="str">
        <f t="shared" si="0"/>
        <v/>
      </c>
      <c r="K135" s="7" t="str">
        <f>IF(ISBLANK(D135),"",VLOOKUP(Value!B135,Values!$A$3:$D$10,4)/E135)</f>
        <v/>
      </c>
    </row>
    <row r="136" spans="1:11" ht="13">
      <c r="A136" s="11"/>
      <c r="B136" s="11"/>
      <c r="C136" s="11"/>
      <c r="D136" s="11"/>
      <c r="E136" t="str">
        <f>IF(ISBLANK(D136),"",VLOOKUP(Time!B136,Values!$A$2:$B$9,2))</f>
        <v/>
      </c>
      <c r="F136" t="str">
        <f>IF(ISBLANK(D136),"",VLOOKUP(Time!B136,Values!$A$2:$F$9,6))</f>
        <v/>
      </c>
      <c r="G136" t="str">
        <f>IF(ISBLANK(D136),"",VLOOKUP(Value!B136,Values!$A$3:$B$10,2))</f>
        <v/>
      </c>
      <c r="H136" t="str">
        <f>IF(ISBLANK(D136),"",VLOOKUP(Value!B136,Values!$A$3:$H$10,7))</f>
        <v/>
      </c>
      <c r="I136" t="str">
        <f>IF(ISBLANK(D136),"",VLOOKUP(Value!B136,Values!$A$3:$H$10,8))</f>
        <v/>
      </c>
      <c r="J136" s="5" t="str">
        <f t="shared" si="0"/>
        <v/>
      </c>
      <c r="K136" s="7" t="str">
        <f>IF(ISBLANK(D136),"",VLOOKUP(Value!B136,Values!$A$3:$D$10,4)/E136)</f>
        <v/>
      </c>
    </row>
    <row r="137" spans="1:11" ht="13">
      <c r="A137" s="11"/>
      <c r="B137" s="11"/>
      <c r="C137" s="11"/>
      <c r="D137" s="11"/>
      <c r="E137" t="str">
        <f>IF(ISBLANK(D137),"",VLOOKUP(Time!B137,Values!$A$2:$B$9,2))</f>
        <v/>
      </c>
      <c r="F137" t="str">
        <f>IF(ISBLANK(D137),"",VLOOKUP(Time!B137,Values!$A$2:$F$9,6))</f>
        <v/>
      </c>
      <c r="G137" t="str">
        <f>IF(ISBLANK(D137),"",VLOOKUP(Value!B137,Values!$A$3:$B$10,2))</f>
        <v/>
      </c>
      <c r="H137" t="str">
        <f>IF(ISBLANK(D137),"",VLOOKUP(Value!B137,Values!$A$3:$H$10,7))</f>
        <v/>
      </c>
      <c r="I137" t="str">
        <f>IF(ISBLANK(D137),"",VLOOKUP(Value!B137,Values!$A$3:$H$10,8))</f>
        <v/>
      </c>
      <c r="J137" s="5" t="str">
        <f t="shared" si="0"/>
        <v/>
      </c>
      <c r="K137" s="7" t="str">
        <f>IF(ISBLANK(D137),"",VLOOKUP(Value!B137,Values!$A$3:$D$10,4)/E137)</f>
        <v/>
      </c>
    </row>
    <row r="138" spans="1:11" ht="13">
      <c r="A138" s="11"/>
      <c r="B138" s="11"/>
      <c r="C138" s="11"/>
      <c r="D138" s="11"/>
      <c r="E138" t="str">
        <f>IF(ISBLANK(D138),"",VLOOKUP(Time!B138,Values!$A$2:$B$9,2))</f>
        <v/>
      </c>
      <c r="F138" t="str">
        <f>IF(ISBLANK(D138),"",VLOOKUP(Time!B138,Values!$A$2:$F$9,6))</f>
        <v/>
      </c>
      <c r="G138" t="str">
        <f>IF(ISBLANK(D138),"",VLOOKUP(Value!B138,Values!$A$3:$B$10,2))</f>
        <v/>
      </c>
      <c r="H138" t="str">
        <f>IF(ISBLANK(D138),"",VLOOKUP(Value!B138,Values!$A$3:$H$10,7))</f>
        <v/>
      </c>
      <c r="I138" t="str">
        <f>IF(ISBLANK(D138),"",VLOOKUP(Value!B138,Values!$A$3:$H$10,8))</f>
        <v/>
      </c>
      <c r="J138" s="5" t="str">
        <f t="shared" si="0"/>
        <v/>
      </c>
      <c r="K138" s="7" t="str">
        <f>IF(ISBLANK(D138),"",VLOOKUP(Value!B138,Values!$A$3:$D$10,4)/E138)</f>
        <v/>
      </c>
    </row>
    <row r="139" spans="1:11" ht="13">
      <c r="A139" s="11"/>
      <c r="B139" s="11"/>
      <c r="C139" s="11"/>
      <c r="D139" s="11"/>
      <c r="E139" t="str">
        <f>IF(ISBLANK(D139),"",VLOOKUP(Time!B139,Values!$A$2:$B$9,2))</f>
        <v/>
      </c>
      <c r="F139" t="str">
        <f>IF(ISBLANK(D139),"",VLOOKUP(Time!B139,Values!$A$2:$F$9,6))</f>
        <v/>
      </c>
      <c r="G139" t="str">
        <f>IF(ISBLANK(D139),"",VLOOKUP(Value!B139,Values!$A$3:$B$10,2))</f>
        <v/>
      </c>
      <c r="H139" t="str">
        <f>IF(ISBLANK(D139),"",VLOOKUP(Value!B139,Values!$A$3:$H$10,7))</f>
        <v/>
      </c>
      <c r="I139" t="str">
        <f>IF(ISBLANK(D139),"",VLOOKUP(Value!B139,Values!$A$3:$H$10,8))</f>
        <v/>
      </c>
      <c r="J139" s="5" t="str">
        <f t="shared" si="0"/>
        <v/>
      </c>
      <c r="K139" s="7" t="str">
        <f>IF(ISBLANK(D139),"",VLOOKUP(Value!B139,Values!$A$3:$D$10,4)/E139)</f>
        <v/>
      </c>
    </row>
    <row r="140" spans="1:11" ht="13">
      <c r="A140" s="11"/>
      <c r="B140" s="11"/>
      <c r="C140" s="11"/>
      <c r="D140" s="11"/>
      <c r="E140" t="str">
        <f>IF(ISBLANK(D140),"",VLOOKUP(Time!B140,Values!$A$2:$B$9,2))</f>
        <v/>
      </c>
      <c r="F140" t="str">
        <f>IF(ISBLANK(D140),"",VLOOKUP(Time!B140,Values!$A$2:$F$9,6))</f>
        <v/>
      </c>
      <c r="G140" t="str">
        <f>IF(ISBLANK(D140),"",VLOOKUP(Value!B140,Values!$A$3:$B$10,2))</f>
        <v/>
      </c>
      <c r="H140" t="str">
        <f>IF(ISBLANK(D140),"",VLOOKUP(Value!B140,Values!$A$3:$H$10,7))</f>
        <v/>
      </c>
      <c r="I140" t="str">
        <f>IF(ISBLANK(D140),"",VLOOKUP(Value!B140,Values!$A$3:$H$10,8))</f>
        <v/>
      </c>
      <c r="J140" s="5" t="str">
        <f t="shared" si="0"/>
        <v/>
      </c>
      <c r="K140" s="7" t="str">
        <f>IF(ISBLANK(D140),"",VLOOKUP(Value!B140,Values!$A$3:$D$10,4)/E140)</f>
        <v/>
      </c>
    </row>
    <row r="141" spans="1:11" ht="13">
      <c r="A141" s="11"/>
      <c r="B141" s="11"/>
      <c r="C141" s="11"/>
      <c r="D141" s="11"/>
      <c r="E141" t="str">
        <f>IF(ISBLANK(D141),"",VLOOKUP(Time!B141,Values!$A$2:$B$9,2))</f>
        <v/>
      </c>
      <c r="F141" t="str">
        <f>IF(ISBLANK(D141),"",VLOOKUP(Time!B141,Values!$A$2:$F$9,6))</f>
        <v/>
      </c>
      <c r="G141" t="str">
        <f>IF(ISBLANK(D141),"",VLOOKUP(Value!B141,Values!$A$3:$B$10,2))</f>
        <v/>
      </c>
      <c r="H141" t="str">
        <f>IF(ISBLANK(D141),"",VLOOKUP(Value!B141,Values!$A$3:$H$10,7))</f>
        <v/>
      </c>
      <c r="I141" t="str">
        <f>IF(ISBLANK(D141),"",VLOOKUP(Value!B141,Values!$A$3:$H$10,8))</f>
        <v/>
      </c>
      <c r="J141" s="5" t="str">
        <f t="shared" si="0"/>
        <v/>
      </c>
      <c r="K141" s="7" t="str">
        <f>IF(ISBLANK(D141),"",VLOOKUP(Value!B141,Values!$A$3:$D$10,4)/E141)</f>
        <v/>
      </c>
    </row>
    <row r="142" spans="1:11" ht="13">
      <c r="A142" s="11"/>
      <c r="B142" s="11"/>
      <c r="C142" s="11"/>
      <c r="D142" s="11"/>
      <c r="E142" t="str">
        <f>IF(ISBLANK(D142),"",VLOOKUP(Time!B142,Values!$A$2:$B$9,2))</f>
        <v/>
      </c>
      <c r="F142" t="str">
        <f>IF(ISBLANK(D142),"",VLOOKUP(Time!B142,Values!$A$2:$F$9,6))</f>
        <v/>
      </c>
      <c r="G142" t="str">
        <f>IF(ISBLANK(D142),"",VLOOKUP(Value!B142,Values!$A$3:$B$10,2))</f>
        <v/>
      </c>
      <c r="H142" t="str">
        <f>IF(ISBLANK(D142),"",VLOOKUP(Value!B142,Values!$A$3:$H$10,7))</f>
        <v/>
      </c>
      <c r="I142" t="str">
        <f>IF(ISBLANK(D142),"",VLOOKUP(Value!B142,Values!$A$3:$H$10,8))</f>
        <v/>
      </c>
      <c r="J142" s="5" t="str">
        <f t="shared" si="0"/>
        <v/>
      </c>
      <c r="K142" s="7" t="str">
        <f>IF(ISBLANK(D142),"",VLOOKUP(Value!B142,Values!$A$3:$D$10,4)/E142)</f>
        <v/>
      </c>
    </row>
    <row r="143" spans="1:11" ht="13">
      <c r="A143" s="11"/>
      <c r="B143" s="11"/>
      <c r="C143" s="11"/>
      <c r="D143" s="11"/>
      <c r="E143" t="str">
        <f>IF(ISBLANK(D143),"",VLOOKUP(Time!B143,Values!$A$2:$B$9,2))</f>
        <v/>
      </c>
      <c r="F143" t="str">
        <f>IF(ISBLANK(D143),"",VLOOKUP(Time!B143,Values!$A$2:$F$9,6))</f>
        <v/>
      </c>
      <c r="G143" t="str">
        <f>IF(ISBLANK(D143),"",VLOOKUP(Value!B143,Values!$A$3:$B$10,2))</f>
        <v/>
      </c>
      <c r="H143" t="str">
        <f>IF(ISBLANK(D143),"",VLOOKUP(Value!B143,Values!$A$3:$H$10,7))</f>
        <v/>
      </c>
      <c r="I143" t="str">
        <f>IF(ISBLANK(D143),"",VLOOKUP(Value!B143,Values!$A$3:$H$10,8))</f>
        <v/>
      </c>
      <c r="J143" s="5" t="str">
        <f t="shared" si="0"/>
        <v/>
      </c>
      <c r="K143" s="7" t="str">
        <f>IF(ISBLANK(D143),"",VLOOKUP(Value!B143,Values!$A$3:$D$10,4)/E143)</f>
        <v/>
      </c>
    </row>
    <row r="144" spans="1:11" ht="13">
      <c r="A144" s="11"/>
      <c r="B144" s="11"/>
      <c r="C144" s="11"/>
      <c r="D144" s="11"/>
      <c r="E144" t="str">
        <f>IF(ISBLANK(D144),"",VLOOKUP(Time!B144,Values!$A$2:$B$9,2))</f>
        <v/>
      </c>
      <c r="F144" t="str">
        <f>IF(ISBLANK(D144),"",VLOOKUP(Time!B144,Values!$A$2:$F$9,6))</f>
        <v/>
      </c>
      <c r="G144" t="str">
        <f>IF(ISBLANK(D144),"",VLOOKUP(Value!B144,Values!$A$3:$B$10,2))</f>
        <v/>
      </c>
      <c r="H144" t="str">
        <f>IF(ISBLANK(D144),"",VLOOKUP(Value!B144,Values!$A$3:$H$10,7))</f>
        <v/>
      </c>
      <c r="I144" t="str">
        <f>IF(ISBLANK(D144),"",VLOOKUP(Value!B144,Values!$A$3:$H$10,8))</f>
        <v/>
      </c>
      <c r="J144" s="5" t="str">
        <f t="shared" si="0"/>
        <v/>
      </c>
      <c r="K144" s="7" t="str">
        <f>IF(ISBLANK(D144),"",VLOOKUP(Value!B144,Values!$A$3:$D$10,4)/E144)</f>
        <v/>
      </c>
    </row>
    <row r="145" spans="1:11" ht="13">
      <c r="A145" s="11"/>
      <c r="B145" s="11"/>
      <c r="C145" s="11"/>
      <c r="D145" s="11"/>
      <c r="E145" t="str">
        <f>IF(ISBLANK(D145),"",VLOOKUP(Time!B145,Values!$A$2:$B$9,2))</f>
        <v/>
      </c>
      <c r="F145" t="str">
        <f>IF(ISBLANK(D145),"",VLOOKUP(Time!B145,Values!$A$2:$F$9,6))</f>
        <v/>
      </c>
      <c r="G145" t="str">
        <f>IF(ISBLANK(D145),"",VLOOKUP(Value!B145,Values!$A$3:$B$10,2))</f>
        <v/>
      </c>
      <c r="H145" t="str">
        <f>IF(ISBLANK(D145),"",VLOOKUP(Value!B145,Values!$A$3:$H$10,7))</f>
        <v/>
      </c>
      <c r="I145" t="str">
        <f>IF(ISBLANK(D145),"",VLOOKUP(Value!B145,Values!$A$3:$H$10,8))</f>
        <v/>
      </c>
      <c r="J145" s="5" t="str">
        <f t="shared" si="0"/>
        <v/>
      </c>
      <c r="K145" s="7" t="str">
        <f>IF(ISBLANK(D145),"",VLOOKUP(Value!B145,Values!$A$3:$D$10,4)/E145)</f>
        <v/>
      </c>
    </row>
    <row r="146" spans="1:11" ht="13">
      <c r="A146" s="11"/>
      <c r="B146" s="11"/>
      <c r="C146" s="11"/>
      <c r="D146" s="11"/>
      <c r="E146" t="str">
        <f>IF(ISBLANK(D146),"",VLOOKUP(Time!B146,Values!$A$2:$B$9,2))</f>
        <v/>
      </c>
      <c r="F146" t="str">
        <f>IF(ISBLANK(D146),"",VLOOKUP(Time!B146,Values!$A$2:$F$9,6))</f>
        <v/>
      </c>
      <c r="G146" t="str">
        <f>IF(ISBLANK(D146),"",VLOOKUP(Value!B146,Values!$A$3:$B$10,2))</f>
        <v/>
      </c>
      <c r="H146" t="str">
        <f>IF(ISBLANK(D146),"",VLOOKUP(Value!B146,Values!$A$3:$H$10,7))</f>
        <v/>
      </c>
      <c r="I146" t="str">
        <f>IF(ISBLANK(D146),"",VLOOKUP(Value!B146,Values!$A$3:$H$10,8))</f>
        <v/>
      </c>
      <c r="J146" s="5" t="str">
        <f t="shared" si="0"/>
        <v/>
      </c>
      <c r="K146" s="7" t="str">
        <f>IF(ISBLANK(D146),"",VLOOKUP(Value!B146,Values!$A$3:$D$10,4)/E146)</f>
        <v/>
      </c>
    </row>
    <row r="147" spans="1:11" ht="13">
      <c r="A147" s="11"/>
      <c r="B147" s="11"/>
      <c r="C147" s="11"/>
      <c r="D147" s="11"/>
      <c r="E147" t="str">
        <f>IF(ISBLANK(D147),"",VLOOKUP(Time!B147,Values!$A$2:$B$9,2))</f>
        <v/>
      </c>
      <c r="F147" t="str">
        <f>IF(ISBLANK(D147),"",VLOOKUP(Time!B147,Values!$A$2:$F$9,6))</f>
        <v/>
      </c>
      <c r="G147" t="str">
        <f>IF(ISBLANK(D147),"",VLOOKUP(Value!B147,Values!$A$3:$B$10,2))</f>
        <v/>
      </c>
      <c r="H147" t="str">
        <f>IF(ISBLANK(D147),"",VLOOKUP(Value!B147,Values!$A$3:$H$10,7))</f>
        <v/>
      </c>
      <c r="I147" t="str">
        <f>IF(ISBLANK(D147),"",VLOOKUP(Value!B147,Values!$A$3:$H$10,8))</f>
        <v/>
      </c>
      <c r="J147" s="5" t="str">
        <f t="shared" si="0"/>
        <v/>
      </c>
      <c r="K147" s="7" t="str">
        <f>IF(ISBLANK(D147),"",VLOOKUP(Value!B147,Values!$A$3:$D$10,4)/E147)</f>
        <v/>
      </c>
    </row>
    <row r="148" spans="1:11" ht="13">
      <c r="A148" s="11"/>
      <c r="B148" s="11"/>
      <c r="C148" s="11"/>
      <c r="D148" s="11"/>
      <c r="E148" t="str">
        <f>IF(ISBLANK(D148),"",VLOOKUP(Time!B148,Values!$A$2:$B$9,2))</f>
        <v/>
      </c>
      <c r="F148" t="str">
        <f>IF(ISBLANK(D148),"",VLOOKUP(Time!B148,Values!$A$2:$F$9,6))</f>
        <v/>
      </c>
      <c r="G148" t="str">
        <f>IF(ISBLANK(D148),"",VLOOKUP(Value!B148,Values!$A$3:$B$10,2))</f>
        <v/>
      </c>
      <c r="H148" t="str">
        <f>IF(ISBLANK(D148),"",VLOOKUP(Value!B148,Values!$A$3:$H$10,7))</f>
        <v/>
      </c>
      <c r="I148" t="str">
        <f>IF(ISBLANK(D148),"",VLOOKUP(Value!B148,Values!$A$3:$H$10,8))</f>
        <v/>
      </c>
      <c r="J148" s="5" t="str">
        <f t="shared" si="0"/>
        <v/>
      </c>
      <c r="K148" s="7" t="str">
        <f>IF(ISBLANK(D148),"",VLOOKUP(Value!B148,Values!$A$3:$D$10,4)/E148)</f>
        <v/>
      </c>
    </row>
    <row r="149" spans="1:11" ht="13">
      <c r="A149" s="11"/>
      <c r="B149" s="11"/>
      <c r="C149" s="11"/>
      <c r="D149" s="11"/>
      <c r="E149" t="str">
        <f>IF(ISBLANK(D149),"",VLOOKUP(Time!B149,Values!$A$2:$B$9,2))</f>
        <v/>
      </c>
      <c r="F149" t="str">
        <f>IF(ISBLANK(D149),"",VLOOKUP(Time!B149,Values!$A$2:$F$9,6))</f>
        <v/>
      </c>
      <c r="G149" t="str">
        <f>IF(ISBLANK(D149),"",VLOOKUP(Value!B149,Values!$A$3:$B$10,2))</f>
        <v/>
      </c>
      <c r="H149" t="str">
        <f>IF(ISBLANK(D149),"",VLOOKUP(Value!B149,Values!$A$3:$H$10,7))</f>
        <v/>
      </c>
      <c r="I149" t="str">
        <f>IF(ISBLANK(D149),"",VLOOKUP(Value!B149,Values!$A$3:$H$10,8))</f>
        <v/>
      </c>
      <c r="J149" s="5" t="str">
        <f t="shared" si="0"/>
        <v/>
      </c>
      <c r="K149" s="7" t="str">
        <f>IF(ISBLANK(D149),"",VLOOKUP(Value!B149,Values!$A$3:$D$10,4)/E149)</f>
        <v/>
      </c>
    </row>
    <row r="150" spans="1:11" ht="13">
      <c r="A150" s="11"/>
      <c r="B150" s="11"/>
      <c r="C150" s="11"/>
      <c r="D150" s="11"/>
      <c r="E150" t="str">
        <f>IF(ISBLANK(D150),"",VLOOKUP(Time!B150,Values!$A$2:$B$9,2))</f>
        <v/>
      </c>
      <c r="F150" t="str">
        <f>IF(ISBLANK(D150),"",VLOOKUP(Time!B150,Values!$A$2:$F$9,6))</f>
        <v/>
      </c>
      <c r="G150" t="str">
        <f>IF(ISBLANK(D150),"",VLOOKUP(Value!B150,Values!$A$3:$B$10,2))</f>
        <v/>
      </c>
      <c r="H150" t="str">
        <f>IF(ISBLANK(D150),"",VLOOKUP(Value!B150,Values!$A$3:$H$10,7))</f>
        <v/>
      </c>
      <c r="I150" t="str">
        <f>IF(ISBLANK(D150),"",VLOOKUP(Value!B150,Values!$A$3:$H$10,8))</f>
        <v/>
      </c>
      <c r="J150" s="5" t="str">
        <f t="shared" si="0"/>
        <v/>
      </c>
      <c r="K150" s="7" t="str">
        <f>IF(ISBLANK(D150),"",VLOOKUP(Value!B150,Values!$A$3:$D$10,4)/E150)</f>
        <v/>
      </c>
    </row>
    <row r="151" spans="1:11" ht="13">
      <c r="A151" s="11"/>
      <c r="B151" s="11"/>
      <c r="C151" s="11"/>
      <c r="D151" s="11"/>
      <c r="E151" t="str">
        <f>IF(ISBLANK(D151),"",VLOOKUP(Time!B151,Values!$A$2:$B$9,2))</f>
        <v/>
      </c>
      <c r="F151" t="str">
        <f>IF(ISBLANK(D151),"",VLOOKUP(Time!B151,Values!$A$2:$F$9,6))</f>
        <v/>
      </c>
      <c r="G151" t="str">
        <f>IF(ISBLANK(D151),"",VLOOKUP(Value!B151,Values!$A$3:$B$10,2))</f>
        <v/>
      </c>
      <c r="H151" t="str">
        <f>IF(ISBLANK(D151),"",VLOOKUP(Value!B151,Values!$A$3:$H$10,7))</f>
        <v/>
      </c>
      <c r="I151" t="str">
        <f>IF(ISBLANK(D151),"",VLOOKUP(Value!B151,Values!$A$3:$H$10,8))</f>
        <v/>
      </c>
      <c r="J151" s="5" t="str">
        <f t="shared" si="0"/>
        <v/>
      </c>
      <c r="K151" s="7" t="str">
        <f>IF(ISBLANK(D151),"",VLOOKUP(Value!B151,Values!$A$3:$D$10,4)/E151)</f>
        <v/>
      </c>
    </row>
    <row r="152" spans="1:11" ht="13">
      <c r="A152" s="11"/>
      <c r="B152" s="11"/>
      <c r="C152" s="11"/>
      <c r="D152" s="11"/>
      <c r="E152" t="str">
        <f>IF(ISBLANK(D152),"",VLOOKUP(Time!B152,Values!$A$2:$B$9,2))</f>
        <v/>
      </c>
      <c r="F152" t="str">
        <f>IF(ISBLANK(D152),"",VLOOKUP(Time!B152,Values!$A$2:$F$9,6))</f>
        <v/>
      </c>
      <c r="G152" t="str">
        <f>IF(ISBLANK(D152),"",VLOOKUP(Value!B152,Values!$A$3:$B$10,2))</f>
        <v/>
      </c>
      <c r="H152" t="str">
        <f>IF(ISBLANK(D152),"",VLOOKUP(Value!B152,Values!$A$3:$H$10,7))</f>
        <v/>
      </c>
      <c r="I152" t="str">
        <f>IF(ISBLANK(D152),"",VLOOKUP(Value!B152,Values!$A$3:$H$10,8))</f>
        <v/>
      </c>
      <c r="J152" s="5" t="str">
        <f t="shared" si="0"/>
        <v/>
      </c>
      <c r="K152" s="7" t="str">
        <f>IF(ISBLANK(D152),"",VLOOKUP(Value!B152,Values!$A$3:$D$10,4)/E152)</f>
        <v/>
      </c>
    </row>
    <row r="153" spans="1:11" ht="13">
      <c r="A153" s="11"/>
      <c r="B153" s="11"/>
      <c r="C153" s="11"/>
      <c r="D153" s="11"/>
      <c r="E153" t="str">
        <f>IF(ISBLANK(D153),"",VLOOKUP(Time!B153,Values!$A$2:$B$9,2))</f>
        <v/>
      </c>
      <c r="F153" t="str">
        <f>IF(ISBLANK(D153),"",VLOOKUP(Time!B153,Values!$A$2:$F$9,6))</f>
        <v/>
      </c>
      <c r="G153" t="str">
        <f>IF(ISBLANK(D153),"",VLOOKUP(Value!B153,Values!$A$3:$B$10,2))</f>
        <v/>
      </c>
      <c r="H153" t="str">
        <f>IF(ISBLANK(D153),"",VLOOKUP(Value!B153,Values!$A$3:$H$10,7))</f>
        <v/>
      </c>
      <c r="I153" t="str">
        <f>IF(ISBLANK(D153),"",VLOOKUP(Value!B153,Values!$A$3:$H$10,8))</f>
        <v/>
      </c>
      <c r="J153" s="5" t="str">
        <f t="shared" si="0"/>
        <v/>
      </c>
      <c r="K153" s="7" t="str">
        <f>IF(ISBLANK(D153),"",VLOOKUP(Value!B153,Values!$A$3:$D$10,4)/E153)</f>
        <v/>
      </c>
    </row>
    <row r="154" spans="1:11" ht="13">
      <c r="A154" s="11"/>
      <c r="B154" s="11"/>
      <c r="C154" s="11"/>
      <c r="D154" s="11"/>
      <c r="E154" t="str">
        <f>IF(ISBLANK(D154),"",VLOOKUP(Time!B154,Values!$A$2:$B$9,2))</f>
        <v/>
      </c>
      <c r="F154" t="str">
        <f>IF(ISBLANK(D154),"",VLOOKUP(Time!B154,Values!$A$2:$F$9,6))</f>
        <v/>
      </c>
      <c r="G154" t="str">
        <f>IF(ISBLANK(D154),"",VLOOKUP(Value!B154,Values!$A$3:$B$10,2))</f>
        <v/>
      </c>
      <c r="H154" t="str">
        <f>IF(ISBLANK(D154),"",VLOOKUP(Value!B154,Values!$A$3:$H$10,7))</f>
        <v/>
      </c>
      <c r="I154" t="str">
        <f>IF(ISBLANK(D154),"",VLOOKUP(Value!B154,Values!$A$3:$H$10,8))</f>
        <v/>
      </c>
      <c r="J154" s="5" t="str">
        <f t="shared" si="0"/>
        <v/>
      </c>
      <c r="K154" s="7" t="str">
        <f>IF(ISBLANK(D154),"",VLOOKUP(Value!B154,Values!$A$3:$D$10,4)/E154)</f>
        <v/>
      </c>
    </row>
    <row r="155" spans="1:11" ht="13">
      <c r="A155" s="11"/>
      <c r="B155" s="11"/>
      <c r="C155" s="11"/>
      <c r="D155" s="11"/>
      <c r="E155" t="str">
        <f>IF(ISBLANK(D155),"",VLOOKUP(Time!B155,Values!$A$2:$B$9,2))</f>
        <v/>
      </c>
      <c r="F155" t="str">
        <f>IF(ISBLANK(D155),"",VLOOKUP(Time!B155,Values!$A$2:$F$9,6))</f>
        <v/>
      </c>
      <c r="G155" t="str">
        <f>IF(ISBLANK(D155),"",VLOOKUP(Value!B155,Values!$A$3:$B$10,2))</f>
        <v/>
      </c>
      <c r="H155" t="str">
        <f>IF(ISBLANK(D155),"",VLOOKUP(Value!B155,Values!$A$3:$H$10,7))</f>
        <v/>
      </c>
      <c r="I155" t="str">
        <f>IF(ISBLANK(D155),"",VLOOKUP(Value!B155,Values!$A$3:$H$10,8))</f>
        <v/>
      </c>
      <c r="J155" s="5" t="str">
        <f t="shared" si="0"/>
        <v/>
      </c>
      <c r="K155" s="7" t="str">
        <f>IF(ISBLANK(D155),"",VLOOKUP(Value!B155,Values!$A$3:$D$10,4)/E155)</f>
        <v/>
      </c>
    </row>
    <row r="156" spans="1:11" ht="13">
      <c r="A156" s="11"/>
      <c r="B156" s="11"/>
      <c r="C156" s="11"/>
      <c r="D156" s="11"/>
      <c r="E156" t="str">
        <f>IF(ISBLANK(D156),"",VLOOKUP(Time!B156,Values!$A$2:$B$9,2))</f>
        <v/>
      </c>
      <c r="F156" t="str">
        <f>IF(ISBLANK(D156),"",VLOOKUP(Time!B156,Values!$A$2:$F$9,6))</f>
        <v/>
      </c>
      <c r="G156" t="str">
        <f>IF(ISBLANK(D156),"",VLOOKUP(Value!B156,Values!$A$3:$B$10,2))</f>
        <v/>
      </c>
      <c r="H156" t="str">
        <f>IF(ISBLANK(D156),"",VLOOKUP(Value!B156,Values!$A$3:$H$10,7))</f>
        <v/>
      </c>
      <c r="I156" t="str">
        <f>IF(ISBLANK(D156),"",VLOOKUP(Value!B156,Values!$A$3:$H$10,8))</f>
        <v/>
      </c>
      <c r="J156" s="5" t="str">
        <f t="shared" si="0"/>
        <v/>
      </c>
      <c r="K156" s="7" t="str">
        <f>IF(ISBLANK(D156),"",VLOOKUP(Value!B156,Values!$A$3:$D$10,4)/E156)</f>
        <v/>
      </c>
    </row>
    <row r="157" spans="1:11" ht="13">
      <c r="A157" s="11"/>
      <c r="B157" s="11"/>
      <c r="C157" s="11"/>
      <c r="D157" s="11"/>
      <c r="E157" t="str">
        <f>IF(ISBLANK(D157),"",VLOOKUP(Time!B157,Values!$A$2:$B$9,2))</f>
        <v/>
      </c>
      <c r="F157" t="str">
        <f>IF(ISBLANK(D157),"",VLOOKUP(Time!B157,Values!$A$2:$F$9,6))</f>
        <v/>
      </c>
      <c r="G157" t="str">
        <f>IF(ISBLANK(D157),"",VLOOKUP(Value!B157,Values!$A$3:$B$10,2))</f>
        <v/>
      </c>
      <c r="H157" t="str">
        <f>IF(ISBLANK(D157),"",VLOOKUP(Value!B157,Values!$A$3:$H$10,7))</f>
        <v/>
      </c>
      <c r="I157" t="str">
        <f>IF(ISBLANK(D157),"",VLOOKUP(Value!B157,Values!$A$3:$H$10,8))</f>
        <v/>
      </c>
      <c r="J157" s="5" t="str">
        <f t="shared" si="0"/>
        <v/>
      </c>
      <c r="K157" s="7" t="str">
        <f>IF(ISBLANK(D157),"",VLOOKUP(Value!B157,Values!$A$3:$D$10,4)/E157)</f>
        <v/>
      </c>
    </row>
    <row r="158" spans="1:11" ht="13">
      <c r="A158" s="11"/>
      <c r="B158" s="11"/>
      <c r="C158" s="11"/>
      <c r="D158" s="11"/>
      <c r="E158" t="str">
        <f>IF(ISBLANK(D158),"",VLOOKUP(Time!B158,Values!$A$2:$B$9,2))</f>
        <v/>
      </c>
      <c r="F158" t="str">
        <f>IF(ISBLANK(D158),"",VLOOKUP(Time!B158,Values!$A$2:$F$9,6))</f>
        <v/>
      </c>
      <c r="G158" t="str">
        <f>IF(ISBLANK(D158),"",VLOOKUP(Value!B158,Values!$A$3:$B$10,2))</f>
        <v/>
      </c>
      <c r="H158" t="str">
        <f>IF(ISBLANK(D158),"",VLOOKUP(Value!B158,Values!$A$3:$H$10,7))</f>
        <v/>
      </c>
      <c r="I158" t="str">
        <f>IF(ISBLANK(D158),"",VLOOKUP(Value!B158,Values!$A$3:$H$10,8))</f>
        <v/>
      </c>
      <c r="J158" s="5" t="str">
        <f t="shared" si="0"/>
        <v/>
      </c>
      <c r="K158" s="7" t="str">
        <f>IF(ISBLANK(D158),"",VLOOKUP(Value!B158,Values!$A$3:$D$10,4)/E158)</f>
        <v/>
      </c>
    </row>
    <row r="159" spans="1:11" ht="13">
      <c r="A159" s="11"/>
      <c r="B159" s="11"/>
      <c r="C159" s="11"/>
      <c r="D159" s="11"/>
      <c r="E159" t="str">
        <f>IF(ISBLANK(D159),"",VLOOKUP(Time!B159,Values!$A$2:$B$9,2))</f>
        <v/>
      </c>
      <c r="F159" t="str">
        <f>IF(ISBLANK(D159),"",VLOOKUP(Time!B159,Values!$A$2:$F$9,6))</f>
        <v/>
      </c>
      <c r="G159" t="str">
        <f>IF(ISBLANK(D159),"",VLOOKUP(Value!B159,Values!$A$3:$B$10,2))</f>
        <v/>
      </c>
      <c r="H159" t="str">
        <f>IF(ISBLANK(D159),"",VLOOKUP(Value!B159,Values!$A$3:$H$10,7))</f>
        <v/>
      </c>
      <c r="I159" t="str">
        <f>IF(ISBLANK(D159),"",VLOOKUP(Value!B159,Values!$A$3:$H$10,8))</f>
        <v/>
      </c>
      <c r="J159" s="5" t="str">
        <f t="shared" si="0"/>
        <v/>
      </c>
      <c r="K159" s="7" t="str">
        <f>IF(ISBLANK(D159),"",VLOOKUP(Value!B159,Values!$A$3:$D$10,4)/E159)</f>
        <v/>
      </c>
    </row>
    <row r="160" spans="1:11" ht="13">
      <c r="A160" s="11"/>
      <c r="B160" s="11"/>
      <c r="C160" s="11"/>
      <c r="D160" s="11"/>
      <c r="E160" t="str">
        <f>IF(ISBLANK(D160),"",VLOOKUP(Time!B160,Values!$A$2:$B$9,2))</f>
        <v/>
      </c>
      <c r="F160" t="str">
        <f>IF(ISBLANK(D160),"",VLOOKUP(Time!B160,Values!$A$2:$F$9,6))</f>
        <v/>
      </c>
      <c r="G160" t="str">
        <f>IF(ISBLANK(D160),"",VLOOKUP(Value!B160,Values!$A$3:$B$10,2))</f>
        <v/>
      </c>
      <c r="H160" t="str">
        <f>IF(ISBLANK(D160),"",VLOOKUP(Value!B160,Values!$A$3:$H$10,7))</f>
        <v/>
      </c>
      <c r="I160" t="str">
        <f>IF(ISBLANK(D160),"",VLOOKUP(Value!B160,Values!$A$3:$H$10,8))</f>
        <v/>
      </c>
      <c r="J160" s="5" t="str">
        <f t="shared" si="0"/>
        <v/>
      </c>
      <c r="K160" s="7" t="str">
        <f>IF(ISBLANK(D160),"",VLOOKUP(Value!B160,Values!$A$3:$D$10,4)/E160)</f>
        <v/>
      </c>
    </row>
    <row r="161" spans="1:11" ht="13">
      <c r="A161" s="11"/>
      <c r="B161" s="11"/>
      <c r="C161" s="11"/>
      <c r="D161" s="11"/>
      <c r="E161" t="str">
        <f>IF(ISBLANK(D161),"",VLOOKUP(Time!B161,Values!$A$2:$B$9,2))</f>
        <v/>
      </c>
      <c r="F161" t="str">
        <f>IF(ISBLANK(D161),"",VLOOKUP(Time!B161,Values!$A$2:$F$9,6))</f>
        <v/>
      </c>
      <c r="G161" t="str">
        <f>IF(ISBLANK(D161),"",VLOOKUP(Value!B161,Values!$A$3:$B$10,2))</f>
        <v/>
      </c>
      <c r="H161" t="str">
        <f>IF(ISBLANK(D161),"",VLOOKUP(Value!B161,Values!$A$3:$H$10,7))</f>
        <v/>
      </c>
      <c r="I161" t="str">
        <f>IF(ISBLANK(D161),"",VLOOKUP(Value!B161,Values!$A$3:$H$10,8))</f>
        <v/>
      </c>
      <c r="J161" s="5" t="str">
        <f t="shared" si="0"/>
        <v/>
      </c>
      <c r="K161" s="7" t="str">
        <f>IF(ISBLANK(D161),"",VLOOKUP(Value!B161,Values!$A$3:$D$10,4)/E161)</f>
        <v/>
      </c>
    </row>
    <row r="162" spans="1:11" ht="13">
      <c r="A162" s="11"/>
      <c r="B162" s="11"/>
      <c r="C162" s="11"/>
      <c r="D162" s="11"/>
      <c r="E162" t="str">
        <f>IF(ISBLANK(D162),"",VLOOKUP(Time!B162,Values!$A$2:$B$9,2))</f>
        <v/>
      </c>
      <c r="F162" t="str">
        <f>IF(ISBLANK(D162),"",VLOOKUP(Time!B162,Values!$A$2:$F$9,6))</f>
        <v/>
      </c>
      <c r="G162" t="str">
        <f>IF(ISBLANK(D162),"",VLOOKUP(Value!B162,Values!$A$3:$B$10,2))</f>
        <v/>
      </c>
      <c r="H162" t="str">
        <f>IF(ISBLANK(D162),"",VLOOKUP(Value!B162,Values!$A$3:$H$10,7))</f>
        <v/>
      </c>
      <c r="I162" t="str">
        <f>IF(ISBLANK(D162),"",VLOOKUP(Value!B162,Values!$A$3:$H$10,8))</f>
        <v/>
      </c>
      <c r="J162" s="5" t="str">
        <f t="shared" si="0"/>
        <v/>
      </c>
      <c r="K162" s="7" t="str">
        <f>IF(ISBLANK(D162),"",VLOOKUP(Value!B162,Values!$A$3:$D$10,4)/E162)</f>
        <v/>
      </c>
    </row>
    <row r="163" spans="1:11" ht="13">
      <c r="A163" s="11"/>
      <c r="B163" s="11"/>
      <c r="C163" s="11"/>
      <c r="D163" s="11"/>
      <c r="E163" t="str">
        <f>IF(ISBLANK(D163),"",VLOOKUP(Time!B163,Values!$A$2:$B$9,2))</f>
        <v/>
      </c>
      <c r="F163" t="str">
        <f>IF(ISBLANK(D163),"",VLOOKUP(Time!B163,Values!$A$2:$F$9,6))</f>
        <v/>
      </c>
      <c r="G163" t="str">
        <f>IF(ISBLANK(D163),"",VLOOKUP(Value!B163,Values!$A$3:$B$10,2))</f>
        <v/>
      </c>
      <c r="H163" t="str">
        <f>IF(ISBLANK(D163),"",VLOOKUP(Value!B163,Values!$A$3:$H$10,7))</f>
        <v/>
      </c>
      <c r="I163" t="str">
        <f>IF(ISBLANK(D163),"",VLOOKUP(Value!B163,Values!$A$3:$H$10,8))</f>
        <v/>
      </c>
      <c r="J163" s="5" t="str">
        <f t="shared" si="0"/>
        <v/>
      </c>
      <c r="K163" s="7" t="str">
        <f>IF(ISBLANK(D163),"",VLOOKUP(Value!B163,Values!$A$3:$D$10,4)/E163)</f>
        <v/>
      </c>
    </row>
    <row r="164" spans="1:11" ht="13">
      <c r="A164" s="11"/>
      <c r="B164" s="11"/>
      <c r="C164" s="11"/>
      <c r="D164" s="11"/>
      <c r="E164" t="str">
        <f>IF(ISBLANK(D164),"",VLOOKUP(Time!B164,Values!$A$2:$B$9,2))</f>
        <v/>
      </c>
      <c r="F164" t="str">
        <f>IF(ISBLANK(D164),"",VLOOKUP(Time!B164,Values!$A$2:$F$9,6))</f>
        <v/>
      </c>
      <c r="G164" t="str">
        <f>IF(ISBLANK(D164),"",VLOOKUP(Value!B164,Values!$A$3:$B$10,2))</f>
        <v/>
      </c>
      <c r="H164" t="str">
        <f>IF(ISBLANK(D164),"",VLOOKUP(Value!B164,Values!$A$3:$H$10,7))</f>
        <v/>
      </c>
      <c r="I164" t="str">
        <f>IF(ISBLANK(D164),"",VLOOKUP(Value!B164,Values!$A$3:$H$10,8))</f>
        <v/>
      </c>
      <c r="J164" s="5" t="str">
        <f t="shared" si="0"/>
        <v/>
      </c>
      <c r="K164" s="7" t="str">
        <f>IF(ISBLANK(D164),"",VLOOKUP(Value!B164,Values!$A$3:$D$10,4)/E164)</f>
        <v/>
      </c>
    </row>
    <row r="165" spans="1:11" ht="13">
      <c r="A165" s="11"/>
      <c r="B165" s="11"/>
      <c r="C165" s="11"/>
      <c r="D165" s="11"/>
      <c r="E165" t="str">
        <f>IF(ISBLANK(D165),"",VLOOKUP(Time!B165,Values!$A$2:$B$9,2))</f>
        <v/>
      </c>
      <c r="F165" t="str">
        <f>IF(ISBLANK(D165),"",VLOOKUP(Time!B165,Values!$A$2:$F$9,6))</f>
        <v/>
      </c>
      <c r="G165" t="str">
        <f>IF(ISBLANK(D165),"",VLOOKUP(Value!B165,Values!$A$3:$B$10,2))</f>
        <v/>
      </c>
      <c r="H165" t="str">
        <f>IF(ISBLANK(D165),"",VLOOKUP(Value!B165,Values!$A$3:$H$10,7))</f>
        <v/>
      </c>
      <c r="I165" t="str">
        <f>IF(ISBLANK(D165),"",VLOOKUP(Value!B165,Values!$A$3:$H$10,8))</f>
        <v/>
      </c>
      <c r="J165" s="5" t="str">
        <f t="shared" si="0"/>
        <v/>
      </c>
      <c r="K165" s="7" t="str">
        <f>IF(ISBLANK(D165),"",VLOOKUP(Value!B165,Values!$A$3:$D$10,4)/E165)</f>
        <v/>
      </c>
    </row>
    <row r="166" spans="1:11" ht="13">
      <c r="A166" s="11"/>
      <c r="B166" s="11"/>
      <c r="C166" s="11"/>
      <c r="D166" s="11"/>
      <c r="E166" t="str">
        <f>IF(ISBLANK(D166),"",VLOOKUP(Time!B166,Values!$A$2:$B$9,2))</f>
        <v/>
      </c>
      <c r="F166" t="str">
        <f>IF(ISBLANK(D166),"",VLOOKUP(Time!B166,Values!$A$2:$F$9,6))</f>
        <v/>
      </c>
      <c r="G166" t="str">
        <f>IF(ISBLANK(D166),"",VLOOKUP(Value!B166,Values!$A$3:$B$10,2))</f>
        <v/>
      </c>
      <c r="H166" t="str">
        <f>IF(ISBLANK(D166),"",VLOOKUP(Value!B166,Values!$A$3:$H$10,7))</f>
        <v/>
      </c>
      <c r="I166" t="str">
        <f>IF(ISBLANK(D166),"",VLOOKUP(Value!B166,Values!$A$3:$H$10,8))</f>
        <v/>
      </c>
      <c r="J166" s="5" t="str">
        <f t="shared" si="0"/>
        <v/>
      </c>
      <c r="K166" s="7" t="str">
        <f>IF(ISBLANK(D166),"",VLOOKUP(Value!B166,Values!$A$3:$D$10,4)/E166)</f>
        <v/>
      </c>
    </row>
    <row r="167" spans="1:11" ht="13">
      <c r="A167" s="11"/>
      <c r="B167" s="11"/>
      <c r="C167" s="11"/>
      <c r="D167" s="11"/>
      <c r="E167" t="str">
        <f>IF(ISBLANK(D167),"",VLOOKUP(Time!B167,Values!$A$2:$B$9,2))</f>
        <v/>
      </c>
      <c r="F167" t="str">
        <f>IF(ISBLANK(D167),"",VLOOKUP(Time!B167,Values!$A$2:$F$9,6))</f>
        <v/>
      </c>
      <c r="G167" t="str">
        <f>IF(ISBLANK(D167),"",VLOOKUP(Value!B167,Values!$A$3:$B$10,2))</f>
        <v/>
      </c>
      <c r="H167" t="str">
        <f>IF(ISBLANK(D167),"",VLOOKUP(Value!B167,Values!$A$3:$H$10,7))</f>
        <v/>
      </c>
      <c r="I167" t="str">
        <f>IF(ISBLANK(D167),"",VLOOKUP(Value!B167,Values!$A$3:$H$10,8))</f>
        <v/>
      </c>
      <c r="J167" s="5" t="str">
        <f t="shared" si="0"/>
        <v/>
      </c>
      <c r="K167" s="7" t="str">
        <f>IF(ISBLANK(D167),"",VLOOKUP(Value!B167,Values!$A$3:$D$10,4)/E167)</f>
        <v/>
      </c>
    </row>
    <row r="168" spans="1:11" ht="13">
      <c r="A168" s="11"/>
      <c r="B168" s="11"/>
      <c r="C168" s="11"/>
      <c r="D168" s="11"/>
      <c r="E168" t="str">
        <f>IF(ISBLANK(D168),"",VLOOKUP(Time!B168,Values!$A$2:$B$9,2))</f>
        <v/>
      </c>
      <c r="F168" t="str">
        <f>IF(ISBLANK(D168),"",VLOOKUP(Time!B168,Values!$A$2:$F$9,6))</f>
        <v/>
      </c>
      <c r="G168" t="str">
        <f>IF(ISBLANK(D168),"",VLOOKUP(Value!B168,Values!$A$3:$B$10,2))</f>
        <v/>
      </c>
      <c r="H168" t="str">
        <f>IF(ISBLANK(D168),"",VLOOKUP(Value!B168,Values!$A$3:$H$10,7))</f>
        <v/>
      </c>
      <c r="I168" t="str">
        <f>IF(ISBLANK(D168),"",VLOOKUP(Value!B168,Values!$A$3:$H$10,8))</f>
        <v/>
      </c>
      <c r="J168" s="5" t="str">
        <f t="shared" si="0"/>
        <v/>
      </c>
      <c r="K168" s="7" t="str">
        <f>IF(ISBLANK(D168),"",VLOOKUP(Value!B168,Values!$A$3:$D$10,4)/E168)</f>
        <v/>
      </c>
    </row>
    <row r="169" spans="1:11" ht="13">
      <c r="A169" s="11"/>
      <c r="B169" s="11"/>
      <c r="C169" s="11"/>
      <c r="D169" s="11"/>
      <c r="E169" t="str">
        <f>IF(ISBLANK(D169),"",VLOOKUP(Time!B169,Values!$A$2:$B$9,2))</f>
        <v/>
      </c>
      <c r="F169" t="str">
        <f>IF(ISBLANK(D169),"",VLOOKUP(Time!B169,Values!$A$2:$F$9,6))</f>
        <v/>
      </c>
      <c r="G169" t="str">
        <f>IF(ISBLANK(D169),"",VLOOKUP(Value!B169,Values!$A$3:$B$10,2))</f>
        <v/>
      </c>
      <c r="H169" t="str">
        <f>IF(ISBLANK(D169),"",VLOOKUP(Value!B169,Values!$A$3:$H$10,7))</f>
        <v/>
      </c>
      <c r="I169" t="str">
        <f>IF(ISBLANK(D169),"",VLOOKUP(Value!B169,Values!$A$3:$H$10,8))</f>
        <v/>
      </c>
      <c r="J169" s="5" t="str">
        <f t="shared" si="0"/>
        <v/>
      </c>
      <c r="K169" s="7" t="str">
        <f>IF(ISBLANK(D169),"",VLOOKUP(Value!B169,Values!$A$3:$D$10,4)/E169)</f>
        <v/>
      </c>
    </row>
    <row r="170" spans="1:11" ht="13">
      <c r="A170" s="11"/>
      <c r="B170" s="11"/>
      <c r="C170" s="11"/>
      <c r="D170" s="11"/>
      <c r="E170" t="str">
        <f>IF(ISBLANK(D170),"",VLOOKUP(Time!B170,Values!$A$2:$B$9,2))</f>
        <v/>
      </c>
      <c r="F170" t="str">
        <f>IF(ISBLANK(D170),"",VLOOKUP(Time!B170,Values!$A$2:$F$9,6))</f>
        <v/>
      </c>
      <c r="G170" t="str">
        <f>IF(ISBLANK(D170),"",VLOOKUP(Value!B170,Values!$A$3:$B$10,2))</f>
        <v/>
      </c>
      <c r="H170" t="str">
        <f>IF(ISBLANK(D170),"",VLOOKUP(Value!B170,Values!$A$3:$H$10,7))</f>
        <v/>
      </c>
      <c r="I170" t="str">
        <f>IF(ISBLANK(D170),"",VLOOKUP(Value!B170,Values!$A$3:$H$10,8))</f>
        <v/>
      </c>
      <c r="J170" s="5" t="str">
        <f t="shared" si="0"/>
        <v/>
      </c>
      <c r="K170" s="7" t="str">
        <f>IF(ISBLANK(D170),"",VLOOKUP(Value!B170,Values!$A$3:$D$10,4)/E170)</f>
        <v/>
      </c>
    </row>
    <row r="171" spans="1:11" ht="13">
      <c r="A171" s="11"/>
      <c r="B171" s="11"/>
      <c r="C171" s="11"/>
      <c r="D171" s="11"/>
      <c r="E171" t="str">
        <f>IF(ISBLANK(D171),"",VLOOKUP(Time!B171,Values!$A$2:$B$9,2))</f>
        <v/>
      </c>
      <c r="F171" t="str">
        <f>IF(ISBLANK(D171),"",VLOOKUP(Time!B171,Values!$A$2:$F$9,6))</f>
        <v/>
      </c>
      <c r="G171" t="str">
        <f>IF(ISBLANK(D171),"",VLOOKUP(Value!B171,Values!$A$3:$B$10,2))</f>
        <v/>
      </c>
      <c r="H171" t="str">
        <f>IF(ISBLANK(D171),"",VLOOKUP(Value!B171,Values!$A$3:$H$10,7))</f>
        <v/>
      </c>
      <c r="I171" t="str">
        <f>IF(ISBLANK(D171),"",VLOOKUP(Value!B171,Values!$A$3:$H$10,8))</f>
        <v/>
      </c>
      <c r="J171" s="5" t="str">
        <f t="shared" si="0"/>
        <v/>
      </c>
      <c r="K171" s="7" t="str">
        <f>IF(ISBLANK(D171),"",VLOOKUP(Value!B171,Values!$A$3:$D$10,4)/E171)</f>
        <v/>
      </c>
    </row>
    <row r="172" spans="1:11" ht="13">
      <c r="A172" s="11"/>
      <c r="B172" s="11"/>
      <c r="C172" s="11"/>
      <c r="D172" s="11"/>
      <c r="E172" t="str">
        <f>IF(ISBLANK(D172),"",VLOOKUP(Time!B172,Values!$A$2:$B$9,2))</f>
        <v/>
      </c>
      <c r="F172" t="str">
        <f>IF(ISBLANK(D172),"",VLOOKUP(Time!B172,Values!$A$2:$F$9,6))</f>
        <v/>
      </c>
      <c r="G172" t="str">
        <f>IF(ISBLANK(D172),"",VLOOKUP(Value!B172,Values!$A$3:$B$10,2))</f>
        <v/>
      </c>
      <c r="H172" t="str">
        <f>IF(ISBLANK(D172),"",VLOOKUP(Value!B172,Values!$A$3:$H$10,7))</f>
        <v/>
      </c>
      <c r="I172" t="str">
        <f>IF(ISBLANK(D172),"",VLOOKUP(Value!B172,Values!$A$3:$H$10,8))</f>
        <v/>
      </c>
      <c r="J172" s="5" t="str">
        <f t="shared" si="0"/>
        <v/>
      </c>
      <c r="K172" s="7" t="str">
        <f>IF(ISBLANK(D172),"",VLOOKUP(Value!B172,Values!$A$3:$D$10,4)/E172)</f>
        <v/>
      </c>
    </row>
    <row r="173" spans="1:11" ht="13">
      <c r="A173" s="11"/>
      <c r="B173" s="11"/>
      <c r="C173" s="11"/>
      <c r="D173" s="11"/>
      <c r="E173" t="str">
        <f>IF(ISBLANK(D173),"",VLOOKUP(Time!B173,Values!$A$2:$B$9,2))</f>
        <v/>
      </c>
      <c r="F173" t="str">
        <f>IF(ISBLANK(D173),"",VLOOKUP(Time!B173,Values!$A$2:$F$9,6))</f>
        <v/>
      </c>
      <c r="G173" t="str">
        <f>IF(ISBLANK(D173),"",VLOOKUP(Value!B173,Values!$A$3:$B$10,2))</f>
        <v/>
      </c>
      <c r="H173" t="str">
        <f>IF(ISBLANK(D173),"",VLOOKUP(Value!B173,Values!$A$3:$H$10,7))</f>
        <v/>
      </c>
      <c r="I173" t="str">
        <f>IF(ISBLANK(D173),"",VLOOKUP(Value!B173,Values!$A$3:$H$10,8))</f>
        <v/>
      </c>
      <c r="J173" s="5" t="str">
        <f t="shared" si="0"/>
        <v/>
      </c>
      <c r="K173" s="7" t="str">
        <f>IF(ISBLANK(D173),"",VLOOKUP(Value!B173,Values!$A$3:$D$10,4)/E173)</f>
        <v/>
      </c>
    </row>
    <row r="174" spans="1:11" ht="13">
      <c r="A174" s="11"/>
      <c r="B174" s="11"/>
      <c r="C174" s="11"/>
      <c r="D174" s="11"/>
      <c r="E174" t="str">
        <f>IF(ISBLANK(D174),"",VLOOKUP(Time!B174,Values!$A$2:$B$9,2))</f>
        <v/>
      </c>
      <c r="F174" t="str">
        <f>IF(ISBLANK(D174),"",VLOOKUP(Time!B174,Values!$A$2:$F$9,6))</f>
        <v/>
      </c>
      <c r="G174" t="str">
        <f>IF(ISBLANK(D174),"",VLOOKUP(Value!B174,Values!$A$3:$B$10,2))</f>
        <v/>
      </c>
      <c r="H174" t="str">
        <f>IF(ISBLANK(D174),"",VLOOKUP(Value!B174,Values!$A$3:$H$10,7))</f>
        <v/>
      </c>
      <c r="I174" t="str">
        <f>IF(ISBLANK(D174),"",VLOOKUP(Value!B174,Values!$A$3:$H$10,8))</f>
        <v/>
      </c>
      <c r="J174" s="5" t="str">
        <f t="shared" si="0"/>
        <v/>
      </c>
      <c r="K174" s="7" t="str">
        <f>IF(ISBLANK(D174),"",VLOOKUP(Value!B174,Values!$A$3:$D$10,4)/E174)</f>
        <v/>
      </c>
    </row>
    <row r="175" spans="1:11" ht="13">
      <c r="A175" s="11"/>
      <c r="B175" s="11"/>
      <c r="C175" s="11"/>
      <c r="D175" s="11"/>
      <c r="E175" t="str">
        <f>IF(ISBLANK(D175),"",VLOOKUP(Time!B175,Values!$A$2:$B$9,2))</f>
        <v/>
      </c>
      <c r="F175" t="str">
        <f>IF(ISBLANK(D175),"",VLOOKUP(Time!B175,Values!$A$2:$F$9,6))</f>
        <v/>
      </c>
      <c r="G175" t="str">
        <f>IF(ISBLANK(D175),"",VLOOKUP(Value!B175,Values!$A$3:$B$10,2))</f>
        <v/>
      </c>
      <c r="H175" t="str">
        <f>IF(ISBLANK(D175),"",VLOOKUP(Value!B175,Values!$A$3:$H$10,7))</f>
        <v/>
      </c>
      <c r="I175" t="str">
        <f>IF(ISBLANK(D175),"",VLOOKUP(Value!B175,Values!$A$3:$H$10,8))</f>
        <v/>
      </c>
      <c r="J175" s="5" t="str">
        <f t="shared" si="0"/>
        <v/>
      </c>
      <c r="K175" s="7" t="str">
        <f>IF(ISBLANK(D175),"",VLOOKUP(Value!B175,Values!$A$3:$D$10,4)/E175)</f>
        <v/>
      </c>
    </row>
    <row r="176" spans="1:11" ht="13">
      <c r="A176" s="11"/>
      <c r="B176" s="11"/>
      <c r="C176" s="11"/>
      <c r="D176" s="11"/>
      <c r="E176" t="str">
        <f>IF(ISBLANK(D176),"",VLOOKUP(Time!B176,Values!$A$2:$B$9,2))</f>
        <v/>
      </c>
      <c r="F176" t="str">
        <f>IF(ISBLANK(D176),"",VLOOKUP(Time!B176,Values!$A$2:$F$9,6))</f>
        <v/>
      </c>
      <c r="G176" t="str">
        <f>IF(ISBLANK(D176),"",VLOOKUP(Value!B176,Values!$A$3:$B$10,2))</f>
        <v/>
      </c>
      <c r="H176" t="str">
        <f>IF(ISBLANK(D176),"",VLOOKUP(Value!B176,Values!$A$3:$H$10,7))</f>
        <v/>
      </c>
      <c r="I176" t="str">
        <f>IF(ISBLANK(D176),"",VLOOKUP(Value!B176,Values!$A$3:$H$10,8))</f>
        <v/>
      </c>
      <c r="J176" s="5" t="str">
        <f t="shared" si="0"/>
        <v/>
      </c>
      <c r="K176" s="7" t="str">
        <f>IF(ISBLANK(D176),"",VLOOKUP(Value!B176,Values!$A$3:$D$10,4)/E176)</f>
        <v/>
      </c>
    </row>
    <row r="177" spans="1:11" ht="13">
      <c r="A177" s="11"/>
      <c r="B177" s="11"/>
      <c r="C177" s="11"/>
      <c r="D177" s="11"/>
      <c r="E177" t="str">
        <f>IF(ISBLANK(D177),"",VLOOKUP(Time!B177,Values!$A$2:$B$9,2))</f>
        <v/>
      </c>
      <c r="F177" t="str">
        <f>IF(ISBLANK(D177),"",VLOOKUP(Time!B177,Values!$A$2:$F$9,6))</f>
        <v/>
      </c>
      <c r="G177" t="str">
        <f>IF(ISBLANK(D177),"",VLOOKUP(Value!B177,Values!$A$3:$B$10,2))</f>
        <v/>
      </c>
      <c r="H177" t="str">
        <f>IF(ISBLANK(D177),"",VLOOKUP(Value!B177,Values!$A$3:$H$10,7))</f>
        <v/>
      </c>
      <c r="I177" t="str">
        <f>IF(ISBLANK(D177),"",VLOOKUP(Value!B177,Values!$A$3:$H$10,8))</f>
        <v/>
      </c>
      <c r="J177" s="5" t="str">
        <f t="shared" si="0"/>
        <v/>
      </c>
      <c r="K177" s="7" t="str">
        <f>IF(ISBLANK(D177),"",VLOOKUP(Value!B177,Values!$A$3:$D$10,4)/E177)</f>
        <v/>
      </c>
    </row>
    <row r="178" spans="1:11" ht="13">
      <c r="A178" s="11"/>
      <c r="B178" s="11"/>
      <c r="C178" s="11"/>
      <c r="D178" s="11"/>
      <c r="E178" t="str">
        <f>IF(ISBLANK(D178),"",VLOOKUP(Time!B178,Values!$A$2:$B$9,2))</f>
        <v/>
      </c>
      <c r="F178" t="str">
        <f>IF(ISBLANK(D178),"",VLOOKUP(Time!B178,Values!$A$2:$F$9,6))</f>
        <v/>
      </c>
      <c r="G178" t="str">
        <f>IF(ISBLANK(D178),"",VLOOKUP(Value!B178,Values!$A$3:$B$10,2))</f>
        <v/>
      </c>
      <c r="H178" t="str">
        <f>IF(ISBLANK(D178),"",VLOOKUP(Value!B178,Values!$A$3:$H$10,7))</f>
        <v/>
      </c>
      <c r="I178" t="str">
        <f>IF(ISBLANK(D178),"",VLOOKUP(Value!B178,Values!$A$3:$H$10,8))</f>
        <v/>
      </c>
      <c r="J178" s="5" t="str">
        <f t="shared" si="0"/>
        <v/>
      </c>
      <c r="K178" s="7" t="str">
        <f>IF(ISBLANK(D178),"",VLOOKUP(Value!B178,Values!$A$3:$D$10,4)/E178)</f>
        <v/>
      </c>
    </row>
    <row r="179" spans="1:11" ht="13">
      <c r="A179" s="11"/>
      <c r="B179" s="11"/>
      <c r="C179" s="11"/>
      <c r="D179" s="11"/>
      <c r="E179" t="str">
        <f>IF(ISBLANK(D179),"",VLOOKUP(Time!B179,Values!$A$2:$B$9,2))</f>
        <v/>
      </c>
      <c r="F179" t="str">
        <f>IF(ISBLANK(D179),"",VLOOKUP(Time!B179,Values!$A$2:$F$9,6))</f>
        <v/>
      </c>
      <c r="G179" t="str">
        <f>IF(ISBLANK(D179),"",VLOOKUP(Value!B179,Values!$A$3:$B$10,2))</f>
        <v/>
      </c>
      <c r="H179" t="str">
        <f>IF(ISBLANK(D179),"",VLOOKUP(Value!B179,Values!$A$3:$H$10,7))</f>
        <v/>
      </c>
      <c r="I179" t="str">
        <f>IF(ISBLANK(D179),"",VLOOKUP(Value!B179,Values!$A$3:$H$10,8))</f>
        <v/>
      </c>
      <c r="J179" s="5" t="str">
        <f t="shared" si="0"/>
        <v/>
      </c>
      <c r="K179" s="7" t="str">
        <f>IF(ISBLANK(D179),"",VLOOKUP(Value!B179,Values!$A$3:$D$10,4)/E179)</f>
        <v/>
      </c>
    </row>
    <row r="180" spans="1:11" ht="13">
      <c r="A180" s="11"/>
      <c r="B180" s="11"/>
      <c r="C180" s="11"/>
      <c r="D180" s="11"/>
      <c r="E180" t="str">
        <f>IF(ISBLANK(D180),"",VLOOKUP(Time!B180,Values!$A$2:$B$9,2))</f>
        <v/>
      </c>
      <c r="F180" t="str">
        <f>IF(ISBLANK(D180),"",VLOOKUP(Time!B180,Values!$A$2:$F$9,6))</f>
        <v/>
      </c>
      <c r="G180" t="str">
        <f>IF(ISBLANK(D180),"",VLOOKUP(Value!B180,Values!$A$3:$B$10,2))</f>
        <v/>
      </c>
      <c r="H180" t="str">
        <f>IF(ISBLANK(D180),"",VLOOKUP(Value!B180,Values!$A$3:$H$10,7))</f>
        <v/>
      </c>
      <c r="I180" t="str">
        <f>IF(ISBLANK(D180),"",VLOOKUP(Value!B180,Values!$A$3:$H$10,8))</f>
        <v/>
      </c>
      <c r="J180" s="5" t="str">
        <f t="shared" si="0"/>
        <v/>
      </c>
      <c r="K180" s="7" t="str">
        <f>IF(ISBLANK(D180),"",VLOOKUP(Value!B180,Values!$A$3:$D$10,4)/E180)</f>
        <v/>
      </c>
    </row>
    <row r="181" spans="1:11" ht="13">
      <c r="A181" s="11"/>
      <c r="B181" s="11"/>
      <c r="C181" s="11"/>
      <c r="D181" s="11"/>
      <c r="E181" t="str">
        <f>IF(ISBLANK(D181),"",VLOOKUP(Time!B181,Values!$A$2:$B$9,2))</f>
        <v/>
      </c>
      <c r="F181" t="str">
        <f>IF(ISBLANK(D181),"",VLOOKUP(Time!B181,Values!$A$2:$F$9,6))</f>
        <v/>
      </c>
      <c r="G181" t="str">
        <f>IF(ISBLANK(D181),"",VLOOKUP(Value!B181,Values!$A$3:$B$10,2))</f>
        <v/>
      </c>
      <c r="H181" t="str">
        <f>IF(ISBLANK(D181),"",VLOOKUP(Value!B181,Values!$A$3:$H$10,7))</f>
        <v/>
      </c>
      <c r="I181" t="str">
        <f>IF(ISBLANK(D181),"",VLOOKUP(Value!B181,Values!$A$3:$H$10,8))</f>
        <v/>
      </c>
      <c r="J181" s="5" t="str">
        <f t="shared" si="0"/>
        <v/>
      </c>
      <c r="K181" s="7" t="str">
        <f>IF(ISBLANK(D181),"",VLOOKUP(Value!B181,Values!$A$3:$D$10,4)/E181)</f>
        <v/>
      </c>
    </row>
    <row r="182" spans="1:11" ht="13">
      <c r="A182" s="11"/>
      <c r="B182" s="11"/>
      <c r="C182" s="11"/>
      <c r="D182" s="11"/>
      <c r="E182" t="str">
        <f>IF(ISBLANK(D182),"",VLOOKUP(Time!B182,Values!$A$2:$B$9,2))</f>
        <v/>
      </c>
      <c r="F182" t="str">
        <f>IF(ISBLANK(D182),"",VLOOKUP(Time!B182,Values!$A$2:$F$9,6))</f>
        <v/>
      </c>
      <c r="G182" t="str">
        <f>IF(ISBLANK(D182),"",VLOOKUP(Value!B182,Values!$A$3:$B$10,2))</f>
        <v/>
      </c>
      <c r="H182" t="str">
        <f>IF(ISBLANK(D182),"",VLOOKUP(Value!B182,Values!$A$3:$H$10,7))</f>
        <v/>
      </c>
      <c r="I182" t="str">
        <f>IF(ISBLANK(D182),"",VLOOKUP(Value!B182,Values!$A$3:$H$10,8))</f>
        <v/>
      </c>
      <c r="J182" s="5" t="str">
        <f t="shared" si="0"/>
        <v/>
      </c>
      <c r="K182" s="7" t="str">
        <f>IF(ISBLANK(D182),"",VLOOKUP(Value!B182,Values!$A$3:$D$10,4)/E182)</f>
        <v/>
      </c>
    </row>
    <row r="183" spans="1:11" ht="13">
      <c r="A183" s="11"/>
      <c r="B183" s="11"/>
      <c r="C183" s="11"/>
      <c r="D183" s="11"/>
      <c r="E183" t="str">
        <f>IF(ISBLANK(D183),"",VLOOKUP(Time!B183,Values!$A$2:$B$9,2))</f>
        <v/>
      </c>
      <c r="F183" t="str">
        <f>IF(ISBLANK(D183),"",VLOOKUP(Time!B183,Values!$A$2:$F$9,6))</f>
        <v/>
      </c>
      <c r="G183" t="str">
        <f>IF(ISBLANK(D183),"",VLOOKUP(Value!B183,Values!$A$3:$B$10,2))</f>
        <v/>
      </c>
      <c r="H183" t="str">
        <f>IF(ISBLANK(D183),"",VLOOKUP(Value!B183,Values!$A$3:$H$10,7))</f>
        <v/>
      </c>
      <c r="I183" t="str">
        <f>IF(ISBLANK(D183),"",VLOOKUP(Value!B183,Values!$A$3:$H$10,8))</f>
        <v/>
      </c>
      <c r="J183" s="5" t="str">
        <f t="shared" si="0"/>
        <v/>
      </c>
      <c r="K183" s="7" t="str">
        <f>IF(ISBLANK(D183),"",VLOOKUP(Value!B183,Values!$A$3:$D$10,4)/E183)</f>
        <v/>
      </c>
    </row>
    <row r="184" spans="1:11" ht="13">
      <c r="A184" s="11"/>
      <c r="B184" s="11"/>
      <c r="C184" s="11"/>
      <c r="D184" s="11"/>
      <c r="E184" t="str">
        <f>IF(ISBLANK(D184),"",VLOOKUP(Time!B184,Values!$A$2:$B$9,2))</f>
        <v/>
      </c>
      <c r="F184" t="str">
        <f>IF(ISBLANK(D184),"",VLOOKUP(Time!B184,Values!$A$2:$F$9,6))</f>
        <v/>
      </c>
      <c r="G184" t="str">
        <f>IF(ISBLANK(D184),"",VLOOKUP(Value!B184,Values!$A$3:$B$10,2))</f>
        <v/>
      </c>
      <c r="H184" t="str">
        <f>IF(ISBLANK(D184),"",VLOOKUP(Value!B184,Values!$A$3:$H$10,7))</f>
        <v/>
      </c>
      <c r="I184" t="str">
        <f>IF(ISBLANK(D184),"",VLOOKUP(Value!B184,Values!$A$3:$H$10,8))</f>
        <v/>
      </c>
      <c r="J184" s="5" t="str">
        <f t="shared" si="0"/>
        <v/>
      </c>
      <c r="K184" s="7" t="str">
        <f>IF(ISBLANK(D184),"",VLOOKUP(Value!B184,Values!$A$3:$D$10,4)/E184)</f>
        <v/>
      </c>
    </row>
    <row r="185" spans="1:11" ht="13">
      <c r="A185" s="11"/>
      <c r="B185" s="11"/>
      <c r="C185" s="11"/>
      <c r="D185" s="11"/>
      <c r="E185" t="str">
        <f>IF(ISBLANK(D185),"",VLOOKUP(Time!B185,Values!$A$2:$B$9,2))</f>
        <v/>
      </c>
      <c r="F185" t="str">
        <f>IF(ISBLANK(D185),"",VLOOKUP(Time!B185,Values!$A$2:$F$9,6))</f>
        <v/>
      </c>
      <c r="G185" t="str">
        <f>IF(ISBLANK(D185),"",VLOOKUP(Value!B185,Values!$A$3:$B$10,2))</f>
        <v/>
      </c>
      <c r="H185" t="str">
        <f>IF(ISBLANK(D185),"",VLOOKUP(Value!B185,Values!$A$3:$H$10,7))</f>
        <v/>
      </c>
      <c r="I185" t="str">
        <f>IF(ISBLANK(D185),"",VLOOKUP(Value!B185,Values!$A$3:$H$10,8))</f>
        <v/>
      </c>
      <c r="J185" s="5" t="str">
        <f t="shared" si="0"/>
        <v/>
      </c>
      <c r="K185" s="7" t="str">
        <f>IF(ISBLANK(D185),"",VLOOKUP(Value!B185,Values!$A$3:$D$10,4)/E185)</f>
        <v/>
      </c>
    </row>
    <row r="186" spans="1:11" ht="13">
      <c r="A186" s="11"/>
      <c r="B186" s="11"/>
      <c r="C186" s="11"/>
      <c r="D186" s="11"/>
      <c r="E186" t="str">
        <f>IF(ISBLANK(D186),"",VLOOKUP(Time!B186,Values!$A$2:$B$9,2))</f>
        <v/>
      </c>
      <c r="F186" t="str">
        <f>IF(ISBLANK(D186),"",VLOOKUP(Time!B186,Values!$A$2:$F$9,6))</f>
        <v/>
      </c>
      <c r="G186" t="str">
        <f>IF(ISBLANK(D186),"",VLOOKUP(Value!B186,Values!$A$3:$B$10,2))</f>
        <v/>
      </c>
      <c r="H186" t="str">
        <f>IF(ISBLANK(D186),"",VLOOKUP(Value!B186,Values!$A$3:$H$10,7))</f>
        <v/>
      </c>
      <c r="I186" t="str">
        <f>IF(ISBLANK(D186),"",VLOOKUP(Value!B186,Values!$A$3:$H$10,8))</f>
        <v/>
      </c>
      <c r="J186" s="5" t="str">
        <f t="shared" si="0"/>
        <v/>
      </c>
      <c r="K186" s="7" t="str">
        <f>IF(ISBLANK(D186),"",VLOOKUP(Value!B186,Values!$A$3:$D$10,4)/E186)</f>
        <v/>
      </c>
    </row>
    <row r="187" spans="1:11" ht="13">
      <c r="A187" s="11"/>
      <c r="B187" s="11"/>
      <c r="C187" s="11"/>
      <c r="D187" s="11"/>
      <c r="E187" t="str">
        <f>IF(ISBLANK(D187),"",VLOOKUP(Time!B187,Values!$A$2:$B$9,2))</f>
        <v/>
      </c>
      <c r="F187" t="str">
        <f>IF(ISBLANK(D187),"",VLOOKUP(Time!B187,Values!$A$2:$F$9,6))</f>
        <v/>
      </c>
      <c r="G187" t="str">
        <f>IF(ISBLANK(D187),"",VLOOKUP(Value!B187,Values!$A$3:$B$10,2))</f>
        <v/>
      </c>
      <c r="H187" t="str">
        <f>IF(ISBLANK(D187),"",VLOOKUP(Value!B187,Values!$A$3:$H$10,7))</f>
        <v/>
      </c>
      <c r="I187" t="str">
        <f>IF(ISBLANK(D187),"",VLOOKUP(Value!B187,Values!$A$3:$H$10,8))</f>
        <v/>
      </c>
      <c r="J187" s="5" t="str">
        <f t="shared" si="0"/>
        <v/>
      </c>
      <c r="K187" s="7" t="str">
        <f>IF(ISBLANK(D187),"",VLOOKUP(Value!B187,Values!$A$3:$D$10,4)/E187)</f>
        <v/>
      </c>
    </row>
    <row r="188" spans="1:11" ht="13">
      <c r="A188" s="11"/>
      <c r="B188" s="11"/>
      <c r="C188" s="11"/>
      <c r="D188" s="11"/>
      <c r="E188" t="str">
        <f>IF(ISBLANK(D188),"",VLOOKUP(Time!B188,Values!$A$2:$B$9,2))</f>
        <v/>
      </c>
      <c r="F188" t="str">
        <f>IF(ISBLANK(D188),"",VLOOKUP(Time!B188,Values!$A$2:$F$9,6))</f>
        <v/>
      </c>
      <c r="G188" t="str">
        <f>IF(ISBLANK(D188),"",VLOOKUP(Value!B188,Values!$A$3:$B$10,2))</f>
        <v/>
      </c>
      <c r="H188" t="str">
        <f>IF(ISBLANK(D188),"",VLOOKUP(Value!B188,Values!$A$3:$H$10,7))</f>
        <v/>
      </c>
      <c r="I188" t="str">
        <f>IF(ISBLANK(D188),"",VLOOKUP(Value!B188,Values!$A$3:$H$10,8))</f>
        <v/>
      </c>
      <c r="J188" s="5" t="str">
        <f t="shared" si="0"/>
        <v/>
      </c>
      <c r="K188" s="7" t="str">
        <f>IF(ISBLANK(D188),"",VLOOKUP(Value!B188,Values!$A$3:$D$10,4)/E188)</f>
        <v/>
      </c>
    </row>
    <row r="189" spans="1:11" ht="13">
      <c r="A189" s="11"/>
      <c r="B189" s="11"/>
      <c r="C189" s="11"/>
      <c r="D189" s="11"/>
      <c r="E189" t="str">
        <f>IF(ISBLANK(D189),"",VLOOKUP(Time!B189,Values!$A$2:$B$9,2))</f>
        <v/>
      </c>
      <c r="F189" t="str">
        <f>IF(ISBLANK(D189),"",VLOOKUP(Time!B189,Values!$A$2:$F$9,6))</f>
        <v/>
      </c>
      <c r="G189" t="str">
        <f>IF(ISBLANK(D189),"",VLOOKUP(Value!B189,Values!$A$3:$B$10,2))</f>
        <v/>
      </c>
      <c r="H189" t="str">
        <f>IF(ISBLANK(D189),"",VLOOKUP(Value!B189,Values!$A$3:$H$10,7))</f>
        <v/>
      </c>
      <c r="I189" t="str">
        <f>IF(ISBLANK(D189),"",VLOOKUP(Value!B189,Values!$A$3:$H$10,8))</f>
        <v/>
      </c>
      <c r="J189" s="5" t="str">
        <f t="shared" si="0"/>
        <v/>
      </c>
      <c r="K189" s="7" t="str">
        <f>IF(ISBLANK(D189),"",VLOOKUP(Value!B189,Values!$A$3:$D$10,4)/E189)</f>
        <v/>
      </c>
    </row>
    <row r="190" spans="1:11" ht="13">
      <c r="A190" s="11"/>
      <c r="B190" s="11"/>
      <c r="C190" s="11"/>
      <c r="D190" s="11"/>
      <c r="E190" t="str">
        <f>IF(ISBLANK(D190),"",VLOOKUP(Time!B190,Values!$A$2:$B$9,2))</f>
        <v/>
      </c>
      <c r="F190" t="str">
        <f>IF(ISBLANK(D190),"",VLOOKUP(Time!B190,Values!$A$2:$F$9,6))</f>
        <v/>
      </c>
      <c r="G190" t="str">
        <f>IF(ISBLANK(D190),"",VLOOKUP(Value!B190,Values!$A$3:$B$10,2))</f>
        <v/>
      </c>
      <c r="H190" t="str">
        <f>IF(ISBLANK(D190),"",VLOOKUP(Value!B190,Values!$A$3:$H$10,7))</f>
        <v/>
      </c>
      <c r="I190" t="str">
        <f>IF(ISBLANK(D190),"",VLOOKUP(Value!B190,Values!$A$3:$H$10,8))</f>
        <v/>
      </c>
      <c r="J190" s="5" t="str">
        <f t="shared" si="0"/>
        <v/>
      </c>
      <c r="K190" s="7" t="str">
        <f>IF(ISBLANK(D190),"",VLOOKUP(Value!B190,Values!$A$3:$D$10,4)/E190)</f>
        <v/>
      </c>
    </row>
    <row r="191" spans="1:11" ht="13">
      <c r="A191" s="11"/>
      <c r="B191" s="11"/>
      <c r="C191" s="11"/>
      <c r="D191" s="11"/>
      <c r="E191" t="str">
        <f>IF(ISBLANK(D191),"",VLOOKUP(Time!B191,Values!$A$2:$B$9,2))</f>
        <v/>
      </c>
      <c r="F191" t="str">
        <f>IF(ISBLANK(D191),"",VLOOKUP(Time!B191,Values!$A$2:$F$9,6))</f>
        <v/>
      </c>
      <c r="G191" t="str">
        <f>IF(ISBLANK(D191),"",VLOOKUP(Value!B191,Values!$A$3:$B$10,2))</f>
        <v/>
      </c>
      <c r="H191" t="str">
        <f>IF(ISBLANK(D191),"",VLOOKUP(Value!B191,Values!$A$3:$H$10,7))</f>
        <v/>
      </c>
      <c r="I191" t="str">
        <f>IF(ISBLANK(D191),"",VLOOKUP(Value!B191,Values!$A$3:$H$10,8))</f>
        <v/>
      </c>
      <c r="J191" s="5" t="str">
        <f t="shared" si="0"/>
        <v/>
      </c>
      <c r="K191" s="7" t="str">
        <f>IF(ISBLANK(D191),"",VLOOKUP(Value!B191,Values!$A$3:$D$10,4)/E191)</f>
        <v/>
      </c>
    </row>
    <row r="192" spans="1:11" ht="13">
      <c r="A192" s="11"/>
      <c r="B192" s="11"/>
      <c r="C192" s="11"/>
      <c r="D192" s="11"/>
      <c r="E192" t="str">
        <f>IF(ISBLANK(D192),"",VLOOKUP(Time!B192,Values!$A$2:$B$9,2))</f>
        <v/>
      </c>
      <c r="F192" t="str">
        <f>IF(ISBLANK(D192),"",VLOOKUP(Time!B192,Values!$A$2:$F$9,6))</f>
        <v/>
      </c>
      <c r="G192" t="str">
        <f>IF(ISBLANK(D192),"",VLOOKUP(Value!B192,Values!$A$3:$B$10,2))</f>
        <v/>
      </c>
      <c r="H192" t="str">
        <f>IF(ISBLANK(D192),"",VLOOKUP(Value!B192,Values!$A$3:$H$10,7))</f>
        <v/>
      </c>
      <c r="I192" t="str">
        <f>IF(ISBLANK(D192),"",VLOOKUP(Value!B192,Values!$A$3:$H$10,8))</f>
        <v/>
      </c>
      <c r="J192" s="5" t="str">
        <f t="shared" si="0"/>
        <v/>
      </c>
      <c r="K192" s="7" t="str">
        <f>IF(ISBLANK(D192),"",VLOOKUP(Value!B192,Values!$A$3:$D$10,4)/E192)</f>
        <v/>
      </c>
    </row>
    <row r="193" spans="1:11" ht="13">
      <c r="A193" s="11"/>
      <c r="B193" s="11"/>
      <c r="C193" s="11"/>
      <c r="D193" s="11"/>
      <c r="E193" t="str">
        <f>IF(ISBLANK(D193),"",VLOOKUP(Time!B193,Values!$A$2:$B$9,2))</f>
        <v/>
      </c>
      <c r="F193" t="str">
        <f>IF(ISBLANK(D193),"",VLOOKUP(Time!B193,Values!$A$2:$F$9,6))</f>
        <v/>
      </c>
      <c r="G193" t="str">
        <f>IF(ISBLANK(D193),"",VLOOKUP(Value!B193,Values!$A$3:$B$10,2))</f>
        <v/>
      </c>
      <c r="H193" t="str">
        <f>IF(ISBLANK(D193),"",VLOOKUP(Value!B193,Values!$A$3:$H$10,7))</f>
        <v/>
      </c>
      <c r="I193" t="str">
        <f>IF(ISBLANK(D193),"",VLOOKUP(Value!B193,Values!$A$3:$H$10,8))</f>
        <v/>
      </c>
      <c r="J193" s="5" t="str">
        <f t="shared" si="0"/>
        <v/>
      </c>
      <c r="K193" s="7" t="str">
        <f>IF(ISBLANK(D193),"",VLOOKUP(Value!B193,Values!$A$3:$D$10,4)/E193)</f>
        <v/>
      </c>
    </row>
    <row r="194" spans="1:11" ht="13">
      <c r="A194" s="11"/>
      <c r="B194" s="11"/>
      <c r="C194" s="11"/>
      <c r="D194" s="11"/>
      <c r="E194" t="str">
        <f>IF(ISBLANK(D194),"",VLOOKUP(Time!B194,Values!$A$2:$B$9,2))</f>
        <v/>
      </c>
      <c r="F194" t="str">
        <f>IF(ISBLANK(D194),"",VLOOKUP(Time!B194,Values!$A$2:$F$9,6))</f>
        <v/>
      </c>
      <c r="G194" t="str">
        <f>IF(ISBLANK(D194),"",VLOOKUP(Value!B194,Values!$A$3:$B$10,2))</f>
        <v/>
      </c>
      <c r="H194" t="str">
        <f>IF(ISBLANK(D194),"",VLOOKUP(Value!B194,Values!$A$3:$H$10,7))</f>
        <v/>
      </c>
      <c r="I194" t="str">
        <f>IF(ISBLANK(D194),"",VLOOKUP(Value!B194,Values!$A$3:$H$10,8))</f>
        <v/>
      </c>
      <c r="J194" s="5" t="str">
        <f t="shared" si="0"/>
        <v/>
      </c>
      <c r="K194" s="7" t="str">
        <f>IF(ISBLANK(D194),"",VLOOKUP(Value!B194,Values!$A$3:$D$10,4)/E194)</f>
        <v/>
      </c>
    </row>
    <row r="195" spans="1:11" ht="13">
      <c r="A195" s="11"/>
      <c r="B195" s="11"/>
      <c r="C195" s="11"/>
      <c r="D195" s="11"/>
      <c r="E195" t="str">
        <f>IF(ISBLANK(D195),"",VLOOKUP(Time!B195,Values!$A$2:$B$9,2))</f>
        <v/>
      </c>
      <c r="F195" t="str">
        <f>IF(ISBLANK(D195),"",VLOOKUP(Time!B195,Values!$A$2:$F$9,6))</f>
        <v/>
      </c>
      <c r="G195" t="str">
        <f>IF(ISBLANK(D195),"",VLOOKUP(Value!B195,Values!$A$3:$B$10,2))</f>
        <v/>
      </c>
      <c r="H195" t="str">
        <f>IF(ISBLANK(D195),"",VLOOKUP(Value!B195,Values!$A$3:$H$10,7))</f>
        <v/>
      </c>
      <c r="I195" t="str">
        <f>IF(ISBLANK(D195),"",VLOOKUP(Value!B195,Values!$A$3:$H$10,8))</f>
        <v/>
      </c>
      <c r="J195" s="5" t="str">
        <f t="shared" si="0"/>
        <v/>
      </c>
      <c r="K195" s="7" t="str">
        <f>IF(ISBLANK(D195),"",VLOOKUP(Value!B195,Values!$A$3:$D$10,4)/E195)</f>
        <v/>
      </c>
    </row>
    <row r="196" spans="1:11" ht="13">
      <c r="A196" s="11"/>
      <c r="B196" s="11"/>
      <c r="C196" s="11"/>
      <c r="D196" s="11"/>
      <c r="E196" t="str">
        <f>IF(ISBLANK(D196),"",VLOOKUP(Time!B196,Values!$A$2:$B$9,2))</f>
        <v/>
      </c>
      <c r="F196" t="str">
        <f>IF(ISBLANK(D196),"",VLOOKUP(Time!B196,Values!$A$2:$F$9,6))</f>
        <v/>
      </c>
      <c r="G196" t="str">
        <f>IF(ISBLANK(D196),"",VLOOKUP(Value!B196,Values!$A$3:$B$10,2))</f>
        <v/>
      </c>
      <c r="H196" t="str">
        <f>IF(ISBLANK(D196),"",VLOOKUP(Value!B196,Values!$A$3:$H$10,7))</f>
        <v/>
      </c>
      <c r="I196" t="str">
        <f>IF(ISBLANK(D196),"",VLOOKUP(Value!B196,Values!$A$3:$H$10,8))</f>
        <v/>
      </c>
      <c r="J196" s="5" t="str">
        <f t="shared" si="0"/>
        <v/>
      </c>
      <c r="K196" s="7" t="str">
        <f>IF(ISBLANK(D196),"",VLOOKUP(Value!B196,Values!$A$3:$D$10,4)/E196)</f>
        <v/>
      </c>
    </row>
    <row r="197" spans="1:11" ht="13">
      <c r="A197" s="11"/>
      <c r="B197" s="11"/>
      <c r="C197" s="11"/>
      <c r="D197" s="11"/>
      <c r="E197" t="str">
        <f>IF(ISBLANK(D197),"",VLOOKUP(Time!B197,Values!$A$2:$B$9,2))</f>
        <v/>
      </c>
      <c r="F197" t="str">
        <f>IF(ISBLANK(D197),"",VLOOKUP(Time!B197,Values!$A$2:$F$9,6))</f>
        <v/>
      </c>
      <c r="G197" t="str">
        <f>IF(ISBLANK(D197),"",VLOOKUP(Value!B197,Values!$A$3:$B$10,2))</f>
        <v/>
      </c>
      <c r="H197" t="str">
        <f>IF(ISBLANK(D197),"",VLOOKUP(Value!B197,Values!$A$3:$H$10,7))</f>
        <v/>
      </c>
      <c r="I197" t="str">
        <f>IF(ISBLANK(D197),"",VLOOKUP(Value!B197,Values!$A$3:$H$10,8))</f>
        <v/>
      </c>
      <c r="J197" s="5" t="str">
        <f t="shared" si="0"/>
        <v/>
      </c>
      <c r="K197" s="7" t="str">
        <f>IF(ISBLANK(D197),"",VLOOKUP(Value!B197,Values!$A$3:$D$10,4)/E197)</f>
        <v/>
      </c>
    </row>
    <row r="198" spans="1:11" ht="13">
      <c r="A198" s="11"/>
      <c r="B198" s="11"/>
      <c r="C198" s="11"/>
      <c r="D198" s="11"/>
      <c r="E198" t="str">
        <f>IF(ISBLANK(D198),"",VLOOKUP(Time!B198,Values!$A$2:$B$9,2))</f>
        <v/>
      </c>
      <c r="F198" t="str">
        <f>IF(ISBLANK(D198),"",VLOOKUP(Time!B198,Values!$A$2:$F$9,6))</f>
        <v/>
      </c>
      <c r="G198" t="str">
        <f>IF(ISBLANK(D198),"",VLOOKUP(Value!B198,Values!$A$3:$B$10,2))</f>
        <v/>
      </c>
      <c r="H198" t="str">
        <f>IF(ISBLANK(D198),"",VLOOKUP(Value!B198,Values!$A$3:$H$10,7))</f>
        <v/>
      </c>
      <c r="I198" t="str">
        <f>IF(ISBLANK(D198),"",VLOOKUP(Value!B198,Values!$A$3:$H$10,8))</f>
        <v/>
      </c>
      <c r="J198" s="5" t="str">
        <f t="shared" si="0"/>
        <v/>
      </c>
      <c r="K198" s="7" t="str">
        <f>IF(ISBLANK(D198),"",VLOOKUP(Value!B198,Values!$A$3:$D$10,4)/E198)</f>
        <v/>
      </c>
    </row>
    <row r="199" spans="1:11" ht="13">
      <c r="A199" s="11"/>
      <c r="B199" s="11"/>
      <c r="C199" s="11"/>
      <c r="D199" s="11"/>
      <c r="E199" t="str">
        <f>IF(ISBLANK(D199),"",VLOOKUP(Time!B199,Values!$A$2:$B$9,2))</f>
        <v/>
      </c>
      <c r="F199" t="str">
        <f>IF(ISBLANK(D199),"",VLOOKUP(Time!B199,Values!$A$2:$F$9,6))</f>
        <v/>
      </c>
      <c r="G199" t="str">
        <f>IF(ISBLANK(D199),"",VLOOKUP(Value!B199,Values!$A$3:$B$10,2))</f>
        <v/>
      </c>
      <c r="H199" t="str">
        <f>IF(ISBLANK(D199),"",VLOOKUP(Value!B199,Values!$A$3:$H$10,7))</f>
        <v/>
      </c>
      <c r="I199" t="str">
        <f>IF(ISBLANK(D199),"",VLOOKUP(Value!B199,Values!$A$3:$H$10,8))</f>
        <v/>
      </c>
      <c r="J199" s="5" t="str">
        <f t="shared" si="0"/>
        <v/>
      </c>
      <c r="K199" s="7" t="str">
        <f>IF(ISBLANK(D199),"",VLOOKUP(Value!B199,Values!$A$3:$D$10,4)/E199)</f>
        <v/>
      </c>
    </row>
    <row r="200" spans="1:11" ht="13">
      <c r="A200" s="11"/>
      <c r="B200" s="11"/>
      <c r="C200" s="11"/>
      <c r="D200" s="11"/>
      <c r="E200" t="str">
        <f>IF(ISBLANK(D200),"",VLOOKUP(Time!B200,Values!$A$2:$B$9,2))</f>
        <v/>
      </c>
      <c r="F200" t="str">
        <f>IF(ISBLANK(D200),"",VLOOKUP(Time!B200,Values!$A$2:$F$9,6))</f>
        <v/>
      </c>
      <c r="G200" t="str">
        <f>IF(ISBLANK(D200),"",VLOOKUP(Value!B200,Values!$A$3:$B$10,2))</f>
        <v/>
      </c>
      <c r="H200" t="str">
        <f>IF(ISBLANK(D200),"",VLOOKUP(Value!B200,Values!$A$3:$H$10,7))</f>
        <v/>
      </c>
      <c r="I200" t="str">
        <f>IF(ISBLANK(D200),"",VLOOKUP(Value!B200,Values!$A$3:$H$10,8))</f>
        <v/>
      </c>
      <c r="J200" s="5" t="str">
        <f t="shared" si="0"/>
        <v/>
      </c>
      <c r="K200" s="7" t="str">
        <f>IF(ISBLANK(D200),"",VLOOKUP(Value!B200,Values!$A$3:$D$10,4)/E200)</f>
        <v/>
      </c>
    </row>
    <row r="201" spans="1:11" ht="13">
      <c r="A201" s="11"/>
      <c r="B201" s="11"/>
      <c r="C201" s="11"/>
      <c r="D201" s="11"/>
      <c r="E201" t="str">
        <f>IF(ISBLANK(D201),"",VLOOKUP(Time!B201,Values!$A$2:$B$9,2))</f>
        <v/>
      </c>
      <c r="F201" t="str">
        <f>IF(ISBLANK(D201),"",VLOOKUP(Time!B201,Values!$A$2:$F$9,6))</f>
        <v/>
      </c>
      <c r="G201" t="str">
        <f>IF(ISBLANK(D201),"",VLOOKUP(Value!B201,Values!$A$3:$B$10,2))</f>
        <v/>
      </c>
      <c r="H201" t="str">
        <f>IF(ISBLANK(D201),"",VLOOKUP(Value!B201,Values!$A$3:$H$10,7))</f>
        <v/>
      </c>
      <c r="I201" t="str">
        <f>IF(ISBLANK(D201),"",VLOOKUP(Value!B201,Values!$A$3:$H$10,8))</f>
        <v/>
      </c>
      <c r="J201" s="5" t="str">
        <f t="shared" si="0"/>
        <v/>
      </c>
      <c r="K201" s="7" t="str">
        <f>IF(ISBLANK(D201),"",VLOOKUP(Value!B201,Values!$A$3:$D$10,4)/E201)</f>
        <v/>
      </c>
    </row>
    <row r="202" spans="1:11" ht="13">
      <c r="A202" s="11"/>
      <c r="B202" s="11"/>
      <c r="C202" s="11"/>
      <c r="D202" s="11"/>
      <c r="E202" t="str">
        <f>IF(ISBLANK(D202),"",VLOOKUP(Time!B202,Values!$A$2:$B$9,2))</f>
        <v/>
      </c>
      <c r="F202" t="str">
        <f>IF(ISBLANK(D202),"",VLOOKUP(Time!B202,Values!$A$2:$F$9,6))</f>
        <v/>
      </c>
      <c r="G202" t="str">
        <f>IF(ISBLANK(D202),"",VLOOKUP(Value!B202,Values!$A$3:$B$10,2))</f>
        <v/>
      </c>
      <c r="H202" t="str">
        <f>IF(ISBLANK(D202),"",VLOOKUP(Value!B202,Values!$A$3:$H$10,7))</f>
        <v/>
      </c>
      <c r="I202" t="str">
        <f>IF(ISBLANK(D202),"",VLOOKUP(Value!B202,Values!$A$3:$H$10,8))</f>
        <v/>
      </c>
      <c r="J202" s="5" t="str">
        <f t="shared" si="0"/>
        <v/>
      </c>
      <c r="K202" s="7" t="str">
        <f>IF(ISBLANK(D202),"",VLOOKUP(Value!B202,Values!$A$3:$D$10,4)/E202)</f>
        <v/>
      </c>
    </row>
    <row r="203" spans="1:11" ht="13">
      <c r="A203" s="11"/>
      <c r="B203" s="11"/>
      <c r="C203" s="11"/>
      <c r="D203" s="11"/>
      <c r="E203" t="str">
        <f>IF(ISBLANK(D203),"",VLOOKUP(Time!B203,Values!$A$2:$B$9,2))</f>
        <v/>
      </c>
      <c r="F203" t="str">
        <f>IF(ISBLANK(D203),"",VLOOKUP(Time!B203,Values!$A$2:$F$9,6))</f>
        <v/>
      </c>
      <c r="G203" t="str">
        <f>IF(ISBLANK(D203),"",VLOOKUP(Value!B203,Values!$A$3:$B$10,2))</f>
        <v/>
      </c>
      <c r="H203" t="str">
        <f>IF(ISBLANK(D203),"",VLOOKUP(Value!B203,Values!$A$3:$H$10,7))</f>
        <v/>
      </c>
      <c r="I203" t="str">
        <f>IF(ISBLANK(D203),"",VLOOKUP(Value!B203,Values!$A$3:$H$10,8))</f>
        <v/>
      </c>
      <c r="J203" s="5" t="str">
        <f t="shared" si="0"/>
        <v/>
      </c>
      <c r="K203" s="7" t="str">
        <f>IF(ISBLANK(D203),"",VLOOKUP(Value!B203,Values!$A$3:$D$10,4)/E203)</f>
        <v/>
      </c>
    </row>
    <row r="204" spans="1:11" ht="13">
      <c r="A204" s="11"/>
      <c r="B204" s="11"/>
      <c r="C204" s="11"/>
      <c r="D204" s="11"/>
      <c r="E204" t="str">
        <f>IF(ISBLANK(D204),"",VLOOKUP(Time!B204,Values!$A$2:$B$9,2))</f>
        <v/>
      </c>
      <c r="F204" t="str">
        <f>IF(ISBLANK(D204),"",VLOOKUP(Time!B204,Values!$A$2:$F$9,6))</f>
        <v/>
      </c>
      <c r="G204" t="str">
        <f>IF(ISBLANK(D204),"",VLOOKUP(Value!B204,Values!$A$3:$B$10,2))</f>
        <v/>
      </c>
      <c r="H204" t="str">
        <f>IF(ISBLANK(D204),"",VLOOKUP(Value!B204,Values!$A$3:$H$10,7))</f>
        <v/>
      </c>
      <c r="I204" t="str">
        <f>IF(ISBLANK(D204),"",VLOOKUP(Value!B204,Values!$A$3:$H$10,8))</f>
        <v/>
      </c>
      <c r="J204" s="5" t="str">
        <f t="shared" si="0"/>
        <v/>
      </c>
      <c r="K204" s="7" t="str">
        <f>IF(ISBLANK(D204),"",VLOOKUP(Value!B204,Values!$A$3:$D$10,4)/E204)</f>
        <v/>
      </c>
    </row>
    <row r="205" spans="1:11" ht="13">
      <c r="A205" s="11"/>
      <c r="B205" s="11"/>
      <c r="C205" s="11"/>
      <c r="D205" s="11"/>
      <c r="E205" t="str">
        <f>IF(ISBLANK(D205),"",VLOOKUP(Time!B205,Values!$A$2:$B$9,2))</f>
        <v/>
      </c>
      <c r="F205" t="str">
        <f>IF(ISBLANK(D205),"",VLOOKUP(Time!B205,Values!$A$2:$F$9,6))</f>
        <v/>
      </c>
      <c r="G205" t="str">
        <f>IF(ISBLANK(D205),"",VLOOKUP(Value!B205,Values!$A$3:$B$10,2))</f>
        <v/>
      </c>
      <c r="H205" t="str">
        <f>IF(ISBLANK(D205),"",VLOOKUP(Value!B205,Values!$A$3:$H$10,7))</f>
        <v/>
      </c>
      <c r="I205" t="str">
        <f>IF(ISBLANK(D205),"",VLOOKUP(Value!B205,Values!$A$3:$H$10,8))</f>
        <v/>
      </c>
      <c r="J205" s="5" t="str">
        <f t="shared" si="0"/>
        <v/>
      </c>
      <c r="K205" s="7" t="str">
        <f>IF(ISBLANK(D205),"",VLOOKUP(Value!B205,Values!$A$3:$D$10,4)/E205)</f>
        <v/>
      </c>
    </row>
    <row r="206" spans="1:11" ht="13">
      <c r="A206" s="11"/>
      <c r="B206" s="11"/>
      <c r="C206" s="11"/>
      <c r="D206" s="11"/>
      <c r="E206" t="str">
        <f>IF(ISBLANK(D206),"",VLOOKUP(Time!B206,Values!$A$2:$B$9,2))</f>
        <v/>
      </c>
      <c r="F206" t="str">
        <f>IF(ISBLANK(D206),"",VLOOKUP(Time!B206,Values!$A$2:$F$9,6))</f>
        <v/>
      </c>
      <c r="G206" t="str">
        <f>IF(ISBLANK(D206),"",VLOOKUP(Value!B206,Values!$A$3:$B$10,2))</f>
        <v/>
      </c>
      <c r="H206" t="str">
        <f>IF(ISBLANK(D206),"",VLOOKUP(Value!B206,Values!$A$3:$H$10,7))</f>
        <v/>
      </c>
      <c r="I206" t="str">
        <f>IF(ISBLANK(D206),"",VLOOKUP(Value!B206,Values!$A$3:$H$10,8))</f>
        <v/>
      </c>
      <c r="J206" s="5" t="str">
        <f t="shared" si="0"/>
        <v/>
      </c>
      <c r="K206" s="7" t="str">
        <f>IF(ISBLANK(D206),"",VLOOKUP(Value!B206,Values!$A$3:$D$10,4)/E206)</f>
        <v/>
      </c>
    </row>
    <row r="207" spans="1:11" ht="13">
      <c r="A207" s="11"/>
      <c r="B207" s="11"/>
      <c r="C207" s="11"/>
      <c r="D207" s="11"/>
      <c r="E207" t="str">
        <f>IF(ISBLANK(D207),"",VLOOKUP(Time!B207,Values!$A$2:$B$9,2))</f>
        <v/>
      </c>
      <c r="F207" t="str">
        <f>IF(ISBLANK(D207),"",VLOOKUP(Time!B207,Values!$A$2:$F$9,6))</f>
        <v/>
      </c>
      <c r="G207" t="str">
        <f>IF(ISBLANK(D207),"",VLOOKUP(Value!B207,Values!$A$3:$B$10,2))</f>
        <v/>
      </c>
      <c r="H207" t="str">
        <f>IF(ISBLANK(D207),"",VLOOKUP(Value!B207,Values!$A$3:$H$10,7))</f>
        <v/>
      </c>
      <c r="I207" t="str">
        <f>IF(ISBLANK(D207),"",VLOOKUP(Value!B207,Values!$A$3:$H$10,8))</f>
        <v/>
      </c>
      <c r="J207" s="5" t="str">
        <f t="shared" si="0"/>
        <v/>
      </c>
      <c r="K207" s="7" t="str">
        <f>IF(ISBLANK(D207),"",VLOOKUP(Value!B207,Values!$A$3:$D$10,4)/E207)</f>
        <v/>
      </c>
    </row>
    <row r="208" spans="1:11" ht="13">
      <c r="A208" s="11"/>
      <c r="B208" s="11"/>
      <c r="C208" s="11"/>
      <c r="D208" s="11"/>
      <c r="E208" t="str">
        <f>IF(ISBLANK(D208),"",VLOOKUP(Time!B208,Values!$A$2:$B$9,2))</f>
        <v/>
      </c>
      <c r="F208" t="str">
        <f>IF(ISBLANK(D208),"",VLOOKUP(Time!B208,Values!$A$2:$F$9,6))</f>
        <v/>
      </c>
      <c r="G208" t="str">
        <f>IF(ISBLANK(D208),"",VLOOKUP(Value!B208,Values!$A$3:$B$10,2))</f>
        <v/>
      </c>
      <c r="H208" t="str">
        <f>IF(ISBLANK(D208),"",VLOOKUP(Value!B208,Values!$A$3:$H$10,7))</f>
        <v/>
      </c>
      <c r="I208" t="str">
        <f>IF(ISBLANK(D208),"",VLOOKUP(Value!B208,Values!$A$3:$H$10,8))</f>
        <v/>
      </c>
      <c r="J208" s="5" t="str">
        <f t="shared" si="0"/>
        <v/>
      </c>
      <c r="K208" s="7" t="str">
        <f>IF(ISBLANK(D208),"",VLOOKUP(Value!B208,Values!$A$3:$D$10,4)/E208)</f>
        <v/>
      </c>
    </row>
    <row r="209" spans="1:11" ht="13">
      <c r="A209" s="11"/>
      <c r="B209" s="11"/>
      <c r="C209" s="11"/>
      <c r="D209" s="11"/>
      <c r="E209" t="str">
        <f>IF(ISBLANK(D209),"",VLOOKUP(Time!B209,Values!$A$2:$B$9,2))</f>
        <v/>
      </c>
      <c r="F209" t="str">
        <f>IF(ISBLANK(D209),"",VLOOKUP(Time!B209,Values!$A$2:$F$9,6))</f>
        <v/>
      </c>
      <c r="G209" t="str">
        <f>IF(ISBLANK(D209),"",VLOOKUP(Value!B209,Values!$A$3:$B$10,2))</f>
        <v/>
      </c>
      <c r="H209" t="str">
        <f>IF(ISBLANK(D209),"",VLOOKUP(Value!B209,Values!$A$3:$H$10,7))</f>
        <v/>
      </c>
      <c r="I209" t="str">
        <f>IF(ISBLANK(D209),"",VLOOKUP(Value!B209,Values!$A$3:$H$10,8))</f>
        <v/>
      </c>
      <c r="J209" s="5" t="str">
        <f t="shared" si="0"/>
        <v/>
      </c>
      <c r="K209" s="7" t="str">
        <f>IF(ISBLANK(D209),"",VLOOKUP(Value!B209,Values!$A$3:$D$10,4)/E209)</f>
        <v/>
      </c>
    </row>
    <row r="210" spans="1:11" ht="13">
      <c r="A210" s="11"/>
      <c r="B210" s="11"/>
      <c r="C210" s="11"/>
      <c r="D210" s="11"/>
      <c r="E210" t="str">
        <f>IF(ISBLANK(D210),"",VLOOKUP(Time!B210,Values!$A$2:$B$9,2))</f>
        <v/>
      </c>
      <c r="F210" t="str">
        <f>IF(ISBLANK(D210),"",VLOOKUP(Time!B210,Values!$A$2:$F$9,6))</f>
        <v/>
      </c>
      <c r="G210" t="str">
        <f>IF(ISBLANK(D210),"",VLOOKUP(Value!B210,Values!$A$3:$B$10,2))</f>
        <v/>
      </c>
      <c r="H210" t="str">
        <f>IF(ISBLANK(D210),"",VLOOKUP(Value!B210,Values!$A$3:$H$10,7))</f>
        <v/>
      </c>
      <c r="I210" t="str">
        <f>IF(ISBLANK(D210),"",VLOOKUP(Value!B210,Values!$A$3:$H$10,8))</f>
        <v/>
      </c>
      <c r="J210" s="5" t="str">
        <f t="shared" si="0"/>
        <v/>
      </c>
      <c r="K210" s="7" t="str">
        <f>IF(ISBLANK(D210),"",VLOOKUP(Value!B210,Values!$A$3:$D$10,4)/E210)</f>
        <v/>
      </c>
    </row>
    <row r="211" spans="1:11" ht="13">
      <c r="A211" s="11"/>
      <c r="B211" s="11"/>
      <c r="C211" s="11"/>
      <c r="D211" s="11"/>
      <c r="E211" t="str">
        <f>IF(ISBLANK(D211),"",VLOOKUP(Time!B211,Values!$A$2:$B$9,2))</f>
        <v/>
      </c>
      <c r="F211" t="str">
        <f>IF(ISBLANK(D211),"",VLOOKUP(Time!B211,Values!$A$2:$F$9,6))</f>
        <v/>
      </c>
      <c r="G211" t="str">
        <f>IF(ISBLANK(D211),"",VLOOKUP(Value!B211,Values!$A$3:$B$10,2))</f>
        <v/>
      </c>
      <c r="H211" t="str">
        <f>IF(ISBLANK(D211),"",VLOOKUP(Value!B211,Values!$A$3:$H$10,7))</f>
        <v/>
      </c>
      <c r="I211" t="str">
        <f>IF(ISBLANK(D211),"",VLOOKUP(Value!B211,Values!$A$3:$H$10,8))</f>
        <v/>
      </c>
      <c r="J211" s="5" t="str">
        <f t="shared" si="0"/>
        <v/>
      </c>
      <c r="K211" s="7" t="str">
        <f>IF(ISBLANK(D211),"",VLOOKUP(Value!B211,Values!$A$3:$D$10,4)/E211)</f>
        <v/>
      </c>
    </row>
    <row r="212" spans="1:11" ht="13">
      <c r="A212" s="11"/>
      <c r="B212" s="11"/>
      <c r="C212" s="11"/>
      <c r="D212" s="11"/>
      <c r="E212" t="str">
        <f>IF(ISBLANK(D212),"",VLOOKUP(Time!B212,Values!$A$2:$B$9,2))</f>
        <v/>
      </c>
      <c r="F212" t="str">
        <f>IF(ISBLANK(D212),"",VLOOKUP(Time!B212,Values!$A$2:$F$9,6))</f>
        <v/>
      </c>
      <c r="G212" t="str">
        <f>IF(ISBLANK(D212),"",VLOOKUP(Value!B212,Values!$A$3:$B$10,2))</f>
        <v/>
      </c>
      <c r="H212" t="str">
        <f>IF(ISBLANK(D212),"",VLOOKUP(Value!B212,Values!$A$3:$H$10,7))</f>
        <v/>
      </c>
      <c r="I212" t="str">
        <f>IF(ISBLANK(D212),"",VLOOKUP(Value!B212,Values!$A$3:$H$10,8))</f>
        <v/>
      </c>
      <c r="J212" s="5" t="str">
        <f t="shared" si="0"/>
        <v/>
      </c>
      <c r="K212" s="7" t="str">
        <f>IF(ISBLANK(D212),"",VLOOKUP(Value!B212,Values!$A$3:$D$10,4)/E212)</f>
        <v/>
      </c>
    </row>
    <row r="213" spans="1:11" ht="13">
      <c r="A213" s="11"/>
      <c r="B213" s="11"/>
      <c r="C213" s="11"/>
      <c r="D213" s="11"/>
      <c r="E213" t="str">
        <f>IF(ISBLANK(D213),"",VLOOKUP(Time!B213,Values!$A$2:$B$9,2))</f>
        <v/>
      </c>
      <c r="F213" t="str">
        <f>IF(ISBLANK(D213),"",VLOOKUP(Time!B213,Values!$A$2:$F$9,6))</f>
        <v/>
      </c>
      <c r="G213" t="str">
        <f>IF(ISBLANK(D213),"",VLOOKUP(Value!B213,Values!$A$3:$B$10,2))</f>
        <v/>
      </c>
      <c r="H213" t="str">
        <f>IF(ISBLANK(D213),"",VLOOKUP(Value!B213,Values!$A$3:$H$10,7))</f>
        <v/>
      </c>
      <c r="I213" t="str">
        <f>IF(ISBLANK(D213),"",VLOOKUP(Value!B213,Values!$A$3:$H$10,8))</f>
        <v/>
      </c>
      <c r="J213" s="5" t="str">
        <f t="shared" si="0"/>
        <v/>
      </c>
      <c r="K213" s="7" t="str">
        <f>IF(ISBLANK(D213),"",VLOOKUP(Value!B213,Values!$A$3:$D$10,4)/E213)</f>
        <v/>
      </c>
    </row>
    <row r="214" spans="1:11" ht="13">
      <c r="A214" s="11"/>
      <c r="B214" s="11"/>
      <c r="C214" s="11"/>
      <c r="D214" s="11"/>
      <c r="E214" t="str">
        <f>IF(ISBLANK(D214),"",VLOOKUP(Time!B214,Values!$A$2:$B$9,2))</f>
        <v/>
      </c>
      <c r="F214" t="str">
        <f>IF(ISBLANK(D214),"",VLOOKUP(Time!B214,Values!$A$2:$F$9,6))</f>
        <v/>
      </c>
      <c r="G214" t="str">
        <f>IF(ISBLANK(D214),"",VLOOKUP(Value!B214,Values!$A$3:$B$10,2))</f>
        <v/>
      </c>
      <c r="H214" t="str">
        <f>IF(ISBLANK(D214),"",VLOOKUP(Value!B214,Values!$A$3:$H$10,7))</f>
        <v/>
      </c>
      <c r="I214" t="str">
        <f>IF(ISBLANK(D214),"",VLOOKUP(Value!B214,Values!$A$3:$H$10,8))</f>
        <v/>
      </c>
      <c r="J214" s="5" t="str">
        <f t="shared" si="0"/>
        <v/>
      </c>
      <c r="K214" s="7" t="str">
        <f>IF(ISBLANK(D214),"",VLOOKUP(Value!B214,Values!$A$3:$D$10,4)/E214)</f>
        <v/>
      </c>
    </row>
    <row r="215" spans="1:11" ht="13">
      <c r="A215" s="11"/>
      <c r="B215" s="11"/>
      <c r="C215" s="11"/>
      <c r="D215" s="11"/>
      <c r="E215" t="str">
        <f>IF(ISBLANK(D215),"",VLOOKUP(Time!B215,Values!$A$2:$B$9,2))</f>
        <v/>
      </c>
      <c r="F215" t="str">
        <f>IF(ISBLANK(D215),"",VLOOKUP(Time!B215,Values!$A$2:$F$9,6))</f>
        <v/>
      </c>
      <c r="G215" t="str">
        <f>IF(ISBLANK(D215),"",VLOOKUP(Value!B215,Values!$A$3:$B$10,2))</f>
        <v/>
      </c>
      <c r="H215" t="str">
        <f>IF(ISBLANK(D215),"",VLOOKUP(Value!B215,Values!$A$3:$H$10,7))</f>
        <v/>
      </c>
      <c r="I215" t="str">
        <f>IF(ISBLANK(D215),"",VLOOKUP(Value!B215,Values!$A$3:$H$10,8))</f>
        <v/>
      </c>
      <c r="J215" s="5" t="str">
        <f t="shared" si="0"/>
        <v/>
      </c>
      <c r="K215" s="7" t="str">
        <f>IF(ISBLANK(D215),"",VLOOKUP(Value!B215,Values!$A$3:$D$10,4)/E215)</f>
        <v/>
      </c>
    </row>
    <row r="216" spans="1:11" ht="13">
      <c r="A216" s="11"/>
      <c r="B216" s="11"/>
      <c r="C216" s="11"/>
      <c r="D216" s="11"/>
      <c r="E216" t="str">
        <f>IF(ISBLANK(D216),"",VLOOKUP(Time!B216,Values!$A$2:$B$9,2))</f>
        <v/>
      </c>
      <c r="F216" t="str">
        <f>IF(ISBLANK(D216),"",VLOOKUP(Time!B216,Values!$A$2:$F$9,6))</f>
        <v/>
      </c>
      <c r="G216" t="str">
        <f>IF(ISBLANK(D216),"",VLOOKUP(Value!B216,Values!$A$3:$B$10,2))</f>
        <v/>
      </c>
      <c r="H216" t="str">
        <f>IF(ISBLANK(D216),"",VLOOKUP(Value!B216,Values!$A$3:$H$10,7))</f>
        <v/>
      </c>
      <c r="I216" t="str">
        <f>IF(ISBLANK(D216),"",VLOOKUP(Value!B216,Values!$A$3:$H$10,8))</f>
        <v/>
      </c>
      <c r="J216" s="5" t="str">
        <f t="shared" si="0"/>
        <v/>
      </c>
      <c r="K216" s="7" t="str">
        <f>IF(ISBLANK(D216),"",VLOOKUP(Value!B216,Values!$A$3:$D$10,4)/E216)</f>
        <v/>
      </c>
    </row>
    <row r="217" spans="1:11" ht="13">
      <c r="A217" s="11"/>
      <c r="B217" s="11"/>
      <c r="C217" s="11"/>
      <c r="D217" s="11"/>
      <c r="E217" t="str">
        <f>IF(ISBLANK(D217),"",VLOOKUP(Time!B217,Values!$A$2:$B$9,2))</f>
        <v/>
      </c>
      <c r="F217" t="str">
        <f>IF(ISBLANK(D217),"",VLOOKUP(Time!B217,Values!$A$2:$F$9,6))</f>
        <v/>
      </c>
      <c r="G217" t="str">
        <f>IF(ISBLANK(D217),"",VLOOKUP(Value!B217,Values!$A$3:$B$10,2))</f>
        <v/>
      </c>
      <c r="H217" t="str">
        <f>IF(ISBLANK(D217),"",VLOOKUP(Value!B217,Values!$A$3:$H$10,7))</f>
        <v/>
      </c>
      <c r="I217" t="str">
        <f>IF(ISBLANK(D217),"",VLOOKUP(Value!B217,Values!$A$3:$H$10,8))</f>
        <v/>
      </c>
      <c r="J217" s="5" t="str">
        <f t="shared" si="0"/>
        <v/>
      </c>
      <c r="K217" s="7" t="str">
        <f>IF(ISBLANK(D217),"",VLOOKUP(Value!B217,Values!$A$3:$D$10,4)/E217)</f>
        <v/>
      </c>
    </row>
    <row r="218" spans="1:11" ht="13">
      <c r="A218" s="11"/>
      <c r="B218" s="11"/>
      <c r="C218" s="11"/>
      <c r="D218" s="11"/>
      <c r="E218" t="str">
        <f>IF(ISBLANK(D218),"",VLOOKUP(Time!B218,Values!$A$2:$B$9,2))</f>
        <v/>
      </c>
      <c r="F218" t="str">
        <f>IF(ISBLANK(D218),"",VLOOKUP(Time!B218,Values!$A$2:$F$9,6))</f>
        <v/>
      </c>
      <c r="G218" t="str">
        <f>IF(ISBLANK(D218),"",VLOOKUP(Value!B218,Values!$A$3:$B$10,2))</f>
        <v/>
      </c>
      <c r="H218" t="str">
        <f>IF(ISBLANK(D218),"",VLOOKUP(Value!B218,Values!$A$3:$H$10,7))</f>
        <v/>
      </c>
      <c r="I218" t="str">
        <f>IF(ISBLANK(D218),"",VLOOKUP(Value!B218,Values!$A$3:$H$10,8))</f>
        <v/>
      </c>
      <c r="J218" s="5" t="str">
        <f t="shared" si="0"/>
        <v/>
      </c>
      <c r="K218" s="7" t="str">
        <f>IF(ISBLANK(D218),"",VLOOKUP(Value!B218,Values!$A$3:$D$10,4)/E218)</f>
        <v/>
      </c>
    </row>
    <row r="219" spans="1:11" ht="13">
      <c r="A219" s="11"/>
      <c r="B219" s="11"/>
      <c r="C219" s="11"/>
      <c r="D219" s="11"/>
      <c r="E219" t="str">
        <f>IF(ISBLANK(D219),"",VLOOKUP(Time!B219,Values!$A$2:$B$9,2))</f>
        <v/>
      </c>
      <c r="F219" t="str">
        <f>IF(ISBLANK(D219),"",VLOOKUP(Time!B219,Values!$A$2:$F$9,6))</f>
        <v/>
      </c>
      <c r="G219" t="str">
        <f>IF(ISBLANK(D219),"",VLOOKUP(Value!B219,Values!$A$3:$B$10,2))</f>
        <v/>
      </c>
      <c r="H219" t="str">
        <f>IF(ISBLANK(D219),"",VLOOKUP(Value!B219,Values!$A$3:$H$10,7))</f>
        <v/>
      </c>
      <c r="I219" t="str">
        <f>IF(ISBLANK(D219),"",VLOOKUP(Value!B219,Values!$A$3:$H$10,8))</f>
        <v/>
      </c>
      <c r="J219" s="5" t="str">
        <f t="shared" si="0"/>
        <v/>
      </c>
      <c r="K219" s="7" t="str">
        <f>IF(ISBLANK(D219),"",VLOOKUP(Value!B219,Values!$A$3:$D$10,4)/E219)</f>
        <v/>
      </c>
    </row>
    <row r="220" spans="1:11" ht="13">
      <c r="A220" s="11"/>
      <c r="B220" s="11"/>
      <c r="C220" s="11"/>
      <c r="D220" s="11"/>
      <c r="E220" t="str">
        <f>IF(ISBLANK(D220),"",VLOOKUP(Time!B220,Values!$A$2:$B$9,2))</f>
        <v/>
      </c>
      <c r="F220" t="str">
        <f>IF(ISBLANK(D220),"",VLOOKUP(Time!B220,Values!$A$2:$F$9,6))</f>
        <v/>
      </c>
      <c r="G220" t="str">
        <f>IF(ISBLANK(D220),"",VLOOKUP(Value!B220,Values!$A$3:$B$10,2))</f>
        <v/>
      </c>
      <c r="H220" t="str">
        <f>IF(ISBLANK(D220),"",VLOOKUP(Value!B220,Values!$A$3:$H$10,7))</f>
        <v/>
      </c>
      <c r="I220" t="str">
        <f>IF(ISBLANK(D220),"",VLOOKUP(Value!B220,Values!$A$3:$H$10,8))</f>
        <v/>
      </c>
      <c r="J220" s="5" t="str">
        <f t="shared" si="0"/>
        <v/>
      </c>
      <c r="K220" s="7" t="str">
        <f>IF(ISBLANK(D220),"",VLOOKUP(Value!B220,Values!$A$3:$D$10,4)/E220)</f>
        <v/>
      </c>
    </row>
    <row r="221" spans="1:11" ht="13">
      <c r="A221" s="11"/>
      <c r="B221" s="11"/>
      <c r="C221" s="11"/>
      <c r="D221" s="11"/>
      <c r="E221" t="str">
        <f>IF(ISBLANK(D221),"",VLOOKUP(Time!B221,Values!$A$2:$B$9,2))</f>
        <v/>
      </c>
      <c r="F221" t="str">
        <f>IF(ISBLANK(D221),"",VLOOKUP(Time!B221,Values!$A$2:$F$9,6))</f>
        <v/>
      </c>
      <c r="G221" t="str">
        <f>IF(ISBLANK(D221),"",VLOOKUP(Value!B221,Values!$A$3:$B$10,2))</f>
        <v/>
      </c>
      <c r="H221" t="str">
        <f>IF(ISBLANK(D221),"",VLOOKUP(Value!B221,Values!$A$3:$H$10,7))</f>
        <v/>
      </c>
      <c r="I221" t="str">
        <f>IF(ISBLANK(D221),"",VLOOKUP(Value!B221,Values!$A$3:$H$10,8))</f>
        <v/>
      </c>
      <c r="J221" s="5" t="str">
        <f t="shared" si="0"/>
        <v/>
      </c>
      <c r="K221" s="7" t="str">
        <f>IF(ISBLANK(D221),"",VLOOKUP(Value!B221,Values!$A$3:$D$10,4)/E221)</f>
        <v/>
      </c>
    </row>
    <row r="222" spans="1:11" ht="13">
      <c r="A222" s="11"/>
      <c r="B222" s="11"/>
      <c r="C222" s="11"/>
      <c r="D222" s="11"/>
      <c r="E222" t="str">
        <f>IF(ISBLANK(D222),"",VLOOKUP(Time!B222,Values!$A$2:$B$9,2))</f>
        <v/>
      </c>
      <c r="F222" t="str">
        <f>IF(ISBLANK(D222),"",VLOOKUP(Time!B222,Values!$A$2:$F$9,6))</f>
        <v/>
      </c>
      <c r="G222" t="str">
        <f>IF(ISBLANK(D222),"",VLOOKUP(Value!B222,Values!$A$3:$B$10,2))</f>
        <v/>
      </c>
      <c r="H222" t="str">
        <f>IF(ISBLANK(D222),"",VLOOKUP(Value!B222,Values!$A$3:$H$10,7))</f>
        <v/>
      </c>
      <c r="I222" t="str">
        <f>IF(ISBLANK(D222),"",VLOOKUP(Value!B222,Values!$A$3:$H$10,8))</f>
        <v/>
      </c>
      <c r="J222" s="5" t="str">
        <f t="shared" si="0"/>
        <v/>
      </c>
      <c r="K222" s="7" t="str">
        <f>IF(ISBLANK(D222),"",VLOOKUP(Value!B222,Values!$A$3:$D$10,4)/E222)</f>
        <v/>
      </c>
    </row>
    <row r="223" spans="1:11" ht="13">
      <c r="A223" s="11"/>
      <c r="B223" s="11"/>
      <c r="C223" s="11"/>
      <c r="D223" s="11"/>
      <c r="E223" t="str">
        <f>IF(ISBLANK(D223),"",VLOOKUP(Time!B223,Values!$A$2:$B$9,2))</f>
        <v/>
      </c>
      <c r="F223" t="str">
        <f>IF(ISBLANK(D223),"",VLOOKUP(Time!B223,Values!$A$2:$F$9,6))</f>
        <v/>
      </c>
      <c r="G223" t="str">
        <f>IF(ISBLANK(D223),"",VLOOKUP(Value!B223,Values!$A$3:$B$10,2))</f>
        <v/>
      </c>
      <c r="H223" t="str">
        <f>IF(ISBLANK(D223),"",VLOOKUP(Value!B223,Values!$A$3:$H$10,7))</f>
        <v/>
      </c>
      <c r="I223" t="str">
        <f>IF(ISBLANK(D223),"",VLOOKUP(Value!B223,Values!$A$3:$H$10,8))</f>
        <v/>
      </c>
      <c r="J223" s="5" t="str">
        <f t="shared" si="0"/>
        <v/>
      </c>
      <c r="K223" s="7" t="str">
        <f>IF(ISBLANK(D223),"",VLOOKUP(Value!B223,Values!$A$3:$D$10,4)/E223)</f>
        <v/>
      </c>
    </row>
    <row r="224" spans="1:11" ht="13">
      <c r="A224" s="11"/>
      <c r="B224" s="11"/>
      <c r="C224" s="11"/>
      <c r="D224" s="11"/>
      <c r="E224" t="str">
        <f>IF(ISBLANK(D224),"",VLOOKUP(Time!B224,Values!$A$2:$B$9,2))</f>
        <v/>
      </c>
      <c r="F224" t="str">
        <f>IF(ISBLANK(D224),"",VLOOKUP(Time!B224,Values!$A$2:$F$9,6))</f>
        <v/>
      </c>
      <c r="G224" t="str">
        <f>IF(ISBLANK(D224),"",VLOOKUP(Value!B224,Values!$A$3:$B$10,2))</f>
        <v/>
      </c>
      <c r="H224" t="str">
        <f>IF(ISBLANK(D224),"",VLOOKUP(Value!B224,Values!$A$3:$H$10,7))</f>
        <v/>
      </c>
      <c r="I224" t="str">
        <f>IF(ISBLANK(D224),"",VLOOKUP(Value!B224,Values!$A$3:$H$10,8))</f>
        <v/>
      </c>
      <c r="J224" s="5" t="str">
        <f t="shared" si="0"/>
        <v/>
      </c>
      <c r="K224" s="7" t="str">
        <f>IF(ISBLANK(D224),"",VLOOKUP(Value!B224,Values!$A$3:$D$10,4)/E224)</f>
        <v/>
      </c>
    </row>
    <row r="225" spans="1:11" ht="13">
      <c r="A225" s="11"/>
      <c r="B225" s="11"/>
      <c r="C225" s="11"/>
      <c r="D225" s="11"/>
      <c r="E225" t="str">
        <f>IF(ISBLANK(D225),"",VLOOKUP(Time!B225,Values!$A$2:$B$9,2))</f>
        <v/>
      </c>
      <c r="F225" t="str">
        <f>IF(ISBLANK(D225),"",VLOOKUP(Time!B225,Values!$A$2:$F$9,6))</f>
        <v/>
      </c>
      <c r="G225" t="str">
        <f>IF(ISBLANK(D225),"",VLOOKUP(Value!B225,Values!$A$3:$B$10,2))</f>
        <v/>
      </c>
      <c r="H225" t="str">
        <f>IF(ISBLANK(D225),"",VLOOKUP(Value!B225,Values!$A$3:$H$10,7))</f>
        <v/>
      </c>
      <c r="I225" t="str">
        <f>IF(ISBLANK(D225),"",VLOOKUP(Value!B225,Values!$A$3:$H$10,8))</f>
        <v/>
      </c>
      <c r="J225" s="5" t="str">
        <f t="shared" si="0"/>
        <v/>
      </c>
      <c r="K225" s="7" t="str">
        <f>IF(ISBLANK(D225),"",VLOOKUP(Value!B225,Values!$A$3:$D$10,4)/E225)</f>
        <v/>
      </c>
    </row>
    <row r="226" spans="1:11" ht="13">
      <c r="A226" s="11"/>
      <c r="B226" s="11"/>
      <c r="C226" s="11"/>
      <c r="D226" s="11"/>
      <c r="E226" t="str">
        <f>IF(ISBLANK(D226),"",VLOOKUP(Time!B226,Values!$A$2:$B$9,2))</f>
        <v/>
      </c>
      <c r="F226" t="str">
        <f>IF(ISBLANK(D226),"",VLOOKUP(Time!B226,Values!$A$2:$F$9,6))</f>
        <v/>
      </c>
      <c r="G226" t="str">
        <f>IF(ISBLANK(D226),"",VLOOKUP(Value!B226,Values!$A$3:$B$10,2))</f>
        <v/>
      </c>
      <c r="H226" t="str">
        <f>IF(ISBLANK(D226),"",VLOOKUP(Value!B226,Values!$A$3:$H$10,7))</f>
        <v/>
      </c>
      <c r="I226" t="str">
        <f>IF(ISBLANK(D226),"",VLOOKUP(Value!B226,Values!$A$3:$H$10,8))</f>
        <v/>
      </c>
      <c r="J226" s="5" t="str">
        <f t="shared" si="0"/>
        <v/>
      </c>
      <c r="K226" s="7" t="str">
        <f>IF(ISBLANK(D226),"",VLOOKUP(Value!B226,Values!$A$3:$D$10,4)/E226)</f>
        <v/>
      </c>
    </row>
    <row r="227" spans="1:11" ht="13">
      <c r="A227" s="11"/>
      <c r="B227" s="11"/>
      <c r="C227" s="11"/>
      <c r="D227" s="11"/>
      <c r="E227" t="str">
        <f>IF(ISBLANK(D227),"",VLOOKUP(Time!B227,Values!$A$2:$B$9,2))</f>
        <v/>
      </c>
      <c r="F227" t="str">
        <f>IF(ISBLANK(D227),"",VLOOKUP(Time!B227,Values!$A$2:$F$9,6))</f>
        <v/>
      </c>
      <c r="G227" t="str">
        <f>IF(ISBLANK(D227),"",VLOOKUP(Value!B227,Values!$A$3:$B$10,2))</f>
        <v/>
      </c>
      <c r="H227" t="str">
        <f>IF(ISBLANK(D227),"",VLOOKUP(Value!B227,Values!$A$3:$H$10,7))</f>
        <v/>
      </c>
      <c r="I227" t="str">
        <f>IF(ISBLANK(D227),"",VLOOKUP(Value!B227,Values!$A$3:$H$10,8))</f>
        <v/>
      </c>
      <c r="J227" s="5" t="str">
        <f t="shared" si="0"/>
        <v/>
      </c>
      <c r="K227" s="7" t="str">
        <f>IF(ISBLANK(D227),"",VLOOKUP(Value!B227,Values!$A$3:$D$10,4)/E227)</f>
        <v/>
      </c>
    </row>
    <row r="228" spans="1:11" ht="13">
      <c r="A228" s="11"/>
      <c r="B228" s="11"/>
      <c r="C228" s="11"/>
      <c r="D228" s="11"/>
      <c r="E228" t="str">
        <f>IF(ISBLANK(D228),"",VLOOKUP(Time!B228,Values!$A$2:$B$9,2))</f>
        <v/>
      </c>
      <c r="F228" t="str">
        <f>IF(ISBLANK(D228),"",VLOOKUP(Time!B228,Values!$A$2:$F$9,6))</f>
        <v/>
      </c>
      <c r="G228" t="str">
        <f>IF(ISBLANK(D228),"",VLOOKUP(Value!B228,Values!$A$3:$B$10,2))</f>
        <v/>
      </c>
      <c r="H228" t="str">
        <f>IF(ISBLANK(D228),"",VLOOKUP(Value!B228,Values!$A$3:$H$10,7))</f>
        <v/>
      </c>
      <c r="I228" t="str">
        <f>IF(ISBLANK(D228),"",VLOOKUP(Value!B228,Values!$A$3:$H$10,8))</f>
        <v/>
      </c>
      <c r="J228" s="5" t="str">
        <f t="shared" si="0"/>
        <v/>
      </c>
      <c r="K228" s="7" t="str">
        <f>IF(ISBLANK(D228),"",VLOOKUP(Value!B228,Values!$A$3:$D$10,4)/E228)</f>
        <v/>
      </c>
    </row>
    <row r="229" spans="1:11" ht="13">
      <c r="A229" s="11"/>
      <c r="B229" s="11"/>
      <c r="C229" s="11"/>
      <c r="D229" s="11"/>
      <c r="E229" t="str">
        <f>IF(ISBLANK(D229),"",VLOOKUP(Time!B229,Values!$A$2:$B$9,2))</f>
        <v/>
      </c>
      <c r="F229" t="str">
        <f>IF(ISBLANK(D229),"",VLOOKUP(Time!B229,Values!$A$2:$F$9,6))</f>
        <v/>
      </c>
      <c r="G229" t="str">
        <f>IF(ISBLANK(D229),"",VLOOKUP(Value!B229,Values!$A$3:$B$10,2))</f>
        <v/>
      </c>
      <c r="H229" t="str">
        <f>IF(ISBLANK(D229),"",VLOOKUP(Value!B229,Values!$A$3:$H$10,7))</f>
        <v/>
      </c>
      <c r="I229" t="str">
        <f>IF(ISBLANK(D229),"",VLOOKUP(Value!B229,Values!$A$3:$H$10,8))</f>
        <v/>
      </c>
      <c r="J229" s="5" t="str">
        <f t="shared" si="0"/>
        <v/>
      </c>
      <c r="K229" s="7" t="str">
        <f>IF(ISBLANK(D229),"",VLOOKUP(Value!B229,Values!$A$3:$D$10,4)/E229)</f>
        <v/>
      </c>
    </row>
    <row r="230" spans="1:11" ht="13">
      <c r="A230" s="11"/>
      <c r="B230" s="11"/>
      <c r="C230" s="11"/>
      <c r="D230" s="11"/>
      <c r="E230" t="str">
        <f>IF(ISBLANK(D230),"",VLOOKUP(Time!B230,Values!$A$2:$B$9,2))</f>
        <v/>
      </c>
      <c r="F230" t="str">
        <f>IF(ISBLANK(D230),"",VLOOKUP(Time!B230,Values!$A$2:$F$9,6))</f>
        <v/>
      </c>
      <c r="G230" t="str">
        <f>IF(ISBLANK(D230),"",VLOOKUP(Value!B230,Values!$A$3:$B$10,2))</f>
        <v/>
      </c>
      <c r="H230" t="str">
        <f>IF(ISBLANK(D230),"",VLOOKUP(Value!B230,Values!$A$3:$H$10,7))</f>
        <v/>
      </c>
      <c r="I230" t="str">
        <f>IF(ISBLANK(D230),"",VLOOKUP(Value!B230,Values!$A$3:$H$10,8))</f>
        <v/>
      </c>
      <c r="J230" s="5" t="str">
        <f t="shared" si="0"/>
        <v/>
      </c>
      <c r="K230" s="7" t="str">
        <f>IF(ISBLANK(D230),"",VLOOKUP(Value!B230,Values!$A$3:$D$10,4)/E230)</f>
        <v/>
      </c>
    </row>
    <row r="231" spans="1:11" ht="13">
      <c r="A231" s="11"/>
      <c r="B231" s="11"/>
      <c r="C231" s="11"/>
      <c r="D231" s="11"/>
      <c r="E231" t="str">
        <f>IF(ISBLANK(D231),"",VLOOKUP(Time!B231,Values!$A$2:$B$9,2))</f>
        <v/>
      </c>
      <c r="F231" t="str">
        <f>IF(ISBLANK(D231),"",VLOOKUP(Time!B231,Values!$A$2:$F$9,6))</f>
        <v/>
      </c>
      <c r="G231" t="str">
        <f>IF(ISBLANK(D231),"",VLOOKUP(Value!B231,Values!$A$3:$B$10,2))</f>
        <v/>
      </c>
      <c r="H231" t="str">
        <f>IF(ISBLANK(D231),"",VLOOKUP(Value!B231,Values!$A$3:$H$10,7))</f>
        <v/>
      </c>
      <c r="I231" t="str">
        <f>IF(ISBLANK(D231),"",VLOOKUP(Value!B231,Values!$A$3:$H$10,8))</f>
        <v/>
      </c>
      <c r="J231" s="5" t="str">
        <f t="shared" si="0"/>
        <v/>
      </c>
      <c r="K231" s="7" t="str">
        <f>IF(ISBLANK(D231),"",VLOOKUP(Value!B231,Values!$A$3:$D$10,4)/E231)</f>
        <v/>
      </c>
    </row>
    <row r="232" spans="1:11" ht="13">
      <c r="A232" s="11"/>
      <c r="B232" s="11"/>
      <c r="C232" s="11"/>
      <c r="D232" s="11"/>
      <c r="E232" t="str">
        <f>IF(ISBLANK(D232),"",VLOOKUP(Time!B232,Values!$A$2:$B$9,2))</f>
        <v/>
      </c>
      <c r="F232" t="str">
        <f>IF(ISBLANK(D232),"",VLOOKUP(Time!B232,Values!$A$2:$F$9,6))</f>
        <v/>
      </c>
      <c r="G232" t="str">
        <f>IF(ISBLANK(D232),"",VLOOKUP(Value!B232,Values!$A$3:$B$10,2))</f>
        <v/>
      </c>
      <c r="H232" t="str">
        <f>IF(ISBLANK(D232),"",VLOOKUP(Value!B232,Values!$A$3:$H$10,7))</f>
        <v/>
      </c>
      <c r="I232" t="str">
        <f>IF(ISBLANK(D232),"",VLOOKUP(Value!B232,Values!$A$3:$H$10,8))</f>
        <v/>
      </c>
      <c r="J232" s="5" t="str">
        <f t="shared" si="0"/>
        <v/>
      </c>
      <c r="K232" s="7" t="str">
        <f>IF(ISBLANK(D232),"",VLOOKUP(Value!B232,Values!$A$3:$D$10,4)/E232)</f>
        <v/>
      </c>
    </row>
    <row r="233" spans="1:11" ht="13">
      <c r="A233" s="11"/>
      <c r="B233" s="11"/>
      <c r="C233" s="11"/>
      <c r="D233" s="11"/>
      <c r="E233" t="str">
        <f>IF(ISBLANK(D233),"",VLOOKUP(Time!B233,Values!$A$2:$B$9,2))</f>
        <v/>
      </c>
      <c r="F233" t="str">
        <f>IF(ISBLANK(D233),"",VLOOKUP(Time!B233,Values!$A$2:$F$9,6))</f>
        <v/>
      </c>
      <c r="G233" t="str">
        <f>IF(ISBLANK(D233),"",VLOOKUP(Value!B233,Values!$A$3:$B$10,2))</f>
        <v/>
      </c>
      <c r="H233" t="str">
        <f>IF(ISBLANK(D233),"",VLOOKUP(Value!B233,Values!$A$3:$H$10,7))</f>
        <v/>
      </c>
      <c r="I233" t="str">
        <f>IF(ISBLANK(D233),"",VLOOKUP(Value!B233,Values!$A$3:$H$10,8))</f>
        <v/>
      </c>
      <c r="J233" s="5" t="str">
        <f t="shared" si="0"/>
        <v/>
      </c>
      <c r="K233" s="7" t="str">
        <f>IF(ISBLANK(D233),"",VLOOKUP(Value!B233,Values!$A$3:$D$10,4)/E233)</f>
        <v/>
      </c>
    </row>
    <row r="234" spans="1:11" ht="13">
      <c r="A234" s="11"/>
      <c r="B234" s="11"/>
      <c r="C234" s="11"/>
      <c r="D234" s="11"/>
      <c r="E234" t="str">
        <f>IF(ISBLANK(D234),"",VLOOKUP(Time!B234,Values!$A$2:$B$9,2))</f>
        <v/>
      </c>
      <c r="F234" t="str">
        <f>IF(ISBLANK(D234),"",VLOOKUP(Time!B234,Values!$A$2:$F$9,6))</f>
        <v/>
      </c>
      <c r="G234" t="str">
        <f>IF(ISBLANK(D234),"",VLOOKUP(Value!B234,Values!$A$3:$B$10,2))</f>
        <v/>
      </c>
      <c r="H234" t="str">
        <f>IF(ISBLANK(D234),"",VLOOKUP(Value!B234,Values!$A$3:$H$10,7))</f>
        <v/>
      </c>
      <c r="I234" t="str">
        <f>IF(ISBLANK(D234),"",VLOOKUP(Value!B234,Values!$A$3:$H$10,8))</f>
        <v/>
      </c>
      <c r="J234" s="5" t="str">
        <f t="shared" si="0"/>
        <v/>
      </c>
      <c r="K234" s="7" t="str">
        <f>IF(ISBLANK(D234),"",VLOOKUP(Value!B234,Values!$A$3:$D$10,4)/E234)</f>
        <v/>
      </c>
    </row>
    <row r="235" spans="1:11" ht="13">
      <c r="A235" s="11"/>
      <c r="B235" s="11"/>
      <c r="C235" s="11"/>
      <c r="D235" s="11"/>
      <c r="E235" t="str">
        <f>IF(ISBLANK(D235),"",VLOOKUP(Time!B235,Values!$A$2:$B$9,2))</f>
        <v/>
      </c>
      <c r="F235" t="str">
        <f>IF(ISBLANK(D235),"",VLOOKUP(Time!B235,Values!$A$2:$F$9,6))</f>
        <v/>
      </c>
      <c r="G235" t="str">
        <f>IF(ISBLANK(D235),"",VLOOKUP(Value!B235,Values!$A$3:$B$10,2))</f>
        <v/>
      </c>
      <c r="H235" t="str">
        <f>IF(ISBLANK(D235),"",VLOOKUP(Value!B235,Values!$A$3:$H$10,7))</f>
        <v/>
      </c>
      <c r="I235" t="str">
        <f>IF(ISBLANK(D235),"",VLOOKUP(Value!B235,Values!$A$3:$H$10,8))</f>
        <v/>
      </c>
      <c r="J235" s="5" t="str">
        <f t="shared" si="0"/>
        <v/>
      </c>
      <c r="K235" s="7" t="str">
        <f>IF(ISBLANK(D235),"",VLOOKUP(Value!B235,Values!$A$3:$D$10,4)/E235)</f>
        <v/>
      </c>
    </row>
    <row r="236" spans="1:11" ht="13">
      <c r="A236" s="11"/>
      <c r="B236" s="11"/>
      <c r="C236" s="11"/>
      <c r="D236" s="11"/>
      <c r="E236" t="str">
        <f>IF(ISBLANK(D236),"",VLOOKUP(Time!B236,Values!$A$2:$B$9,2))</f>
        <v/>
      </c>
      <c r="F236" t="str">
        <f>IF(ISBLANK(D236),"",VLOOKUP(Time!B236,Values!$A$2:$F$9,6))</f>
        <v/>
      </c>
      <c r="G236" t="str">
        <f>IF(ISBLANK(D236),"",VLOOKUP(Value!B236,Values!$A$3:$B$10,2))</f>
        <v/>
      </c>
      <c r="H236" t="str">
        <f>IF(ISBLANK(D236),"",VLOOKUP(Value!B236,Values!$A$3:$H$10,7))</f>
        <v/>
      </c>
      <c r="I236" t="str">
        <f>IF(ISBLANK(D236),"",VLOOKUP(Value!B236,Values!$A$3:$H$10,8))</f>
        <v/>
      </c>
      <c r="J236" s="5" t="str">
        <f t="shared" si="0"/>
        <v/>
      </c>
      <c r="K236" s="7" t="str">
        <f>IF(ISBLANK(D236),"",VLOOKUP(Value!B236,Values!$A$3:$D$10,4)/E236)</f>
        <v/>
      </c>
    </row>
    <row r="237" spans="1:11" ht="13">
      <c r="A237" s="11"/>
      <c r="B237" s="11"/>
      <c r="C237" s="11"/>
      <c r="D237" s="11"/>
      <c r="E237" t="str">
        <f>IF(ISBLANK(D237),"",VLOOKUP(Time!B237,Values!$A$2:$B$9,2))</f>
        <v/>
      </c>
      <c r="F237" t="str">
        <f>IF(ISBLANK(D237),"",VLOOKUP(Time!B237,Values!$A$2:$F$9,6))</f>
        <v/>
      </c>
      <c r="G237" t="str">
        <f>IF(ISBLANK(D237),"",VLOOKUP(Value!B237,Values!$A$3:$B$10,2))</f>
        <v/>
      </c>
      <c r="H237" t="str">
        <f>IF(ISBLANK(D237),"",VLOOKUP(Value!B237,Values!$A$3:$H$10,7))</f>
        <v/>
      </c>
      <c r="I237" t="str">
        <f>IF(ISBLANK(D237),"",VLOOKUP(Value!B237,Values!$A$3:$H$10,8))</f>
        <v/>
      </c>
      <c r="J237" s="5" t="str">
        <f t="shared" si="0"/>
        <v/>
      </c>
      <c r="K237" s="7" t="str">
        <f>IF(ISBLANK(D237),"",VLOOKUP(Value!B237,Values!$A$3:$D$10,4)/E237)</f>
        <v/>
      </c>
    </row>
    <row r="238" spans="1:11" ht="13">
      <c r="A238" s="11"/>
      <c r="B238" s="11"/>
      <c r="C238" s="11"/>
      <c r="D238" s="11"/>
      <c r="E238" t="str">
        <f>IF(ISBLANK(D238),"",VLOOKUP(Time!B238,Values!$A$2:$B$9,2))</f>
        <v/>
      </c>
      <c r="F238" t="str">
        <f>IF(ISBLANK(D238),"",VLOOKUP(Time!B238,Values!$A$2:$F$9,6))</f>
        <v/>
      </c>
      <c r="G238" t="str">
        <f>IF(ISBLANK(D238),"",VLOOKUP(Value!B238,Values!$A$3:$B$10,2))</f>
        <v/>
      </c>
      <c r="H238" t="str">
        <f>IF(ISBLANK(D238),"",VLOOKUP(Value!B238,Values!$A$3:$H$10,7))</f>
        <v/>
      </c>
      <c r="I238" t="str">
        <f>IF(ISBLANK(D238),"",VLOOKUP(Value!B238,Values!$A$3:$H$10,8))</f>
        <v/>
      </c>
      <c r="J238" s="5" t="str">
        <f t="shared" si="0"/>
        <v/>
      </c>
      <c r="K238" s="7" t="str">
        <f>IF(ISBLANK(D238),"",VLOOKUP(Value!B238,Values!$A$3:$D$10,4)/E238)</f>
        <v/>
      </c>
    </row>
    <row r="239" spans="1:11" ht="13">
      <c r="A239" s="11"/>
      <c r="B239" s="11"/>
      <c r="C239" s="11"/>
      <c r="D239" s="11"/>
      <c r="E239" t="str">
        <f>IF(ISBLANK(D239),"",VLOOKUP(Time!B239,Values!$A$2:$B$9,2))</f>
        <v/>
      </c>
      <c r="F239" t="str">
        <f>IF(ISBLANK(D239),"",VLOOKUP(Time!B239,Values!$A$2:$F$9,6))</f>
        <v/>
      </c>
      <c r="G239" t="str">
        <f>IF(ISBLANK(D239),"",VLOOKUP(Value!B239,Values!$A$3:$B$10,2))</f>
        <v/>
      </c>
      <c r="H239" t="str">
        <f>IF(ISBLANK(D239),"",VLOOKUP(Value!B239,Values!$A$3:$H$10,7))</f>
        <v/>
      </c>
      <c r="I239" t="str">
        <f>IF(ISBLANK(D239),"",VLOOKUP(Value!B239,Values!$A$3:$H$10,8))</f>
        <v/>
      </c>
      <c r="J239" s="5" t="str">
        <f t="shared" si="0"/>
        <v/>
      </c>
      <c r="K239" s="7" t="str">
        <f>IF(ISBLANK(D239),"",VLOOKUP(Value!B239,Values!$A$3:$D$10,4)/E239)</f>
        <v/>
      </c>
    </row>
    <row r="240" spans="1:11" ht="13">
      <c r="A240" s="11"/>
      <c r="B240" s="11"/>
      <c r="C240" s="11"/>
      <c r="D240" s="11"/>
      <c r="E240" t="str">
        <f>IF(ISBLANK(D240),"",VLOOKUP(Time!B240,Values!$A$2:$B$9,2))</f>
        <v/>
      </c>
      <c r="F240" t="str">
        <f>IF(ISBLANK(D240),"",VLOOKUP(Time!B240,Values!$A$2:$F$9,6))</f>
        <v/>
      </c>
      <c r="G240" t="str">
        <f>IF(ISBLANK(D240),"",VLOOKUP(Value!B240,Values!$A$3:$B$10,2))</f>
        <v/>
      </c>
      <c r="H240" t="str">
        <f>IF(ISBLANK(D240),"",VLOOKUP(Value!B240,Values!$A$3:$H$10,7))</f>
        <v/>
      </c>
      <c r="I240" t="str">
        <f>IF(ISBLANK(D240),"",VLOOKUP(Value!B240,Values!$A$3:$H$10,8))</f>
        <v/>
      </c>
      <c r="J240" s="5" t="str">
        <f t="shared" si="0"/>
        <v/>
      </c>
      <c r="K240" s="7" t="str">
        <f>IF(ISBLANK(D240),"",VLOOKUP(Value!B240,Values!$A$3:$D$10,4)/E240)</f>
        <v/>
      </c>
    </row>
    <row r="241" spans="1:11" ht="13">
      <c r="A241" s="11"/>
      <c r="B241" s="11"/>
      <c r="C241" s="11"/>
      <c r="D241" s="11"/>
      <c r="E241" t="str">
        <f>IF(ISBLANK(D241),"",VLOOKUP(Time!B241,Values!$A$2:$B$9,2))</f>
        <v/>
      </c>
      <c r="F241" t="str">
        <f>IF(ISBLANK(D241),"",VLOOKUP(Time!B241,Values!$A$2:$F$9,6))</f>
        <v/>
      </c>
      <c r="G241" t="str">
        <f>IF(ISBLANK(D241),"",VLOOKUP(Value!B241,Values!$A$3:$B$10,2))</f>
        <v/>
      </c>
      <c r="H241" t="str">
        <f>IF(ISBLANK(D241),"",VLOOKUP(Value!B241,Values!$A$3:$H$10,7))</f>
        <v/>
      </c>
      <c r="I241" t="str">
        <f>IF(ISBLANK(D241),"",VLOOKUP(Value!B241,Values!$A$3:$H$10,8))</f>
        <v/>
      </c>
      <c r="J241" s="5" t="str">
        <f t="shared" si="0"/>
        <v/>
      </c>
      <c r="K241" s="7" t="str">
        <f>IF(ISBLANK(D241),"",VLOOKUP(Value!B241,Values!$A$3:$D$10,4)/E241)</f>
        <v/>
      </c>
    </row>
    <row r="242" spans="1:11" ht="13">
      <c r="A242" s="11"/>
      <c r="B242" s="11"/>
      <c r="C242" s="11"/>
      <c r="D242" s="11"/>
      <c r="E242" t="str">
        <f>IF(ISBLANK(D242),"",VLOOKUP(Time!B242,Values!$A$2:$B$9,2))</f>
        <v/>
      </c>
      <c r="F242" t="str">
        <f>IF(ISBLANK(D242),"",VLOOKUP(Time!B242,Values!$A$2:$F$9,6))</f>
        <v/>
      </c>
      <c r="G242" t="str">
        <f>IF(ISBLANK(D242),"",VLOOKUP(Value!B242,Values!$A$3:$B$10,2))</f>
        <v/>
      </c>
      <c r="H242" t="str">
        <f>IF(ISBLANK(D242),"",VLOOKUP(Value!B242,Values!$A$3:$H$10,7))</f>
        <v/>
      </c>
      <c r="I242" t="str">
        <f>IF(ISBLANK(D242),"",VLOOKUP(Value!B242,Values!$A$3:$H$10,8))</f>
        <v/>
      </c>
      <c r="J242" s="5" t="str">
        <f t="shared" si="0"/>
        <v/>
      </c>
      <c r="K242" s="7" t="str">
        <f>IF(ISBLANK(D242),"",VLOOKUP(Value!B242,Values!$A$3:$D$10,4)/E242)</f>
        <v/>
      </c>
    </row>
    <row r="243" spans="1:11" ht="13">
      <c r="A243" s="11"/>
      <c r="B243" s="11"/>
      <c r="C243" s="11"/>
      <c r="D243" s="11"/>
      <c r="E243" t="str">
        <f>IF(ISBLANK(D243),"",VLOOKUP(Time!B243,Values!$A$2:$B$9,2))</f>
        <v/>
      </c>
      <c r="F243" t="str">
        <f>IF(ISBLANK(D243),"",VLOOKUP(Time!B243,Values!$A$2:$F$9,6))</f>
        <v/>
      </c>
      <c r="G243" t="str">
        <f>IF(ISBLANK(D243),"",VLOOKUP(Value!B243,Values!$A$3:$B$10,2))</f>
        <v/>
      </c>
      <c r="H243" t="str">
        <f>IF(ISBLANK(D243),"",VLOOKUP(Value!B243,Values!$A$3:$H$10,7))</f>
        <v/>
      </c>
      <c r="I243" t="str">
        <f>IF(ISBLANK(D243),"",VLOOKUP(Value!B243,Values!$A$3:$H$10,8))</f>
        <v/>
      </c>
      <c r="J243" s="5" t="str">
        <f t="shared" si="0"/>
        <v/>
      </c>
      <c r="K243" s="7" t="str">
        <f>IF(ISBLANK(D243),"",VLOOKUP(Value!B243,Values!$A$3:$D$10,4)/E243)</f>
        <v/>
      </c>
    </row>
    <row r="244" spans="1:11" ht="13">
      <c r="A244" s="11"/>
      <c r="B244" s="11"/>
      <c r="C244" s="11"/>
      <c r="D244" s="11"/>
      <c r="E244" t="str">
        <f>IF(ISBLANK(D244),"",VLOOKUP(Time!B244,Values!$A$2:$B$9,2))</f>
        <v/>
      </c>
      <c r="F244" t="str">
        <f>IF(ISBLANK(D244),"",VLOOKUP(Time!B244,Values!$A$2:$F$9,6))</f>
        <v/>
      </c>
      <c r="G244" t="str">
        <f>IF(ISBLANK(D244),"",VLOOKUP(Value!B244,Values!$A$3:$B$10,2))</f>
        <v/>
      </c>
      <c r="H244" t="str">
        <f>IF(ISBLANK(D244),"",VLOOKUP(Value!B244,Values!$A$3:$H$10,7))</f>
        <v/>
      </c>
      <c r="I244" t="str">
        <f>IF(ISBLANK(D244),"",VLOOKUP(Value!B244,Values!$A$3:$H$10,8))</f>
        <v/>
      </c>
      <c r="J244" s="5" t="str">
        <f t="shared" si="0"/>
        <v/>
      </c>
      <c r="K244" s="7" t="str">
        <f>IF(ISBLANK(D244),"",VLOOKUP(Value!B244,Values!$A$3:$D$10,4)/E244)</f>
        <v/>
      </c>
    </row>
    <row r="245" spans="1:11" ht="13">
      <c r="A245" s="11"/>
      <c r="B245" s="11"/>
      <c r="C245" s="11"/>
      <c r="D245" s="11"/>
      <c r="E245" t="str">
        <f>IF(ISBLANK(D245),"",VLOOKUP(Time!B245,Values!$A$2:$B$9,2))</f>
        <v/>
      </c>
      <c r="F245" t="str">
        <f>IF(ISBLANK(D245),"",VLOOKUP(Time!B245,Values!$A$2:$F$9,6))</f>
        <v/>
      </c>
      <c r="G245" t="str">
        <f>IF(ISBLANK(D245),"",VLOOKUP(Value!B245,Values!$A$3:$B$10,2))</f>
        <v/>
      </c>
      <c r="H245" t="str">
        <f>IF(ISBLANK(D245),"",VLOOKUP(Value!B245,Values!$A$3:$H$10,7))</f>
        <v/>
      </c>
      <c r="I245" t="str">
        <f>IF(ISBLANK(D245),"",VLOOKUP(Value!B245,Values!$A$3:$H$10,8))</f>
        <v/>
      </c>
      <c r="J245" s="5" t="str">
        <f t="shared" si="0"/>
        <v/>
      </c>
      <c r="K245" s="7" t="str">
        <f>IF(ISBLANK(D245),"",VLOOKUP(Value!B245,Values!$A$3:$D$10,4)/E245)</f>
        <v/>
      </c>
    </row>
    <row r="246" spans="1:11" ht="13">
      <c r="A246" s="11"/>
      <c r="B246" s="11"/>
      <c r="C246" s="11"/>
      <c r="D246" s="11"/>
      <c r="E246" t="str">
        <f>IF(ISBLANK(D246),"",VLOOKUP(Time!B246,Values!$A$2:$B$9,2))</f>
        <v/>
      </c>
      <c r="F246" t="str">
        <f>IF(ISBLANK(D246),"",VLOOKUP(Time!B246,Values!$A$2:$F$9,6))</f>
        <v/>
      </c>
      <c r="G246" t="str">
        <f>IF(ISBLANK(D246),"",VLOOKUP(Value!B246,Values!$A$3:$B$10,2))</f>
        <v/>
      </c>
      <c r="H246" t="str">
        <f>IF(ISBLANK(D246),"",VLOOKUP(Value!B246,Values!$A$3:$H$10,7))</f>
        <v/>
      </c>
      <c r="I246" t="str">
        <f>IF(ISBLANK(D246),"",VLOOKUP(Value!B246,Values!$A$3:$H$10,8))</f>
        <v/>
      </c>
      <c r="J246" s="5" t="str">
        <f t="shared" si="0"/>
        <v/>
      </c>
      <c r="K246" s="7" t="str">
        <f>IF(ISBLANK(D246),"",VLOOKUP(Value!B246,Values!$A$3:$D$10,4)/E246)</f>
        <v/>
      </c>
    </row>
    <row r="247" spans="1:11" ht="13">
      <c r="A247" s="11"/>
      <c r="B247" s="11"/>
      <c r="C247" s="11"/>
      <c r="D247" s="11"/>
      <c r="E247" t="str">
        <f>IF(ISBLANK(D247),"",VLOOKUP(Time!B247,Values!$A$2:$B$9,2))</f>
        <v/>
      </c>
      <c r="F247" t="str">
        <f>IF(ISBLANK(D247),"",VLOOKUP(Time!B247,Values!$A$2:$F$9,6))</f>
        <v/>
      </c>
      <c r="G247" t="str">
        <f>IF(ISBLANK(D247),"",VLOOKUP(Value!B247,Values!$A$3:$B$10,2))</f>
        <v/>
      </c>
      <c r="H247" t="str">
        <f>IF(ISBLANK(D247),"",VLOOKUP(Value!B247,Values!$A$3:$H$10,7))</f>
        <v/>
      </c>
      <c r="I247" t="str">
        <f>IF(ISBLANK(D247),"",VLOOKUP(Value!B247,Values!$A$3:$H$10,8))</f>
        <v/>
      </c>
      <c r="J247" s="5" t="str">
        <f t="shared" si="0"/>
        <v/>
      </c>
      <c r="K247" s="7" t="str">
        <f>IF(ISBLANK(D247),"",VLOOKUP(Value!B247,Values!$A$3:$D$10,4)/E247)</f>
        <v/>
      </c>
    </row>
    <row r="248" spans="1:11" ht="13">
      <c r="A248" s="11"/>
      <c r="B248" s="11"/>
      <c r="C248" s="11"/>
      <c r="D248" s="11"/>
      <c r="E248" t="str">
        <f>IF(ISBLANK(D248),"",VLOOKUP(Time!B248,Values!$A$2:$B$9,2))</f>
        <v/>
      </c>
      <c r="F248" t="str">
        <f>IF(ISBLANK(D248),"",VLOOKUP(Time!B248,Values!$A$2:$F$9,6))</f>
        <v/>
      </c>
      <c r="G248" t="str">
        <f>IF(ISBLANK(D248),"",VLOOKUP(Value!B248,Values!$A$3:$B$10,2))</f>
        <v/>
      </c>
      <c r="H248" t="str">
        <f>IF(ISBLANK(D248),"",VLOOKUP(Value!B248,Values!$A$3:$H$10,7))</f>
        <v/>
      </c>
      <c r="I248" t="str">
        <f>IF(ISBLANK(D248),"",VLOOKUP(Value!B248,Values!$A$3:$H$10,8))</f>
        <v/>
      </c>
      <c r="J248" s="5" t="str">
        <f t="shared" si="0"/>
        <v/>
      </c>
      <c r="K248" s="7" t="str">
        <f>IF(ISBLANK(D248),"",VLOOKUP(Value!B248,Values!$A$3:$D$10,4)/E248)</f>
        <v/>
      </c>
    </row>
    <row r="249" spans="1:11" ht="13">
      <c r="A249" s="11"/>
      <c r="B249" s="11"/>
      <c r="C249" s="11"/>
      <c r="D249" s="11"/>
      <c r="E249" t="str">
        <f>IF(ISBLANK(D249),"",VLOOKUP(Time!B249,Values!$A$2:$B$9,2))</f>
        <v/>
      </c>
      <c r="F249" t="str">
        <f>IF(ISBLANK(D249),"",VLOOKUP(Time!B249,Values!$A$2:$F$9,6))</f>
        <v/>
      </c>
      <c r="G249" t="str">
        <f>IF(ISBLANK(D249),"",VLOOKUP(Value!B249,Values!$A$3:$B$10,2))</f>
        <v/>
      </c>
      <c r="H249" t="str">
        <f>IF(ISBLANK(D249),"",VLOOKUP(Value!B249,Values!$A$3:$H$10,7))</f>
        <v/>
      </c>
      <c r="I249" t="str">
        <f>IF(ISBLANK(D249),"",VLOOKUP(Value!B249,Values!$A$3:$H$10,8))</f>
        <v/>
      </c>
      <c r="J249" s="5" t="str">
        <f t="shared" si="0"/>
        <v/>
      </c>
      <c r="K249" s="7" t="str">
        <f>IF(ISBLANK(D249),"",VLOOKUP(Value!B249,Values!$A$3:$D$10,4)/E249)</f>
        <v/>
      </c>
    </row>
    <row r="250" spans="1:11" ht="13">
      <c r="A250" s="11"/>
      <c r="B250" s="11"/>
      <c r="C250" s="11"/>
      <c r="D250" s="11"/>
      <c r="E250" t="str">
        <f>IF(ISBLANK(D250),"",VLOOKUP(Time!B250,Values!$A$2:$B$9,2))</f>
        <v/>
      </c>
      <c r="F250" t="str">
        <f>IF(ISBLANK(D250),"",VLOOKUP(Time!B250,Values!$A$2:$F$9,6))</f>
        <v/>
      </c>
      <c r="G250" t="str">
        <f>IF(ISBLANK(D250),"",VLOOKUP(Value!B250,Values!$A$3:$B$10,2))</f>
        <v/>
      </c>
      <c r="H250" t="str">
        <f>IF(ISBLANK(D250),"",VLOOKUP(Value!B250,Values!$A$3:$H$10,7))</f>
        <v/>
      </c>
      <c r="I250" t="str">
        <f>IF(ISBLANK(D250),"",VLOOKUP(Value!B250,Values!$A$3:$H$10,8))</f>
        <v/>
      </c>
      <c r="J250" s="5" t="str">
        <f t="shared" si="0"/>
        <v/>
      </c>
      <c r="K250" s="7" t="str">
        <f>IF(ISBLANK(D250),"",VLOOKUP(Value!B250,Values!$A$3:$D$10,4)/E250)</f>
        <v/>
      </c>
    </row>
    <row r="251" spans="1:11" ht="13">
      <c r="A251" s="11"/>
      <c r="B251" s="11"/>
      <c r="C251" s="11"/>
      <c r="D251" s="11"/>
      <c r="E251" t="str">
        <f>IF(ISBLANK(D251),"",VLOOKUP(Time!B251,Values!$A$2:$B$9,2))</f>
        <v/>
      </c>
      <c r="F251" t="str">
        <f>IF(ISBLANK(D251),"",VLOOKUP(Time!B251,Values!$A$2:$F$9,6))</f>
        <v/>
      </c>
      <c r="G251" t="str">
        <f>IF(ISBLANK(D251),"",VLOOKUP(Value!B251,Values!$A$3:$B$10,2))</f>
        <v/>
      </c>
      <c r="H251" t="str">
        <f>IF(ISBLANK(D251),"",VLOOKUP(Value!B251,Values!$A$3:$H$10,7))</f>
        <v/>
      </c>
      <c r="I251" t="str">
        <f>IF(ISBLANK(D251),"",VLOOKUP(Value!B251,Values!$A$3:$H$10,8))</f>
        <v/>
      </c>
      <c r="J251" s="5" t="str">
        <f t="shared" si="0"/>
        <v/>
      </c>
      <c r="K251" s="7" t="str">
        <f>IF(ISBLANK(D251),"",VLOOKUP(Value!B251,Values!$A$3:$D$10,4)/E251)</f>
        <v/>
      </c>
    </row>
    <row r="252" spans="1:11" ht="13">
      <c r="A252" s="11"/>
      <c r="B252" s="11"/>
      <c r="C252" s="11"/>
      <c r="D252" s="11"/>
      <c r="E252" t="str">
        <f>IF(ISBLANK(D252),"",VLOOKUP(Time!B252,Values!$A$2:$B$9,2))</f>
        <v/>
      </c>
      <c r="F252" t="str">
        <f>IF(ISBLANK(D252),"",VLOOKUP(Time!B252,Values!$A$2:$F$9,6))</f>
        <v/>
      </c>
      <c r="G252" t="str">
        <f>IF(ISBLANK(D252),"",VLOOKUP(Value!B252,Values!$A$3:$B$10,2))</f>
        <v/>
      </c>
      <c r="H252" t="str">
        <f>IF(ISBLANK(D252),"",VLOOKUP(Value!B252,Values!$A$3:$H$10,7))</f>
        <v/>
      </c>
      <c r="I252" t="str">
        <f>IF(ISBLANK(D252),"",VLOOKUP(Value!B252,Values!$A$3:$H$10,8))</f>
        <v/>
      </c>
      <c r="J252" s="5" t="str">
        <f t="shared" si="0"/>
        <v/>
      </c>
      <c r="K252" s="7" t="str">
        <f>IF(ISBLANK(D252),"",VLOOKUP(Value!B252,Values!$A$3:$D$10,4)/E252)</f>
        <v/>
      </c>
    </row>
    <row r="253" spans="1:11" ht="13">
      <c r="A253" s="11"/>
      <c r="B253" s="11"/>
      <c r="C253" s="11"/>
      <c r="D253" s="11"/>
      <c r="E253" t="str">
        <f>IF(ISBLANK(D253),"",VLOOKUP(Time!B253,Values!$A$2:$B$9,2))</f>
        <v/>
      </c>
      <c r="F253" t="str">
        <f>IF(ISBLANK(D253),"",VLOOKUP(Time!B253,Values!$A$2:$F$9,6))</f>
        <v/>
      </c>
      <c r="G253" t="str">
        <f>IF(ISBLANK(D253),"",VLOOKUP(Value!B253,Values!$A$3:$B$10,2))</f>
        <v/>
      </c>
      <c r="H253" t="str">
        <f>IF(ISBLANK(D253),"",VLOOKUP(Value!B253,Values!$A$3:$H$10,7))</f>
        <v/>
      </c>
      <c r="I253" t="str">
        <f>IF(ISBLANK(D253),"",VLOOKUP(Value!B253,Values!$A$3:$H$10,8))</f>
        <v/>
      </c>
      <c r="J253" s="5" t="str">
        <f t="shared" si="0"/>
        <v/>
      </c>
      <c r="K253" s="7" t="str">
        <f>IF(ISBLANK(D253),"",VLOOKUP(Value!B253,Values!$A$3:$D$10,4)/E253)</f>
        <v/>
      </c>
    </row>
    <row r="254" spans="1:11" ht="13">
      <c r="A254" s="11"/>
      <c r="B254" s="11"/>
      <c r="C254" s="11"/>
      <c r="D254" s="11"/>
      <c r="E254" t="str">
        <f>IF(ISBLANK(D254),"",VLOOKUP(Time!B254,Values!$A$2:$B$9,2))</f>
        <v/>
      </c>
      <c r="F254" t="str">
        <f>IF(ISBLANK(D254),"",VLOOKUP(Time!B254,Values!$A$2:$F$9,6))</f>
        <v/>
      </c>
      <c r="G254" t="str">
        <f>IF(ISBLANK(D254),"",VLOOKUP(Value!B254,Values!$A$3:$B$10,2))</f>
        <v/>
      </c>
      <c r="H254" t="str">
        <f>IF(ISBLANK(D254),"",VLOOKUP(Value!B254,Values!$A$3:$H$10,7))</f>
        <v/>
      </c>
      <c r="I254" t="str">
        <f>IF(ISBLANK(D254),"",VLOOKUP(Value!B254,Values!$A$3:$H$10,8))</f>
        <v/>
      </c>
      <c r="J254" s="5" t="str">
        <f t="shared" si="0"/>
        <v/>
      </c>
      <c r="K254" s="7" t="str">
        <f>IF(ISBLANK(D254),"",VLOOKUP(Value!B254,Values!$A$3:$D$10,4)/E254)</f>
        <v/>
      </c>
    </row>
    <row r="255" spans="1:11" ht="13">
      <c r="A255" s="11"/>
      <c r="B255" s="11"/>
      <c r="C255" s="11"/>
      <c r="D255" s="11"/>
      <c r="E255" t="str">
        <f>IF(ISBLANK(D255),"",VLOOKUP(Time!B255,Values!$A$2:$B$9,2))</f>
        <v/>
      </c>
      <c r="F255" t="str">
        <f>IF(ISBLANK(D255),"",VLOOKUP(Time!B255,Values!$A$2:$F$9,6))</f>
        <v/>
      </c>
      <c r="G255" t="str">
        <f>IF(ISBLANK(D255),"",VLOOKUP(Value!B255,Values!$A$3:$B$10,2))</f>
        <v/>
      </c>
      <c r="H255" t="str">
        <f>IF(ISBLANK(D255),"",VLOOKUP(Value!B255,Values!$A$3:$H$10,7))</f>
        <v/>
      </c>
      <c r="I255" t="str">
        <f>IF(ISBLANK(D255),"",VLOOKUP(Value!B255,Values!$A$3:$H$10,8))</f>
        <v/>
      </c>
      <c r="J255" s="5" t="str">
        <f t="shared" si="0"/>
        <v/>
      </c>
      <c r="K255" s="7" t="str">
        <f>IF(ISBLANK(D255),"",VLOOKUP(Value!B255,Values!$A$3:$D$10,4)/E255)</f>
        <v/>
      </c>
    </row>
    <row r="256" spans="1:11" ht="13">
      <c r="A256" s="11"/>
      <c r="B256" s="11"/>
      <c r="C256" s="11"/>
      <c r="D256" s="11"/>
      <c r="E256" t="str">
        <f>IF(ISBLANK(D256),"",VLOOKUP(Time!B256,Values!$A$2:$B$9,2))</f>
        <v/>
      </c>
      <c r="F256" t="str">
        <f>IF(ISBLANK(D256),"",VLOOKUP(Time!B256,Values!$A$2:$F$9,6))</f>
        <v/>
      </c>
      <c r="G256" t="str">
        <f>IF(ISBLANK(D256),"",VLOOKUP(Value!B256,Values!$A$3:$B$10,2))</f>
        <v/>
      </c>
      <c r="H256" t="str">
        <f>IF(ISBLANK(D256),"",VLOOKUP(Value!B256,Values!$A$3:$H$10,7))</f>
        <v/>
      </c>
      <c r="I256" t="str">
        <f>IF(ISBLANK(D256),"",VLOOKUP(Value!B256,Values!$A$3:$H$10,8))</f>
        <v/>
      </c>
      <c r="J256" s="5" t="str">
        <f t="shared" si="0"/>
        <v/>
      </c>
      <c r="K256" s="7" t="str">
        <f>IF(ISBLANK(D256),"",VLOOKUP(Value!B256,Values!$A$3:$D$10,4)/E256)</f>
        <v/>
      </c>
    </row>
    <row r="257" spans="1:11" ht="13">
      <c r="A257" s="11"/>
      <c r="B257" s="11"/>
      <c r="C257" s="11"/>
      <c r="D257" s="11"/>
      <c r="E257" t="str">
        <f>IF(ISBLANK(D257),"",VLOOKUP(Time!B257,Values!$A$2:$B$9,2))</f>
        <v/>
      </c>
      <c r="F257" t="str">
        <f>IF(ISBLANK(D257),"",VLOOKUP(Time!B257,Values!$A$2:$F$9,6))</f>
        <v/>
      </c>
      <c r="G257" t="str">
        <f>IF(ISBLANK(D257),"",VLOOKUP(Value!B257,Values!$A$3:$B$10,2))</f>
        <v/>
      </c>
      <c r="H257" t="str">
        <f>IF(ISBLANK(D257),"",VLOOKUP(Value!B257,Values!$A$3:$H$10,7))</f>
        <v/>
      </c>
      <c r="I257" t="str">
        <f>IF(ISBLANK(D257),"",VLOOKUP(Value!B257,Values!$A$3:$H$10,8))</f>
        <v/>
      </c>
      <c r="J257" s="5" t="str">
        <f t="shared" si="0"/>
        <v/>
      </c>
      <c r="K257" s="7" t="str">
        <f>IF(ISBLANK(D257),"",VLOOKUP(Value!B257,Values!$A$3:$D$10,4)/E257)</f>
        <v/>
      </c>
    </row>
    <row r="258" spans="1:11" ht="13">
      <c r="A258" s="11"/>
      <c r="B258" s="11"/>
      <c r="C258" s="11"/>
      <c r="D258" s="11"/>
      <c r="E258" t="str">
        <f>IF(ISBLANK(D258),"",VLOOKUP(Time!B258,Values!$A$2:$B$9,2))</f>
        <v/>
      </c>
      <c r="F258" t="str">
        <f>IF(ISBLANK(D258),"",VLOOKUP(Time!B258,Values!$A$2:$F$9,6))</f>
        <v/>
      </c>
      <c r="G258" t="str">
        <f>IF(ISBLANK(D258),"",VLOOKUP(Value!B258,Values!$A$3:$B$10,2))</f>
        <v/>
      </c>
      <c r="H258" t="str">
        <f>IF(ISBLANK(D258),"",VLOOKUP(Value!B258,Values!$A$3:$H$10,7))</f>
        <v/>
      </c>
      <c r="I258" t="str">
        <f>IF(ISBLANK(D258),"",VLOOKUP(Value!B258,Values!$A$3:$H$10,8))</f>
        <v/>
      </c>
      <c r="J258" s="5" t="str">
        <f t="shared" si="0"/>
        <v/>
      </c>
      <c r="K258" s="7" t="str">
        <f>IF(ISBLANK(D258),"",VLOOKUP(Value!B258,Values!$A$3:$D$10,4)/E258)</f>
        <v/>
      </c>
    </row>
    <row r="259" spans="1:11" ht="13">
      <c r="A259" s="11"/>
      <c r="B259" s="11"/>
      <c r="C259" s="11"/>
      <c r="D259" s="11"/>
      <c r="E259" t="str">
        <f>IF(ISBLANK(D259),"",VLOOKUP(Time!B259,Values!$A$2:$B$9,2))</f>
        <v/>
      </c>
      <c r="F259" t="str">
        <f>IF(ISBLANK(D259),"",VLOOKUP(Time!B259,Values!$A$2:$F$9,6))</f>
        <v/>
      </c>
      <c r="G259" t="str">
        <f>IF(ISBLANK(D259),"",VLOOKUP(Value!B259,Values!$A$3:$B$10,2))</f>
        <v/>
      </c>
      <c r="H259" t="str">
        <f>IF(ISBLANK(D259),"",VLOOKUP(Value!B259,Values!$A$3:$H$10,7))</f>
        <v/>
      </c>
      <c r="I259" t="str">
        <f>IF(ISBLANK(D259),"",VLOOKUP(Value!B259,Values!$A$3:$H$10,8))</f>
        <v/>
      </c>
      <c r="J259" s="5" t="str">
        <f t="shared" si="0"/>
        <v/>
      </c>
      <c r="K259" s="7" t="str">
        <f>IF(ISBLANK(D259),"",VLOOKUP(Value!B259,Values!$A$3:$D$10,4)/E259)</f>
        <v/>
      </c>
    </row>
    <row r="260" spans="1:11" ht="13">
      <c r="A260" s="11"/>
      <c r="B260" s="11"/>
      <c r="C260" s="11"/>
      <c r="D260" s="11"/>
      <c r="E260" t="str">
        <f>IF(ISBLANK(D260),"",VLOOKUP(Time!B260,Values!$A$2:$B$9,2))</f>
        <v/>
      </c>
      <c r="F260" t="str">
        <f>IF(ISBLANK(D260),"",VLOOKUP(Time!B260,Values!$A$2:$F$9,6))</f>
        <v/>
      </c>
      <c r="G260" t="str">
        <f>IF(ISBLANK(D260),"",VLOOKUP(Value!B260,Values!$A$3:$B$10,2))</f>
        <v/>
      </c>
      <c r="H260" t="str">
        <f>IF(ISBLANK(D260),"",VLOOKUP(Value!B260,Values!$A$3:$H$10,7))</f>
        <v/>
      </c>
      <c r="I260" t="str">
        <f>IF(ISBLANK(D260),"",VLOOKUP(Value!B260,Values!$A$3:$H$10,8))</f>
        <v/>
      </c>
      <c r="J260" s="5" t="str">
        <f t="shared" si="0"/>
        <v/>
      </c>
      <c r="K260" s="7" t="str">
        <f>IF(ISBLANK(D260),"",VLOOKUP(Value!B260,Values!$A$3:$D$10,4)/E260)</f>
        <v/>
      </c>
    </row>
    <row r="261" spans="1:11" ht="13">
      <c r="A261" s="11"/>
      <c r="B261" s="11"/>
      <c r="C261" s="11"/>
      <c r="D261" s="11"/>
      <c r="E261" t="str">
        <f>IF(ISBLANK(D261),"",VLOOKUP(Time!B261,Values!$A$2:$B$9,2))</f>
        <v/>
      </c>
      <c r="F261" t="str">
        <f>IF(ISBLANK(D261),"",VLOOKUP(Time!B261,Values!$A$2:$F$9,6))</f>
        <v/>
      </c>
      <c r="G261" t="str">
        <f>IF(ISBLANK(D261),"",VLOOKUP(Value!B261,Values!$A$3:$B$10,2))</f>
        <v/>
      </c>
      <c r="H261" t="str">
        <f>IF(ISBLANK(D261),"",VLOOKUP(Value!B261,Values!$A$3:$H$10,7))</f>
        <v/>
      </c>
      <c r="I261" t="str">
        <f>IF(ISBLANK(D261),"",VLOOKUP(Value!B261,Values!$A$3:$H$10,8))</f>
        <v/>
      </c>
      <c r="J261" s="5" t="str">
        <f t="shared" si="0"/>
        <v/>
      </c>
      <c r="K261" s="7" t="str">
        <f>IF(ISBLANK(D261),"",VLOOKUP(Value!B261,Values!$A$3:$D$10,4)/E261)</f>
        <v/>
      </c>
    </row>
    <row r="262" spans="1:11" ht="13">
      <c r="A262" s="11"/>
      <c r="B262" s="11"/>
      <c r="C262" s="11"/>
      <c r="D262" s="11"/>
      <c r="E262" t="str">
        <f>IF(ISBLANK(D262),"",VLOOKUP(Time!B262,Values!$A$2:$B$9,2))</f>
        <v/>
      </c>
      <c r="F262" t="str">
        <f>IF(ISBLANK(D262),"",VLOOKUP(Time!B262,Values!$A$2:$F$9,6))</f>
        <v/>
      </c>
      <c r="G262" t="str">
        <f>IF(ISBLANK(D262),"",VLOOKUP(Value!B262,Values!$A$3:$B$10,2))</f>
        <v/>
      </c>
      <c r="H262" t="str">
        <f>IF(ISBLANK(D262),"",VLOOKUP(Value!B262,Values!$A$3:$H$10,7))</f>
        <v/>
      </c>
      <c r="I262" t="str">
        <f>IF(ISBLANK(D262),"",VLOOKUP(Value!B262,Values!$A$3:$H$10,8))</f>
        <v/>
      </c>
      <c r="J262" s="5" t="str">
        <f t="shared" si="0"/>
        <v/>
      </c>
      <c r="K262" s="7" t="str">
        <f>IF(ISBLANK(D262),"",VLOOKUP(Value!B262,Values!$A$3:$D$10,4)/E262)</f>
        <v/>
      </c>
    </row>
    <row r="263" spans="1:11" ht="13">
      <c r="A263" s="11"/>
      <c r="B263" s="11"/>
      <c r="C263" s="11"/>
      <c r="D263" s="11"/>
      <c r="E263" t="str">
        <f>IF(ISBLANK(D263),"",VLOOKUP(Time!B263,Values!$A$2:$B$9,2))</f>
        <v/>
      </c>
      <c r="F263" t="str">
        <f>IF(ISBLANK(D263),"",VLOOKUP(Time!B263,Values!$A$2:$F$9,6))</f>
        <v/>
      </c>
      <c r="G263" t="str">
        <f>IF(ISBLANK(D263),"",VLOOKUP(Value!B263,Values!$A$3:$B$10,2))</f>
        <v/>
      </c>
      <c r="H263" t="str">
        <f>IF(ISBLANK(D263),"",VLOOKUP(Value!B263,Values!$A$3:$H$10,7))</f>
        <v/>
      </c>
      <c r="I263" t="str">
        <f>IF(ISBLANK(D263),"",VLOOKUP(Value!B263,Values!$A$3:$H$10,8))</f>
        <v/>
      </c>
      <c r="J263" s="5" t="str">
        <f t="shared" si="0"/>
        <v/>
      </c>
      <c r="K263" s="7" t="str">
        <f>IF(ISBLANK(D263),"",VLOOKUP(Value!B263,Values!$A$3:$D$10,4)/E263)</f>
        <v/>
      </c>
    </row>
    <row r="264" spans="1:11" ht="13">
      <c r="A264" s="11"/>
      <c r="B264" s="11"/>
      <c r="C264" s="11"/>
      <c r="D264" s="11"/>
      <c r="E264" t="str">
        <f>IF(ISBLANK(D264),"",VLOOKUP(Time!B264,Values!$A$2:$B$9,2))</f>
        <v/>
      </c>
      <c r="F264" t="str">
        <f>IF(ISBLANK(D264),"",VLOOKUP(Time!B264,Values!$A$2:$F$9,6))</f>
        <v/>
      </c>
      <c r="G264" t="str">
        <f>IF(ISBLANK(D264),"",VLOOKUP(Value!B264,Values!$A$3:$B$10,2))</f>
        <v/>
      </c>
      <c r="H264" t="str">
        <f>IF(ISBLANK(D264),"",VLOOKUP(Value!B264,Values!$A$3:$H$10,7))</f>
        <v/>
      </c>
      <c r="I264" t="str">
        <f>IF(ISBLANK(D264),"",VLOOKUP(Value!B264,Values!$A$3:$H$10,8))</f>
        <v/>
      </c>
      <c r="J264" s="5" t="str">
        <f t="shared" si="0"/>
        <v/>
      </c>
      <c r="K264" s="7" t="str">
        <f>IF(ISBLANK(D264),"",VLOOKUP(Value!B264,Values!$A$3:$D$10,4)/E264)</f>
        <v/>
      </c>
    </row>
    <row r="265" spans="1:11" ht="13">
      <c r="A265" s="11"/>
      <c r="B265" s="11"/>
      <c r="C265" s="11"/>
      <c r="D265" s="11"/>
      <c r="E265" t="str">
        <f>IF(ISBLANK(D265),"",VLOOKUP(Time!B265,Values!$A$2:$B$9,2))</f>
        <v/>
      </c>
      <c r="F265" t="str">
        <f>IF(ISBLANK(D265),"",VLOOKUP(Time!B265,Values!$A$2:$F$9,6))</f>
        <v/>
      </c>
      <c r="G265" t="str">
        <f>IF(ISBLANK(D265),"",VLOOKUP(Value!B265,Values!$A$3:$B$10,2))</f>
        <v/>
      </c>
      <c r="H265" t="str">
        <f>IF(ISBLANK(D265),"",VLOOKUP(Value!B265,Values!$A$3:$H$10,7))</f>
        <v/>
      </c>
      <c r="I265" t="str">
        <f>IF(ISBLANK(D265),"",VLOOKUP(Value!B265,Values!$A$3:$H$10,8))</f>
        <v/>
      </c>
      <c r="J265" s="5" t="str">
        <f t="shared" si="0"/>
        <v/>
      </c>
      <c r="K265" s="7" t="str">
        <f>IF(ISBLANK(D265),"",VLOOKUP(Value!B265,Values!$A$3:$D$10,4)/E265)</f>
        <v/>
      </c>
    </row>
    <row r="266" spans="1:11" ht="13">
      <c r="A266" s="11"/>
      <c r="B266" s="11"/>
      <c r="C266" s="11"/>
      <c r="D266" s="11"/>
      <c r="E266" t="str">
        <f>IF(ISBLANK(D266),"",VLOOKUP(Time!B266,Values!$A$2:$B$9,2))</f>
        <v/>
      </c>
      <c r="F266" t="str">
        <f>IF(ISBLANK(D266),"",VLOOKUP(Time!B266,Values!$A$2:$F$9,6))</f>
        <v/>
      </c>
      <c r="G266" t="str">
        <f>IF(ISBLANK(D266),"",VLOOKUP(Value!B266,Values!$A$3:$B$10,2))</f>
        <v/>
      </c>
      <c r="H266" t="str">
        <f>IF(ISBLANK(D266),"",VLOOKUP(Value!B266,Values!$A$3:$H$10,7))</f>
        <v/>
      </c>
      <c r="I266" t="str">
        <f>IF(ISBLANK(D266),"",VLOOKUP(Value!B266,Values!$A$3:$H$10,8))</f>
        <v/>
      </c>
      <c r="J266" s="5" t="str">
        <f t="shared" si="0"/>
        <v/>
      </c>
      <c r="K266" s="7" t="str">
        <f>IF(ISBLANK(D266),"",VLOOKUP(Value!B266,Values!$A$3:$D$10,4)/E266)</f>
        <v/>
      </c>
    </row>
    <row r="267" spans="1:11" ht="13">
      <c r="A267" s="11"/>
      <c r="B267" s="11"/>
      <c r="C267" s="11"/>
      <c r="D267" s="11"/>
      <c r="E267" t="str">
        <f>IF(ISBLANK(D267),"",VLOOKUP(Time!B267,Values!$A$2:$B$9,2))</f>
        <v/>
      </c>
      <c r="F267" t="str">
        <f>IF(ISBLANK(D267),"",VLOOKUP(Time!B267,Values!$A$2:$F$9,6))</f>
        <v/>
      </c>
      <c r="G267" t="str">
        <f>IF(ISBLANK(D267),"",VLOOKUP(Value!B267,Values!$A$3:$B$10,2))</f>
        <v/>
      </c>
      <c r="H267" t="str">
        <f>IF(ISBLANK(D267),"",VLOOKUP(Value!B267,Values!$A$3:$H$10,7))</f>
        <v/>
      </c>
      <c r="I267" t="str">
        <f>IF(ISBLANK(D267),"",VLOOKUP(Value!B267,Values!$A$3:$H$10,8))</f>
        <v/>
      </c>
      <c r="J267" s="5" t="str">
        <f t="shared" si="0"/>
        <v/>
      </c>
      <c r="K267" s="7" t="str">
        <f>IF(ISBLANK(D267),"",VLOOKUP(Value!B267,Values!$A$3:$D$10,4)/E267)</f>
        <v/>
      </c>
    </row>
    <row r="268" spans="1:11" ht="13">
      <c r="A268" s="11"/>
      <c r="B268" s="11"/>
      <c r="C268" s="11"/>
      <c r="D268" s="11"/>
      <c r="E268" t="str">
        <f>IF(ISBLANK(D268),"",VLOOKUP(Time!B268,Values!$A$2:$B$9,2))</f>
        <v/>
      </c>
      <c r="F268" t="str">
        <f>IF(ISBLANK(D268),"",VLOOKUP(Time!B268,Values!$A$2:$F$9,6))</f>
        <v/>
      </c>
      <c r="G268" t="str">
        <f>IF(ISBLANK(D268),"",VLOOKUP(Value!B268,Values!$A$3:$B$10,2))</f>
        <v/>
      </c>
      <c r="H268" t="str">
        <f>IF(ISBLANK(D268),"",VLOOKUP(Value!B268,Values!$A$3:$H$10,7))</f>
        <v/>
      </c>
      <c r="I268" t="str">
        <f>IF(ISBLANK(D268),"",VLOOKUP(Value!B268,Values!$A$3:$H$10,8))</f>
        <v/>
      </c>
      <c r="J268" s="5" t="str">
        <f t="shared" si="0"/>
        <v/>
      </c>
      <c r="K268" s="7" t="str">
        <f>IF(ISBLANK(D268),"",VLOOKUP(Value!B268,Values!$A$3:$D$10,4)/E268)</f>
        <v/>
      </c>
    </row>
    <row r="269" spans="1:11" ht="13">
      <c r="A269" s="11"/>
      <c r="B269" s="11"/>
      <c r="C269" s="11"/>
      <c r="D269" s="11"/>
      <c r="E269" t="str">
        <f>IF(ISBLANK(D269),"",VLOOKUP(Time!B269,Values!$A$2:$B$9,2))</f>
        <v/>
      </c>
      <c r="F269" t="str">
        <f>IF(ISBLANK(D269),"",VLOOKUP(Time!B269,Values!$A$2:$F$9,6))</f>
        <v/>
      </c>
      <c r="G269" t="str">
        <f>IF(ISBLANK(D269),"",VLOOKUP(Value!B269,Values!$A$3:$B$10,2))</f>
        <v/>
      </c>
      <c r="H269" t="str">
        <f>IF(ISBLANK(D269),"",VLOOKUP(Value!B269,Values!$A$3:$H$10,7))</f>
        <v/>
      </c>
      <c r="I269" t="str">
        <f>IF(ISBLANK(D269),"",VLOOKUP(Value!B269,Values!$A$3:$H$10,8))</f>
        <v/>
      </c>
      <c r="J269" s="5" t="str">
        <f t="shared" si="0"/>
        <v/>
      </c>
      <c r="K269" s="7" t="str">
        <f>IF(ISBLANK(D269),"",VLOOKUP(Value!B269,Values!$A$3:$D$10,4)/E269)</f>
        <v/>
      </c>
    </row>
    <row r="270" spans="1:11" ht="13">
      <c r="A270" s="11"/>
      <c r="B270" s="11"/>
      <c r="C270" s="11"/>
      <c r="D270" s="11"/>
      <c r="E270" t="str">
        <f>IF(ISBLANK(D270),"",VLOOKUP(Time!B270,Values!$A$2:$B$9,2))</f>
        <v/>
      </c>
      <c r="F270" t="str">
        <f>IF(ISBLANK(D270),"",VLOOKUP(Time!B270,Values!$A$2:$F$9,6))</f>
        <v/>
      </c>
      <c r="G270" t="str">
        <f>IF(ISBLANK(D270),"",VLOOKUP(Value!B270,Values!$A$3:$B$10,2))</f>
        <v/>
      </c>
      <c r="H270" t="str">
        <f>IF(ISBLANK(D270),"",VLOOKUP(Value!B270,Values!$A$3:$H$10,7))</f>
        <v/>
      </c>
      <c r="I270" t="str">
        <f>IF(ISBLANK(D270),"",VLOOKUP(Value!B270,Values!$A$3:$H$10,8))</f>
        <v/>
      </c>
      <c r="J270" s="5" t="str">
        <f t="shared" si="0"/>
        <v/>
      </c>
      <c r="K270" s="7" t="str">
        <f>IF(ISBLANK(D270),"",VLOOKUP(Value!B270,Values!$A$3:$D$10,4)/E270)</f>
        <v/>
      </c>
    </row>
    <row r="271" spans="1:11" ht="13">
      <c r="A271" s="11"/>
      <c r="B271" s="11"/>
      <c r="C271" s="11"/>
      <c r="D271" s="11"/>
      <c r="E271" t="str">
        <f>IF(ISBLANK(D271),"",VLOOKUP(Time!B271,Values!$A$2:$B$9,2))</f>
        <v/>
      </c>
      <c r="F271" t="str">
        <f>IF(ISBLANK(D271),"",VLOOKUP(Time!B271,Values!$A$2:$F$9,6))</f>
        <v/>
      </c>
      <c r="G271" t="str">
        <f>IF(ISBLANK(D271),"",VLOOKUP(Value!B271,Values!$A$3:$B$10,2))</f>
        <v/>
      </c>
      <c r="H271" t="str">
        <f>IF(ISBLANK(D271),"",VLOOKUP(Value!B271,Values!$A$3:$H$10,7))</f>
        <v/>
      </c>
      <c r="I271" t="str">
        <f>IF(ISBLANK(D271),"",VLOOKUP(Value!B271,Values!$A$3:$H$10,8))</f>
        <v/>
      </c>
      <c r="J271" s="5" t="str">
        <f t="shared" si="0"/>
        <v/>
      </c>
      <c r="K271" s="7" t="str">
        <f>IF(ISBLANK(D271),"",VLOOKUP(Value!B271,Values!$A$3:$D$10,4)/E271)</f>
        <v/>
      </c>
    </row>
    <row r="272" spans="1:11" ht="13">
      <c r="A272" s="11"/>
      <c r="B272" s="11"/>
      <c r="C272" s="11"/>
      <c r="D272" s="11"/>
      <c r="E272" t="str">
        <f>IF(ISBLANK(D272),"",VLOOKUP(Time!B272,Values!$A$2:$B$9,2))</f>
        <v/>
      </c>
      <c r="F272" t="str">
        <f>IF(ISBLANK(D272),"",VLOOKUP(Time!B272,Values!$A$2:$F$9,6))</f>
        <v/>
      </c>
      <c r="G272" t="str">
        <f>IF(ISBLANK(D272),"",VLOOKUP(Value!B272,Values!$A$3:$B$10,2))</f>
        <v/>
      </c>
      <c r="H272" t="str">
        <f>IF(ISBLANK(D272),"",VLOOKUP(Value!B272,Values!$A$3:$H$10,7))</f>
        <v/>
      </c>
      <c r="I272" t="str">
        <f>IF(ISBLANK(D272),"",VLOOKUP(Value!B272,Values!$A$3:$H$10,8))</f>
        <v/>
      </c>
      <c r="J272" s="5" t="str">
        <f t="shared" si="0"/>
        <v/>
      </c>
      <c r="K272" s="7" t="str">
        <f>IF(ISBLANK(D272),"",VLOOKUP(Value!B272,Values!$A$3:$D$10,4)/E272)</f>
        <v/>
      </c>
    </row>
    <row r="273" spans="1:11" ht="13">
      <c r="A273" s="11"/>
      <c r="B273" s="11"/>
      <c r="C273" s="11"/>
      <c r="D273" s="11"/>
      <c r="E273" t="str">
        <f>IF(ISBLANK(D273),"",VLOOKUP(Time!B273,Values!$A$2:$B$9,2))</f>
        <v/>
      </c>
      <c r="F273" t="str">
        <f>IF(ISBLANK(D273),"",VLOOKUP(Time!B273,Values!$A$2:$F$9,6))</f>
        <v/>
      </c>
      <c r="G273" t="str">
        <f>IF(ISBLANK(D273),"",VLOOKUP(Value!B273,Values!$A$3:$B$10,2))</f>
        <v/>
      </c>
      <c r="H273" t="str">
        <f>IF(ISBLANK(D273),"",VLOOKUP(Value!B273,Values!$A$3:$H$10,7))</f>
        <v/>
      </c>
      <c r="I273" t="str">
        <f>IF(ISBLANK(D273),"",VLOOKUP(Value!B273,Values!$A$3:$H$10,8))</f>
        <v/>
      </c>
      <c r="J273" s="5" t="str">
        <f t="shared" si="0"/>
        <v/>
      </c>
      <c r="K273" s="7" t="str">
        <f>IF(ISBLANK(D273),"",VLOOKUP(Value!B273,Values!$A$3:$D$10,4)/E273)</f>
        <v/>
      </c>
    </row>
    <row r="274" spans="1:11" ht="13">
      <c r="A274" s="11"/>
      <c r="B274" s="11"/>
      <c r="C274" s="11"/>
      <c r="D274" s="11"/>
      <c r="E274" t="str">
        <f>IF(ISBLANK(D274),"",VLOOKUP(Time!B274,Values!$A$2:$B$9,2))</f>
        <v/>
      </c>
      <c r="F274" t="str">
        <f>IF(ISBLANK(D274),"",VLOOKUP(Time!B274,Values!$A$2:$F$9,6))</f>
        <v/>
      </c>
      <c r="G274" t="str">
        <f>IF(ISBLANK(D274),"",VLOOKUP(Value!B274,Values!$A$3:$B$10,2))</f>
        <v/>
      </c>
      <c r="H274" t="str">
        <f>IF(ISBLANK(D274),"",VLOOKUP(Value!B274,Values!$A$3:$H$10,7))</f>
        <v/>
      </c>
      <c r="I274" t="str">
        <f>IF(ISBLANK(D274),"",VLOOKUP(Value!B274,Values!$A$3:$H$10,8))</f>
        <v/>
      </c>
      <c r="J274" s="5" t="str">
        <f t="shared" si="0"/>
        <v/>
      </c>
      <c r="K274" s="7" t="str">
        <f>IF(ISBLANK(D274),"",VLOOKUP(Value!B274,Values!$A$3:$D$10,4)/E274)</f>
        <v/>
      </c>
    </row>
    <row r="275" spans="1:11" ht="13">
      <c r="A275" s="11"/>
      <c r="B275" s="11"/>
      <c r="C275" s="11"/>
      <c r="D275" s="11"/>
      <c r="E275" t="str">
        <f>IF(ISBLANK(D275),"",VLOOKUP(Time!B275,Values!$A$2:$B$9,2))</f>
        <v/>
      </c>
      <c r="F275" t="str">
        <f>IF(ISBLANK(D275),"",VLOOKUP(Time!B275,Values!$A$2:$F$9,6))</f>
        <v/>
      </c>
      <c r="G275" t="str">
        <f>IF(ISBLANK(D275),"",VLOOKUP(Value!B275,Values!$A$3:$B$10,2))</f>
        <v/>
      </c>
      <c r="H275" t="str">
        <f>IF(ISBLANK(D275),"",VLOOKUP(Value!B275,Values!$A$3:$H$10,7))</f>
        <v/>
      </c>
      <c r="I275" t="str">
        <f>IF(ISBLANK(D275),"",VLOOKUP(Value!B275,Values!$A$3:$H$10,8))</f>
        <v/>
      </c>
      <c r="J275" s="5" t="str">
        <f t="shared" si="0"/>
        <v/>
      </c>
      <c r="K275" s="7" t="str">
        <f>IF(ISBLANK(D275),"",VLOOKUP(Value!B275,Values!$A$3:$D$10,4)/E275)</f>
        <v/>
      </c>
    </row>
    <row r="276" spans="1:11" ht="13">
      <c r="A276" s="11"/>
      <c r="B276" s="11"/>
      <c r="C276" s="11"/>
      <c r="D276" s="11"/>
      <c r="E276" t="str">
        <f>IF(ISBLANK(D276),"",VLOOKUP(Time!B276,Values!$A$2:$B$9,2))</f>
        <v/>
      </c>
      <c r="F276" t="str">
        <f>IF(ISBLANK(D276),"",VLOOKUP(Time!B276,Values!$A$2:$F$9,6))</f>
        <v/>
      </c>
      <c r="G276" t="str">
        <f>IF(ISBLANK(D276),"",VLOOKUP(Value!B276,Values!$A$3:$B$10,2))</f>
        <v/>
      </c>
      <c r="H276" t="str">
        <f>IF(ISBLANK(D276),"",VLOOKUP(Value!B276,Values!$A$3:$H$10,7))</f>
        <v/>
      </c>
      <c r="I276" t="str">
        <f>IF(ISBLANK(D276),"",VLOOKUP(Value!B276,Values!$A$3:$H$10,8))</f>
        <v/>
      </c>
      <c r="J276" s="5" t="str">
        <f t="shared" si="0"/>
        <v/>
      </c>
      <c r="K276" s="7" t="str">
        <f>IF(ISBLANK(D276),"",VLOOKUP(Value!B276,Values!$A$3:$D$10,4)/E276)</f>
        <v/>
      </c>
    </row>
    <row r="277" spans="1:11" ht="13">
      <c r="A277" s="11"/>
      <c r="B277" s="11"/>
      <c r="C277" s="11"/>
      <c r="D277" s="11"/>
      <c r="E277" t="str">
        <f>IF(ISBLANK(D277),"",VLOOKUP(Time!B277,Values!$A$2:$B$9,2))</f>
        <v/>
      </c>
      <c r="F277" t="str">
        <f>IF(ISBLANK(D277),"",VLOOKUP(Time!B277,Values!$A$2:$F$9,6))</f>
        <v/>
      </c>
      <c r="G277" t="str">
        <f>IF(ISBLANK(D277),"",VLOOKUP(Value!B277,Values!$A$3:$B$10,2))</f>
        <v/>
      </c>
      <c r="H277" t="str">
        <f>IF(ISBLANK(D277),"",VLOOKUP(Value!B277,Values!$A$3:$H$10,7))</f>
        <v/>
      </c>
      <c r="I277" t="str">
        <f>IF(ISBLANK(D277),"",VLOOKUP(Value!B277,Values!$A$3:$H$10,8))</f>
        <v/>
      </c>
      <c r="J277" s="5" t="str">
        <f t="shared" si="0"/>
        <v/>
      </c>
      <c r="K277" s="7" t="str">
        <f>IF(ISBLANK(D277),"",VLOOKUP(Value!B277,Values!$A$3:$D$10,4)/E277)</f>
        <v/>
      </c>
    </row>
    <row r="278" spans="1:11" ht="13">
      <c r="A278" s="11"/>
      <c r="B278" s="11"/>
      <c r="C278" s="11"/>
      <c r="D278" s="11"/>
      <c r="E278" t="str">
        <f>IF(ISBLANK(D278),"",VLOOKUP(Time!B278,Values!$A$2:$B$9,2))</f>
        <v/>
      </c>
      <c r="F278" t="str">
        <f>IF(ISBLANK(D278),"",VLOOKUP(Time!B278,Values!$A$2:$F$9,6))</f>
        <v/>
      </c>
      <c r="G278" t="str">
        <f>IF(ISBLANK(D278),"",VLOOKUP(Value!B278,Values!$A$3:$B$10,2))</f>
        <v/>
      </c>
      <c r="H278" t="str">
        <f>IF(ISBLANK(D278),"",VLOOKUP(Value!B278,Values!$A$3:$H$10,7))</f>
        <v/>
      </c>
      <c r="I278" t="str">
        <f>IF(ISBLANK(D278),"",VLOOKUP(Value!B278,Values!$A$3:$H$10,8))</f>
        <v/>
      </c>
      <c r="J278" s="5" t="str">
        <f t="shared" si="0"/>
        <v/>
      </c>
      <c r="K278" s="7" t="str">
        <f>IF(ISBLANK(D278),"",VLOOKUP(Value!B278,Values!$A$3:$D$10,4)/E278)</f>
        <v/>
      </c>
    </row>
    <row r="279" spans="1:11" ht="13">
      <c r="A279" s="11"/>
      <c r="B279" s="11"/>
      <c r="C279" s="11"/>
      <c r="D279" s="11"/>
      <c r="E279" t="str">
        <f>IF(ISBLANK(D279),"",VLOOKUP(Time!B279,Values!$A$2:$B$9,2))</f>
        <v/>
      </c>
      <c r="F279" t="str">
        <f>IF(ISBLANK(D279),"",VLOOKUP(Time!B279,Values!$A$2:$F$9,6))</f>
        <v/>
      </c>
      <c r="G279" t="str">
        <f>IF(ISBLANK(D279),"",VLOOKUP(Value!B279,Values!$A$3:$B$10,2))</f>
        <v/>
      </c>
      <c r="H279" t="str">
        <f>IF(ISBLANK(D279),"",VLOOKUP(Value!B279,Values!$A$3:$H$10,7))</f>
        <v/>
      </c>
      <c r="I279" t="str">
        <f>IF(ISBLANK(D279),"",VLOOKUP(Value!B279,Values!$A$3:$H$10,8))</f>
        <v/>
      </c>
      <c r="J279" s="5" t="str">
        <f t="shared" si="0"/>
        <v/>
      </c>
      <c r="K279" s="7" t="str">
        <f>IF(ISBLANK(D279),"",VLOOKUP(Value!B279,Values!$A$3:$D$10,4)/E279)</f>
        <v/>
      </c>
    </row>
    <row r="280" spans="1:11" ht="13">
      <c r="A280" s="11"/>
      <c r="B280" s="11"/>
      <c r="C280" s="11"/>
      <c r="D280" s="11"/>
      <c r="E280" t="str">
        <f>IF(ISBLANK(D280),"",VLOOKUP(Time!B280,Values!$A$2:$B$9,2))</f>
        <v/>
      </c>
      <c r="F280" t="str">
        <f>IF(ISBLANK(D280),"",VLOOKUP(Time!B280,Values!$A$2:$F$9,6))</f>
        <v/>
      </c>
      <c r="G280" t="str">
        <f>IF(ISBLANK(D280),"",VLOOKUP(Value!B280,Values!$A$3:$B$10,2))</f>
        <v/>
      </c>
      <c r="H280" t="str">
        <f>IF(ISBLANK(D280),"",VLOOKUP(Value!B280,Values!$A$3:$H$10,7))</f>
        <v/>
      </c>
      <c r="I280" t="str">
        <f>IF(ISBLANK(D280),"",VLOOKUP(Value!B280,Values!$A$3:$H$10,8))</f>
        <v/>
      </c>
      <c r="J280" s="5" t="str">
        <f t="shared" si="0"/>
        <v/>
      </c>
      <c r="K280" s="7" t="str">
        <f>IF(ISBLANK(D280),"",VLOOKUP(Value!B280,Values!$A$3:$D$10,4)/E280)</f>
        <v/>
      </c>
    </row>
    <row r="281" spans="1:11" ht="13">
      <c r="A281" s="11"/>
      <c r="B281" s="11"/>
      <c r="C281" s="11"/>
      <c r="D281" s="11"/>
      <c r="E281" t="str">
        <f>IF(ISBLANK(D281),"",VLOOKUP(Time!B281,Values!$A$2:$B$9,2))</f>
        <v/>
      </c>
      <c r="F281" t="str">
        <f>IF(ISBLANK(D281),"",VLOOKUP(Time!B281,Values!$A$2:$F$9,6))</f>
        <v/>
      </c>
      <c r="G281" t="str">
        <f>IF(ISBLANK(D281),"",VLOOKUP(Value!B281,Values!$A$3:$B$10,2))</f>
        <v/>
      </c>
      <c r="H281" t="str">
        <f>IF(ISBLANK(D281),"",VLOOKUP(Value!B281,Values!$A$3:$H$10,7))</f>
        <v/>
      </c>
      <c r="I281" t="str">
        <f>IF(ISBLANK(D281),"",VLOOKUP(Value!B281,Values!$A$3:$H$10,8))</f>
        <v/>
      </c>
      <c r="J281" s="5" t="str">
        <f t="shared" si="0"/>
        <v/>
      </c>
      <c r="K281" s="7" t="str">
        <f>IF(ISBLANK(D281),"",VLOOKUP(Value!B281,Values!$A$3:$D$10,4)/E281)</f>
        <v/>
      </c>
    </row>
    <row r="282" spans="1:11" ht="13">
      <c r="A282" s="11"/>
      <c r="B282" s="11"/>
      <c r="C282" s="11"/>
      <c r="D282" s="11"/>
      <c r="E282" t="str">
        <f>IF(ISBLANK(D282),"",VLOOKUP(Time!B282,Values!$A$2:$B$9,2))</f>
        <v/>
      </c>
      <c r="F282" t="str">
        <f>IF(ISBLANK(D282),"",VLOOKUP(Time!B282,Values!$A$2:$F$9,6))</f>
        <v/>
      </c>
      <c r="G282" t="str">
        <f>IF(ISBLANK(D282),"",VLOOKUP(Value!B282,Values!$A$3:$B$10,2))</f>
        <v/>
      </c>
      <c r="H282" t="str">
        <f>IF(ISBLANK(D282),"",VLOOKUP(Value!B282,Values!$A$3:$H$10,7))</f>
        <v/>
      </c>
      <c r="I282" t="str">
        <f>IF(ISBLANK(D282),"",VLOOKUP(Value!B282,Values!$A$3:$H$10,8))</f>
        <v/>
      </c>
      <c r="J282" s="5" t="str">
        <f t="shared" si="0"/>
        <v/>
      </c>
      <c r="K282" s="7" t="str">
        <f>IF(ISBLANK(D282),"",VLOOKUP(Value!B282,Values!$A$3:$D$10,4)/E282)</f>
        <v/>
      </c>
    </row>
    <row r="283" spans="1:11" ht="13">
      <c r="A283" s="11"/>
      <c r="B283" s="11"/>
      <c r="C283" s="11"/>
      <c r="D283" s="11"/>
      <c r="E283" t="str">
        <f>IF(ISBLANK(D283),"",VLOOKUP(Time!B283,Values!$A$2:$B$9,2))</f>
        <v/>
      </c>
      <c r="F283" t="str">
        <f>IF(ISBLANK(D283),"",VLOOKUP(Time!B283,Values!$A$2:$F$9,6))</f>
        <v/>
      </c>
      <c r="G283" t="str">
        <f>IF(ISBLANK(D283),"",VLOOKUP(Value!B283,Values!$A$3:$B$10,2))</f>
        <v/>
      </c>
      <c r="H283" t="str">
        <f>IF(ISBLANK(D283),"",VLOOKUP(Value!B283,Values!$A$3:$H$10,7))</f>
        <v/>
      </c>
      <c r="I283" t="str">
        <f>IF(ISBLANK(D283),"",VLOOKUP(Value!B283,Values!$A$3:$H$10,8))</f>
        <v/>
      </c>
      <c r="J283" s="5" t="str">
        <f t="shared" si="0"/>
        <v/>
      </c>
      <c r="K283" s="7" t="str">
        <f>IF(ISBLANK(D283),"",VLOOKUP(Value!B283,Values!$A$3:$D$10,4)/E283)</f>
        <v/>
      </c>
    </row>
    <row r="284" spans="1:11" ht="13">
      <c r="A284" s="11"/>
      <c r="B284" s="11"/>
      <c r="C284" s="11"/>
      <c r="D284" s="11"/>
      <c r="E284" t="str">
        <f>IF(ISBLANK(D284),"",VLOOKUP(Time!B284,Values!$A$2:$B$9,2))</f>
        <v/>
      </c>
      <c r="F284" t="str">
        <f>IF(ISBLANK(D284),"",VLOOKUP(Time!B284,Values!$A$2:$F$9,6))</f>
        <v/>
      </c>
      <c r="G284" t="str">
        <f>IF(ISBLANK(D284),"",VLOOKUP(Value!B284,Values!$A$3:$B$10,2))</f>
        <v/>
      </c>
      <c r="H284" t="str">
        <f>IF(ISBLANK(D284),"",VLOOKUP(Value!B284,Values!$A$3:$H$10,7))</f>
        <v/>
      </c>
      <c r="I284" t="str">
        <f>IF(ISBLANK(D284),"",VLOOKUP(Value!B284,Values!$A$3:$H$10,8))</f>
        <v/>
      </c>
      <c r="J284" s="5" t="str">
        <f t="shared" si="0"/>
        <v/>
      </c>
      <c r="K284" s="7" t="str">
        <f>IF(ISBLANK(D284),"",VLOOKUP(Value!B284,Values!$A$3:$D$10,4)/E284)</f>
        <v/>
      </c>
    </row>
    <row r="285" spans="1:11" ht="13">
      <c r="A285" s="11"/>
      <c r="B285" s="11"/>
      <c r="C285" s="11"/>
      <c r="D285" s="11"/>
      <c r="E285" t="str">
        <f>IF(ISBLANK(D285),"",VLOOKUP(Time!B285,Values!$A$2:$B$9,2))</f>
        <v/>
      </c>
      <c r="F285" t="str">
        <f>IF(ISBLANK(D285),"",VLOOKUP(Time!B285,Values!$A$2:$F$9,6))</f>
        <v/>
      </c>
      <c r="G285" t="str">
        <f>IF(ISBLANK(D285),"",VLOOKUP(Value!B285,Values!$A$3:$B$10,2))</f>
        <v/>
      </c>
      <c r="H285" t="str">
        <f>IF(ISBLANK(D285),"",VLOOKUP(Value!B285,Values!$A$3:$H$10,7))</f>
        <v/>
      </c>
      <c r="I285" t="str">
        <f>IF(ISBLANK(D285),"",VLOOKUP(Value!B285,Values!$A$3:$H$10,8))</f>
        <v/>
      </c>
      <c r="J285" s="5" t="str">
        <f t="shared" si="0"/>
        <v/>
      </c>
      <c r="K285" s="7" t="str">
        <f>IF(ISBLANK(D285),"",VLOOKUP(Value!B285,Values!$A$3:$D$10,4)/E285)</f>
        <v/>
      </c>
    </row>
    <row r="286" spans="1:11" ht="13">
      <c r="A286" s="11"/>
      <c r="B286" s="11"/>
      <c r="C286" s="11"/>
      <c r="D286" s="11"/>
      <c r="E286" t="str">
        <f>IF(ISBLANK(D286),"",VLOOKUP(Time!B286,Values!$A$2:$B$9,2))</f>
        <v/>
      </c>
      <c r="F286" t="str">
        <f>IF(ISBLANK(D286),"",VLOOKUP(Time!B286,Values!$A$2:$F$9,6))</f>
        <v/>
      </c>
      <c r="G286" t="str">
        <f>IF(ISBLANK(D286),"",VLOOKUP(Value!B286,Values!$A$3:$B$10,2))</f>
        <v/>
      </c>
      <c r="H286" t="str">
        <f>IF(ISBLANK(D286),"",VLOOKUP(Value!B286,Values!$A$3:$H$10,7))</f>
        <v/>
      </c>
      <c r="I286" t="str">
        <f>IF(ISBLANK(D286),"",VLOOKUP(Value!B286,Values!$A$3:$H$10,8))</f>
        <v/>
      </c>
      <c r="J286" s="5" t="str">
        <f t="shared" si="0"/>
        <v/>
      </c>
      <c r="K286" s="7" t="str">
        <f>IF(ISBLANK(D286),"",VLOOKUP(Value!B286,Values!$A$3:$D$10,4)/E286)</f>
        <v/>
      </c>
    </row>
    <row r="287" spans="1:11" ht="13">
      <c r="A287" s="11"/>
      <c r="B287" s="11"/>
      <c r="C287" s="11"/>
      <c r="D287" s="11"/>
      <c r="E287" t="str">
        <f>IF(ISBLANK(D287),"",VLOOKUP(Time!B287,Values!$A$2:$B$9,2))</f>
        <v/>
      </c>
      <c r="F287" t="str">
        <f>IF(ISBLANK(D287),"",VLOOKUP(Time!B287,Values!$A$2:$F$9,6))</f>
        <v/>
      </c>
      <c r="G287" t="str">
        <f>IF(ISBLANK(D287),"",VLOOKUP(Value!B287,Values!$A$3:$B$10,2))</f>
        <v/>
      </c>
      <c r="H287" t="str">
        <f>IF(ISBLANK(D287),"",VLOOKUP(Value!B287,Values!$A$3:$H$10,7))</f>
        <v/>
      </c>
      <c r="I287" t="str">
        <f>IF(ISBLANK(D287),"",VLOOKUP(Value!B287,Values!$A$3:$H$10,8))</f>
        <v/>
      </c>
      <c r="J287" s="5" t="str">
        <f t="shared" si="0"/>
        <v/>
      </c>
      <c r="K287" s="7" t="str">
        <f>IF(ISBLANK(D287),"",VLOOKUP(Value!B287,Values!$A$3:$D$10,4)/E287)</f>
        <v/>
      </c>
    </row>
    <row r="288" spans="1:11" ht="13">
      <c r="A288" s="11"/>
      <c r="B288" s="11"/>
      <c r="C288" s="11"/>
      <c r="D288" s="11"/>
      <c r="E288" t="str">
        <f>IF(ISBLANK(D288),"",VLOOKUP(Time!B288,Values!$A$2:$B$9,2))</f>
        <v/>
      </c>
      <c r="F288" t="str">
        <f>IF(ISBLANK(D288),"",VLOOKUP(Time!B288,Values!$A$2:$F$9,6))</f>
        <v/>
      </c>
      <c r="G288" t="str">
        <f>IF(ISBLANK(D288),"",VLOOKUP(Value!B288,Values!$A$3:$B$10,2))</f>
        <v/>
      </c>
      <c r="H288" t="str">
        <f>IF(ISBLANK(D288),"",VLOOKUP(Value!B288,Values!$A$3:$H$10,7))</f>
        <v/>
      </c>
      <c r="I288" t="str">
        <f>IF(ISBLANK(D288),"",VLOOKUP(Value!B288,Values!$A$3:$H$10,8))</f>
        <v/>
      </c>
      <c r="J288" s="5" t="str">
        <f t="shared" si="0"/>
        <v/>
      </c>
      <c r="K288" s="7" t="str">
        <f>IF(ISBLANK(D288),"",VLOOKUP(Value!B288,Values!$A$3:$D$10,4)/E288)</f>
        <v/>
      </c>
    </row>
    <row r="289" spans="1:11" ht="13">
      <c r="A289" s="11"/>
      <c r="B289" s="11"/>
      <c r="C289" s="11"/>
      <c r="D289" s="11"/>
      <c r="E289" t="str">
        <f>IF(ISBLANK(D289),"",VLOOKUP(Time!B289,Values!$A$2:$B$9,2))</f>
        <v/>
      </c>
      <c r="F289" t="str">
        <f>IF(ISBLANK(D289),"",VLOOKUP(Time!B289,Values!$A$2:$F$9,6))</f>
        <v/>
      </c>
      <c r="G289" t="str">
        <f>IF(ISBLANK(D289),"",VLOOKUP(Value!B289,Values!$A$3:$B$10,2))</f>
        <v/>
      </c>
      <c r="H289" t="str">
        <f>IF(ISBLANK(D289),"",VLOOKUP(Value!B289,Values!$A$3:$H$10,7))</f>
        <v/>
      </c>
      <c r="I289" t="str">
        <f>IF(ISBLANK(D289),"",VLOOKUP(Value!B289,Values!$A$3:$H$10,8))</f>
        <v/>
      </c>
      <c r="J289" s="5" t="str">
        <f t="shared" si="0"/>
        <v/>
      </c>
      <c r="K289" s="7" t="str">
        <f>IF(ISBLANK(D289),"",VLOOKUP(Value!B289,Values!$A$3:$D$10,4)/E289)</f>
        <v/>
      </c>
    </row>
    <row r="290" spans="1:11" ht="13">
      <c r="A290" s="11"/>
      <c r="B290" s="11"/>
      <c r="C290" s="11"/>
      <c r="D290" s="11"/>
      <c r="E290" t="str">
        <f>IF(ISBLANK(D290),"",VLOOKUP(Time!B290,Values!$A$2:$B$9,2))</f>
        <v/>
      </c>
      <c r="F290" t="str">
        <f>IF(ISBLANK(D290),"",VLOOKUP(Time!B290,Values!$A$2:$F$9,6))</f>
        <v/>
      </c>
      <c r="G290" t="str">
        <f>IF(ISBLANK(D290),"",VLOOKUP(Value!B290,Values!$A$3:$B$10,2))</f>
        <v/>
      </c>
      <c r="H290" t="str">
        <f>IF(ISBLANK(D290),"",VLOOKUP(Value!B290,Values!$A$3:$H$10,7))</f>
        <v/>
      </c>
      <c r="I290" t="str">
        <f>IF(ISBLANK(D290),"",VLOOKUP(Value!B290,Values!$A$3:$H$10,8))</f>
        <v/>
      </c>
      <c r="J290" s="5" t="str">
        <f t="shared" si="0"/>
        <v/>
      </c>
      <c r="K290" s="7" t="str">
        <f>IF(ISBLANK(D290),"",VLOOKUP(Value!B290,Values!$A$3:$D$10,4)/E290)</f>
        <v/>
      </c>
    </row>
    <row r="291" spans="1:11" ht="13">
      <c r="A291" s="11"/>
      <c r="B291" s="11"/>
      <c r="C291" s="11"/>
      <c r="D291" s="11"/>
      <c r="E291" t="str">
        <f>IF(ISBLANK(D291),"",VLOOKUP(Time!B291,Values!$A$2:$B$9,2))</f>
        <v/>
      </c>
      <c r="F291" t="str">
        <f>IF(ISBLANK(D291),"",VLOOKUP(Time!B291,Values!$A$2:$F$9,6))</f>
        <v/>
      </c>
      <c r="G291" t="str">
        <f>IF(ISBLANK(D291),"",VLOOKUP(Value!B291,Values!$A$3:$B$10,2))</f>
        <v/>
      </c>
      <c r="H291" t="str">
        <f>IF(ISBLANK(D291),"",VLOOKUP(Value!B291,Values!$A$3:$H$10,7))</f>
        <v/>
      </c>
      <c r="I291" t="str">
        <f>IF(ISBLANK(D291),"",VLOOKUP(Value!B291,Values!$A$3:$H$10,8))</f>
        <v/>
      </c>
      <c r="J291" s="5" t="str">
        <f t="shared" si="0"/>
        <v/>
      </c>
      <c r="K291" s="7" t="str">
        <f>IF(ISBLANK(D291),"",VLOOKUP(Value!B291,Values!$A$3:$D$10,4)/E291)</f>
        <v/>
      </c>
    </row>
    <row r="292" spans="1:11" ht="13">
      <c r="A292" s="11"/>
      <c r="B292" s="11"/>
      <c r="C292" s="11"/>
      <c r="D292" s="11"/>
      <c r="E292" t="str">
        <f>IF(ISBLANK(D292),"",VLOOKUP(Time!B292,Values!$A$2:$B$9,2))</f>
        <v/>
      </c>
      <c r="F292" t="str">
        <f>IF(ISBLANK(D292),"",VLOOKUP(Time!B292,Values!$A$2:$F$9,6))</f>
        <v/>
      </c>
      <c r="G292" t="str">
        <f>IF(ISBLANK(D292),"",VLOOKUP(Value!B292,Values!$A$3:$B$10,2))</f>
        <v/>
      </c>
      <c r="H292" t="str">
        <f>IF(ISBLANK(D292),"",VLOOKUP(Value!B292,Values!$A$3:$H$10,7))</f>
        <v/>
      </c>
      <c r="I292" t="str">
        <f>IF(ISBLANK(D292),"",VLOOKUP(Value!B292,Values!$A$3:$H$10,8))</f>
        <v/>
      </c>
      <c r="J292" s="5" t="str">
        <f t="shared" si="0"/>
        <v/>
      </c>
      <c r="K292" s="7" t="str">
        <f>IF(ISBLANK(D292),"",VLOOKUP(Value!B292,Values!$A$3:$D$10,4)/E292)</f>
        <v/>
      </c>
    </row>
    <row r="293" spans="1:11" ht="13">
      <c r="A293" s="11"/>
      <c r="B293" s="11"/>
      <c r="C293" s="11"/>
      <c r="D293" s="11"/>
      <c r="E293" t="str">
        <f>IF(ISBLANK(D293),"",VLOOKUP(Time!B293,Values!$A$2:$B$9,2))</f>
        <v/>
      </c>
      <c r="F293" t="str">
        <f>IF(ISBLANK(D293),"",VLOOKUP(Time!B293,Values!$A$2:$F$9,6))</f>
        <v/>
      </c>
      <c r="G293" t="str">
        <f>IF(ISBLANK(D293),"",VLOOKUP(Value!B293,Values!$A$3:$B$10,2))</f>
        <v/>
      </c>
      <c r="H293" t="str">
        <f>IF(ISBLANK(D293),"",VLOOKUP(Value!B293,Values!$A$3:$H$10,7))</f>
        <v/>
      </c>
      <c r="I293" t="str">
        <f>IF(ISBLANK(D293),"",VLOOKUP(Value!B293,Values!$A$3:$H$10,8))</f>
        <v/>
      </c>
      <c r="J293" s="5" t="str">
        <f t="shared" si="0"/>
        <v/>
      </c>
      <c r="K293" s="7" t="str">
        <f>IF(ISBLANK(D293),"",VLOOKUP(Value!B293,Values!$A$3:$D$10,4)/E293)</f>
        <v/>
      </c>
    </row>
    <row r="294" spans="1:11" ht="13">
      <c r="A294" s="11"/>
      <c r="B294" s="11"/>
      <c r="C294" s="11"/>
      <c r="D294" s="11"/>
      <c r="E294" t="str">
        <f>IF(ISBLANK(D294),"",VLOOKUP(Time!B294,Values!$A$2:$B$9,2))</f>
        <v/>
      </c>
      <c r="F294" t="str">
        <f>IF(ISBLANK(D294),"",VLOOKUP(Time!B294,Values!$A$2:$F$9,6))</f>
        <v/>
      </c>
      <c r="G294" t="str">
        <f>IF(ISBLANK(D294),"",VLOOKUP(Value!B294,Values!$A$3:$B$10,2))</f>
        <v/>
      </c>
      <c r="H294" t="str">
        <f>IF(ISBLANK(D294),"",VLOOKUP(Value!B294,Values!$A$3:$H$10,7))</f>
        <v/>
      </c>
      <c r="I294" t="str">
        <f>IF(ISBLANK(D294),"",VLOOKUP(Value!B294,Values!$A$3:$H$10,8))</f>
        <v/>
      </c>
      <c r="J294" s="5" t="str">
        <f t="shared" si="0"/>
        <v/>
      </c>
      <c r="K294" s="7" t="str">
        <f>IF(ISBLANK(D294),"",VLOOKUP(Value!B294,Values!$A$3:$D$10,4)/E294)</f>
        <v/>
      </c>
    </row>
    <row r="295" spans="1:11" ht="13">
      <c r="A295" s="11"/>
      <c r="B295" s="11"/>
      <c r="C295" s="11"/>
      <c r="D295" s="11"/>
      <c r="E295" t="str">
        <f>IF(ISBLANK(D295),"",VLOOKUP(Time!B295,Values!$A$2:$B$9,2))</f>
        <v/>
      </c>
      <c r="F295" t="str">
        <f>IF(ISBLANK(D295),"",VLOOKUP(Time!B295,Values!$A$2:$F$9,6))</f>
        <v/>
      </c>
      <c r="G295" t="str">
        <f>IF(ISBLANK(D295),"",VLOOKUP(Value!B295,Values!$A$3:$B$10,2))</f>
        <v/>
      </c>
      <c r="H295" t="str">
        <f>IF(ISBLANK(D295),"",VLOOKUP(Value!B295,Values!$A$3:$H$10,7))</f>
        <v/>
      </c>
      <c r="I295" t="str">
        <f>IF(ISBLANK(D295),"",VLOOKUP(Value!B295,Values!$A$3:$H$10,8))</f>
        <v/>
      </c>
      <c r="J295" s="5" t="str">
        <f t="shared" si="0"/>
        <v/>
      </c>
      <c r="K295" s="7" t="str">
        <f>IF(ISBLANK(D295),"",VLOOKUP(Value!B295,Values!$A$3:$D$10,4)/E295)</f>
        <v/>
      </c>
    </row>
    <row r="296" spans="1:11" ht="13">
      <c r="A296" s="11"/>
      <c r="B296" s="11"/>
      <c r="C296" s="11"/>
      <c r="D296" s="11"/>
      <c r="E296" t="str">
        <f>IF(ISBLANK(D296),"",VLOOKUP(Time!B296,Values!$A$2:$B$9,2))</f>
        <v/>
      </c>
      <c r="F296" t="str">
        <f>IF(ISBLANK(D296),"",VLOOKUP(Time!B296,Values!$A$2:$F$9,6))</f>
        <v/>
      </c>
      <c r="G296" t="str">
        <f>IF(ISBLANK(D296),"",VLOOKUP(Value!B296,Values!$A$3:$B$10,2))</f>
        <v/>
      </c>
      <c r="H296" t="str">
        <f>IF(ISBLANK(D296),"",VLOOKUP(Value!B296,Values!$A$3:$H$10,7))</f>
        <v/>
      </c>
      <c r="I296" t="str">
        <f>IF(ISBLANK(D296),"",VLOOKUP(Value!B296,Values!$A$3:$H$10,8))</f>
        <v/>
      </c>
      <c r="J296" s="5" t="str">
        <f t="shared" si="0"/>
        <v/>
      </c>
      <c r="K296" s="7" t="str">
        <f>IF(ISBLANK(D296),"",VLOOKUP(Value!B296,Values!$A$3:$D$10,4)/E296)</f>
        <v/>
      </c>
    </row>
    <row r="297" spans="1:11" ht="13">
      <c r="A297" s="11"/>
      <c r="B297" s="11"/>
      <c r="C297" s="11"/>
      <c r="D297" s="11"/>
      <c r="E297" t="str">
        <f>IF(ISBLANK(D297),"",VLOOKUP(Time!B297,Values!$A$2:$B$9,2))</f>
        <v/>
      </c>
      <c r="F297" t="str">
        <f>IF(ISBLANK(D297),"",VLOOKUP(Time!B297,Values!$A$2:$F$9,6))</f>
        <v/>
      </c>
      <c r="G297" t="str">
        <f>IF(ISBLANK(D297),"",VLOOKUP(Value!B297,Values!$A$3:$B$10,2))</f>
        <v/>
      </c>
      <c r="H297" t="str">
        <f>IF(ISBLANK(D297),"",VLOOKUP(Value!B297,Values!$A$3:$H$10,7))</f>
        <v/>
      </c>
      <c r="I297" t="str">
        <f>IF(ISBLANK(D297),"",VLOOKUP(Value!B297,Values!$A$3:$H$10,8))</f>
        <v/>
      </c>
      <c r="J297" s="5" t="str">
        <f t="shared" si="0"/>
        <v/>
      </c>
      <c r="K297" s="7" t="str">
        <f>IF(ISBLANK(D297),"",VLOOKUP(Value!B297,Values!$A$3:$D$10,4)/E297)</f>
        <v/>
      </c>
    </row>
    <row r="298" spans="1:11" ht="13">
      <c r="A298" s="11"/>
      <c r="B298" s="11"/>
      <c r="C298" s="11"/>
      <c r="D298" s="11"/>
      <c r="E298" t="str">
        <f>IF(ISBLANK(D298),"",VLOOKUP(Time!B298,Values!$A$2:$B$9,2))</f>
        <v/>
      </c>
      <c r="F298" t="str">
        <f>IF(ISBLANK(D298),"",VLOOKUP(Time!B298,Values!$A$2:$F$9,6))</f>
        <v/>
      </c>
      <c r="G298" t="str">
        <f>IF(ISBLANK(D298),"",VLOOKUP(Value!B298,Values!$A$3:$B$10,2))</f>
        <v/>
      </c>
      <c r="H298" t="str">
        <f>IF(ISBLANK(D298),"",VLOOKUP(Value!B298,Values!$A$3:$H$10,7))</f>
        <v/>
      </c>
      <c r="I298" t="str">
        <f>IF(ISBLANK(D298),"",VLOOKUP(Value!B298,Values!$A$3:$H$10,8))</f>
        <v/>
      </c>
      <c r="J298" s="5" t="str">
        <f t="shared" si="0"/>
        <v/>
      </c>
      <c r="K298" s="7" t="str">
        <f>IF(ISBLANK(D298),"",VLOOKUP(Value!B298,Values!$A$3:$D$10,4)/E298)</f>
        <v/>
      </c>
    </row>
    <row r="299" spans="1:11" ht="13">
      <c r="A299" s="11"/>
      <c r="B299" s="11"/>
      <c r="C299" s="11"/>
      <c r="D299" s="11"/>
      <c r="E299" t="str">
        <f>IF(ISBLANK(D299),"",VLOOKUP(Time!B299,Values!$A$2:$B$9,2))</f>
        <v/>
      </c>
      <c r="F299" t="str">
        <f>IF(ISBLANK(D299),"",VLOOKUP(Time!B299,Values!$A$2:$F$9,6))</f>
        <v/>
      </c>
      <c r="G299" t="str">
        <f>IF(ISBLANK(D299),"",VLOOKUP(Value!B299,Values!$A$3:$B$10,2))</f>
        <v/>
      </c>
      <c r="H299" t="str">
        <f>IF(ISBLANK(D299),"",VLOOKUP(Value!B299,Values!$A$3:$H$10,7))</f>
        <v/>
      </c>
      <c r="I299" t="str">
        <f>IF(ISBLANK(D299),"",VLOOKUP(Value!B299,Values!$A$3:$H$10,8))</f>
        <v/>
      </c>
      <c r="J299" s="5" t="str">
        <f t="shared" si="0"/>
        <v/>
      </c>
      <c r="K299" s="7" t="str">
        <f>IF(ISBLANK(D299),"",VLOOKUP(Value!B299,Values!$A$3:$D$10,4)/E299)</f>
        <v/>
      </c>
    </row>
    <row r="300" spans="1:11" ht="13">
      <c r="A300" s="11"/>
      <c r="B300" s="11"/>
      <c r="C300" s="11"/>
      <c r="D300" s="11"/>
      <c r="E300" t="str">
        <f>IF(ISBLANK(D300),"",VLOOKUP(Time!B300,Values!$A$2:$B$9,2))</f>
        <v/>
      </c>
      <c r="F300" t="str">
        <f>IF(ISBLANK(D300),"",VLOOKUP(Time!B300,Values!$A$2:$F$9,6))</f>
        <v/>
      </c>
      <c r="G300" t="str">
        <f>IF(ISBLANK(D300),"",VLOOKUP(Value!B300,Values!$A$3:$B$10,2))</f>
        <v/>
      </c>
      <c r="H300" t="str">
        <f>IF(ISBLANK(D300),"",VLOOKUP(Value!B300,Values!$A$3:$H$10,7))</f>
        <v/>
      </c>
      <c r="I300" t="str">
        <f>IF(ISBLANK(D300),"",VLOOKUP(Value!B300,Values!$A$3:$H$10,8))</f>
        <v/>
      </c>
      <c r="J300" s="5" t="str">
        <f t="shared" si="0"/>
        <v/>
      </c>
      <c r="K300" s="7" t="str">
        <f>IF(ISBLANK(D300),"",VLOOKUP(Value!B300,Values!$A$3:$D$10,4)/E300)</f>
        <v/>
      </c>
    </row>
    <row r="301" spans="1:11" ht="13">
      <c r="A301" s="11"/>
      <c r="B301" s="11"/>
      <c r="C301" s="11"/>
      <c r="D301" s="11"/>
      <c r="E301" t="str">
        <f>IF(ISBLANK(D301),"",VLOOKUP(Time!B301,Values!$A$2:$B$9,2))</f>
        <v/>
      </c>
      <c r="F301" t="str">
        <f>IF(ISBLANK(D301),"",VLOOKUP(Time!B301,Values!$A$2:$F$9,6))</f>
        <v/>
      </c>
      <c r="G301" t="str">
        <f>IF(ISBLANK(D301),"",VLOOKUP(Value!B301,Values!$A$3:$B$10,2))</f>
        <v/>
      </c>
      <c r="H301" t="str">
        <f>IF(ISBLANK(D301),"",VLOOKUP(Value!B301,Values!$A$3:$H$10,7))</f>
        <v/>
      </c>
      <c r="I301" t="str">
        <f>IF(ISBLANK(D301),"",VLOOKUP(Value!B301,Values!$A$3:$H$10,8))</f>
        <v/>
      </c>
      <c r="J301" s="5" t="str">
        <f t="shared" si="0"/>
        <v/>
      </c>
      <c r="K301" s="7" t="str">
        <f>IF(ISBLANK(D301),"",VLOOKUP(Value!B301,Values!$A$3:$D$10,4)/E301)</f>
        <v/>
      </c>
    </row>
    <row r="302" spans="1:11" ht="13">
      <c r="A302" s="11"/>
      <c r="B302" s="11"/>
      <c r="C302" s="11"/>
      <c r="D302" s="11"/>
      <c r="E302" t="str">
        <f>IF(ISBLANK(D302),"",VLOOKUP(Time!B302,Values!$A$2:$B$9,2))</f>
        <v/>
      </c>
      <c r="F302" t="str">
        <f>IF(ISBLANK(D302),"",VLOOKUP(Time!B302,Values!$A$2:$F$9,6))</f>
        <v/>
      </c>
      <c r="G302" t="str">
        <f>IF(ISBLANK(D302),"",VLOOKUP(Value!B302,Values!$A$3:$B$10,2))</f>
        <v/>
      </c>
      <c r="H302" t="str">
        <f>IF(ISBLANK(D302),"",VLOOKUP(Value!B302,Values!$A$3:$H$10,7))</f>
        <v/>
      </c>
      <c r="I302" t="str">
        <f>IF(ISBLANK(D302),"",VLOOKUP(Value!B302,Values!$A$3:$H$10,8))</f>
        <v/>
      </c>
      <c r="J302" s="5" t="str">
        <f t="shared" si="0"/>
        <v/>
      </c>
      <c r="K302" s="7" t="str">
        <f>IF(ISBLANK(D302),"",VLOOKUP(Value!B302,Values!$A$3:$D$10,4)/E302)</f>
        <v/>
      </c>
    </row>
    <row r="303" spans="1:11" ht="13">
      <c r="A303" s="11"/>
      <c r="B303" s="11"/>
      <c r="C303" s="11"/>
      <c r="D303" s="11"/>
      <c r="E303" t="str">
        <f>IF(ISBLANK(D303),"",VLOOKUP(Time!B303,Values!$A$2:$B$9,2))</f>
        <v/>
      </c>
      <c r="F303" t="str">
        <f>IF(ISBLANK(D303),"",VLOOKUP(Time!B303,Values!$A$2:$F$9,6))</f>
        <v/>
      </c>
      <c r="G303" t="str">
        <f>IF(ISBLANK(D303),"",VLOOKUP(Value!B303,Values!$A$3:$B$10,2))</f>
        <v/>
      </c>
      <c r="H303" t="str">
        <f>IF(ISBLANK(D303),"",VLOOKUP(Value!B303,Values!$A$3:$H$10,7))</f>
        <v/>
      </c>
      <c r="I303" t="str">
        <f>IF(ISBLANK(D303),"",VLOOKUP(Value!B303,Values!$A$3:$H$10,8))</f>
        <v/>
      </c>
      <c r="J303" s="5" t="str">
        <f t="shared" si="0"/>
        <v/>
      </c>
      <c r="K303" s="7" t="str">
        <f>IF(ISBLANK(D303),"",VLOOKUP(Value!B303,Values!$A$3:$D$10,4)/E303)</f>
        <v/>
      </c>
    </row>
    <row r="304" spans="1:11" ht="13">
      <c r="A304" s="11"/>
      <c r="B304" s="11"/>
      <c r="C304" s="11"/>
      <c r="D304" s="11"/>
      <c r="E304" t="str">
        <f>IF(ISBLANK(D304),"",VLOOKUP(Time!B304,Values!$A$2:$B$9,2))</f>
        <v/>
      </c>
      <c r="F304" t="str">
        <f>IF(ISBLANK(D304),"",VLOOKUP(Time!B304,Values!$A$2:$F$9,6))</f>
        <v/>
      </c>
      <c r="G304" t="str">
        <f>IF(ISBLANK(D304),"",VLOOKUP(Value!B304,Values!$A$3:$B$10,2))</f>
        <v/>
      </c>
      <c r="H304" t="str">
        <f>IF(ISBLANK(D304),"",VLOOKUP(Value!B304,Values!$A$3:$H$10,7))</f>
        <v/>
      </c>
      <c r="I304" t="str">
        <f>IF(ISBLANK(D304),"",VLOOKUP(Value!B304,Values!$A$3:$H$10,8))</f>
        <v/>
      </c>
      <c r="J304" s="5" t="str">
        <f t="shared" si="0"/>
        <v/>
      </c>
      <c r="K304" s="7" t="str">
        <f>IF(ISBLANK(D304),"",VLOOKUP(Value!B304,Values!$A$3:$D$10,4)/E304)</f>
        <v/>
      </c>
    </row>
    <row r="305" spans="1:11" ht="13">
      <c r="A305" s="11"/>
      <c r="B305" s="11"/>
      <c r="C305" s="11"/>
      <c r="D305" s="11"/>
      <c r="E305" t="str">
        <f>IF(ISBLANK(D305),"",VLOOKUP(Time!B305,Values!$A$2:$B$9,2))</f>
        <v/>
      </c>
      <c r="F305" t="str">
        <f>IF(ISBLANK(D305),"",VLOOKUP(Time!B305,Values!$A$2:$F$9,6))</f>
        <v/>
      </c>
      <c r="G305" t="str">
        <f>IF(ISBLANK(D305),"",VLOOKUP(Value!B305,Values!$A$3:$B$10,2))</f>
        <v/>
      </c>
      <c r="H305" t="str">
        <f>IF(ISBLANK(D305),"",VLOOKUP(Value!B305,Values!$A$3:$H$10,7))</f>
        <v/>
      </c>
      <c r="I305" t="str">
        <f>IF(ISBLANK(D305),"",VLOOKUP(Value!B305,Values!$A$3:$H$10,8))</f>
        <v/>
      </c>
      <c r="J305" s="5" t="str">
        <f t="shared" si="0"/>
        <v/>
      </c>
      <c r="K305" s="7" t="str">
        <f>IF(ISBLANK(D305),"",VLOOKUP(Value!B305,Values!$A$3:$D$10,4)/E305)</f>
        <v/>
      </c>
    </row>
    <row r="306" spans="1:11" ht="13">
      <c r="A306" s="11"/>
      <c r="B306" s="11"/>
      <c r="C306" s="11"/>
      <c r="D306" s="11"/>
      <c r="E306" t="str">
        <f>IF(ISBLANK(D306),"",VLOOKUP(Time!B306,Values!$A$2:$B$9,2))</f>
        <v/>
      </c>
      <c r="F306" t="str">
        <f>IF(ISBLANK(D306),"",VLOOKUP(Time!B306,Values!$A$2:$F$9,6))</f>
        <v/>
      </c>
      <c r="G306" t="str">
        <f>IF(ISBLANK(D306),"",VLOOKUP(Value!B306,Values!$A$3:$B$10,2))</f>
        <v/>
      </c>
      <c r="H306" t="str">
        <f>IF(ISBLANK(D306),"",VLOOKUP(Value!B306,Values!$A$3:$H$10,7))</f>
        <v/>
      </c>
      <c r="I306" t="str">
        <f>IF(ISBLANK(D306),"",VLOOKUP(Value!B306,Values!$A$3:$H$10,8))</f>
        <v/>
      </c>
      <c r="J306" s="5" t="str">
        <f t="shared" si="0"/>
        <v/>
      </c>
      <c r="K306" s="7" t="str">
        <f>IF(ISBLANK(D306),"",VLOOKUP(Value!B306,Values!$A$3:$D$10,4)/E306)</f>
        <v/>
      </c>
    </row>
    <row r="307" spans="1:11" ht="13">
      <c r="A307" s="11"/>
      <c r="B307" s="11"/>
      <c r="C307" s="11"/>
      <c r="D307" s="11"/>
      <c r="E307" t="str">
        <f>IF(ISBLANK(D307),"",VLOOKUP(Time!B307,Values!$A$2:$B$9,2))</f>
        <v/>
      </c>
      <c r="F307" t="str">
        <f>IF(ISBLANK(D307),"",VLOOKUP(Time!B307,Values!$A$2:$F$9,6))</f>
        <v/>
      </c>
      <c r="G307" t="str">
        <f>IF(ISBLANK(D307),"",VLOOKUP(Value!B307,Values!$A$3:$B$10,2))</f>
        <v/>
      </c>
      <c r="H307" t="str">
        <f>IF(ISBLANK(D307),"",VLOOKUP(Value!B307,Values!$A$3:$H$10,7))</f>
        <v/>
      </c>
      <c r="I307" t="str">
        <f>IF(ISBLANK(D307),"",VLOOKUP(Value!B307,Values!$A$3:$H$10,8))</f>
        <v/>
      </c>
      <c r="J307" s="5" t="str">
        <f t="shared" si="0"/>
        <v/>
      </c>
      <c r="K307" s="7" t="str">
        <f>IF(ISBLANK(D307),"",VLOOKUP(Value!B307,Values!$A$3:$D$10,4)/E307)</f>
        <v/>
      </c>
    </row>
    <row r="308" spans="1:11" ht="13">
      <c r="A308" s="11"/>
      <c r="B308" s="11"/>
      <c r="C308" s="11"/>
      <c r="D308" s="11"/>
      <c r="E308" t="str">
        <f>IF(ISBLANK(D308),"",VLOOKUP(Time!B308,Values!$A$2:$B$9,2))</f>
        <v/>
      </c>
      <c r="F308" t="str">
        <f>IF(ISBLANK(D308),"",VLOOKUP(Time!B308,Values!$A$2:$F$9,6))</f>
        <v/>
      </c>
      <c r="G308" t="str">
        <f>IF(ISBLANK(D308),"",VLOOKUP(Value!B308,Values!$A$3:$B$10,2))</f>
        <v/>
      </c>
      <c r="H308" t="str">
        <f>IF(ISBLANK(D308),"",VLOOKUP(Value!B308,Values!$A$3:$H$10,7))</f>
        <v/>
      </c>
      <c r="I308" t="str">
        <f>IF(ISBLANK(D308),"",VLOOKUP(Value!B308,Values!$A$3:$H$10,8))</f>
        <v/>
      </c>
      <c r="J308" s="5" t="str">
        <f t="shared" si="0"/>
        <v/>
      </c>
      <c r="K308" s="7" t="str">
        <f>IF(ISBLANK(D308),"",VLOOKUP(Value!B308,Values!$A$3:$D$10,4)/E308)</f>
        <v/>
      </c>
    </row>
    <row r="309" spans="1:11" ht="13">
      <c r="A309" s="11"/>
      <c r="B309" s="11"/>
      <c r="C309" s="11"/>
      <c r="D309" s="11"/>
      <c r="E309" t="str">
        <f>IF(ISBLANK(D309),"",VLOOKUP(Time!B309,Values!$A$2:$B$9,2))</f>
        <v/>
      </c>
      <c r="F309" t="str">
        <f>IF(ISBLANK(D309),"",VLOOKUP(Time!B309,Values!$A$2:$F$9,6))</f>
        <v/>
      </c>
      <c r="G309" t="str">
        <f>IF(ISBLANK(D309),"",VLOOKUP(Value!B309,Values!$A$3:$B$10,2))</f>
        <v/>
      </c>
      <c r="H309" t="str">
        <f>IF(ISBLANK(D309),"",VLOOKUP(Value!B309,Values!$A$3:$H$10,7))</f>
        <v/>
      </c>
      <c r="I309" t="str">
        <f>IF(ISBLANK(D309),"",VLOOKUP(Value!B309,Values!$A$3:$H$10,8))</f>
        <v/>
      </c>
      <c r="J309" s="5" t="str">
        <f t="shared" si="0"/>
        <v/>
      </c>
      <c r="K309" s="7" t="str">
        <f>IF(ISBLANK(D309),"",VLOOKUP(Value!B309,Values!$A$3:$D$10,4)/E309)</f>
        <v/>
      </c>
    </row>
    <row r="310" spans="1:11" ht="13">
      <c r="A310" s="11"/>
      <c r="B310" s="11"/>
      <c r="C310" s="11"/>
      <c r="D310" s="11"/>
      <c r="E310" t="str">
        <f>IF(ISBLANK(D310),"",VLOOKUP(Time!B310,Values!$A$2:$B$9,2))</f>
        <v/>
      </c>
      <c r="F310" t="str">
        <f>IF(ISBLANK(D310),"",VLOOKUP(Time!B310,Values!$A$2:$F$9,6))</f>
        <v/>
      </c>
      <c r="G310" t="str">
        <f>IF(ISBLANK(D310),"",VLOOKUP(Value!B310,Values!$A$3:$B$10,2))</f>
        <v/>
      </c>
      <c r="H310" t="str">
        <f>IF(ISBLANK(D310),"",VLOOKUP(Value!B310,Values!$A$3:$H$10,7))</f>
        <v/>
      </c>
      <c r="I310" t="str">
        <f>IF(ISBLANK(D310),"",VLOOKUP(Value!B310,Values!$A$3:$H$10,8))</f>
        <v/>
      </c>
      <c r="J310" s="5" t="str">
        <f t="shared" si="0"/>
        <v/>
      </c>
      <c r="K310" s="7" t="str">
        <f>IF(ISBLANK(D310),"",VLOOKUP(Value!B310,Values!$A$3:$D$10,4)/E310)</f>
        <v/>
      </c>
    </row>
    <row r="311" spans="1:11" ht="13">
      <c r="A311" s="11"/>
      <c r="B311" s="11"/>
      <c r="C311" s="11"/>
      <c r="D311" s="11"/>
      <c r="E311" t="str">
        <f>IF(ISBLANK(D311),"",VLOOKUP(Time!B311,Values!$A$2:$B$9,2))</f>
        <v/>
      </c>
      <c r="F311" t="str">
        <f>IF(ISBLANK(D311),"",VLOOKUP(Time!B311,Values!$A$2:$F$9,6))</f>
        <v/>
      </c>
      <c r="G311" t="str">
        <f>IF(ISBLANK(D311),"",VLOOKUP(Value!B311,Values!$A$3:$B$10,2))</f>
        <v/>
      </c>
      <c r="H311" t="str">
        <f>IF(ISBLANK(D311),"",VLOOKUP(Value!B311,Values!$A$3:$H$10,7))</f>
        <v/>
      </c>
      <c r="I311" t="str">
        <f>IF(ISBLANK(D311),"",VLOOKUP(Value!B311,Values!$A$3:$H$10,8))</f>
        <v/>
      </c>
      <c r="J311" s="5" t="str">
        <f t="shared" si="0"/>
        <v/>
      </c>
      <c r="K311" s="7" t="str">
        <f>IF(ISBLANK(D311),"",VLOOKUP(Value!B311,Values!$A$3:$D$10,4)/E311)</f>
        <v/>
      </c>
    </row>
    <row r="312" spans="1:11" ht="13">
      <c r="A312" s="11"/>
      <c r="B312" s="11"/>
      <c r="C312" s="11"/>
      <c r="D312" s="11"/>
      <c r="E312" t="str">
        <f>IF(ISBLANK(D312),"",VLOOKUP(Time!B312,Values!$A$2:$B$9,2))</f>
        <v/>
      </c>
      <c r="F312" t="str">
        <f>IF(ISBLANK(D312),"",VLOOKUP(Time!B312,Values!$A$2:$F$9,6))</f>
        <v/>
      </c>
      <c r="G312" t="str">
        <f>IF(ISBLANK(D312),"",VLOOKUP(Value!B312,Values!$A$3:$B$10,2))</f>
        <v/>
      </c>
      <c r="H312" t="str">
        <f>IF(ISBLANK(D312),"",VLOOKUP(Value!B312,Values!$A$3:$H$10,7))</f>
        <v/>
      </c>
      <c r="I312" t="str">
        <f>IF(ISBLANK(D312),"",VLOOKUP(Value!B312,Values!$A$3:$H$10,8))</f>
        <v/>
      </c>
      <c r="J312" s="5" t="str">
        <f t="shared" si="0"/>
        <v/>
      </c>
      <c r="K312" s="7" t="str">
        <f>IF(ISBLANK(D312),"",VLOOKUP(Value!B312,Values!$A$3:$D$10,4)/E312)</f>
        <v/>
      </c>
    </row>
    <row r="313" spans="1:11" ht="13">
      <c r="A313" s="11"/>
      <c r="B313" s="11"/>
      <c r="C313" s="11"/>
      <c r="D313" s="11"/>
      <c r="E313" t="str">
        <f>IF(ISBLANK(D313),"",VLOOKUP(Time!B313,Values!$A$2:$B$9,2))</f>
        <v/>
      </c>
      <c r="F313" t="str">
        <f>IF(ISBLANK(D313),"",VLOOKUP(Time!B313,Values!$A$2:$F$9,6))</f>
        <v/>
      </c>
      <c r="G313" t="str">
        <f>IF(ISBLANK(D313),"",VLOOKUP(Value!B313,Values!$A$3:$B$10,2))</f>
        <v/>
      </c>
      <c r="H313" t="str">
        <f>IF(ISBLANK(D313),"",VLOOKUP(Value!B313,Values!$A$3:$H$10,7))</f>
        <v/>
      </c>
      <c r="I313" t="str">
        <f>IF(ISBLANK(D313),"",VLOOKUP(Value!B313,Values!$A$3:$H$10,8))</f>
        <v/>
      </c>
      <c r="J313" s="5" t="str">
        <f t="shared" si="0"/>
        <v/>
      </c>
      <c r="K313" s="7" t="str">
        <f>IF(ISBLANK(D313),"",VLOOKUP(Value!B313,Values!$A$3:$D$10,4)/E313)</f>
        <v/>
      </c>
    </row>
    <row r="314" spans="1:11" ht="13">
      <c r="A314" s="11"/>
      <c r="B314" s="11"/>
      <c r="C314" s="11"/>
      <c r="D314" s="11"/>
      <c r="E314" t="str">
        <f>IF(ISBLANK(D314),"",VLOOKUP(Time!B314,Values!$A$2:$B$9,2))</f>
        <v/>
      </c>
      <c r="F314" t="str">
        <f>IF(ISBLANK(D314),"",VLOOKUP(Time!B314,Values!$A$2:$F$9,6))</f>
        <v/>
      </c>
      <c r="G314" t="str">
        <f>IF(ISBLANK(D314),"",VLOOKUP(Value!B314,Values!$A$3:$B$10,2))</f>
        <v/>
      </c>
      <c r="H314" t="str">
        <f>IF(ISBLANK(D314),"",VLOOKUP(Value!B314,Values!$A$3:$H$10,7))</f>
        <v/>
      </c>
      <c r="I314" t="str">
        <f>IF(ISBLANK(D314),"",VLOOKUP(Value!B314,Values!$A$3:$H$10,8))</f>
        <v/>
      </c>
      <c r="J314" s="5" t="str">
        <f t="shared" si="0"/>
        <v/>
      </c>
      <c r="K314" s="7" t="str">
        <f>IF(ISBLANK(D314),"",VLOOKUP(Value!B314,Values!$A$3:$D$10,4)/E314)</f>
        <v/>
      </c>
    </row>
    <row r="315" spans="1:11" ht="13">
      <c r="A315" s="11"/>
      <c r="B315" s="11"/>
      <c r="C315" s="11"/>
      <c r="D315" s="11"/>
      <c r="E315" t="str">
        <f>IF(ISBLANK(D315),"",VLOOKUP(Time!B315,Values!$A$2:$B$9,2))</f>
        <v/>
      </c>
      <c r="F315" t="str">
        <f>IF(ISBLANK(D315),"",VLOOKUP(Time!B315,Values!$A$2:$F$9,6))</f>
        <v/>
      </c>
      <c r="G315" t="str">
        <f>IF(ISBLANK(D315),"",VLOOKUP(Value!B315,Values!$A$3:$B$10,2))</f>
        <v/>
      </c>
      <c r="H315" t="str">
        <f>IF(ISBLANK(D315),"",VLOOKUP(Value!B315,Values!$A$3:$H$10,7))</f>
        <v/>
      </c>
      <c r="I315" t="str">
        <f>IF(ISBLANK(D315),"",VLOOKUP(Value!B315,Values!$A$3:$H$10,8))</f>
        <v/>
      </c>
      <c r="J315" s="5" t="str">
        <f t="shared" si="0"/>
        <v/>
      </c>
      <c r="K315" s="7" t="str">
        <f>IF(ISBLANK(D315),"",VLOOKUP(Value!B315,Values!$A$3:$D$10,4)/E315)</f>
        <v/>
      </c>
    </row>
    <row r="316" spans="1:11" ht="13">
      <c r="A316" s="11"/>
      <c r="B316" s="11"/>
      <c r="C316" s="11"/>
      <c r="D316" s="11"/>
      <c r="E316" t="str">
        <f>IF(ISBLANK(D316),"",VLOOKUP(Time!B316,Values!$A$2:$B$9,2))</f>
        <v/>
      </c>
      <c r="F316" t="str">
        <f>IF(ISBLANK(D316),"",VLOOKUP(Time!B316,Values!$A$2:$F$9,6))</f>
        <v/>
      </c>
      <c r="G316" t="str">
        <f>IF(ISBLANK(D316),"",VLOOKUP(Value!B316,Values!$A$3:$B$10,2))</f>
        <v/>
      </c>
      <c r="H316" t="str">
        <f>IF(ISBLANK(D316),"",VLOOKUP(Value!B316,Values!$A$3:$H$10,7))</f>
        <v/>
      </c>
      <c r="I316" t="str">
        <f>IF(ISBLANK(D316),"",VLOOKUP(Value!B316,Values!$A$3:$H$10,8))</f>
        <v/>
      </c>
      <c r="J316" s="5" t="str">
        <f t="shared" si="0"/>
        <v/>
      </c>
      <c r="K316" s="7" t="str">
        <f>IF(ISBLANK(D316),"",VLOOKUP(Value!B316,Values!$A$3:$D$10,4)/E316)</f>
        <v/>
      </c>
    </row>
    <row r="317" spans="1:11" ht="13">
      <c r="A317" s="11"/>
      <c r="B317" s="11"/>
      <c r="C317" s="11"/>
      <c r="D317" s="11"/>
      <c r="E317" t="str">
        <f>IF(ISBLANK(D317),"",VLOOKUP(Time!B317,Values!$A$2:$B$9,2))</f>
        <v/>
      </c>
      <c r="F317" t="str">
        <f>IF(ISBLANK(D317),"",VLOOKUP(Time!B317,Values!$A$2:$F$9,6))</f>
        <v/>
      </c>
      <c r="G317" t="str">
        <f>IF(ISBLANK(D317),"",VLOOKUP(Value!B317,Values!$A$3:$B$10,2))</f>
        <v/>
      </c>
      <c r="H317" t="str">
        <f>IF(ISBLANK(D317),"",VLOOKUP(Value!B317,Values!$A$3:$H$10,7))</f>
        <v/>
      </c>
      <c r="I317" t="str">
        <f>IF(ISBLANK(D317),"",VLOOKUP(Value!B317,Values!$A$3:$H$10,8))</f>
        <v/>
      </c>
      <c r="J317" s="5" t="str">
        <f t="shared" si="0"/>
        <v/>
      </c>
      <c r="K317" s="7" t="str">
        <f>IF(ISBLANK(D317),"",VLOOKUP(Value!B317,Values!$A$3:$D$10,4)/E317)</f>
        <v/>
      </c>
    </row>
    <row r="318" spans="1:11" ht="13">
      <c r="A318" s="11"/>
      <c r="B318" s="11"/>
      <c r="C318" s="11"/>
      <c r="D318" s="11"/>
      <c r="E318" t="str">
        <f>IF(ISBLANK(D318),"",VLOOKUP(Time!B318,Values!$A$2:$B$9,2))</f>
        <v/>
      </c>
      <c r="F318" t="str">
        <f>IF(ISBLANK(D318),"",VLOOKUP(Time!B318,Values!$A$2:$F$9,6))</f>
        <v/>
      </c>
      <c r="G318" t="str">
        <f>IF(ISBLANK(D318),"",VLOOKUP(Value!B318,Values!$A$3:$B$10,2))</f>
        <v/>
      </c>
      <c r="H318" t="str">
        <f>IF(ISBLANK(D318),"",VLOOKUP(Value!B318,Values!$A$3:$H$10,7))</f>
        <v/>
      </c>
      <c r="I318" t="str">
        <f>IF(ISBLANK(D318),"",VLOOKUP(Value!B318,Values!$A$3:$H$10,8))</f>
        <v/>
      </c>
      <c r="J318" s="5" t="str">
        <f t="shared" si="0"/>
        <v/>
      </c>
      <c r="K318" s="7" t="str">
        <f>IF(ISBLANK(D318),"",VLOOKUP(Value!B318,Values!$A$3:$D$10,4)/E318)</f>
        <v/>
      </c>
    </row>
    <row r="319" spans="1:11" ht="13">
      <c r="A319" s="11"/>
      <c r="B319" s="11"/>
      <c r="C319" s="11"/>
      <c r="D319" s="11"/>
      <c r="E319" t="str">
        <f>IF(ISBLANK(D319),"",VLOOKUP(Time!B319,Values!$A$2:$B$9,2))</f>
        <v/>
      </c>
      <c r="F319" t="str">
        <f>IF(ISBLANK(D319),"",VLOOKUP(Time!B319,Values!$A$2:$F$9,6))</f>
        <v/>
      </c>
      <c r="G319" t="str">
        <f>IF(ISBLANK(D319),"",VLOOKUP(Value!B319,Values!$A$3:$B$10,2))</f>
        <v/>
      </c>
      <c r="H319" t="str">
        <f>IF(ISBLANK(D319),"",VLOOKUP(Value!B319,Values!$A$3:$H$10,7))</f>
        <v/>
      </c>
      <c r="I319" t="str">
        <f>IF(ISBLANK(D319),"",VLOOKUP(Value!B319,Values!$A$3:$H$10,8))</f>
        <v/>
      </c>
      <c r="J319" s="5" t="str">
        <f t="shared" si="0"/>
        <v/>
      </c>
      <c r="K319" s="7" t="str">
        <f>IF(ISBLANK(D319),"",VLOOKUP(Value!B319,Values!$A$3:$D$10,4)/E319)</f>
        <v/>
      </c>
    </row>
    <row r="320" spans="1:11" ht="13">
      <c r="A320" s="11"/>
      <c r="B320" s="11"/>
      <c r="C320" s="11"/>
      <c r="D320" s="11"/>
      <c r="E320" t="str">
        <f>IF(ISBLANK(D320),"",VLOOKUP(Time!B320,Values!$A$2:$B$9,2))</f>
        <v/>
      </c>
      <c r="F320" t="str">
        <f>IF(ISBLANK(D320),"",VLOOKUP(Time!B320,Values!$A$2:$F$9,6))</f>
        <v/>
      </c>
      <c r="G320" t="str">
        <f>IF(ISBLANK(D320),"",VLOOKUP(Value!B320,Values!$A$3:$B$10,2))</f>
        <v/>
      </c>
      <c r="H320" t="str">
        <f>IF(ISBLANK(D320),"",VLOOKUP(Value!B320,Values!$A$3:$H$10,7))</f>
        <v/>
      </c>
      <c r="I320" t="str">
        <f>IF(ISBLANK(D320),"",VLOOKUP(Value!B320,Values!$A$3:$H$10,8))</f>
        <v/>
      </c>
      <c r="J320" s="5" t="str">
        <f t="shared" si="0"/>
        <v/>
      </c>
      <c r="K320" s="7" t="str">
        <f>IF(ISBLANK(D320),"",VLOOKUP(Value!B320,Values!$A$3:$D$10,4)/E320)</f>
        <v/>
      </c>
    </row>
    <row r="321" spans="1:11" ht="13">
      <c r="A321" s="11"/>
      <c r="B321" s="11"/>
      <c r="C321" s="11"/>
      <c r="D321" s="11"/>
      <c r="E321" t="str">
        <f>IF(ISBLANK(D321),"",VLOOKUP(Time!B321,Values!$A$2:$B$9,2))</f>
        <v/>
      </c>
      <c r="F321" t="str">
        <f>IF(ISBLANK(D321),"",VLOOKUP(Time!B321,Values!$A$2:$F$9,6))</f>
        <v/>
      </c>
      <c r="G321" t="str">
        <f>IF(ISBLANK(D321),"",VLOOKUP(Value!B321,Values!$A$3:$B$10,2))</f>
        <v/>
      </c>
      <c r="H321" t="str">
        <f>IF(ISBLANK(D321),"",VLOOKUP(Value!B321,Values!$A$3:$H$10,7))</f>
        <v/>
      </c>
      <c r="I321" t="str">
        <f>IF(ISBLANK(D321),"",VLOOKUP(Value!B321,Values!$A$3:$H$10,8))</f>
        <v/>
      </c>
      <c r="J321" s="5" t="str">
        <f t="shared" si="0"/>
        <v/>
      </c>
      <c r="K321" s="7" t="str">
        <f>IF(ISBLANK(D321),"",VLOOKUP(Value!B321,Values!$A$3:$D$10,4)/E321)</f>
        <v/>
      </c>
    </row>
    <row r="322" spans="1:11" ht="13">
      <c r="A322" s="11"/>
      <c r="B322" s="11"/>
      <c r="C322" s="11"/>
      <c r="D322" s="11"/>
      <c r="E322" t="str">
        <f>IF(ISBLANK(D322),"",VLOOKUP(Time!B322,Values!$A$2:$B$9,2))</f>
        <v/>
      </c>
      <c r="F322" t="str">
        <f>IF(ISBLANK(D322),"",VLOOKUP(Time!B322,Values!$A$2:$F$9,6))</f>
        <v/>
      </c>
      <c r="G322" t="str">
        <f>IF(ISBLANK(D322),"",VLOOKUP(Value!B322,Values!$A$3:$B$10,2))</f>
        <v/>
      </c>
      <c r="H322" t="str">
        <f>IF(ISBLANK(D322),"",VLOOKUP(Value!B322,Values!$A$3:$H$10,7))</f>
        <v/>
      </c>
      <c r="I322" t="str">
        <f>IF(ISBLANK(D322),"",VLOOKUP(Value!B322,Values!$A$3:$H$10,8))</f>
        <v/>
      </c>
      <c r="J322" s="5" t="str">
        <f t="shared" si="0"/>
        <v/>
      </c>
      <c r="K322" s="7" t="str">
        <f>IF(ISBLANK(D322),"",VLOOKUP(Value!B322,Values!$A$3:$D$10,4)/E322)</f>
        <v/>
      </c>
    </row>
    <row r="323" spans="1:11" ht="13">
      <c r="A323" s="11"/>
      <c r="B323" s="11"/>
      <c r="C323" s="11"/>
      <c r="D323" s="11"/>
      <c r="E323" t="str">
        <f>IF(ISBLANK(D323),"",VLOOKUP(Time!B323,Values!$A$2:$B$9,2))</f>
        <v/>
      </c>
      <c r="F323" t="str">
        <f>IF(ISBLANK(D323),"",VLOOKUP(Time!B323,Values!$A$2:$F$9,6))</f>
        <v/>
      </c>
      <c r="G323" t="str">
        <f>IF(ISBLANK(D323),"",VLOOKUP(Value!B323,Values!$A$3:$B$10,2))</f>
        <v/>
      </c>
      <c r="H323" t="str">
        <f>IF(ISBLANK(D323),"",VLOOKUP(Value!B323,Values!$A$3:$H$10,7))</f>
        <v/>
      </c>
      <c r="I323" t="str">
        <f>IF(ISBLANK(D323),"",VLOOKUP(Value!B323,Values!$A$3:$H$10,8))</f>
        <v/>
      </c>
      <c r="J323" s="5" t="str">
        <f t="shared" si="0"/>
        <v/>
      </c>
      <c r="K323" s="7" t="str">
        <f>IF(ISBLANK(D323),"",VLOOKUP(Value!B323,Values!$A$3:$D$10,4)/E323)</f>
        <v/>
      </c>
    </row>
    <row r="324" spans="1:11" ht="13">
      <c r="A324" s="11"/>
      <c r="B324" s="11"/>
      <c r="C324" s="11"/>
      <c r="D324" s="11"/>
      <c r="E324" t="str">
        <f>IF(ISBLANK(D324),"",VLOOKUP(Time!B324,Values!$A$2:$B$9,2))</f>
        <v/>
      </c>
      <c r="F324" t="str">
        <f>IF(ISBLANK(D324),"",VLOOKUP(Time!B324,Values!$A$2:$F$9,6))</f>
        <v/>
      </c>
      <c r="G324" t="str">
        <f>IF(ISBLANK(D324),"",VLOOKUP(Value!B324,Values!$A$3:$B$10,2))</f>
        <v/>
      </c>
      <c r="H324" t="str">
        <f>IF(ISBLANK(D324),"",VLOOKUP(Value!B324,Values!$A$3:$H$10,7))</f>
        <v/>
      </c>
      <c r="I324" t="str">
        <f>IF(ISBLANK(D324),"",VLOOKUP(Value!B324,Values!$A$3:$H$10,8))</f>
        <v/>
      </c>
      <c r="J324" s="5" t="str">
        <f t="shared" si="0"/>
        <v/>
      </c>
      <c r="K324" s="7" t="str">
        <f>IF(ISBLANK(D324),"",VLOOKUP(Value!B324,Values!$A$3:$D$10,4)/E324)</f>
        <v/>
      </c>
    </row>
    <row r="325" spans="1:11" ht="13">
      <c r="A325" s="11"/>
      <c r="B325" s="11"/>
      <c r="C325" s="11"/>
      <c r="D325" s="11"/>
      <c r="E325" t="str">
        <f>IF(ISBLANK(D325),"",VLOOKUP(Time!B325,Values!$A$2:$B$9,2))</f>
        <v/>
      </c>
      <c r="F325" t="str">
        <f>IF(ISBLANK(D325),"",VLOOKUP(Time!B325,Values!$A$2:$F$9,6))</f>
        <v/>
      </c>
      <c r="G325" t="str">
        <f>IF(ISBLANK(D325),"",VLOOKUP(Value!B325,Values!$A$3:$B$10,2))</f>
        <v/>
      </c>
      <c r="H325" t="str">
        <f>IF(ISBLANK(D325),"",VLOOKUP(Value!B325,Values!$A$3:$H$10,7))</f>
        <v/>
      </c>
      <c r="I325" t="str">
        <f>IF(ISBLANK(D325),"",VLOOKUP(Value!B325,Values!$A$3:$H$10,8))</f>
        <v/>
      </c>
      <c r="J325" s="5" t="str">
        <f t="shared" si="0"/>
        <v/>
      </c>
      <c r="K325" s="7" t="str">
        <f>IF(ISBLANK(D325),"",VLOOKUP(Value!B325,Values!$A$3:$D$10,4)/E325)</f>
        <v/>
      </c>
    </row>
    <row r="326" spans="1:11" ht="13">
      <c r="A326" s="11"/>
      <c r="B326" s="11"/>
      <c r="C326" s="11"/>
      <c r="D326" s="11"/>
      <c r="E326" t="str">
        <f>IF(ISBLANK(D326),"",VLOOKUP(Time!B326,Values!$A$2:$B$9,2))</f>
        <v/>
      </c>
      <c r="F326" t="str">
        <f>IF(ISBLANK(D326),"",VLOOKUP(Time!B326,Values!$A$2:$F$9,6))</f>
        <v/>
      </c>
      <c r="G326" t="str">
        <f>IF(ISBLANK(D326),"",VLOOKUP(Value!B326,Values!$A$3:$B$10,2))</f>
        <v/>
      </c>
      <c r="H326" t="str">
        <f>IF(ISBLANK(D326),"",VLOOKUP(Value!B326,Values!$A$3:$H$10,7))</f>
        <v/>
      </c>
      <c r="I326" t="str">
        <f>IF(ISBLANK(D326),"",VLOOKUP(Value!B326,Values!$A$3:$H$10,8))</f>
        <v/>
      </c>
      <c r="J326" s="5" t="str">
        <f t="shared" si="0"/>
        <v/>
      </c>
      <c r="K326" s="7" t="str">
        <f>IF(ISBLANK(D326),"",VLOOKUP(Value!B326,Values!$A$3:$D$10,4)/E326)</f>
        <v/>
      </c>
    </row>
    <row r="327" spans="1:11" ht="13">
      <c r="A327" s="11"/>
      <c r="B327" s="11"/>
      <c r="C327" s="11"/>
      <c r="D327" s="11"/>
      <c r="E327" t="str">
        <f>IF(ISBLANK(D327),"",VLOOKUP(Time!B327,Values!$A$2:$B$9,2))</f>
        <v/>
      </c>
      <c r="F327" t="str">
        <f>IF(ISBLANK(D327),"",VLOOKUP(Time!B327,Values!$A$2:$F$9,6))</f>
        <v/>
      </c>
      <c r="G327" t="str">
        <f>IF(ISBLANK(D327),"",VLOOKUP(Value!B327,Values!$A$3:$B$10,2))</f>
        <v/>
      </c>
      <c r="H327" t="str">
        <f>IF(ISBLANK(D327),"",VLOOKUP(Value!B327,Values!$A$3:$H$10,7))</f>
        <v/>
      </c>
      <c r="I327" t="str">
        <f>IF(ISBLANK(D327),"",VLOOKUP(Value!B327,Values!$A$3:$H$10,8))</f>
        <v/>
      </c>
      <c r="J327" s="5" t="str">
        <f t="shared" si="0"/>
        <v/>
      </c>
      <c r="K327" s="7" t="str">
        <f>IF(ISBLANK(D327),"",VLOOKUP(Value!B327,Values!$A$3:$D$10,4)/E327)</f>
        <v/>
      </c>
    </row>
    <row r="328" spans="1:11" ht="13">
      <c r="A328" s="11"/>
      <c r="B328" s="11"/>
      <c r="C328" s="11"/>
      <c r="D328" s="11"/>
      <c r="E328" t="str">
        <f>IF(ISBLANK(D328),"",VLOOKUP(Time!B328,Values!$A$2:$B$9,2))</f>
        <v/>
      </c>
      <c r="F328" t="str">
        <f>IF(ISBLANK(D328),"",VLOOKUP(Time!B328,Values!$A$2:$F$9,6))</f>
        <v/>
      </c>
      <c r="G328" t="str">
        <f>IF(ISBLANK(D328),"",VLOOKUP(Value!B328,Values!$A$3:$B$10,2))</f>
        <v/>
      </c>
      <c r="H328" t="str">
        <f>IF(ISBLANK(D328),"",VLOOKUP(Value!B328,Values!$A$3:$H$10,7))</f>
        <v/>
      </c>
      <c r="I328" t="str">
        <f>IF(ISBLANK(D328),"",VLOOKUP(Value!B328,Values!$A$3:$H$10,8))</f>
        <v/>
      </c>
      <c r="J328" s="5" t="str">
        <f t="shared" si="0"/>
        <v/>
      </c>
      <c r="K328" s="7" t="str">
        <f>IF(ISBLANK(D328),"",VLOOKUP(Value!B328,Values!$A$3:$D$10,4)/E328)</f>
        <v/>
      </c>
    </row>
    <row r="329" spans="1:11" ht="13">
      <c r="A329" s="11"/>
      <c r="B329" s="11"/>
      <c r="C329" s="11"/>
      <c r="D329" s="11"/>
      <c r="E329" t="str">
        <f>IF(ISBLANK(D329),"",VLOOKUP(Time!B329,Values!$A$2:$B$9,2))</f>
        <v/>
      </c>
      <c r="F329" t="str">
        <f>IF(ISBLANK(D329),"",VLOOKUP(Time!B329,Values!$A$2:$F$9,6))</f>
        <v/>
      </c>
      <c r="G329" t="str">
        <f>IF(ISBLANK(D329),"",VLOOKUP(Value!B329,Values!$A$3:$B$10,2))</f>
        <v/>
      </c>
      <c r="H329" t="str">
        <f>IF(ISBLANK(D329),"",VLOOKUP(Value!B329,Values!$A$3:$H$10,7))</f>
        <v/>
      </c>
      <c r="I329" t="str">
        <f>IF(ISBLANK(D329),"",VLOOKUP(Value!B329,Values!$A$3:$H$10,8))</f>
        <v/>
      </c>
      <c r="J329" s="5" t="str">
        <f t="shared" si="0"/>
        <v/>
      </c>
      <c r="K329" s="7" t="str">
        <f>IF(ISBLANK(D329),"",VLOOKUP(Value!B329,Values!$A$3:$D$10,4)/E329)</f>
        <v/>
      </c>
    </row>
    <row r="330" spans="1:11" ht="13">
      <c r="A330" s="11"/>
      <c r="B330" s="11"/>
      <c r="C330" s="11"/>
      <c r="D330" s="11"/>
      <c r="E330" t="str">
        <f>IF(ISBLANK(D330),"",VLOOKUP(Time!B330,Values!$A$2:$B$9,2))</f>
        <v/>
      </c>
      <c r="F330" t="str">
        <f>IF(ISBLANK(D330),"",VLOOKUP(Time!B330,Values!$A$2:$F$9,6))</f>
        <v/>
      </c>
      <c r="G330" t="str">
        <f>IF(ISBLANK(D330),"",VLOOKUP(Value!B330,Values!$A$3:$B$10,2))</f>
        <v/>
      </c>
      <c r="H330" t="str">
        <f>IF(ISBLANK(D330),"",VLOOKUP(Value!B330,Values!$A$3:$H$10,7))</f>
        <v/>
      </c>
      <c r="I330" t="str">
        <f>IF(ISBLANK(D330),"",VLOOKUP(Value!B330,Values!$A$3:$H$10,8))</f>
        <v/>
      </c>
      <c r="J330" s="5" t="str">
        <f t="shared" si="0"/>
        <v/>
      </c>
      <c r="K330" s="7" t="str">
        <f>IF(ISBLANK(D330),"",VLOOKUP(Value!B330,Values!$A$3:$D$10,4)/E330)</f>
        <v/>
      </c>
    </row>
    <row r="331" spans="1:11" ht="13">
      <c r="A331" s="11"/>
      <c r="B331" s="11"/>
      <c r="C331" s="11"/>
      <c r="D331" s="11"/>
      <c r="E331" t="str">
        <f>IF(ISBLANK(D331),"",VLOOKUP(Time!B331,Values!$A$2:$B$9,2))</f>
        <v/>
      </c>
      <c r="F331" t="str">
        <f>IF(ISBLANK(D331),"",VLOOKUP(Time!B331,Values!$A$2:$F$9,6))</f>
        <v/>
      </c>
      <c r="G331" t="str">
        <f>IF(ISBLANK(D331),"",VLOOKUP(Value!B331,Values!$A$3:$B$10,2))</f>
        <v/>
      </c>
      <c r="H331" t="str">
        <f>IF(ISBLANK(D331),"",VLOOKUP(Value!B331,Values!$A$3:$H$10,7))</f>
        <v/>
      </c>
      <c r="I331" t="str">
        <f>IF(ISBLANK(D331),"",VLOOKUP(Value!B331,Values!$A$3:$H$10,8))</f>
        <v/>
      </c>
      <c r="J331" s="5" t="str">
        <f t="shared" si="0"/>
        <v/>
      </c>
      <c r="K331" s="7" t="str">
        <f>IF(ISBLANK(D331),"",VLOOKUP(Value!B331,Values!$A$3:$D$10,4)/E331)</f>
        <v/>
      </c>
    </row>
    <row r="332" spans="1:11" ht="13">
      <c r="A332" s="11"/>
      <c r="B332" s="11"/>
      <c r="C332" s="11"/>
      <c r="D332" s="11"/>
      <c r="E332" t="str">
        <f>IF(ISBLANK(D332),"",VLOOKUP(Time!B332,Values!$A$2:$B$9,2))</f>
        <v/>
      </c>
      <c r="F332" t="str">
        <f>IF(ISBLANK(D332),"",VLOOKUP(Time!B332,Values!$A$2:$F$9,6))</f>
        <v/>
      </c>
      <c r="G332" t="str">
        <f>IF(ISBLANK(D332),"",VLOOKUP(Value!B332,Values!$A$3:$B$10,2))</f>
        <v/>
      </c>
      <c r="H332" t="str">
        <f>IF(ISBLANK(D332),"",VLOOKUP(Value!B332,Values!$A$3:$H$10,7))</f>
        <v/>
      </c>
      <c r="I332" t="str">
        <f>IF(ISBLANK(D332),"",VLOOKUP(Value!B332,Values!$A$3:$H$10,8))</f>
        <v/>
      </c>
      <c r="J332" s="5" t="str">
        <f t="shared" si="0"/>
        <v/>
      </c>
      <c r="K332" s="7" t="str">
        <f>IF(ISBLANK(D332),"",VLOOKUP(Value!B332,Values!$A$3:$D$10,4)/E332)</f>
        <v/>
      </c>
    </row>
    <row r="333" spans="1:11" ht="13">
      <c r="A333" s="11"/>
      <c r="B333" s="11"/>
      <c r="C333" s="11"/>
      <c r="D333" s="11"/>
      <c r="E333" t="str">
        <f>IF(ISBLANK(D333),"",VLOOKUP(Time!B333,Values!$A$2:$B$9,2))</f>
        <v/>
      </c>
      <c r="F333" t="str">
        <f>IF(ISBLANK(D333),"",VLOOKUP(Time!B333,Values!$A$2:$F$9,6))</f>
        <v/>
      </c>
      <c r="G333" t="str">
        <f>IF(ISBLANK(D333),"",VLOOKUP(Value!B333,Values!$A$3:$B$10,2))</f>
        <v/>
      </c>
      <c r="H333" t="str">
        <f>IF(ISBLANK(D333),"",VLOOKUP(Value!B333,Values!$A$3:$H$10,7))</f>
        <v/>
      </c>
      <c r="I333" t="str">
        <f>IF(ISBLANK(D333),"",VLOOKUP(Value!B333,Values!$A$3:$H$10,8))</f>
        <v/>
      </c>
      <c r="J333" s="5" t="str">
        <f t="shared" si="0"/>
        <v/>
      </c>
      <c r="K333" s="7" t="str">
        <f>IF(ISBLANK(D333),"",VLOOKUP(Value!B333,Values!$A$3:$D$10,4)/E333)</f>
        <v/>
      </c>
    </row>
    <row r="334" spans="1:11" ht="13">
      <c r="A334" s="11"/>
      <c r="B334" s="11"/>
      <c r="C334" s="11"/>
      <c r="D334" s="11"/>
      <c r="E334" t="str">
        <f>IF(ISBLANK(D334),"",VLOOKUP(Time!B334,Values!$A$2:$B$9,2))</f>
        <v/>
      </c>
      <c r="F334" t="str">
        <f>IF(ISBLANK(D334),"",VLOOKUP(Time!B334,Values!$A$2:$F$9,6))</f>
        <v/>
      </c>
      <c r="G334" t="str">
        <f>IF(ISBLANK(D334),"",VLOOKUP(Value!B334,Values!$A$3:$B$10,2))</f>
        <v/>
      </c>
      <c r="H334" t="str">
        <f>IF(ISBLANK(D334),"",VLOOKUP(Value!B334,Values!$A$3:$H$10,7))</f>
        <v/>
      </c>
      <c r="I334" t="str">
        <f>IF(ISBLANK(D334),"",VLOOKUP(Value!B334,Values!$A$3:$H$10,8))</f>
        <v/>
      </c>
      <c r="J334" s="5" t="str">
        <f t="shared" si="0"/>
        <v/>
      </c>
      <c r="K334" s="7" t="str">
        <f>IF(ISBLANK(D334),"",VLOOKUP(Value!B334,Values!$A$3:$D$10,4)/E334)</f>
        <v/>
      </c>
    </row>
    <row r="335" spans="1:11" ht="13">
      <c r="A335" s="11"/>
      <c r="B335" s="11"/>
      <c r="C335" s="11"/>
      <c r="D335" s="11"/>
      <c r="E335" t="str">
        <f>IF(ISBLANK(D335),"",VLOOKUP(Time!B335,Values!$A$2:$B$9,2))</f>
        <v/>
      </c>
      <c r="F335" t="str">
        <f>IF(ISBLANK(D335),"",VLOOKUP(Time!B335,Values!$A$2:$F$9,6))</f>
        <v/>
      </c>
      <c r="G335" t="str">
        <f>IF(ISBLANK(D335),"",VLOOKUP(Value!B335,Values!$A$3:$B$10,2))</f>
        <v/>
      </c>
      <c r="H335" t="str">
        <f>IF(ISBLANK(D335),"",VLOOKUP(Value!B335,Values!$A$3:$H$10,7))</f>
        <v/>
      </c>
      <c r="I335" t="str">
        <f>IF(ISBLANK(D335),"",VLOOKUP(Value!B335,Values!$A$3:$H$10,8))</f>
        <v/>
      </c>
      <c r="J335" s="5" t="str">
        <f t="shared" si="0"/>
        <v/>
      </c>
      <c r="K335" s="7" t="str">
        <f>IF(ISBLANK(D335),"",VLOOKUP(Value!B335,Values!$A$3:$D$10,4)/E335)</f>
        <v/>
      </c>
    </row>
    <row r="336" spans="1:11" ht="13">
      <c r="A336" s="11"/>
      <c r="B336" s="11"/>
      <c r="C336" s="11"/>
      <c r="D336" s="11"/>
      <c r="E336" t="str">
        <f>IF(ISBLANK(D336),"",VLOOKUP(Time!B336,Values!$A$2:$B$9,2))</f>
        <v/>
      </c>
      <c r="F336" t="str">
        <f>IF(ISBLANK(D336),"",VLOOKUP(Time!B336,Values!$A$2:$F$9,6))</f>
        <v/>
      </c>
      <c r="G336" t="str">
        <f>IF(ISBLANK(D336),"",VLOOKUP(Value!B336,Values!$A$3:$B$10,2))</f>
        <v/>
      </c>
      <c r="H336" t="str">
        <f>IF(ISBLANK(D336),"",VLOOKUP(Value!B336,Values!$A$3:$H$10,7))</f>
        <v/>
      </c>
      <c r="I336" t="str">
        <f>IF(ISBLANK(D336),"",VLOOKUP(Value!B336,Values!$A$3:$H$10,8))</f>
        <v/>
      </c>
      <c r="J336" s="5" t="str">
        <f t="shared" si="0"/>
        <v/>
      </c>
      <c r="K336" s="7" t="str">
        <f>IF(ISBLANK(D336),"",VLOOKUP(Value!B336,Values!$A$3:$D$10,4)/E336)</f>
        <v/>
      </c>
    </row>
    <row r="337" spans="1:11" ht="13">
      <c r="A337" s="11"/>
      <c r="B337" s="11"/>
      <c r="C337" s="11"/>
      <c r="D337" s="11"/>
      <c r="E337" t="str">
        <f>IF(ISBLANK(D337),"",VLOOKUP(Time!B337,Values!$A$2:$B$9,2))</f>
        <v/>
      </c>
      <c r="F337" t="str">
        <f>IF(ISBLANK(D337),"",VLOOKUP(Time!B337,Values!$A$2:$F$9,6))</f>
        <v/>
      </c>
      <c r="G337" t="str">
        <f>IF(ISBLANK(D337),"",VLOOKUP(Value!B337,Values!$A$3:$B$10,2))</f>
        <v/>
      </c>
      <c r="H337" t="str">
        <f>IF(ISBLANK(D337),"",VLOOKUP(Value!B337,Values!$A$3:$H$10,7))</f>
        <v/>
      </c>
      <c r="I337" t="str">
        <f>IF(ISBLANK(D337),"",VLOOKUP(Value!B337,Values!$A$3:$H$10,8))</f>
        <v/>
      </c>
      <c r="J337" s="5" t="str">
        <f t="shared" si="0"/>
        <v/>
      </c>
      <c r="K337" s="7" t="str">
        <f>IF(ISBLANK(D337),"",VLOOKUP(Value!B337,Values!$A$3:$D$10,4)/E337)</f>
        <v/>
      </c>
    </row>
    <row r="338" spans="1:11" ht="13">
      <c r="A338" s="11"/>
      <c r="B338" s="11"/>
      <c r="C338" s="11"/>
      <c r="D338" s="11"/>
      <c r="E338" t="str">
        <f>IF(ISBLANK(D338),"",VLOOKUP(Time!B338,Values!$A$2:$B$9,2))</f>
        <v/>
      </c>
      <c r="F338" t="str">
        <f>IF(ISBLANK(D338),"",VLOOKUP(Time!B338,Values!$A$2:$F$9,6))</f>
        <v/>
      </c>
      <c r="G338" t="str">
        <f>IF(ISBLANK(D338),"",VLOOKUP(Value!B338,Values!$A$3:$B$10,2))</f>
        <v/>
      </c>
      <c r="H338" t="str">
        <f>IF(ISBLANK(D338),"",VLOOKUP(Value!B338,Values!$A$3:$H$10,7))</f>
        <v/>
      </c>
      <c r="I338" t="str">
        <f>IF(ISBLANK(D338),"",VLOOKUP(Value!B338,Values!$A$3:$H$10,8))</f>
        <v/>
      </c>
      <c r="J338" s="5" t="str">
        <f t="shared" si="0"/>
        <v/>
      </c>
      <c r="K338" s="7" t="str">
        <f>IF(ISBLANK(D338),"",VLOOKUP(Value!B338,Values!$A$3:$D$10,4)/E338)</f>
        <v/>
      </c>
    </row>
    <row r="339" spans="1:11" ht="13">
      <c r="A339" s="11"/>
      <c r="B339" s="11"/>
      <c r="C339" s="11"/>
      <c r="D339" s="11"/>
      <c r="E339" t="str">
        <f>IF(ISBLANK(D339),"",VLOOKUP(Time!B339,Values!$A$2:$B$9,2))</f>
        <v/>
      </c>
      <c r="F339" t="str">
        <f>IF(ISBLANK(D339),"",VLOOKUP(Time!B339,Values!$A$2:$F$9,6))</f>
        <v/>
      </c>
      <c r="G339" t="str">
        <f>IF(ISBLANK(D339),"",VLOOKUP(Value!B339,Values!$A$3:$B$10,2))</f>
        <v/>
      </c>
      <c r="H339" t="str">
        <f>IF(ISBLANK(D339),"",VLOOKUP(Value!B339,Values!$A$3:$H$10,7))</f>
        <v/>
      </c>
      <c r="I339" t="str">
        <f>IF(ISBLANK(D339),"",VLOOKUP(Value!B339,Values!$A$3:$H$10,8))</f>
        <v/>
      </c>
      <c r="J339" s="5" t="str">
        <f t="shared" si="0"/>
        <v/>
      </c>
      <c r="K339" s="7" t="str">
        <f>IF(ISBLANK(D339),"",VLOOKUP(Value!B339,Values!$A$3:$D$10,4)/E339)</f>
        <v/>
      </c>
    </row>
    <row r="340" spans="1:11" ht="13">
      <c r="A340" s="11"/>
      <c r="B340" s="11"/>
      <c r="C340" s="11"/>
      <c r="D340" s="11"/>
      <c r="E340" t="str">
        <f>IF(ISBLANK(D340),"",VLOOKUP(Time!B340,Values!$A$2:$B$9,2))</f>
        <v/>
      </c>
      <c r="F340" t="str">
        <f>IF(ISBLANK(D340),"",VLOOKUP(Time!B340,Values!$A$2:$F$9,6))</f>
        <v/>
      </c>
      <c r="G340" t="str">
        <f>IF(ISBLANK(D340),"",VLOOKUP(Value!B340,Values!$A$3:$B$10,2))</f>
        <v/>
      </c>
      <c r="H340" t="str">
        <f>IF(ISBLANK(D340),"",VLOOKUP(Value!B340,Values!$A$3:$H$10,7))</f>
        <v/>
      </c>
      <c r="I340" t="str">
        <f>IF(ISBLANK(D340),"",VLOOKUP(Value!B340,Values!$A$3:$H$10,8))</f>
        <v/>
      </c>
      <c r="J340" s="5" t="str">
        <f t="shared" si="0"/>
        <v/>
      </c>
      <c r="K340" s="7" t="str">
        <f>IF(ISBLANK(D340),"",VLOOKUP(Value!B340,Values!$A$3:$D$10,4)/E340)</f>
        <v/>
      </c>
    </row>
    <row r="341" spans="1:11" ht="13">
      <c r="A341" s="11"/>
      <c r="B341" s="11"/>
      <c r="C341" s="11"/>
      <c r="D341" s="11"/>
      <c r="E341" t="str">
        <f>IF(ISBLANK(D341),"",VLOOKUP(Time!B341,Values!$A$2:$B$9,2))</f>
        <v/>
      </c>
      <c r="F341" t="str">
        <f>IF(ISBLANK(D341),"",VLOOKUP(Time!B341,Values!$A$2:$F$9,6))</f>
        <v/>
      </c>
      <c r="G341" t="str">
        <f>IF(ISBLANK(D341),"",VLOOKUP(Value!B341,Values!$A$3:$B$10,2))</f>
        <v/>
      </c>
      <c r="H341" t="str">
        <f>IF(ISBLANK(D341),"",VLOOKUP(Value!B341,Values!$A$3:$H$10,7))</f>
        <v/>
      </c>
      <c r="I341" t="str">
        <f>IF(ISBLANK(D341),"",VLOOKUP(Value!B341,Values!$A$3:$H$10,8))</f>
        <v/>
      </c>
      <c r="J341" s="5" t="str">
        <f t="shared" si="0"/>
        <v/>
      </c>
      <c r="K341" s="7" t="str">
        <f>IF(ISBLANK(D341),"",VLOOKUP(Value!B341,Values!$A$3:$D$10,4)/E341)</f>
        <v/>
      </c>
    </row>
    <row r="342" spans="1:11" ht="13">
      <c r="A342" s="11"/>
      <c r="B342" s="11"/>
      <c r="C342" s="11"/>
      <c r="D342" s="11"/>
      <c r="E342" t="str">
        <f>IF(ISBLANK(D342),"",VLOOKUP(Time!B342,Values!$A$2:$B$9,2))</f>
        <v/>
      </c>
      <c r="F342" t="str">
        <f>IF(ISBLANK(D342),"",VLOOKUP(Time!B342,Values!$A$2:$F$9,6))</f>
        <v/>
      </c>
      <c r="G342" t="str">
        <f>IF(ISBLANK(D342),"",VLOOKUP(Value!B342,Values!$A$3:$B$10,2))</f>
        <v/>
      </c>
      <c r="H342" t="str">
        <f>IF(ISBLANK(D342),"",VLOOKUP(Value!B342,Values!$A$3:$H$10,7))</f>
        <v/>
      </c>
      <c r="I342" t="str">
        <f>IF(ISBLANK(D342),"",VLOOKUP(Value!B342,Values!$A$3:$H$10,8))</f>
        <v/>
      </c>
      <c r="J342" s="5" t="str">
        <f t="shared" si="0"/>
        <v/>
      </c>
      <c r="K342" s="7" t="str">
        <f>IF(ISBLANK(D342),"",VLOOKUP(Value!B342,Values!$A$3:$D$10,4)/E342)</f>
        <v/>
      </c>
    </row>
    <row r="343" spans="1:11" ht="13">
      <c r="A343" s="11"/>
      <c r="B343" s="11"/>
      <c r="C343" s="11"/>
      <c r="D343" s="11"/>
      <c r="E343" t="str">
        <f>IF(ISBLANK(D343),"",VLOOKUP(Time!B343,Values!$A$2:$B$9,2))</f>
        <v/>
      </c>
      <c r="F343" t="str">
        <f>IF(ISBLANK(D343),"",VLOOKUP(Time!B343,Values!$A$2:$F$9,6))</f>
        <v/>
      </c>
      <c r="G343" t="str">
        <f>IF(ISBLANK(D343),"",VLOOKUP(Value!B343,Values!$A$3:$B$10,2))</f>
        <v/>
      </c>
      <c r="H343" t="str">
        <f>IF(ISBLANK(D343),"",VLOOKUP(Value!B343,Values!$A$3:$H$10,7))</f>
        <v/>
      </c>
      <c r="I343" t="str">
        <f>IF(ISBLANK(D343),"",VLOOKUP(Value!B343,Values!$A$3:$H$10,8))</f>
        <v/>
      </c>
      <c r="J343" s="5" t="str">
        <f t="shared" si="0"/>
        <v/>
      </c>
      <c r="K343" s="7" t="str">
        <f>IF(ISBLANK(D343),"",VLOOKUP(Value!B343,Values!$A$3:$D$10,4)/E343)</f>
        <v/>
      </c>
    </row>
    <row r="344" spans="1:11" ht="13">
      <c r="A344" s="11"/>
      <c r="B344" s="11"/>
      <c r="C344" s="11"/>
      <c r="D344" s="11"/>
      <c r="E344" t="str">
        <f>IF(ISBLANK(D344),"",VLOOKUP(Time!B344,Values!$A$2:$B$9,2))</f>
        <v/>
      </c>
      <c r="F344" t="str">
        <f>IF(ISBLANK(D344),"",VLOOKUP(Time!B344,Values!$A$2:$F$9,6))</f>
        <v/>
      </c>
      <c r="G344" t="str">
        <f>IF(ISBLANK(D344),"",VLOOKUP(Value!B344,Values!$A$3:$B$10,2))</f>
        <v/>
      </c>
      <c r="H344" t="str">
        <f>IF(ISBLANK(D344),"",VLOOKUP(Value!B344,Values!$A$3:$H$10,7))</f>
        <v/>
      </c>
      <c r="I344" t="str">
        <f>IF(ISBLANK(D344),"",VLOOKUP(Value!B344,Values!$A$3:$H$10,8))</f>
        <v/>
      </c>
      <c r="J344" s="5" t="str">
        <f t="shared" si="0"/>
        <v/>
      </c>
      <c r="K344" s="7" t="str">
        <f>IF(ISBLANK(D344),"",VLOOKUP(Value!B344,Values!$A$3:$D$10,4)/E344)</f>
        <v/>
      </c>
    </row>
    <row r="345" spans="1:11" ht="13">
      <c r="A345" s="11"/>
      <c r="B345" s="11"/>
      <c r="C345" s="11"/>
      <c r="D345" s="11"/>
      <c r="E345" t="str">
        <f>IF(ISBLANK(D345),"",VLOOKUP(Time!B345,Values!$A$2:$B$9,2))</f>
        <v/>
      </c>
      <c r="F345" t="str">
        <f>IF(ISBLANK(D345),"",VLOOKUP(Time!B345,Values!$A$2:$F$9,6))</f>
        <v/>
      </c>
      <c r="G345" t="str">
        <f>IF(ISBLANK(D345),"",VLOOKUP(Value!B345,Values!$A$3:$B$10,2))</f>
        <v/>
      </c>
      <c r="H345" t="str">
        <f>IF(ISBLANK(D345),"",VLOOKUP(Value!B345,Values!$A$3:$H$10,7))</f>
        <v/>
      </c>
      <c r="I345" t="str">
        <f>IF(ISBLANK(D345),"",VLOOKUP(Value!B345,Values!$A$3:$H$10,8))</f>
        <v/>
      </c>
      <c r="J345" s="5" t="str">
        <f t="shared" si="0"/>
        <v/>
      </c>
      <c r="K345" s="7" t="str">
        <f>IF(ISBLANK(D345),"",VLOOKUP(Value!B345,Values!$A$3:$D$10,4)/E345)</f>
        <v/>
      </c>
    </row>
    <row r="346" spans="1:11" ht="13">
      <c r="A346" s="11"/>
      <c r="B346" s="11"/>
      <c r="C346" s="11"/>
      <c r="D346" s="11"/>
      <c r="E346" t="str">
        <f>IF(ISBLANK(D346),"",VLOOKUP(Time!B346,Values!$A$2:$B$9,2))</f>
        <v/>
      </c>
      <c r="F346" t="str">
        <f>IF(ISBLANK(D346),"",VLOOKUP(Time!B346,Values!$A$2:$F$9,6))</f>
        <v/>
      </c>
      <c r="G346" t="str">
        <f>IF(ISBLANK(D346),"",VLOOKUP(Value!B346,Values!$A$3:$B$10,2))</f>
        <v/>
      </c>
      <c r="H346" t="str">
        <f>IF(ISBLANK(D346),"",VLOOKUP(Value!B346,Values!$A$3:$H$10,7))</f>
        <v/>
      </c>
      <c r="I346" t="str">
        <f>IF(ISBLANK(D346),"",VLOOKUP(Value!B346,Values!$A$3:$H$10,8))</f>
        <v/>
      </c>
      <c r="J346" s="5" t="str">
        <f t="shared" si="0"/>
        <v/>
      </c>
      <c r="K346" s="7" t="str">
        <f>IF(ISBLANK(D346),"",VLOOKUP(Value!B346,Values!$A$3:$D$10,4)/E346)</f>
        <v/>
      </c>
    </row>
    <row r="347" spans="1:11" ht="13">
      <c r="A347" s="11"/>
      <c r="B347" s="11"/>
      <c r="C347" s="11"/>
      <c r="D347" s="11"/>
      <c r="E347" t="str">
        <f>IF(ISBLANK(D347),"",VLOOKUP(Time!B347,Values!$A$2:$B$9,2))</f>
        <v/>
      </c>
      <c r="F347" t="str">
        <f>IF(ISBLANK(D347),"",VLOOKUP(Time!B347,Values!$A$2:$F$9,6))</f>
        <v/>
      </c>
      <c r="G347" t="str">
        <f>IF(ISBLANK(D347),"",VLOOKUP(Value!B347,Values!$A$3:$B$10,2))</f>
        <v/>
      </c>
      <c r="H347" t="str">
        <f>IF(ISBLANK(D347),"",VLOOKUP(Value!B347,Values!$A$3:$H$10,7))</f>
        <v/>
      </c>
      <c r="I347" t="str">
        <f>IF(ISBLANK(D347),"",VLOOKUP(Value!B347,Values!$A$3:$H$10,8))</f>
        <v/>
      </c>
      <c r="J347" s="5" t="str">
        <f t="shared" si="0"/>
        <v/>
      </c>
      <c r="K347" s="7" t="str">
        <f>IF(ISBLANK(D347),"",VLOOKUP(Value!B347,Values!$A$3:$D$10,4)/E347)</f>
        <v/>
      </c>
    </row>
    <row r="348" spans="1:11" ht="13">
      <c r="A348" s="11"/>
      <c r="B348" s="11"/>
      <c r="C348" s="11"/>
      <c r="D348" s="11"/>
      <c r="E348" t="str">
        <f>IF(ISBLANK(D348),"",VLOOKUP(Time!B348,Values!$A$2:$B$9,2))</f>
        <v/>
      </c>
      <c r="F348" t="str">
        <f>IF(ISBLANK(D348),"",VLOOKUP(Time!B348,Values!$A$2:$F$9,6))</f>
        <v/>
      </c>
      <c r="G348" t="str">
        <f>IF(ISBLANK(D348),"",VLOOKUP(Value!B348,Values!$A$3:$B$10,2))</f>
        <v/>
      </c>
      <c r="H348" t="str">
        <f>IF(ISBLANK(D348),"",VLOOKUP(Value!B348,Values!$A$3:$H$10,7))</f>
        <v/>
      </c>
      <c r="I348" t="str">
        <f>IF(ISBLANK(D348),"",VLOOKUP(Value!B348,Values!$A$3:$H$10,8))</f>
        <v/>
      </c>
      <c r="J348" s="5" t="str">
        <f t="shared" si="0"/>
        <v/>
      </c>
      <c r="K348" s="7" t="str">
        <f>IF(ISBLANK(D348),"",VLOOKUP(Value!B348,Values!$A$3:$D$10,4)/E348)</f>
        <v/>
      </c>
    </row>
    <row r="349" spans="1:11" ht="13">
      <c r="A349" s="11"/>
      <c r="B349" s="11"/>
      <c r="C349" s="11"/>
      <c r="D349" s="11"/>
      <c r="E349" t="str">
        <f>IF(ISBLANK(D349),"",VLOOKUP(Time!B349,Values!$A$2:$B$9,2))</f>
        <v/>
      </c>
      <c r="F349" t="str">
        <f>IF(ISBLANK(D349),"",VLOOKUP(Time!B349,Values!$A$2:$F$9,6))</f>
        <v/>
      </c>
      <c r="G349" t="str">
        <f>IF(ISBLANK(D349),"",VLOOKUP(Value!B349,Values!$A$3:$B$10,2))</f>
        <v/>
      </c>
      <c r="H349" t="str">
        <f>IF(ISBLANK(D349),"",VLOOKUP(Value!B349,Values!$A$3:$H$10,7))</f>
        <v/>
      </c>
      <c r="I349" t="str">
        <f>IF(ISBLANK(D349),"",VLOOKUP(Value!B349,Values!$A$3:$H$10,8))</f>
        <v/>
      </c>
      <c r="J349" s="5" t="str">
        <f t="shared" si="0"/>
        <v/>
      </c>
      <c r="K349" s="7" t="str">
        <f>IF(ISBLANK(D349),"",VLOOKUP(Value!B349,Values!$A$3:$D$10,4)/E349)</f>
        <v/>
      </c>
    </row>
    <row r="350" spans="1:11" ht="13">
      <c r="A350" s="11"/>
      <c r="B350" s="11"/>
      <c r="C350" s="11"/>
      <c r="D350" s="11"/>
      <c r="E350" t="str">
        <f>IF(ISBLANK(D350),"",VLOOKUP(Time!B350,Values!$A$2:$B$9,2))</f>
        <v/>
      </c>
      <c r="F350" t="str">
        <f>IF(ISBLANK(D350),"",VLOOKUP(Time!B350,Values!$A$2:$F$9,6))</f>
        <v/>
      </c>
      <c r="G350" t="str">
        <f>IF(ISBLANK(D350),"",VLOOKUP(Value!B350,Values!$A$3:$B$10,2))</f>
        <v/>
      </c>
      <c r="H350" t="str">
        <f>IF(ISBLANK(D350),"",VLOOKUP(Value!B350,Values!$A$3:$H$10,7))</f>
        <v/>
      </c>
      <c r="I350" t="str">
        <f>IF(ISBLANK(D350),"",VLOOKUP(Value!B350,Values!$A$3:$H$10,8))</f>
        <v/>
      </c>
      <c r="J350" s="5" t="str">
        <f t="shared" si="0"/>
        <v/>
      </c>
      <c r="K350" s="7" t="str">
        <f>IF(ISBLANK(D350),"",VLOOKUP(Value!B350,Values!$A$3:$D$10,4)/E350)</f>
        <v/>
      </c>
    </row>
    <row r="351" spans="1:11" ht="13">
      <c r="A351" s="11"/>
      <c r="B351" s="11"/>
      <c r="C351" s="11"/>
      <c r="D351" s="11"/>
      <c r="E351" t="str">
        <f>IF(ISBLANK(D351),"",VLOOKUP(Time!B351,Values!$A$2:$B$9,2))</f>
        <v/>
      </c>
      <c r="F351" t="str">
        <f>IF(ISBLANK(D351),"",VLOOKUP(Time!B351,Values!$A$2:$F$9,6))</f>
        <v/>
      </c>
      <c r="G351" t="str">
        <f>IF(ISBLANK(D351),"",VLOOKUP(Value!B351,Values!$A$3:$B$10,2))</f>
        <v/>
      </c>
      <c r="H351" t="str">
        <f>IF(ISBLANK(D351),"",VLOOKUP(Value!B351,Values!$A$3:$H$10,7))</f>
        <v/>
      </c>
      <c r="I351" t="str">
        <f>IF(ISBLANK(D351),"",VLOOKUP(Value!B351,Values!$A$3:$H$10,8))</f>
        <v/>
      </c>
      <c r="J351" s="5" t="str">
        <f t="shared" si="0"/>
        <v/>
      </c>
      <c r="K351" s="7" t="str">
        <f>IF(ISBLANK(D351),"",VLOOKUP(Value!B351,Values!$A$3:$D$10,4)/E351)</f>
        <v/>
      </c>
    </row>
    <row r="352" spans="1:11" ht="13">
      <c r="A352" s="11"/>
      <c r="B352" s="11"/>
      <c r="C352" s="11"/>
      <c r="D352" s="11"/>
      <c r="E352" t="str">
        <f>IF(ISBLANK(D352),"",VLOOKUP(Time!B352,Values!$A$2:$B$9,2))</f>
        <v/>
      </c>
      <c r="F352" t="str">
        <f>IF(ISBLANK(D352),"",VLOOKUP(Time!B352,Values!$A$2:$F$9,6))</f>
        <v/>
      </c>
      <c r="G352" t="str">
        <f>IF(ISBLANK(D352),"",VLOOKUP(Value!B352,Values!$A$3:$B$10,2))</f>
        <v/>
      </c>
      <c r="H352" t="str">
        <f>IF(ISBLANK(D352),"",VLOOKUP(Value!B352,Values!$A$3:$H$10,7))</f>
        <v/>
      </c>
      <c r="I352" t="str">
        <f>IF(ISBLANK(D352),"",VLOOKUP(Value!B352,Values!$A$3:$H$10,8))</f>
        <v/>
      </c>
      <c r="J352" s="5" t="str">
        <f t="shared" si="0"/>
        <v/>
      </c>
      <c r="K352" s="7" t="str">
        <f>IF(ISBLANK(D352),"",VLOOKUP(Value!B352,Values!$A$3:$D$10,4)/E352)</f>
        <v/>
      </c>
    </row>
    <row r="353" spans="1:11" ht="13">
      <c r="A353" s="11"/>
      <c r="B353" s="11"/>
      <c r="C353" s="11"/>
      <c r="D353" s="11"/>
      <c r="E353" t="str">
        <f>IF(ISBLANK(D353),"",VLOOKUP(Time!B353,Values!$A$2:$B$9,2))</f>
        <v/>
      </c>
      <c r="F353" t="str">
        <f>IF(ISBLANK(D353),"",VLOOKUP(Time!B353,Values!$A$2:$F$9,6))</f>
        <v/>
      </c>
      <c r="G353" t="str">
        <f>IF(ISBLANK(D353),"",VLOOKUP(Value!B353,Values!$A$3:$B$10,2))</f>
        <v/>
      </c>
      <c r="H353" t="str">
        <f>IF(ISBLANK(D353),"",VLOOKUP(Value!B353,Values!$A$3:$H$10,7))</f>
        <v/>
      </c>
      <c r="I353" t="str">
        <f>IF(ISBLANK(D353),"",VLOOKUP(Value!B353,Values!$A$3:$H$10,8))</f>
        <v/>
      </c>
      <c r="J353" s="5" t="str">
        <f t="shared" si="0"/>
        <v/>
      </c>
      <c r="K353" s="7" t="str">
        <f>IF(ISBLANK(D353),"",VLOOKUP(Value!B353,Values!$A$3:$D$10,4)/E353)</f>
        <v/>
      </c>
    </row>
    <row r="354" spans="1:11" ht="13">
      <c r="A354" s="11"/>
      <c r="B354" s="11"/>
      <c r="C354" s="11"/>
      <c r="D354" s="11"/>
      <c r="E354" t="str">
        <f>IF(ISBLANK(D354),"",VLOOKUP(Time!B354,Values!$A$2:$B$9,2))</f>
        <v/>
      </c>
      <c r="F354" t="str">
        <f>IF(ISBLANK(D354),"",VLOOKUP(Time!B354,Values!$A$2:$F$9,6))</f>
        <v/>
      </c>
      <c r="G354" t="str">
        <f>IF(ISBLANK(D354),"",VLOOKUP(Value!B354,Values!$A$3:$B$10,2))</f>
        <v/>
      </c>
      <c r="H354" t="str">
        <f>IF(ISBLANK(D354),"",VLOOKUP(Value!B354,Values!$A$3:$H$10,7))</f>
        <v/>
      </c>
      <c r="I354" t="str">
        <f>IF(ISBLANK(D354),"",VLOOKUP(Value!B354,Values!$A$3:$H$10,8))</f>
        <v/>
      </c>
      <c r="J354" s="5" t="str">
        <f t="shared" si="0"/>
        <v/>
      </c>
      <c r="K354" s="7" t="str">
        <f>IF(ISBLANK(D354),"",VLOOKUP(Value!B354,Values!$A$3:$D$10,4)/E354)</f>
        <v/>
      </c>
    </row>
    <row r="355" spans="1:11" ht="13">
      <c r="A355" s="11"/>
      <c r="B355" s="11"/>
      <c r="C355" s="11"/>
      <c r="D355" s="11"/>
      <c r="E355" t="str">
        <f>IF(ISBLANK(D355),"",VLOOKUP(Time!B355,Values!$A$2:$B$9,2))</f>
        <v/>
      </c>
      <c r="F355" t="str">
        <f>IF(ISBLANK(D355),"",VLOOKUP(Time!B355,Values!$A$2:$F$9,6))</f>
        <v/>
      </c>
      <c r="G355" t="str">
        <f>IF(ISBLANK(D355),"",VLOOKUP(Value!B355,Values!$A$3:$B$10,2))</f>
        <v/>
      </c>
      <c r="H355" t="str">
        <f>IF(ISBLANK(D355),"",VLOOKUP(Value!B355,Values!$A$3:$H$10,7))</f>
        <v/>
      </c>
      <c r="I355" t="str">
        <f>IF(ISBLANK(D355),"",VLOOKUP(Value!B355,Values!$A$3:$H$10,8))</f>
        <v/>
      </c>
      <c r="J355" s="5" t="str">
        <f t="shared" si="0"/>
        <v/>
      </c>
      <c r="K355" s="7" t="str">
        <f>IF(ISBLANK(D355),"",VLOOKUP(Value!B355,Values!$A$3:$D$10,4)/E355)</f>
        <v/>
      </c>
    </row>
    <row r="356" spans="1:11" ht="13">
      <c r="A356" s="11"/>
      <c r="B356" s="11"/>
      <c r="C356" s="11"/>
      <c r="D356" s="11"/>
      <c r="E356" t="str">
        <f>IF(ISBLANK(D356),"",VLOOKUP(Time!B356,Values!$A$2:$B$9,2))</f>
        <v/>
      </c>
      <c r="F356" t="str">
        <f>IF(ISBLANK(D356),"",VLOOKUP(Time!B356,Values!$A$2:$F$9,6))</f>
        <v/>
      </c>
      <c r="G356" t="str">
        <f>IF(ISBLANK(D356),"",VLOOKUP(Value!B356,Values!$A$3:$B$10,2))</f>
        <v/>
      </c>
      <c r="H356" t="str">
        <f>IF(ISBLANK(D356),"",VLOOKUP(Value!B356,Values!$A$3:$H$10,7))</f>
        <v/>
      </c>
      <c r="I356" t="str">
        <f>IF(ISBLANK(D356),"",VLOOKUP(Value!B356,Values!$A$3:$H$10,8))</f>
        <v/>
      </c>
      <c r="J356" s="5" t="str">
        <f t="shared" si="0"/>
        <v/>
      </c>
      <c r="K356" s="7" t="str">
        <f>IF(ISBLANK(D356),"",VLOOKUP(Value!B356,Values!$A$3:$D$10,4)/E356)</f>
        <v/>
      </c>
    </row>
    <row r="357" spans="1:11" ht="13">
      <c r="A357" s="11"/>
      <c r="B357" s="11"/>
      <c r="C357" s="11"/>
      <c r="D357" s="11"/>
      <c r="E357" t="str">
        <f>IF(ISBLANK(D357),"",VLOOKUP(Time!B357,Values!$A$2:$B$9,2))</f>
        <v/>
      </c>
      <c r="F357" t="str">
        <f>IF(ISBLANK(D357),"",VLOOKUP(Time!B357,Values!$A$2:$F$9,6))</f>
        <v/>
      </c>
      <c r="G357" t="str">
        <f>IF(ISBLANK(D357),"",VLOOKUP(Value!B357,Values!$A$3:$B$10,2))</f>
        <v/>
      </c>
      <c r="H357" t="str">
        <f>IF(ISBLANK(D357),"",VLOOKUP(Value!B357,Values!$A$3:$H$10,7))</f>
        <v/>
      </c>
      <c r="I357" t="str">
        <f>IF(ISBLANK(D357),"",VLOOKUP(Value!B357,Values!$A$3:$H$10,8))</f>
        <v/>
      </c>
      <c r="J357" s="5" t="str">
        <f t="shared" si="0"/>
        <v/>
      </c>
      <c r="K357" s="7" t="str">
        <f>IF(ISBLANK(D357),"",VLOOKUP(Value!B357,Values!$A$3:$D$10,4)/E357)</f>
        <v/>
      </c>
    </row>
    <row r="358" spans="1:11" ht="13">
      <c r="A358" s="11"/>
      <c r="B358" s="11"/>
      <c r="C358" s="11"/>
      <c r="D358" s="11"/>
      <c r="E358" t="str">
        <f>IF(ISBLANK(D358),"",VLOOKUP(Time!B358,Values!$A$2:$B$9,2))</f>
        <v/>
      </c>
      <c r="F358" t="str">
        <f>IF(ISBLANK(D358),"",VLOOKUP(Time!B358,Values!$A$2:$F$9,6))</f>
        <v/>
      </c>
      <c r="G358" t="str">
        <f>IF(ISBLANK(D358),"",VLOOKUP(Value!B358,Values!$A$3:$B$10,2))</f>
        <v/>
      </c>
      <c r="H358" t="str">
        <f>IF(ISBLANK(D358),"",VLOOKUP(Value!B358,Values!$A$3:$H$10,7))</f>
        <v/>
      </c>
      <c r="I358" t="str">
        <f>IF(ISBLANK(D358),"",VLOOKUP(Value!B358,Values!$A$3:$H$10,8))</f>
        <v/>
      </c>
      <c r="J358" s="5" t="str">
        <f t="shared" si="0"/>
        <v/>
      </c>
      <c r="K358" s="7" t="str">
        <f>IF(ISBLANK(D358),"",VLOOKUP(Value!B358,Values!$A$3:$D$10,4)/E358)</f>
        <v/>
      </c>
    </row>
    <row r="359" spans="1:11" ht="13">
      <c r="A359" s="11"/>
      <c r="B359" s="11"/>
      <c r="C359" s="11"/>
      <c r="D359" s="11"/>
      <c r="E359" t="str">
        <f>IF(ISBLANK(D359),"",VLOOKUP(Time!B359,Values!$A$2:$B$9,2))</f>
        <v/>
      </c>
      <c r="F359" t="str">
        <f>IF(ISBLANK(D359),"",VLOOKUP(Time!B359,Values!$A$2:$F$9,6))</f>
        <v/>
      </c>
      <c r="G359" t="str">
        <f>IF(ISBLANK(D359),"",VLOOKUP(Value!B359,Values!$A$3:$B$10,2))</f>
        <v/>
      </c>
      <c r="H359" t="str">
        <f>IF(ISBLANK(D359),"",VLOOKUP(Value!B359,Values!$A$3:$H$10,7))</f>
        <v/>
      </c>
      <c r="I359" t="str">
        <f>IF(ISBLANK(D359),"",VLOOKUP(Value!B359,Values!$A$3:$H$10,8))</f>
        <v/>
      </c>
      <c r="J359" s="5" t="str">
        <f t="shared" si="0"/>
        <v/>
      </c>
      <c r="K359" s="7" t="str">
        <f>IF(ISBLANK(D359),"",VLOOKUP(Value!B359,Values!$A$3:$D$10,4)/E359)</f>
        <v/>
      </c>
    </row>
    <row r="360" spans="1:11" ht="13">
      <c r="A360" s="11"/>
      <c r="B360" s="11"/>
      <c r="C360" s="11"/>
      <c r="D360" s="11"/>
      <c r="E360" t="str">
        <f>IF(ISBLANK(D360),"",VLOOKUP(Time!B360,Values!$A$2:$B$9,2))</f>
        <v/>
      </c>
      <c r="F360" t="str">
        <f>IF(ISBLANK(D360),"",VLOOKUP(Time!B360,Values!$A$2:$F$9,6))</f>
        <v/>
      </c>
      <c r="G360" t="str">
        <f>IF(ISBLANK(D360),"",VLOOKUP(Value!B360,Values!$A$3:$B$10,2))</f>
        <v/>
      </c>
      <c r="H360" t="str">
        <f>IF(ISBLANK(D360),"",VLOOKUP(Value!B360,Values!$A$3:$H$10,7))</f>
        <v/>
      </c>
      <c r="I360" t="str">
        <f>IF(ISBLANK(D360),"",VLOOKUP(Value!B360,Values!$A$3:$H$10,8))</f>
        <v/>
      </c>
      <c r="J360" s="5" t="str">
        <f t="shared" si="0"/>
        <v/>
      </c>
      <c r="K360" s="7" t="str">
        <f>IF(ISBLANK(D360),"",VLOOKUP(Value!B360,Values!$A$3:$D$10,4)/E360)</f>
        <v/>
      </c>
    </row>
    <row r="361" spans="1:11" ht="13">
      <c r="A361" s="11"/>
      <c r="B361" s="11"/>
      <c r="C361" s="11"/>
      <c r="D361" s="11"/>
      <c r="E361" t="str">
        <f>IF(ISBLANK(D361),"",VLOOKUP(Time!B361,Values!$A$2:$B$9,2))</f>
        <v/>
      </c>
      <c r="F361" t="str">
        <f>IF(ISBLANK(D361),"",VLOOKUP(Time!B361,Values!$A$2:$F$9,6))</f>
        <v/>
      </c>
      <c r="G361" t="str">
        <f>IF(ISBLANK(D361),"",VLOOKUP(Value!B361,Values!$A$3:$B$10,2))</f>
        <v/>
      </c>
      <c r="H361" t="str">
        <f>IF(ISBLANK(D361),"",VLOOKUP(Value!B361,Values!$A$3:$H$10,7))</f>
        <v/>
      </c>
      <c r="I361" t="str">
        <f>IF(ISBLANK(D361),"",VLOOKUP(Value!B361,Values!$A$3:$H$10,8))</f>
        <v/>
      </c>
      <c r="J361" s="5" t="str">
        <f t="shared" si="0"/>
        <v/>
      </c>
      <c r="K361" s="7" t="str">
        <f>IF(ISBLANK(D361),"",VLOOKUP(Value!B361,Values!$A$3:$D$10,4)/E361)</f>
        <v/>
      </c>
    </row>
    <row r="362" spans="1:11" ht="13">
      <c r="A362" s="11"/>
      <c r="B362" s="11"/>
      <c r="C362" s="11"/>
      <c r="D362" s="11"/>
      <c r="E362" t="str">
        <f>IF(ISBLANK(D362),"",VLOOKUP(Time!B362,Values!$A$2:$B$9,2))</f>
        <v/>
      </c>
      <c r="F362" t="str">
        <f>IF(ISBLANK(D362),"",VLOOKUP(Time!B362,Values!$A$2:$F$9,6))</f>
        <v/>
      </c>
      <c r="G362" t="str">
        <f>IF(ISBLANK(D362),"",VLOOKUP(Value!B362,Values!$A$3:$B$10,2))</f>
        <v/>
      </c>
      <c r="H362" t="str">
        <f>IF(ISBLANK(D362),"",VLOOKUP(Value!B362,Values!$A$3:$H$10,7))</f>
        <v/>
      </c>
      <c r="I362" t="str">
        <f>IF(ISBLANK(D362),"",VLOOKUP(Value!B362,Values!$A$3:$H$10,8))</f>
        <v/>
      </c>
      <c r="J362" s="5" t="str">
        <f t="shared" si="0"/>
        <v/>
      </c>
      <c r="K362" s="7" t="str">
        <f>IF(ISBLANK(D362),"",VLOOKUP(Value!B362,Values!$A$3:$D$10,4)/E362)</f>
        <v/>
      </c>
    </row>
    <row r="363" spans="1:11" ht="13">
      <c r="A363" s="11"/>
      <c r="B363" s="11"/>
      <c r="C363" s="11"/>
      <c r="D363" s="11"/>
      <c r="E363" t="str">
        <f>IF(ISBLANK(D363),"",VLOOKUP(Time!B363,Values!$A$2:$B$9,2))</f>
        <v/>
      </c>
      <c r="F363" t="str">
        <f>IF(ISBLANK(D363),"",VLOOKUP(Time!B363,Values!$A$2:$F$9,6))</f>
        <v/>
      </c>
      <c r="G363" t="str">
        <f>IF(ISBLANK(D363),"",VLOOKUP(Value!B363,Values!$A$3:$B$10,2))</f>
        <v/>
      </c>
      <c r="H363" t="str">
        <f>IF(ISBLANK(D363),"",VLOOKUP(Value!B363,Values!$A$3:$H$10,7))</f>
        <v/>
      </c>
      <c r="I363" t="str">
        <f>IF(ISBLANK(D363),"",VLOOKUP(Value!B363,Values!$A$3:$H$10,8))</f>
        <v/>
      </c>
      <c r="J363" s="5" t="str">
        <f t="shared" si="0"/>
        <v/>
      </c>
      <c r="K363" s="7" t="str">
        <f>IF(ISBLANK(D363),"",VLOOKUP(Value!B363,Values!$A$3:$D$10,4)/E363)</f>
        <v/>
      </c>
    </row>
    <row r="364" spans="1:11" ht="13">
      <c r="A364" s="11"/>
      <c r="B364" s="11"/>
      <c r="C364" s="11"/>
      <c r="D364" s="11"/>
      <c r="E364" t="str">
        <f>IF(ISBLANK(D364),"",VLOOKUP(Time!B364,Values!$A$2:$B$9,2))</f>
        <v/>
      </c>
      <c r="F364" t="str">
        <f>IF(ISBLANK(D364),"",VLOOKUP(Time!B364,Values!$A$2:$F$9,6))</f>
        <v/>
      </c>
      <c r="G364" t="str">
        <f>IF(ISBLANK(D364),"",VLOOKUP(Value!B364,Values!$A$3:$B$10,2))</f>
        <v/>
      </c>
      <c r="H364" t="str">
        <f>IF(ISBLANK(D364),"",VLOOKUP(Value!B364,Values!$A$3:$H$10,7))</f>
        <v/>
      </c>
      <c r="I364" t="str">
        <f>IF(ISBLANK(D364),"",VLOOKUP(Value!B364,Values!$A$3:$H$10,8))</f>
        <v/>
      </c>
      <c r="J364" s="5" t="str">
        <f t="shared" si="0"/>
        <v/>
      </c>
      <c r="K364" s="7" t="str">
        <f>IF(ISBLANK(D364),"",VLOOKUP(Value!B364,Values!$A$3:$D$10,4)/E364)</f>
        <v/>
      </c>
    </row>
    <row r="365" spans="1:11" ht="13">
      <c r="A365" s="11"/>
      <c r="B365" s="11"/>
      <c r="C365" s="11"/>
      <c r="D365" s="11"/>
      <c r="E365" t="str">
        <f>IF(ISBLANK(D365),"",VLOOKUP(Time!B365,Values!$A$2:$B$9,2))</f>
        <v/>
      </c>
      <c r="F365" t="str">
        <f>IF(ISBLANK(D365),"",VLOOKUP(Time!B365,Values!$A$2:$F$9,6))</f>
        <v/>
      </c>
      <c r="G365" t="str">
        <f>IF(ISBLANK(D365),"",VLOOKUP(Value!B365,Values!$A$3:$B$10,2))</f>
        <v/>
      </c>
      <c r="H365" t="str">
        <f>IF(ISBLANK(D365),"",VLOOKUP(Value!B365,Values!$A$3:$H$10,7))</f>
        <v/>
      </c>
      <c r="I365" t="str">
        <f>IF(ISBLANK(D365),"",VLOOKUP(Value!B365,Values!$A$3:$H$10,8))</f>
        <v/>
      </c>
      <c r="J365" s="5" t="str">
        <f t="shared" si="0"/>
        <v/>
      </c>
      <c r="K365" s="7" t="str">
        <f>IF(ISBLANK(D365),"",VLOOKUP(Value!B365,Values!$A$3:$D$10,4)/E365)</f>
        <v/>
      </c>
    </row>
    <row r="366" spans="1:11" ht="13">
      <c r="A366" s="11"/>
      <c r="B366" s="11"/>
      <c r="C366" s="11"/>
      <c r="D366" s="11"/>
      <c r="E366" t="str">
        <f>IF(ISBLANK(D366),"",VLOOKUP(Time!B366,Values!$A$2:$B$9,2))</f>
        <v/>
      </c>
      <c r="F366" t="str">
        <f>IF(ISBLANK(D366),"",VLOOKUP(Time!B366,Values!$A$2:$F$9,6))</f>
        <v/>
      </c>
      <c r="G366" t="str">
        <f>IF(ISBLANK(D366),"",VLOOKUP(Value!B366,Values!$A$3:$B$10,2))</f>
        <v/>
      </c>
      <c r="H366" t="str">
        <f>IF(ISBLANK(D366),"",VLOOKUP(Value!B366,Values!$A$3:$H$10,7))</f>
        <v/>
      </c>
      <c r="I366" t="str">
        <f>IF(ISBLANK(D366),"",VLOOKUP(Value!B366,Values!$A$3:$H$10,8))</f>
        <v/>
      </c>
      <c r="J366" s="5" t="str">
        <f t="shared" si="0"/>
        <v/>
      </c>
      <c r="K366" s="7" t="str">
        <f>IF(ISBLANK(D366),"",VLOOKUP(Value!B366,Values!$A$3:$D$10,4)/E366)</f>
        <v/>
      </c>
    </row>
    <row r="367" spans="1:11" ht="13">
      <c r="A367" s="11"/>
      <c r="B367" s="11"/>
      <c r="C367" s="11"/>
      <c r="D367" s="11"/>
      <c r="E367" t="str">
        <f>IF(ISBLANK(D367),"",VLOOKUP(Time!B367,Values!$A$2:$B$9,2))</f>
        <v/>
      </c>
      <c r="F367" t="str">
        <f>IF(ISBLANK(D367),"",VLOOKUP(Time!B367,Values!$A$2:$F$9,6))</f>
        <v/>
      </c>
      <c r="G367" t="str">
        <f>IF(ISBLANK(D367),"",VLOOKUP(Value!B367,Values!$A$3:$B$10,2))</f>
        <v/>
      </c>
      <c r="H367" t="str">
        <f>IF(ISBLANK(D367),"",VLOOKUP(Value!B367,Values!$A$3:$H$10,7))</f>
        <v/>
      </c>
      <c r="I367" t="str">
        <f>IF(ISBLANK(D367),"",VLOOKUP(Value!B367,Values!$A$3:$H$10,8))</f>
        <v/>
      </c>
      <c r="J367" s="5" t="str">
        <f t="shared" si="0"/>
        <v/>
      </c>
      <c r="K367" s="7" t="str">
        <f>IF(ISBLANK(D367),"",VLOOKUP(Value!B367,Values!$A$3:$D$10,4)/E367)</f>
        <v/>
      </c>
    </row>
    <row r="368" spans="1:11" ht="13">
      <c r="A368" s="11"/>
      <c r="B368" s="11"/>
      <c r="C368" s="11"/>
      <c r="D368" s="11"/>
      <c r="E368" t="str">
        <f>IF(ISBLANK(D368),"",VLOOKUP(Time!B368,Values!$A$2:$B$9,2))</f>
        <v/>
      </c>
      <c r="F368" t="str">
        <f>IF(ISBLANK(D368),"",VLOOKUP(Time!B368,Values!$A$2:$F$9,6))</f>
        <v/>
      </c>
      <c r="G368" t="str">
        <f>IF(ISBLANK(D368),"",VLOOKUP(Value!B368,Values!$A$3:$B$10,2))</f>
        <v/>
      </c>
      <c r="H368" t="str">
        <f>IF(ISBLANK(D368),"",VLOOKUP(Value!B368,Values!$A$3:$H$10,7))</f>
        <v/>
      </c>
      <c r="I368" t="str">
        <f>IF(ISBLANK(D368),"",VLOOKUP(Value!B368,Values!$A$3:$H$10,8))</f>
        <v/>
      </c>
      <c r="J368" s="5" t="str">
        <f t="shared" si="0"/>
        <v/>
      </c>
      <c r="K368" s="7" t="str">
        <f>IF(ISBLANK(D368),"",VLOOKUP(Value!B368,Values!$A$3:$D$10,4)/E368)</f>
        <v/>
      </c>
    </row>
    <row r="369" spans="1:11" ht="13">
      <c r="A369" s="11"/>
      <c r="B369" s="11"/>
      <c r="C369" s="11"/>
      <c r="D369" s="11"/>
      <c r="E369" t="str">
        <f>IF(ISBLANK(D369),"",VLOOKUP(Time!B369,Values!$A$2:$B$9,2))</f>
        <v/>
      </c>
      <c r="F369" t="str">
        <f>IF(ISBLANK(D369),"",VLOOKUP(Time!B369,Values!$A$2:$F$9,6))</f>
        <v/>
      </c>
      <c r="G369" t="str">
        <f>IF(ISBLANK(D369),"",VLOOKUP(Value!B369,Values!$A$3:$B$10,2))</f>
        <v/>
      </c>
      <c r="H369" t="str">
        <f>IF(ISBLANK(D369),"",VLOOKUP(Value!B369,Values!$A$3:$H$10,7))</f>
        <v/>
      </c>
      <c r="I369" t="str">
        <f>IF(ISBLANK(D369),"",VLOOKUP(Value!B369,Values!$A$3:$H$10,8))</f>
        <v/>
      </c>
      <c r="J369" s="5" t="str">
        <f t="shared" si="0"/>
        <v/>
      </c>
      <c r="K369" s="7" t="str">
        <f>IF(ISBLANK(D369),"",VLOOKUP(Value!B369,Values!$A$3:$D$10,4)/E369)</f>
        <v/>
      </c>
    </row>
    <row r="370" spans="1:11" ht="13">
      <c r="A370" s="11"/>
      <c r="B370" s="11"/>
      <c r="C370" s="11"/>
      <c r="D370" s="11"/>
      <c r="E370" t="str">
        <f>IF(ISBLANK(D370),"",VLOOKUP(Time!B370,Values!$A$2:$B$9,2))</f>
        <v/>
      </c>
      <c r="F370" t="str">
        <f>IF(ISBLANK(D370),"",VLOOKUP(Time!B370,Values!$A$2:$F$9,6))</f>
        <v/>
      </c>
      <c r="G370" t="str">
        <f>IF(ISBLANK(D370),"",VLOOKUP(Value!B370,Values!$A$3:$B$10,2))</f>
        <v/>
      </c>
      <c r="H370" t="str">
        <f>IF(ISBLANK(D370),"",VLOOKUP(Value!B370,Values!$A$3:$H$10,7))</f>
        <v/>
      </c>
      <c r="I370" t="str">
        <f>IF(ISBLANK(D370),"",VLOOKUP(Value!B370,Values!$A$3:$H$10,8))</f>
        <v/>
      </c>
      <c r="J370" s="5" t="str">
        <f t="shared" si="0"/>
        <v/>
      </c>
      <c r="K370" s="7" t="str">
        <f>IF(ISBLANK(D370),"",VLOOKUP(Value!B370,Values!$A$3:$D$10,4)/E370)</f>
        <v/>
      </c>
    </row>
    <row r="371" spans="1:11" ht="13">
      <c r="A371" s="11"/>
      <c r="B371" s="11"/>
      <c r="C371" s="11"/>
      <c r="D371" s="11"/>
      <c r="E371" t="str">
        <f>IF(ISBLANK(D371),"",VLOOKUP(Time!B371,Values!$A$2:$B$9,2))</f>
        <v/>
      </c>
      <c r="F371" t="str">
        <f>IF(ISBLANK(D371),"",VLOOKUP(Time!B371,Values!$A$2:$F$9,6))</f>
        <v/>
      </c>
      <c r="G371" t="str">
        <f>IF(ISBLANK(D371),"",VLOOKUP(Value!B371,Values!$A$3:$B$10,2))</f>
        <v/>
      </c>
      <c r="H371" t="str">
        <f>IF(ISBLANK(D371),"",VLOOKUP(Value!B371,Values!$A$3:$H$10,7))</f>
        <v/>
      </c>
      <c r="I371" t="str">
        <f>IF(ISBLANK(D371),"",VLOOKUP(Value!B371,Values!$A$3:$H$10,8))</f>
        <v/>
      </c>
      <c r="J371" s="5" t="str">
        <f t="shared" si="0"/>
        <v/>
      </c>
      <c r="K371" s="7" t="str">
        <f>IF(ISBLANK(D371),"",VLOOKUP(Value!B371,Values!$A$3:$D$10,4)/E371)</f>
        <v/>
      </c>
    </row>
    <row r="372" spans="1:11" ht="13">
      <c r="A372" s="11"/>
      <c r="B372" s="11"/>
      <c r="C372" s="11"/>
      <c r="D372" s="11"/>
      <c r="E372" t="str">
        <f>IF(ISBLANK(D372),"",VLOOKUP(Time!B372,Values!$A$2:$B$9,2))</f>
        <v/>
      </c>
      <c r="F372" t="str">
        <f>IF(ISBLANK(D372),"",VLOOKUP(Time!B372,Values!$A$2:$F$9,6))</f>
        <v/>
      </c>
      <c r="G372" t="str">
        <f>IF(ISBLANK(D372),"",VLOOKUP(Value!B372,Values!$A$3:$B$10,2))</f>
        <v/>
      </c>
      <c r="H372" t="str">
        <f>IF(ISBLANK(D372),"",VLOOKUP(Value!B372,Values!$A$3:$H$10,7))</f>
        <v/>
      </c>
      <c r="I372" t="str">
        <f>IF(ISBLANK(D372),"",VLOOKUP(Value!B372,Values!$A$3:$H$10,8))</f>
        <v/>
      </c>
      <c r="J372" s="5" t="str">
        <f t="shared" si="0"/>
        <v/>
      </c>
      <c r="K372" s="7" t="str">
        <f>IF(ISBLANK(D372),"",VLOOKUP(Value!B372,Values!$A$3:$D$10,4)/E372)</f>
        <v/>
      </c>
    </row>
    <row r="373" spans="1:11" ht="13">
      <c r="A373" s="11"/>
      <c r="B373" s="11"/>
      <c r="C373" s="11"/>
      <c r="D373" s="11"/>
      <c r="E373" t="str">
        <f>IF(ISBLANK(D373),"",VLOOKUP(Time!B373,Values!$A$2:$B$9,2))</f>
        <v/>
      </c>
      <c r="F373" t="str">
        <f>IF(ISBLANK(D373),"",VLOOKUP(Time!B373,Values!$A$2:$F$9,6))</f>
        <v/>
      </c>
      <c r="G373" t="str">
        <f>IF(ISBLANK(D373),"",VLOOKUP(Value!B373,Values!$A$3:$B$10,2))</f>
        <v/>
      </c>
      <c r="H373" t="str">
        <f>IF(ISBLANK(D373),"",VLOOKUP(Value!B373,Values!$A$3:$H$10,7))</f>
        <v/>
      </c>
      <c r="I373" t="str">
        <f>IF(ISBLANK(D373),"",VLOOKUP(Value!B373,Values!$A$3:$H$10,8))</f>
        <v/>
      </c>
      <c r="J373" s="5" t="str">
        <f t="shared" si="0"/>
        <v/>
      </c>
      <c r="K373" s="7" t="str">
        <f>IF(ISBLANK(D373),"",VLOOKUP(Value!B373,Values!$A$3:$D$10,4)/E373)</f>
        <v/>
      </c>
    </row>
    <row r="374" spans="1:11" ht="13">
      <c r="A374" s="11"/>
      <c r="B374" s="11"/>
      <c r="C374" s="11"/>
      <c r="D374" s="11"/>
      <c r="E374" t="str">
        <f>IF(ISBLANK(D374),"",VLOOKUP(Time!B374,Values!$A$2:$B$9,2))</f>
        <v/>
      </c>
      <c r="F374" t="str">
        <f>IF(ISBLANK(D374),"",VLOOKUP(Time!B374,Values!$A$2:$F$9,6))</f>
        <v/>
      </c>
      <c r="G374" t="str">
        <f>IF(ISBLANK(D374),"",VLOOKUP(Value!B374,Values!$A$3:$B$10,2))</f>
        <v/>
      </c>
      <c r="H374" t="str">
        <f>IF(ISBLANK(D374),"",VLOOKUP(Value!B374,Values!$A$3:$H$10,7))</f>
        <v/>
      </c>
      <c r="I374" t="str">
        <f>IF(ISBLANK(D374),"",VLOOKUP(Value!B374,Values!$A$3:$H$10,8))</f>
        <v/>
      </c>
      <c r="J374" s="5" t="str">
        <f t="shared" si="0"/>
        <v/>
      </c>
      <c r="K374" s="7" t="str">
        <f>IF(ISBLANK(D374),"",VLOOKUP(Value!B374,Values!$A$3:$D$10,4)/E374)</f>
        <v/>
      </c>
    </row>
    <row r="375" spans="1:11" ht="13">
      <c r="A375" s="11"/>
      <c r="B375" s="11"/>
      <c r="C375" s="11"/>
      <c r="D375" s="11"/>
      <c r="E375" t="str">
        <f>IF(ISBLANK(D375),"",VLOOKUP(Time!B375,Values!$A$2:$B$9,2))</f>
        <v/>
      </c>
      <c r="F375" t="str">
        <f>IF(ISBLANK(D375),"",VLOOKUP(Time!B375,Values!$A$2:$F$9,6))</f>
        <v/>
      </c>
      <c r="G375" t="str">
        <f>IF(ISBLANK(D375),"",VLOOKUP(Value!B375,Values!$A$3:$B$10,2))</f>
        <v/>
      </c>
      <c r="H375" t="str">
        <f>IF(ISBLANK(D375),"",VLOOKUP(Value!B375,Values!$A$3:$H$10,7))</f>
        <v/>
      </c>
      <c r="I375" t="str">
        <f>IF(ISBLANK(D375),"",VLOOKUP(Value!B375,Values!$A$3:$H$10,8))</f>
        <v/>
      </c>
      <c r="J375" s="5" t="str">
        <f t="shared" si="0"/>
        <v/>
      </c>
      <c r="K375" s="7" t="str">
        <f>IF(ISBLANK(D375),"",VLOOKUP(Value!B375,Values!$A$3:$D$10,4)/E375)</f>
        <v/>
      </c>
    </row>
    <row r="376" spans="1:11" ht="13">
      <c r="A376" s="11"/>
      <c r="B376" s="11"/>
      <c r="C376" s="11"/>
      <c r="D376" s="11"/>
      <c r="E376" t="str">
        <f>IF(ISBLANK(D376),"",VLOOKUP(Time!B376,Values!$A$2:$B$9,2))</f>
        <v/>
      </c>
      <c r="F376" t="str">
        <f>IF(ISBLANK(D376),"",VLOOKUP(Time!B376,Values!$A$2:$F$9,6))</f>
        <v/>
      </c>
      <c r="G376" t="str">
        <f>IF(ISBLANK(D376),"",VLOOKUP(Value!B376,Values!$A$3:$B$10,2))</f>
        <v/>
      </c>
      <c r="H376" t="str">
        <f>IF(ISBLANK(D376),"",VLOOKUP(Value!B376,Values!$A$3:$H$10,7))</f>
        <v/>
      </c>
      <c r="I376" t="str">
        <f>IF(ISBLANK(D376),"",VLOOKUP(Value!B376,Values!$A$3:$H$10,8))</f>
        <v/>
      </c>
      <c r="J376" s="5" t="str">
        <f t="shared" si="0"/>
        <v/>
      </c>
      <c r="K376" s="7" t="str">
        <f>IF(ISBLANK(D376),"",VLOOKUP(Value!B376,Values!$A$3:$D$10,4)/E376)</f>
        <v/>
      </c>
    </row>
    <row r="377" spans="1:11" ht="13">
      <c r="A377" s="11"/>
      <c r="B377" s="11"/>
      <c r="C377" s="11"/>
      <c r="D377" s="11"/>
      <c r="E377" t="str">
        <f>IF(ISBLANK(D377),"",VLOOKUP(Time!B377,Values!$A$2:$B$9,2))</f>
        <v/>
      </c>
      <c r="F377" t="str">
        <f>IF(ISBLANK(D377),"",VLOOKUP(Time!B377,Values!$A$2:$F$9,6))</f>
        <v/>
      </c>
      <c r="G377" t="str">
        <f>IF(ISBLANK(D377),"",VLOOKUP(Value!B377,Values!$A$3:$B$10,2))</f>
        <v/>
      </c>
      <c r="H377" t="str">
        <f>IF(ISBLANK(D377),"",VLOOKUP(Value!B377,Values!$A$3:$H$10,7))</f>
        <v/>
      </c>
      <c r="I377" t="str">
        <f>IF(ISBLANK(D377),"",VLOOKUP(Value!B377,Values!$A$3:$H$10,8))</f>
        <v/>
      </c>
      <c r="J377" s="5" t="str">
        <f t="shared" si="0"/>
        <v/>
      </c>
      <c r="K377" s="7" t="str">
        <f>IF(ISBLANK(D377),"",VLOOKUP(Value!B377,Values!$A$3:$D$10,4)/E377)</f>
        <v/>
      </c>
    </row>
    <row r="378" spans="1:11" ht="13">
      <c r="A378" s="11"/>
      <c r="B378" s="11"/>
      <c r="C378" s="11"/>
      <c r="D378" s="11"/>
      <c r="E378" t="str">
        <f>IF(ISBLANK(D378),"",VLOOKUP(Time!B378,Values!$A$2:$B$9,2))</f>
        <v/>
      </c>
      <c r="F378" t="str">
        <f>IF(ISBLANK(D378),"",VLOOKUP(Time!B378,Values!$A$2:$F$9,6))</f>
        <v/>
      </c>
      <c r="G378" t="str">
        <f>IF(ISBLANK(D378),"",VLOOKUP(Value!B378,Values!$A$3:$B$10,2))</f>
        <v/>
      </c>
      <c r="H378" t="str">
        <f>IF(ISBLANK(D378),"",VLOOKUP(Value!B378,Values!$A$3:$H$10,7))</f>
        <v/>
      </c>
      <c r="I378" t="str">
        <f>IF(ISBLANK(D378),"",VLOOKUP(Value!B378,Values!$A$3:$H$10,8))</f>
        <v/>
      </c>
      <c r="J378" s="5" t="str">
        <f t="shared" si="0"/>
        <v/>
      </c>
      <c r="K378" s="7" t="str">
        <f>IF(ISBLANK(D378),"",VLOOKUP(Value!B378,Values!$A$3:$D$10,4)/E378)</f>
        <v/>
      </c>
    </row>
    <row r="379" spans="1:11" ht="13">
      <c r="A379" s="11"/>
      <c r="B379" s="11"/>
      <c r="C379" s="11"/>
      <c r="D379" s="11"/>
      <c r="E379" t="str">
        <f>IF(ISBLANK(D379),"",VLOOKUP(Time!B379,Values!$A$2:$B$9,2))</f>
        <v/>
      </c>
      <c r="F379" t="str">
        <f>IF(ISBLANK(D379),"",VLOOKUP(Time!B379,Values!$A$2:$F$9,6))</f>
        <v/>
      </c>
      <c r="G379" t="str">
        <f>IF(ISBLANK(D379),"",VLOOKUP(Value!B379,Values!$A$3:$B$10,2))</f>
        <v/>
      </c>
      <c r="H379" t="str">
        <f>IF(ISBLANK(D379),"",VLOOKUP(Value!B379,Values!$A$3:$H$10,7))</f>
        <v/>
      </c>
      <c r="I379" t="str">
        <f>IF(ISBLANK(D379),"",VLOOKUP(Value!B379,Values!$A$3:$H$10,8))</f>
        <v/>
      </c>
      <c r="J379" s="5" t="str">
        <f t="shared" si="0"/>
        <v/>
      </c>
      <c r="K379" s="7" t="str">
        <f>IF(ISBLANK(D379),"",VLOOKUP(Value!B379,Values!$A$3:$D$10,4)/E379)</f>
        <v/>
      </c>
    </row>
    <row r="380" spans="1:11" ht="13">
      <c r="A380" s="11"/>
      <c r="B380" s="11"/>
      <c r="C380" s="11"/>
      <c r="D380" s="11"/>
      <c r="E380" t="str">
        <f>IF(ISBLANK(D380),"",VLOOKUP(Time!B380,Values!$A$2:$B$9,2))</f>
        <v/>
      </c>
      <c r="F380" t="str">
        <f>IF(ISBLANK(D380),"",VLOOKUP(Time!B380,Values!$A$2:$F$9,6))</f>
        <v/>
      </c>
      <c r="G380" t="str">
        <f>IF(ISBLANK(D380),"",VLOOKUP(Value!B380,Values!$A$3:$B$10,2))</f>
        <v/>
      </c>
      <c r="H380" t="str">
        <f>IF(ISBLANK(D380),"",VLOOKUP(Value!B380,Values!$A$3:$H$10,7))</f>
        <v/>
      </c>
      <c r="I380" t="str">
        <f>IF(ISBLANK(D380),"",VLOOKUP(Value!B380,Values!$A$3:$H$10,8))</f>
        <v/>
      </c>
      <c r="J380" s="5" t="str">
        <f t="shared" si="0"/>
        <v/>
      </c>
      <c r="K380" s="7" t="str">
        <f>IF(ISBLANK(D380),"",VLOOKUP(Value!B380,Values!$A$3:$D$10,4)/E380)</f>
        <v/>
      </c>
    </row>
    <row r="381" spans="1:11" ht="13">
      <c r="A381" s="11"/>
      <c r="B381" s="11"/>
      <c r="C381" s="11"/>
      <c r="D381" s="11"/>
      <c r="E381" t="str">
        <f>IF(ISBLANK(D381),"",VLOOKUP(Time!B381,Values!$A$2:$B$9,2))</f>
        <v/>
      </c>
      <c r="F381" t="str">
        <f>IF(ISBLANK(D381),"",VLOOKUP(Time!B381,Values!$A$2:$F$9,6))</f>
        <v/>
      </c>
      <c r="G381" t="str">
        <f>IF(ISBLANK(D381),"",VLOOKUP(Value!B381,Values!$A$3:$B$10,2))</f>
        <v/>
      </c>
      <c r="H381" t="str">
        <f>IF(ISBLANK(D381),"",VLOOKUP(Value!B381,Values!$A$3:$H$10,7))</f>
        <v/>
      </c>
      <c r="I381" t="str">
        <f>IF(ISBLANK(D381),"",VLOOKUP(Value!B381,Values!$A$3:$H$10,8))</f>
        <v/>
      </c>
      <c r="J381" s="5" t="str">
        <f t="shared" si="0"/>
        <v/>
      </c>
      <c r="K381" s="7" t="str">
        <f>IF(ISBLANK(D381),"",VLOOKUP(Value!B381,Values!$A$3:$D$10,4)/E381)</f>
        <v/>
      </c>
    </row>
    <row r="382" spans="1:11" ht="13">
      <c r="A382" s="11"/>
      <c r="B382" s="11"/>
      <c r="C382" s="11"/>
      <c r="D382" s="11"/>
      <c r="E382" t="str">
        <f>IF(ISBLANK(D382),"",VLOOKUP(Time!B382,Values!$A$2:$B$9,2))</f>
        <v/>
      </c>
      <c r="F382" t="str">
        <f>IF(ISBLANK(D382),"",VLOOKUP(Time!B382,Values!$A$2:$F$9,6))</f>
        <v/>
      </c>
      <c r="G382" t="str">
        <f>IF(ISBLANK(D382),"",VLOOKUP(Value!B382,Values!$A$3:$B$10,2))</f>
        <v/>
      </c>
      <c r="H382" t="str">
        <f>IF(ISBLANK(D382),"",VLOOKUP(Value!B382,Values!$A$3:$H$10,7))</f>
        <v/>
      </c>
      <c r="I382" t="str">
        <f>IF(ISBLANK(D382),"",VLOOKUP(Value!B382,Values!$A$3:$H$10,8))</f>
        <v/>
      </c>
      <c r="J382" s="5" t="str">
        <f t="shared" si="0"/>
        <v/>
      </c>
      <c r="K382" s="7" t="str">
        <f>IF(ISBLANK(D382),"",VLOOKUP(Value!B382,Values!$A$3:$D$10,4)/E382)</f>
        <v/>
      </c>
    </row>
    <row r="383" spans="1:11" ht="13">
      <c r="A383" s="11"/>
      <c r="B383" s="11"/>
      <c r="C383" s="11"/>
      <c r="D383" s="11"/>
      <c r="E383" t="str">
        <f>IF(ISBLANK(D383),"",VLOOKUP(Time!B383,Values!$A$2:$B$9,2))</f>
        <v/>
      </c>
      <c r="F383" t="str">
        <f>IF(ISBLANK(D383),"",VLOOKUP(Time!B383,Values!$A$2:$F$9,6))</f>
        <v/>
      </c>
      <c r="G383" t="str">
        <f>IF(ISBLANK(D383),"",VLOOKUP(Value!B383,Values!$A$3:$B$10,2))</f>
        <v/>
      </c>
      <c r="H383" t="str">
        <f>IF(ISBLANK(D383),"",VLOOKUP(Value!B383,Values!$A$3:$H$10,7))</f>
        <v/>
      </c>
      <c r="I383" t="str">
        <f>IF(ISBLANK(D383),"",VLOOKUP(Value!B383,Values!$A$3:$H$10,8))</f>
        <v/>
      </c>
      <c r="J383" s="5" t="str">
        <f t="shared" si="0"/>
        <v/>
      </c>
      <c r="K383" s="7" t="str">
        <f>IF(ISBLANK(D383),"",VLOOKUP(Value!B383,Values!$A$3:$D$10,4)/E383)</f>
        <v/>
      </c>
    </row>
    <row r="384" spans="1:11" ht="13">
      <c r="A384" s="11"/>
      <c r="B384" s="11"/>
      <c r="C384" s="11"/>
      <c r="D384" s="11"/>
      <c r="E384" t="str">
        <f>IF(ISBLANK(D384),"",VLOOKUP(Time!B384,Values!$A$2:$B$9,2))</f>
        <v/>
      </c>
      <c r="F384" t="str">
        <f>IF(ISBLANK(D384),"",VLOOKUP(Time!B384,Values!$A$2:$F$9,6))</f>
        <v/>
      </c>
      <c r="G384" t="str">
        <f>IF(ISBLANK(D384),"",VLOOKUP(Value!B384,Values!$A$3:$B$10,2))</f>
        <v/>
      </c>
      <c r="H384" t="str">
        <f>IF(ISBLANK(D384),"",VLOOKUP(Value!B384,Values!$A$3:$H$10,7))</f>
        <v/>
      </c>
      <c r="I384" t="str">
        <f>IF(ISBLANK(D384),"",VLOOKUP(Value!B384,Values!$A$3:$H$10,8))</f>
        <v/>
      </c>
      <c r="J384" s="5" t="str">
        <f t="shared" si="0"/>
        <v/>
      </c>
      <c r="K384" s="7" t="str">
        <f>IF(ISBLANK(D384),"",VLOOKUP(Value!B384,Values!$A$3:$D$10,4)/E384)</f>
        <v/>
      </c>
    </row>
    <row r="385" spans="1:11" ht="13">
      <c r="A385" s="11"/>
      <c r="B385" s="11"/>
      <c r="C385" s="11"/>
      <c r="D385" s="11"/>
      <c r="E385" t="str">
        <f>IF(ISBLANK(D385),"",VLOOKUP(Time!B385,Values!$A$2:$B$9,2))</f>
        <v/>
      </c>
      <c r="F385" t="str">
        <f>IF(ISBLANK(D385),"",VLOOKUP(Time!B385,Values!$A$2:$F$9,6))</f>
        <v/>
      </c>
      <c r="G385" t="str">
        <f>IF(ISBLANK(D385),"",VLOOKUP(Value!B385,Values!$A$3:$B$10,2))</f>
        <v/>
      </c>
      <c r="H385" t="str">
        <f>IF(ISBLANK(D385),"",VLOOKUP(Value!B385,Values!$A$3:$H$10,7))</f>
        <v/>
      </c>
      <c r="I385" t="str">
        <f>IF(ISBLANK(D385),"",VLOOKUP(Value!B385,Values!$A$3:$H$10,8))</f>
        <v/>
      </c>
      <c r="J385" s="5" t="str">
        <f t="shared" si="0"/>
        <v/>
      </c>
      <c r="K385" s="7" t="str">
        <f>IF(ISBLANK(D385),"",VLOOKUP(Value!B385,Values!$A$3:$D$10,4)/E385)</f>
        <v/>
      </c>
    </row>
    <row r="386" spans="1:11" ht="13">
      <c r="A386" s="11"/>
      <c r="B386" s="11"/>
      <c r="C386" s="11"/>
      <c r="D386" s="11"/>
      <c r="E386" t="str">
        <f>IF(ISBLANK(D386),"",VLOOKUP(Time!B386,Values!$A$2:$B$9,2))</f>
        <v/>
      </c>
      <c r="F386" t="str">
        <f>IF(ISBLANK(D386),"",VLOOKUP(Time!B386,Values!$A$2:$F$9,6))</f>
        <v/>
      </c>
      <c r="G386" t="str">
        <f>IF(ISBLANK(D386),"",VLOOKUP(Value!B386,Values!$A$3:$B$10,2))</f>
        <v/>
      </c>
      <c r="H386" t="str">
        <f>IF(ISBLANK(D386),"",VLOOKUP(Value!B386,Values!$A$3:$H$10,7))</f>
        <v/>
      </c>
      <c r="I386" t="str">
        <f>IF(ISBLANK(D386),"",VLOOKUP(Value!B386,Values!$A$3:$H$10,8))</f>
        <v/>
      </c>
      <c r="J386" s="5" t="str">
        <f t="shared" si="0"/>
        <v/>
      </c>
      <c r="K386" s="7" t="str">
        <f>IF(ISBLANK(D386),"",VLOOKUP(Value!B386,Values!$A$3:$D$10,4)/E386)</f>
        <v/>
      </c>
    </row>
    <row r="387" spans="1:11" ht="13">
      <c r="A387" s="11"/>
      <c r="B387" s="11"/>
      <c r="C387" s="11"/>
      <c r="D387" s="11"/>
      <c r="E387" t="str">
        <f>IF(ISBLANK(D387),"",VLOOKUP(Time!B387,Values!$A$2:$B$9,2))</f>
        <v/>
      </c>
      <c r="F387" t="str">
        <f>IF(ISBLANK(D387),"",VLOOKUP(Time!B387,Values!$A$2:$F$9,6))</f>
        <v/>
      </c>
      <c r="G387" t="str">
        <f>IF(ISBLANK(D387),"",VLOOKUP(Value!B387,Values!$A$3:$B$10,2))</f>
        <v/>
      </c>
      <c r="H387" t="str">
        <f>IF(ISBLANK(D387),"",VLOOKUP(Value!B387,Values!$A$3:$H$10,7))</f>
        <v/>
      </c>
      <c r="I387" t="str">
        <f>IF(ISBLANK(D387),"",VLOOKUP(Value!B387,Values!$A$3:$H$10,8))</f>
        <v/>
      </c>
      <c r="J387" s="5" t="str">
        <f t="shared" si="0"/>
        <v/>
      </c>
      <c r="K387" s="7" t="str">
        <f>IF(ISBLANK(D387),"",VLOOKUP(Value!B387,Values!$A$3:$D$10,4)/E387)</f>
        <v/>
      </c>
    </row>
    <row r="388" spans="1:11" ht="13">
      <c r="A388" s="11"/>
      <c r="B388" s="11"/>
      <c r="C388" s="11"/>
      <c r="D388" s="11"/>
      <c r="E388" t="str">
        <f>IF(ISBLANK(D388),"",VLOOKUP(Time!B388,Values!$A$2:$B$9,2))</f>
        <v/>
      </c>
      <c r="F388" t="str">
        <f>IF(ISBLANK(D388),"",VLOOKUP(Time!B388,Values!$A$2:$F$9,6))</f>
        <v/>
      </c>
      <c r="G388" t="str">
        <f>IF(ISBLANK(D388),"",VLOOKUP(Value!B388,Values!$A$3:$B$10,2))</f>
        <v/>
      </c>
      <c r="H388" t="str">
        <f>IF(ISBLANK(D388),"",VLOOKUP(Value!B388,Values!$A$3:$H$10,7))</f>
        <v/>
      </c>
      <c r="I388" t="str">
        <f>IF(ISBLANK(D388),"",VLOOKUP(Value!B388,Values!$A$3:$H$10,8))</f>
        <v/>
      </c>
      <c r="J388" s="5" t="str">
        <f t="shared" si="0"/>
        <v/>
      </c>
      <c r="K388" s="7" t="str">
        <f>IF(ISBLANK(D388),"",VLOOKUP(Value!B388,Values!$A$3:$D$10,4)/E388)</f>
        <v/>
      </c>
    </row>
    <row r="389" spans="1:11" ht="13">
      <c r="A389" s="11"/>
      <c r="B389" s="11"/>
      <c r="C389" s="11"/>
      <c r="D389" s="11"/>
      <c r="E389" t="str">
        <f>IF(ISBLANK(D389),"",VLOOKUP(Time!B389,Values!$A$2:$B$9,2))</f>
        <v/>
      </c>
      <c r="F389" t="str">
        <f>IF(ISBLANK(D389),"",VLOOKUP(Time!B389,Values!$A$2:$F$9,6))</f>
        <v/>
      </c>
      <c r="G389" t="str">
        <f>IF(ISBLANK(D389),"",VLOOKUP(Value!B389,Values!$A$3:$B$10,2))</f>
        <v/>
      </c>
      <c r="H389" t="str">
        <f>IF(ISBLANK(D389),"",VLOOKUP(Value!B389,Values!$A$3:$H$10,7))</f>
        <v/>
      </c>
      <c r="I389" t="str">
        <f>IF(ISBLANK(D389),"",VLOOKUP(Value!B389,Values!$A$3:$H$10,8))</f>
        <v/>
      </c>
      <c r="J389" s="5" t="str">
        <f t="shared" si="0"/>
        <v/>
      </c>
      <c r="K389" s="7" t="str">
        <f>IF(ISBLANK(D389),"",VLOOKUP(Value!B389,Values!$A$3:$D$10,4)/E389)</f>
        <v/>
      </c>
    </row>
    <row r="390" spans="1:11" ht="13">
      <c r="A390" s="11"/>
      <c r="B390" s="11"/>
      <c r="C390" s="11"/>
      <c r="D390" s="11"/>
      <c r="E390" t="str">
        <f>IF(ISBLANK(D390),"",VLOOKUP(Time!B390,Values!$A$2:$B$9,2))</f>
        <v/>
      </c>
      <c r="F390" t="str">
        <f>IF(ISBLANK(D390),"",VLOOKUP(Time!B390,Values!$A$2:$F$9,6))</f>
        <v/>
      </c>
      <c r="G390" t="str">
        <f>IF(ISBLANK(D390),"",VLOOKUP(Value!B390,Values!$A$3:$B$10,2))</f>
        <v/>
      </c>
      <c r="H390" t="str">
        <f>IF(ISBLANK(D390),"",VLOOKUP(Value!B390,Values!$A$3:$H$10,7))</f>
        <v/>
      </c>
      <c r="I390" t="str">
        <f>IF(ISBLANK(D390),"",VLOOKUP(Value!B390,Values!$A$3:$H$10,8))</f>
        <v/>
      </c>
      <c r="J390" s="5" t="str">
        <f t="shared" si="0"/>
        <v/>
      </c>
      <c r="K390" s="7" t="str">
        <f>IF(ISBLANK(D390),"",VLOOKUP(Value!B390,Values!$A$3:$D$10,4)/E390)</f>
        <v/>
      </c>
    </row>
    <row r="391" spans="1:11" ht="13">
      <c r="A391" s="11"/>
      <c r="B391" s="11"/>
      <c r="C391" s="11"/>
      <c r="D391" s="11"/>
      <c r="E391" t="str">
        <f>IF(ISBLANK(D391),"",VLOOKUP(Time!B391,Values!$A$2:$B$9,2))</f>
        <v/>
      </c>
      <c r="F391" t="str">
        <f>IF(ISBLANK(D391),"",VLOOKUP(Time!B391,Values!$A$2:$F$9,6))</f>
        <v/>
      </c>
      <c r="G391" t="str">
        <f>IF(ISBLANK(D391),"",VLOOKUP(Value!B391,Values!$A$3:$B$10,2))</f>
        <v/>
      </c>
      <c r="H391" t="str">
        <f>IF(ISBLANK(D391),"",VLOOKUP(Value!B391,Values!$A$3:$H$10,7))</f>
        <v/>
      </c>
      <c r="I391" t="str">
        <f>IF(ISBLANK(D391),"",VLOOKUP(Value!B391,Values!$A$3:$H$10,8))</f>
        <v/>
      </c>
      <c r="J391" s="5" t="str">
        <f t="shared" si="0"/>
        <v/>
      </c>
      <c r="K391" s="7" t="str">
        <f>IF(ISBLANK(D391),"",VLOOKUP(Value!B391,Values!$A$3:$D$10,4)/E391)</f>
        <v/>
      </c>
    </row>
    <row r="392" spans="1:11" ht="13">
      <c r="A392" s="11"/>
      <c r="B392" s="11"/>
      <c r="C392" s="11"/>
      <c r="D392" s="11"/>
      <c r="E392" t="str">
        <f>IF(ISBLANK(D392),"",VLOOKUP(Time!B392,Values!$A$2:$B$9,2))</f>
        <v/>
      </c>
      <c r="F392" t="str">
        <f>IF(ISBLANK(D392),"",VLOOKUP(Time!B392,Values!$A$2:$F$9,6))</f>
        <v/>
      </c>
      <c r="G392" t="str">
        <f>IF(ISBLANK(D392),"",VLOOKUP(Value!B392,Values!$A$3:$B$10,2))</f>
        <v/>
      </c>
      <c r="H392" t="str">
        <f>IF(ISBLANK(D392),"",VLOOKUP(Value!B392,Values!$A$3:$H$10,7))</f>
        <v/>
      </c>
      <c r="I392" t="str">
        <f>IF(ISBLANK(D392),"",VLOOKUP(Value!B392,Values!$A$3:$H$10,8))</f>
        <v/>
      </c>
      <c r="J392" s="5" t="str">
        <f t="shared" si="0"/>
        <v/>
      </c>
      <c r="K392" s="7" t="str">
        <f>IF(ISBLANK(D392),"",VLOOKUP(Value!B392,Values!$A$3:$D$10,4)/E392)</f>
        <v/>
      </c>
    </row>
    <row r="393" spans="1:11" ht="13">
      <c r="A393" s="11"/>
      <c r="B393" s="11"/>
      <c r="C393" s="11"/>
      <c r="D393" s="11"/>
      <c r="E393" t="str">
        <f>IF(ISBLANK(D393),"",VLOOKUP(Time!B393,Values!$A$2:$B$9,2))</f>
        <v/>
      </c>
      <c r="F393" t="str">
        <f>IF(ISBLANK(D393),"",VLOOKUP(Time!B393,Values!$A$2:$F$9,6))</f>
        <v/>
      </c>
      <c r="G393" t="str">
        <f>IF(ISBLANK(D393),"",VLOOKUP(Value!B393,Values!$A$3:$B$10,2))</f>
        <v/>
      </c>
      <c r="H393" t="str">
        <f>IF(ISBLANK(D393),"",VLOOKUP(Value!B393,Values!$A$3:$H$10,7))</f>
        <v/>
      </c>
      <c r="I393" t="str">
        <f>IF(ISBLANK(D393),"",VLOOKUP(Value!B393,Values!$A$3:$H$10,8))</f>
        <v/>
      </c>
      <c r="J393" s="5" t="str">
        <f t="shared" si="0"/>
        <v/>
      </c>
      <c r="K393" s="7" t="str">
        <f>IF(ISBLANK(D393),"",VLOOKUP(Value!B393,Values!$A$3:$D$10,4)/E393)</f>
        <v/>
      </c>
    </row>
    <row r="394" spans="1:11" ht="13">
      <c r="A394" s="11"/>
      <c r="B394" s="11"/>
      <c r="C394" s="11"/>
      <c r="D394" s="11"/>
      <c r="E394" t="str">
        <f>IF(ISBLANK(D394),"",VLOOKUP(Time!B394,Values!$A$2:$B$9,2))</f>
        <v/>
      </c>
      <c r="F394" t="str">
        <f>IF(ISBLANK(D394),"",VLOOKUP(Time!B394,Values!$A$2:$F$9,6))</f>
        <v/>
      </c>
      <c r="G394" t="str">
        <f>IF(ISBLANK(D394),"",VLOOKUP(Value!B394,Values!$A$3:$B$10,2))</f>
        <v/>
      </c>
      <c r="H394" t="str">
        <f>IF(ISBLANK(D394),"",VLOOKUP(Value!B394,Values!$A$3:$H$10,7))</f>
        <v/>
      </c>
      <c r="I394" t="str">
        <f>IF(ISBLANK(D394),"",VLOOKUP(Value!B394,Values!$A$3:$H$10,8))</f>
        <v/>
      </c>
      <c r="J394" s="5" t="str">
        <f t="shared" si="0"/>
        <v/>
      </c>
      <c r="K394" s="7" t="str">
        <f>IF(ISBLANK(D394),"",VLOOKUP(Value!B394,Values!$A$3:$D$10,4)/E394)</f>
        <v/>
      </c>
    </row>
    <row r="395" spans="1:11" ht="13">
      <c r="A395" s="11"/>
      <c r="B395" s="11"/>
      <c r="C395" s="11"/>
      <c r="D395" s="11"/>
      <c r="E395" t="str">
        <f>IF(ISBLANK(D395),"",VLOOKUP(Time!B395,Values!$A$2:$B$9,2))</f>
        <v/>
      </c>
      <c r="F395" t="str">
        <f>IF(ISBLANK(D395),"",VLOOKUP(Time!B395,Values!$A$2:$F$9,6))</f>
        <v/>
      </c>
      <c r="G395" t="str">
        <f>IF(ISBLANK(D395),"",VLOOKUP(Value!B395,Values!$A$3:$B$10,2))</f>
        <v/>
      </c>
      <c r="H395" t="str">
        <f>IF(ISBLANK(D395),"",VLOOKUP(Value!B395,Values!$A$3:$H$10,7))</f>
        <v/>
      </c>
      <c r="I395" t="str">
        <f>IF(ISBLANK(D395),"",VLOOKUP(Value!B395,Values!$A$3:$H$10,8))</f>
        <v/>
      </c>
      <c r="J395" s="5" t="str">
        <f t="shared" si="0"/>
        <v/>
      </c>
      <c r="K395" s="7" t="str">
        <f>IF(ISBLANK(D395),"",VLOOKUP(Value!B395,Values!$A$3:$D$10,4)/E395)</f>
        <v/>
      </c>
    </row>
    <row r="396" spans="1:11" ht="13">
      <c r="A396" s="11"/>
      <c r="B396" s="11"/>
      <c r="C396" s="11"/>
      <c r="D396" s="11"/>
      <c r="E396" t="str">
        <f>IF(ISBLANK(D396),"",VLOOKUP(Time!B396,Values!$A$2:$B$9,2))</f>
        <v/>
      </c>
      <c r="F396" t="str">
        <f>IF(ISBLANK(D396),"",VLOOKUP(Time!B396,Values!$A$2:$F$9,6))</f>
        <v/>
      </c>
      <c r="G396" t="str">
        <f>IF(ISBLANK(D396),"",VLOOKUP(Value!B396,Values!$A$3:$B$10,2))</f>
        <v/>
      </c>
      <c r="H396" t="str">
        <f>IF(ISBLANK(D396),"",VLOOKUP(Value!B396,Values!$A$3:$H$10,7))</f>
        <v/>
      </c>
      <c r="I396" t="str">
        <f>IF(ISBLANK(D396),"",VLOOKUP(Value!B396,Values!$A$3:$H$10,8))</f>
        <v/>
      </c>
      <c r="J396" s="5" t="str">
        <f t="shared" si="0"/>
        <v/>
      </c>
      <c r="K396" s="7" t="str">
        <f>IF(ISBLANK(D396),"",VLOOKUP(Value!B396,Values!$A$3:$D$10,4)/E396)</f>
        <v/>
      </c>
    </row>
    <row r="397" spans="1:11" ht="13">
      <c r="A397" s="11"/>
      <c r="B397" s="11"/>
      <c r="C397" s="11"/>
      <c r="D397" s="11"/>
      <c r="E397" t="str">
        <f>IF(ISBLANK(D397),"",VLOOKUP(Time!B397,Values!$A$2:$B$9,2))</f>
        <v/>
      </c>
      <c r="F397" t="str">
        <f>IF(ISBLANK(D397),"",VLOOKUP(Time!B397,Values!$A$2:$F$9,6))</f>
        <v/>
      </c>
      <c r="G397" t="str">
        <f>IF(ISBLANK(D397),"",VLOOKUP(Value!B397,Values!$A$3:$B$10,2))</f>
        <v/>
      </c>
      <c r="H397" t="str">
        <f>IF(ISBLANK(D397),"",VLOOKUP(Value!B397,Values!$A$3:$H$10,7))</f>
        <v/>
      </c>
      <c r="I397" t="str">
        <f>IF(ISBLANK(D397),"",VLOOKUP(Value!B397,Values!$A$3:$H$10,8))</f>
        <v/>
      </c>
      <c r="J397" s="5" t="str">
        <f t="shared" si="0"/>
        <v/>
      </c>
      <c r="K397" s="7" t="str">
        <f>IF(ISBLANK(D397),"",VLOOKUP(Value!B397,Values!$A$3:$D$10,4)/E397)</f>
        <v/>
      </c>
    </row>
    <row r="398" spans="1:11" ht="13">
      <c r="A398" s="11"/>
      <c r="B398" s="11"/>
      <c r="C398" s="11"/>
      <c r="D398" s="11"/>
      <c r="E398" t="str">
        <f>IF(ISBLANK(D398),"",VLOOKUP(Time!B398,Values!$A$2:$B$9,2))</f>
        <v/>
      </c>
      <c r="F398" t="str">
        <f>IF(ISBLANK(D398),"",VLOOKUP(Time!B398,Values!$A$2:$F$9,6))</f>
        <v/>
      </c>
      <c r="G398" t="str">
        <f>IF(ISBLANK(D398),"",VLOOKUP(Value!B398,Values!$A$3:$B$10,2))</f>
        <v/>
      </c>
      <c r="H398" t="str">
        <f>IF(ISBLANK(D398),"",VLOOKUP(Value!B398,Values!$A$3:$H$10,7))</f>
        <v/>
      </c>
      <c r="I398" t="str">
        <f>IF(ISBLANK(D398),"",VLOOKUP(Value!B398,Values!$A$3:$H$10,8))</f>
        <v/>
      </c>
      <c r="J398" s="5" t="str">
        <f t="shared" si="0"/>
        <v/>
      </c>
      <c r="K398" s="7" t="str">
        <f>IF(ISBLANK(D398),"",VLOOKUP(Value!B398,Values!$A$3:$D$10,4)/E398)</f>
        <v/>
      </c>
    </row>
    <row r="399" spans="1:11" ht="13">
      <c r="A399" s="11"/>
      <c r="B399" s="11"/>
      <c r="C399" s="11"/>
      <c r="D399" s="11"/>
      <c r="E399" t="str">
        <f>IF(ISBLANK(D399),"",VLOOKUP(Time!B399,Values!$A$2:$B$9,2))</f>
        <v/>
      </c>
      <c r="F399" t="str">
        <f>IF(ISBLANK(D399),"",VLOOKUP(Time!B399,Values!$A$2:$F$9,6))</f>
        <v/>
      </c>
      <c r="G399" t="str">
        <f>IF(ISBLANK(D399),"",VLOOKUP(Value!B399,Values!$A$3:$B$10,2))</f>
        <v/>
      </c>
      <c r="H399" t="str">
        <f>IF(ISBLANK(D399),"",VLOOKUP(Value!B399,Values!$A$3:$H$10,7))</f>
        <v/>
      </c>
      <c r="I399" t="str">
        <f>IF(ISBLANK(D399),"",VLOOKUP(Value!B399,Values!$A$3:$H$10,8))</f>
        <v/>
      </c>
      <c r="J399" s="5" t="str">
        <f t="shared" si="0"/>
        <v/>
      </c>
      <c r="K399" s="7" t="str">
        <f>IF(ISBLANK(D399),"",VLOOKUP(Value!B399,Values!$A$3:$D$10,4)/E399)</f>
        <v/>
      </c>
    </row>
    <row r="400" spans="1:11" ht="13">
      <c r="A400" s="11"/>
      <c r="B400" s="11"/>
      <c r="C400" s="11"/>
      <c r="D400" s="11"/>
      <c r="E400" t="str">
        <f>IF(ISBLANK(D400),"",VLOOKUP(Time!B400,Values!$A$2:$B$9,2))</f>
        <v/>
      </c>
      <c r="F400" t="str">
        <f>IF(ISBLANK(D400),"",VLOOKUP(Time!B400,Values!$A$2:$F$9,6))</f>
        <v/>
      </c>
      <c r="G400" t="str">
        <f>IF(ISBLANK(D400),"",VLOOKUP(Value!B400,Values!$A$3:$B$10,2))</f>
        <v/>
      </c>
      <c r="H400" t="str">
        <f>IF(ISBLANK(D400),"",VLOOKUP(Value!B400,Values!$A$3:$H$10,7))</f>
        <v/>
      </c>
      <c r="I400" t="str">
        <f>IF(ISBLANK(D400),"",VLOOKUP(Value!B400,Values!$A$3:$H$10,8))</f>
        <v/>
      </c>
      <c r="J400" s="5" t="str">
        <f t="shared" si="0"/>
        <v/>
      </c>
      <c r="K400" s="7" t="str">
        <f>IF(ISBLANK(D400),"",VLOOKUP(Value!B400,Values!$A$3:$D$10,4)/E400)</f>
        <v/>
      </c>
    </row>
    <row r="401" spans="1:11" ht="13">
      <c r="A401" s="11"/>
      <c r="B401" s="11"/>
      <c r="C401" s="11"/>
      <c r="D401" s="11"/>
      <c r="E401" t="str">
        <f>IF(ISBLANK(D401),"",VLOOKUP(Time!B401,Values!$A$2:$B$9,2))</f>
        <v/>
      </c>
      <c r="F401" t="str">
        <f>IF(ISBLANK(D401),"",VLOOKUP(Time!B401,Values!$A$2:$F$9,6))</f>
        <v/>
      </c>
      <c r="G401" t="str">
        <f>IF(ISBLANK(D401),"",VLOOKUP(Value!B401,Values!$A$3:$B$10,2))</f>
        <v/>
      </c>
      <c r="H401" t="str">
        <f>IF(ISBLANK(D401),"",VLOOKUP(Value!B401,Values!$A$3:$H$10,7))</f>
        <v/>
      </c>
      <c r="I401" t="str">
        <f>IF(ISBLANK(D401),"",VLOOKUP(Value!B401,Values!$A$3:$H$10,8))</f>
        <v/>
      </c>
      <c r="J401" s="5" t="str">
        <f t="shared" si="0"/>
        <v/>
      </c>
      <c r="K401" s="7" t="str">
        <f>IF(ISBLANK(D401),"",VLOOKUP(Value!B401,Values!$A$3:$D$10,4)/E401)</f>
        <v/>
      </c>
    </row>
    <row r="402" spans="1:11" ht="13">
      <c r="A402" s="11"/>
      <c r="B402" s="11"/>
      <c r="C402" s="11"/>
      <c r="D402" s="11"/>
      <c r="E402" t="str">
        <f>IF(ISBLANK(D402),"",VLOOKUP(Time!B402,Values!$A$2:$B$9,2))</f>
        <v/>
      </c>
      <c r="F402" t="str">
        <f>IF(ISBLANK(D402),"",VLOOKUP(Time!B402,Values!$A$2:$F$9,6))</f>
        <v/>
      </c>
      <c r="G402" t="str">
        <f>IF(ISBLANK(D402),"",VLOOKUP(Value!B402,Values!$A$3:$B$10,2))</f>
        <v/>
      </c>
      <c r="H402" t="str">
        <f>IF(ISBLANK(D402),"",VLOOKUP(Value!B402,Values!$A$3:$H$10,7))</f>
        <v/>
      </c>
      <c r="I402" t="str">
        <f>IF(ISBLANK(D402),"",VLOOKUP(Value!B402,Values!$A$3:$H$10,8))</f>
        <v/>
      </c>
      <c r="J402" s="5" t="str">
        <f t="shared" si="0"/>
        <v/>
      </c>
      <c r="K402" s="7" t="str">
        <f>IF(ISBLANK(D402),"",VLOOKUP(Value!B402,Values!$A$3:$D$10,4)/E402)</f>
        <v/>
      </c>
    </row>
    <row r="403" spans="1:11" ht="13">
      <c r="A403" s="11"/>
      <c r="B403" s="11"/>
      <c r="C403" s="11"/>
      <c r="D403" s="11"/>
      <c r="E403" t="str">
        <f>IF(ISBLANK(D403),"",VLOOKUP(Time!B403,Values!$A$2:$B$9,2))</f>
        <v/>
      </c>
      <c r="F403" t="str">
        <f>IF(ISBLANK(D403),"",VLOOKUP(Time!B403,Values!$A$2:$F$9,6))</f>
        <v/>
      </c>
      <c r="G403" t="str">
        <f>IF(ISBLANK(D403),"",VLOOKUP(Value!B403,Values!$A$3:$B$10,2))</f>
        <v/>
      </c>
      <c r="H403" t="str">
        <f>IF(ISBLANK(D403),"",VLOOKUP(Value!B403,Values!$A$3:$H$10,7))</f>
        <v/>
      </c>
      <c r="I403" t="str">
        <f>IF(ISBLANK(D403),"",VLOOKUP(Value!B403,Values!$A$3:$H$10,8))</f>
        <v/>
      </c>
      <c r="J403" s="5" t="str">
        <f t="shared" si="0"/>
        <v/>
      </c>
      <c r="K403" s="7" t="str">
        <f>IF(ISBLANK(D403),"",VLOOKUP(Value!B403,Values!$A$3:$D$10,4)/E403)</f>
        <v/>
      </c>
    </row>
    <row r="404" spans="1:11" ht="13">
      <c r="A404" s="11"/>
      <c r="B404" s="11"/>
      <c r="C404" s="11"/>
      <c r="D404" s="11"/>
      <c r="E404" t="str">
        <f>IF(ISBLANK(D404),"",VLOOKUP(Time!B404,Values!$A$2:$B$9,2))</f>
        <v/>
      </c>
      <c r="F404" t="str">
        <f>IF(ISBLANK(D404),"",VLOOKUP(Time!B404,Values!$A$2:$F$9,6))</f>
        <v/>
      </c>
      <c r="G404" t="str">
        <f>IF(ISBLANK(D404),"",VLOOKUP(Value!B404,Values!$A$3:$B$10,2))</f>
        <v/>
      </c>
      <c r="H404" t="str">
        <f>IF(ISBLANK(D404),"",VLOOKUP(Value!B404,Values!$A$3:$H$10,7))</f>
        <v/>
      </c>
      <c r="I404" t="str">
        <f>IF(ISBLANK(D404),"",VLOOKUP(Value!B404,Values!$A$3:$H$10,8))</f>
        <v/>
      </c>
      <c r="J404" s="5" t="str">
        <f t="shared" si="0"/>
        <v/>
      </c>
      <c r="K404" s="7" t="str">
        <f>IF(ISBLANK(D404),"",VLOOKUP(Value!B404,Values!$A$3:$D$10,4)/E404)</f>
        <v/>
      </c>
    </row>
    <row r="405" spans="1:11" ht="13">
      <c r="A405" s="11"/>
      <c r="B405" s="11"/>
      <c r="C405" s="11"/>
      <c r="D405" s="11"/>
      <c r="E405" t="str">
        <f>IF(ISBLANK(D405),"",VLOOKUP(Time!B405,Values!$A$2:$B$9,2))</f>
        <v/>
      </c>
      <c r="F405" t="str">
        <f>IF(ISBLANK(D405),"",VLOOKUP(Time!B405,Values!$A$2:$F$9,6))</f>
        <v/>
      </c>
      <c r="G405" t="str">
        <f>IF(ISBLANK(D405),"",VLOOKUP(Value!B405,Values!$A$3:$B$10,2))</f>
        <v/>
      </c>
      <c r="H405" t="str">
        <f>IF(ISBLANK(D405),"",VLOOKUP(Value!B405,Values!$A$3:$H$10,7))</f>
        <v/>
      </c>
      <c r="I405" t="str">
        <f>IF(ISBLANK(D405),"",VLOOKUP(Value!B405,Values!$A$3:$H$10,8))</f>
        <v/>
      </c>
      <c r="J405" s="5" t="str">
        <f t="shared" si="0"/>
        <v/>
      </c>
      <c r="K405" s="7" t="str">
        <f>IF(ISBLANK(D405),"",VLOOKUP(Value!B405,Values!$A$3:$D$10,4)/E405)</f>
        <v/>
      </c>
    </row>
    <row r="406" spans="1:11" ht="13">
      <c r="A406" s="11"/>
      <c r="B406" s="11"/>
      <c r="C406" s="11"/>
      <c r="D406" s="11"/>
      <c r="E406" t="str">
        <f>IF(ISBLANK(D406),"",VLOOKUP(Time!B406,Values!$A$2:$B$9,2))</f>
        <v/>
      </c>
      <c r="F406" t="str">
        <f>IF(ISBLANK(D406),"",VLOOKUP(Time!B406,Values!$A$2:$F$9,6))</f>
        <v/>
      </c>
      <c r="G406" t="str">
        <f>IF(ISBLANK(D406),"",VLOOKUP(Value!B406,Values!$A$3:$B$10,2))</f>
        <v/>
      </c>
      <c r="H406" t="str">
        <f>IF(ISBLANK(D406),"",VLOOKUP(Value!B406,Values!$A$3:$H$10,7))</f>
        <v/>
      </c>
      <c r="I406" t="str">
        <f>IF(ISBLANK(D406),"",VLOOKUP(Value!B406,Values!$A$3:$H$10,8))</f>
        <v/>
      </c>
      <c r="J406" s="5" t="str">
        <f t="shared" si="0"/>
        <v/>
      </c>
      <c r="K406" s="7" t="str">
        <f>IF(ISBLANK(D406),"",VLOOKUP(Value!B406,Values!$A$3:$D$10,4)/E406)</f>
        <v/>
      </c>
    </row>
    <row r="407" spans="1:11" ht="13">
      <c r="A407" s="11"/>
      <c r="B407" s="11"/>
      <c r="C407" s="11"/>
      <c r="D407" s="11"/>
      <c r="E407" t="str">
        <f>IF(ISBLANK(D407),"",VLOOKUP(Time!B407,Values!$A$2:$B$9,2))</f>
        <v/>
      </c>
      <c r="F407" t="str">
        <f>IF(ISBLANK(D407),"",VLOOKUP(Time!B407,Values!$A$2:$F$9,6))</f>
        <v/>
      </c>
      <c r="G407" t="str">
        <f>IF(ISBLANK(D407),"",VLOOKUP(Value!B407,Values!$A$3:$B$10,2))</f>
        <v/>
      </c>
      <c r="H407" t="str">
        <f>IF(ISBLANK(D407),"",VLOOKUP(Value!B407,Values!$A$3:$H$10,7))</f>
        <v/>
      </c>
      <c r="I407" t="str">
        <f>IF(ISBLANK(D407),"",VLOOKUP(Value!B407,Values!$A$3:$H$10,8))</f>
        <v/>
      </c>
      <c r="J407" s="5" t="str">
        <f t="shared" si="0"/>
        <v/>
      </c>
      <c r="K407" s="7" t="str">
        <f>IF(ISBLANK(D407),"",VLOOKUP(Value!B407,Values!$A$3:$D$10,4)/E407)</f>
        <v/>
      </c>
    </row>
    <row r="408" spans="1:11" ht="13">
      <c r="A408" s="11"/>
      <c r="B408" s="11"/>
      <c r="C408" s="11"/>
      <c r="D408" s="11"/>
      <c r="E408" t="str">
        <f>IF(ISBLANK(D408),"",VLOOKUP(Time!B408,Values!$A$2:$B$9,2))</f>
        <v/>
      </c>
      <c r="F408" t="str">
        <f>IF(ISBLANK(D408),"",VLOOKUP(Time!B408,Values!$A$2:$F$9,6))</f>
        <v/>
      </c>
      <c r="G408" t="str">
        <f>IF(ISBLANK(D408),"",VLOOKUP(Value!B408,Values!$A$3:$B$10,2))</f>
        <v/>
      </c>
      <c r="H408" t="str">
        <f>IF(ISBLANK(D408),"",VLOOKUP(Value!B408,Values!$A$3:$H$10,7))</f>
        <v/>
      </c>
      <c r="I408" t="str">
        <f>IF(ISBLANK(D408),"",VLOOKUP(Value!B408,Values!$A$3:$H$10,8))</f>
        <v/>
      </c>
      <c r="J408" s="5" t="str">
        <f t="shared" si="0"/>
        <v/>
      </c>
      <c r="K408" s="7" t="str">
        <f>IF(ISBLANK(D408),"",VLOOKUP(Value!B408,Values!$A$3:$D$10,4)/E408)</f>
        <v/>
      </c>
    </row>
    <row r="409" spans="1:11" ht="13">
      <c r="A409" s="11"/>
      <c r="B409" s="11"/>
      <c r="C409" s="11"/>
      <c r="D409" s="11"/>
      <c r="E409" t="str">
        <f>IF(ISBLANK(D409),"",VLOOKUP(Time!B409,Values!$A$2:$B$9,2))</f>
        <v/>
      </c>
      <c r="F409" t="str">
        <f>IF(ISBLANK(D409),"",VLOOKUP(Time!B409,Values!$A$2:$F$9,6))</f>
        <v/>
      </c>
      <c r="G409" t="str">
        <f>IF(ISBLANK(D409),"",VLOOKUP(Value!B409,Values!$A$3:$B$10,2))</f>
        <v/>
      </c>
      <c r="H409" t="str">
        <f>IF(ISBLANK(D409),"",VLOOKUP(Value!B409,Values!$A$3:$H$10,7))</f>
        <v/>
      </c>
      <c r="I409" t="str">
        <f>IF(ISBLANK(D409),"",VLOOKUP(Value!B409,Values!$A$3:$H$10,8))</f>
        <v/>
      </c>
      <c r="J409" s="5" t="str">
        <f t="shared" si="0"/>
        <v/>
      </c>
      <c r="K409" s="7" t="str">
        <f>IF(ISBLANK(D409),"",VLOOKUP(Value!B409,Values!$A$3:$D$10,4)/E409)</f>
        <v/>
      </c>
    </row>
    <row r="410" spans="1:11" ht="13">
      <c r="A410" s="11"/>
      <c r="B410" s="11"/>
      <c r="C410" s="11"/>
      <c r="D410" s="11"/>
      <c r="E410" t="str">
        <f>IF(ISBLANK(D410),"",VLOOKUP(Time!B410,Values!$A$2:$B$9,2))</f>
        <v/>
      </c>
      <c r="F410" t="str">
        <f>IF(ISBLANK(D410),"",VLOOKUP(Time!B410,Values!$A$2:$F$9,6))</f>
        <v/>
      </c>
      <c r="G410" t="str">
        <f>IF(ISBLANK(D410),"",VLOOKUP(Value!B410,Values!$A$3:$B$10,2))</f>
        <v/>
      </c>
      <c r="H410" t="str">
        <f>IF(ISBLANK(D410),"",VLOOKUP(Value!B410,Values!$A$3:$H$10,7))</f>
        <v/>
      </c>
      <c r="I410" t="str">
        <f>IF(ISBLANK(D410),"",VLOOKUP(Value!B410,Values!$A$3:$H$10,8))</f>
        <v/>
      </c>
      <c r="J410" s="5" t="str">
        <f t="shared" si="0"/>
        <v/>
      </c>
      <c r="K410" s="7" t="str">
        <f>IF(ISBLANK(D410),"",VLOOKUP(Value!B410,Values!$A$3:$D$10,4)/E410)</f>
        <v/>
      </c>
    </row>
    <row r="411" spans="1:11" ht="13">
      <c r="A411" s="11"/>
      <c r="B411" s="11"/>
      <c r="C411" s="11"/>
      <c r="D411" s="11"/>
      <c r="E411" t="str">
        <f>IF(ISBLANK(D411),"",VLOOKUP(Time!B411,Values!$A$2:$B$9,2))</f>
        <v/>
      </c>
      <c r="F411" t="str">
        <f>IF(ISBLANK(D411),"",VLOOKUP(Time!B411,Values!$A$2:$F$9,6))</f>
        <v/>
      </c>
      <c r="G411" t="str">
        <f>IF(ISBLANK(D411),"",VLOOKUP(Value!B411,Values!$A$3:$B$10,2))</f>
        <v/>
      </c>
      <c r="H411" t="str">
        <f>IF(ISBLANK(D411),"",VLOOKUP(Value!B411,Values!$A$3:$H$10,7))</f>
        <v/>
      </c>
      <c r="I411" t="str">
        <f>IF(ISBLANK(D411),"",VLOOKUP(Value!B411,Values!$A$3:$H$10,8))</f>
        <v/>
      </c>
      <c r="J411" s="5" t="str">
        <f t="shared" si="0"/>
        <v/>
      </c>
      <c r="K411" s="7" t="str">
        <f>IF(ISBLANK(D411),"",VLOOKUP(Value!B411,Values!$A$3:$D$10,4)/E411)</f>
        <v/>
      </c>
    </row>
    <row r="412" spans="1:11" ht="13">
      <c r="A412" s="11"/>
      <c r="B412" s="11"/>
      <c r="C412" s="11"/>
      <c r="D412" s="11"/>
      <c r="E412" t="str">
        <f>IF(ISBLANK(D412),"",VLOOKUP(Time!B412,Values!$A$2:$B$9,2))</f>
        <v/>
      </c>
      <c r="F412" t="str">
        <f>IF(ISBLANK(D412),"",VLOOKUP(Time!B412,Values!$A$2:$F$9,6))</f>
        <v/>
      </c>
      <c r="G412" t="str">
        <f>IF(ISBLANK(D412),"",VLOOKUP(Value!B412,Values!$A$3:$B$10,2))</f>
        <v/>
      </c>
      <c r="H412" t="str">
        <f>IF(ISBLANK(D412),"",VLOOKUP(Value!B412,Values!$A$3:$H$10,7))</f>
        <v/>
      </c>
      <c r="I412" t="str">
        <f>IF(ISBLANK(D412),"",VLOOKUP(Value!B412,Values!$A$3:$H$10,8))</f>
        <v/>
      </c>
      <c r="J412" s="5" t="str">
        <f t="shared" si="0"/>
        <v/>
      </c>
      <c r="K412" s="7" t="str">
        <f>IF(ISBLANK(D412),"",VLOOKUP(Value!B412,Values!$A$3:$D$10,4)/E412)</f>
        <v/>
      </c>
    </row>
    <row r="413" spans="1:11" ht="13">
      <c r="A413" s="11"/>
      <c r="B413" s="11"/>
      <c r="C413" s="11"/>
      <c r="D413" s="11"/>
      <c r="E413" t="str">
        <f>IF(ISBLANK(D413),"",VLOOKUP(Time!B413,Values!$A$2:$B$9,2))</f>
        <v/>
      </c>
      <c r="F413" t="str">
        <f>IF(ISBLANK(D413),"",VLOOKUP(Time!B413,Values!$A$2:$F$9,6))</f>
        <v/>
      </c>
      <c r="G413" t="str">
        <f>IF(ISBLANK(D413),"",VLOOKUP(Value!B413,Values!$A$3:$B$10,2))</f>
        <v/>
      </c>
      <c r="H413" t="str">
        <f>IF(ISBLANK(D413),"",VLOOKUP(Value!B413,Values!$A$3:$H$10,7))</f>
        <v/>
      </c>
      <c r="I413" t="str">
        <f>IF(ISBLANK(D413),"",VLOOKUP(Value!B413,Values!$A$3:$H$10,8))</f>
        <v/>
      </c>
      <c r="J413" s="5" t="str">
        <f t="shared" si="0"/>
        <v/>
      </c>
      <c r="K413" s="7" t="str">
        <f>IF(ISBLANK(D413),"",VLOOKUP(Value!B413,Values!$A$3:$D$10,4)/E413)</f>
        <v/>
      </c>
    </row>
    <row r="414" spans="1:11" ht="13">
      <c r="A414" s="11"/>
      <c r="B414" s="11"/>
      <c r="C414" s="11"/>
      <c r="D414" s="11"/>
      <c r="E414" t="str">
        <f>IF(ISBLANK(D414),"",VLOOKUP(Time!B414,Values!$A$2:$B$9,2))</f>
        <v/>
      </c>
      <c r="F414" t="str">
        <f>IF(ISBLANK(D414),"",VLOOKUP(Time!B414,Values!$A$2:$F$9,6))</f>
        <v/>
      </c>
      <c r="G414" t="str">
        <f>IF(ISBLANK(D414),"",VLOOKUP(Value!B414,Values!$A$3:$B$10,2))</f>
        <v/>
      </c>
      <c r="H414" t="str">
        <f>IF(ISBLANK(D414),"",VLOOKUP(Value!B414,Values!$A$3:$H$10,7))</f>
        <v/>
      </c>
      <c r="I414" t="str">
        <f>IF(ISBLANK(D414),"",VLOOKUP(Value!B414,Values!$A$3:$H$10,8))</f>
        <v/>
      </c>
      <c r="J414" s="5" t="str">
        <f t="shared" si="0"/>
        <v/>
      </c>
      <c r="K414" s="7" t="str">
        <f>IF(ISBLANK(D414),"",VLOOKUP(Value!B414,Values!$A$3:$D$10,4)/E414)</f>
        <v/>
      </c>
    </row>
    <row r="415" spans="1:11" ht="13">
      <c r="A415" s="11"/>
      <c r="B415" s="11"/>
      <c r="C415" s="11"/>
      <c r="D415" s="11"/>
      <c r="E415" t="str">
        <f>IF(ISBLANK(D415),"",VLOOKUP(Time!B415,Values!$A$2:$B$9,2))</f>
        <v/>
      </c>
      <c r="F415" t="str">
        <f>IF(ISBLANK(D415),"",VLOOKUP(Time!B415,Values!$A$2:$F$9,6))</f>
        <v/>
      </c>
      <c r="G415" t="str">
        <f>IF(ISBLANK(D415),"",VLOOKUP(Value!B415,Values!$A$3:$B$10,2))</f>
        <v/>
      </c>
      <c r="H415" t="str">
        <f>IF(ISBLANK(D415),"",VLOOKUP(Value!B415,Values!$A$3:$H$10,7))</f>
        <v/>
      </c>
      <c r="I415" t="str">
        <f>IF(ISBLANK(D415),"",VLOOKUP(Value!B415,Values!$A$3:$H$10,8))</f>
        <v/>
      </c>
      <c r="J415" s="5" t="str">
        <f t="shared" si="0"/>
        <v/>
      </c>
      <c r="K415" s="7" t="str">
        <f>IF(ISBLANK(D415),"",VLOOKUP(Value!B415,Values!$A$3:$D$10,4)/E415)</f>
        <v/>
      </c>
    </row>
    <row r="416" spans="1:11" ht="13">
      <c r="A416" s="11"/>
      <c r="B416" s="11"/>
      <c r="C416" s="11"/>
      <c r="D416" s="11"/>
      <c r="E416" t="str">
        <f>IF(ISBLANK(D416),"",VLOOKUP(Time!B416,Values!$A$2:$B$9,2))</f>
        <v/>
      </c>
      <c r="F416" t="str">
        <f>IF(ISBLANK(D416),"",VLOOKUP(Time!B416,Values!$A$2:$F$9,6))</f>
        <v/>
      </c>
      <c r="G416" t="str">
        <f>IF(ISBLANK(D416),"",VLOOKUP(Value!B416,Values!$A$3:$B$10,2))</f>
        <v/>
      </c>
      <c r="H416" t="str">
        <f>IF(ISBLANK(D416),"",VLOOKUP(Value!B416,Values!$A$3:$H$10,7))</f>
        <v/>
      </c>
      <c r="I416" t="str">
        <f>IF(ISBLANK(D416),"",VLOOKUP(Value!B416,Values!$A$3:$H$10,8))</f>
        <v/>
      </c>
      <c r="J416" s="5" t="str">
        <f t="shared" si="0"/>
        <v/>
      </c>
      <c r="K416" s="7" t="str">
        <f>IF(ISBLANK(D416),"",VLOOKUP(Value!B416,Values!$A$3:$D$10,4)/E416)</f>
        <v/>
      </c>
    </row>
    <row r="417" spans="1:11" ht="13">
      <c r="A417" s="11"/>
      <c r="B417" s="11"/>
      <c r="C417" s="11"/>
      <c r="D417" s="11"/>
      <c r="E417" t="str">
        <f>IF(ISBLANK(D417),"",VLOOKUP(Time!B417,Values!$A$2:$B$9,2))</f>
        <v/>
      </c>
      <c r="F417" t="str">
        <f>IF(ISBLANK(D417),"",VLOOKUP(Time!B417,Values!$A$2:$F$9,6))</f>
        <v/>
      </c>
      <c r="G417" t="str">
        <f>IF(ISBLANK(D417),"",VLOOKUP(Value!B417,Values!$A$3:$B$10,2))</f>
        <v/>
      </c>
      <c r="H417" t="str">
        <f>IF(ISBLANK(D417),"",VLOOKUP(Value!B417,Values!$A$3:$H$10,7))</f>
        <v/>
      </c>
      <c r="I417" t="str">
        <f>IF(ISBLANK(D417),"",VLOOKUP(Value!B417,Values!$A$3:$H$10,8))</f>
        <v/>
      </c>
      <c r="J417" s="5" t="str">
        <f t="shared" si="0"/>
        <v/>
      </c>
      <c r="K417" s="7" t="str">
        <f>IF(ISBLANK(D417),"",VLOOKUP(Value!B417,Values!$A$3:$D$10,4)/E417)</f>
        <v/>
      </c>
    </row>
    <row r="418" spans="1:11" ht="13">
      <c r="A418" s="11"/>
      <c r="B418" s="11"/>
      <c r="C418" s="11"/>
      <c r="D418" s="11"/>
      <c r="E418" t="str">
        <f>IF(ISBLANK(D418),"",VLOOKUP(Time!B418,Values!$A$2:$B$9,2))</f>
        <v/>
      </c>
      <c r="F418" t="str">
        <f>IF(ISBLANK(D418),"",VLOOKUP(Time!B418,Values!$A$2:$F$9,6))</f>
        <v/>
      </c>
      <c r="G418" t="str">
        <f>IF(ISBLANK(D418),"",VLOOKUP(Value!B418,Values!$A$3:$B$10,2))</f>
        <v/>
      </c>
      <c r="H418" t="str">
        <f>IF(ISBLANK(D418),"",VLOOKUP(Value!B418,Values!$A$3:$H$10,7))</f>
        <v/>
      </c>
      <c r="I418" t="str">
        <f>IF(ISBLANK(D418),"",VLOOKUP(Value!B418,Values!$A$3:$H$10,8))</f>
        <v/>
      </c>
      <c r="J418" s="5" t="str">
        <f t="shared" si="0"/>
        <v/>
      </c>
      <c r="K418" s="7" t="str">
        <f>IF(ISBLANK(D418),"",VLOOKUP(Value!B418,Values!$A$3:$D$10,4)/E418)</f>
        <v/>
      </c>
    </row>
    <row r="419" spans="1:11" ht="13">
      <c r="A419" s="11"/>
      <c r="B419" s="11"/>
      <c r="C419" s="11"/>
      <c r="D419" s="11"/>
      <c r="E419" t="str">
        <f>IF(ISBLANK(D419),"",VLOOKUP(Time!B419,Values!$A$2:$B$9,2))</f>
        <v/>
      </c>
      <c r="F419" t="str">
        <f>IF(ISBLANK(D419),"",VLOOKUP(Time!B419,Values!$A$2:$F$9,6))</f>
        <v/>
      </c>
      <c r="G419" t="str">
        <f>IF(ISBLANK(D419),"",VLOOKUP(Value!B419,Values!$A$3:$B$10,2))</f>
        <v/>
      </c>
      <c r="H419" t="str">
        <f>IF(ISBLANK(D419),"",VLOOKUP(Value!B419,Values!$A$3:$H$10,7))</f>
        <v/>
      </c>
      <c r="I419" t="str">
        <f>IF(ISBLANK(D419),"",VLOOKUP(Value!B419,Values!$A$3:$H$10,8))</f>
        <v/>
      </c>
      <c r="J419" s="5" t="str">
        <f t="shared" si="0"/>
        <v/>
      </c>
      <c r="K419" s="7" t="str">
        <f>IF(ISBLANK(D419),"",VLOOKUP(Value!B419,Values!$A$3:$D$10,4)/E419)</f>
        <v/>
      </c>
    </row>
    <row r="420" spans="1:11" ht="13">
      <c r="A420" s="11"/>
      <c r="B420" s="11"/>
      <c r="C420" s="11"/>
      <c r="D420" s="11"/>
      <c r="E420" t="str">
        <f>IF(ISBLANK(D420),"",VLOOKUP(Time!B420,Values!$A$2:$B$9,2))</f>
        <v/>
      </c>
      <c r="F420" t="str">
        <f>IF(ISBLANK(D420),"",VLOOKUP(Time!B420,Values!$A$2:$F$9,6))</f>
        <v/>
      </c>
      <c r="G420" t="str">
        <f>IF(ISBLANK(D420),"",VLOOKUP(Value!B420,Values!$A$3:$B$10,2))</f>
        <v/>
      </c>
      <c r="H420" t="str">
        <f>IF(ISBLANK(D420),"",VLOOKUP(Value!B420,Values!$A$3:$H$10,7))</f>
        <v/>
      </c>
      <c r="I420" t="str">
        <f>IF(ISBLANK(D420),"",VLOOKUP(Value!B420,Values!$A$3:$H$10,8))</f>
        <v/>
      </c>
      <c r="J420" s="5" t="str">
        <f t="shared" si="0"/>
        <v/>
      </c>
      <c r="K420" s="7" t="str">
        <f>IF(ISBLANK(D420),"",VLOOKUP(Value!B420,Values!$A$3:$D$10,4)/E420)</f>
        <v/>
      </c>
    </row>
    <row r="421" spans="1:11" ht="13">
      <c r="A421" s="11"/>
      <c r="B421" s="11"/>
      <c r="C421" s="11"/>
      <c r="D421" s="11"/>
      <c r="E421" t="str">
        <f>IF(ISBLANK(D421),"",VLOOKUP(Time!B421,Values!$A$2:$B$9,2))</f>
        <v/>
      </c>
      <c r="F421" t="str">
        <f>IF(ISBLANK(D421),"",VLOOKUP(Time!B421,Values!$A$2:$F$9,6))</f>
        <v/>
      </c>
      <c r="G421" t="str">
        <f>IF(ISBLANK(D421),"",VLOOKUP(Value!B421,Values!$A$3:$B$10,2))</f>
        <v/>
      </c>
      <c r="H421" t="str">
        <f>IF(ISBLANK(D421),"",VLOOKUP(Value!B421,Values!$A$3:$H$10,7))</f>
        <v/>
      </c>
      <c r="I421" t="str">
        <f>IF(ISBLANK(D421),"",VLOOKUP(Value!B421,Values!$A$3:$H$10,8))</f>
        <v/>
      </c>
      <c r="J421" s="5" t="str">
        <f t="shared" si="0"/>
        <v/>
      </c>
      <c r="K421" s="7" t="str">
        <f>IF(ISBLANK(D421),"",VLOOKUP(Value!B421,Values!$A$3:$D$10,4)/E421)</f>
        <v/>
      </c>
    </row>
    <row r="422" spans="1:11" ht="13">
      <c r="A422" s="11"/>
      <c r="B422" s="11"/>
      <c r="C422" s="11"/>
      <c r="D422" s="11"/>
      <c r="E422" t="str">
        <f>IF(ISBLANK(D422),"",VLOOKUP(Time!B422,Values!$A$2:$B$9,2))</f>
        <v/>
      </c>
      <c r="F422" t="str">
        <f>IF(ISBLANK(D422),"",VLOOKUP(Time!B422,Values!$A$2:$F$9,6))</f>
        <v/>
      </c>
      <c r="G422" t="str">
        <f>IF(ISBLANK(D422),"",VLOOKUP(Value!B422,Values!$A$3:$B$10,2))</f>
        <v/>
      </c>
      <c r="H422" t="str">
        <f>IF(ISBLANK(D422),"",VLOOKUP(Value!B422,Values!$A$3:$H$10,7))</f>
        <v/>
      </c>
      <c r="I422" t="str">
        <f>IF(ISBLANK(D422),"",VLOOKUP(Value!B422,Values!$A$3:$H$10,8))</f>
        <v/>
      </c>
      <c r="J422" s="5" t="str">
        <f t="shared" si="0"/>
        <v/>
      </c>
      <c r="K422" s="7" t="str">
        <f>IF(ISBLANK(D422),"",VLOOKUP(Value!B422,Values!$A$3:$D$10,4)/E422)</f>
        <v/>
      </c>
    </row>
    <row r="423" spans="1:11" ht="13">
      <c r="A423" s="11"/>
      <c r="B423" s="11"/>
      <c r="C423" s="11"/>
      <c r="D423" s="11"/>
      <c r="E423" t="str">
        <f>IF(ISBLANK(D423),"",VLOOKUP(Time!B423,Values!$A$2:$B$9,2))</f>
        <v/>
      </c>
      <c r="F423" t="str">
        <f>IF(ISBLANK(D423),"",VLOOKUP(Time!B423,Values!$A$2:$F$9,6))</f>
        <v/>
      </c>
      <c r="G423" t="str">
        <f>IF(ISBLANK(D423),"",VLOOKUP(Value!B423,Values!$A$3:$B$10,2))</f>
        <v/>
      </c>
      <c r="H423" t="str">
        <f>IF(ISBLANK(D423),"",VLOOKUP(Value!B423,Values!$A$3:$H$10,7))</f>
        <v/>
      </c>
      <c r="I423" t="str">
        <f>IF(ISBLANK(D423),"",VLOOKUP(Value!B423,Values!$A$3:$H$10,8))</f>
        <v/>
      </c>
      <c r="J423" s="5" t="str">
        <f t="shared" si="0"/>
        <v/>
      </c>
      <c r="K423" s="7" t="str">
        <f>IF(ISBLANK(D423),"",VLOOKUP(Value!B423,Values!$A$3:$D$10,4)/E423)</f>
        <v/>
      </c>
    </row>
    <row r="424" spans="1:11" ht="13">
      <c r="A424" s="11"/>
      <c r="B424" s="11"/>
      <c r="C424" s="11"/>
      <c r="D424" s="11"/>
      <c r="E424" t="str">
        <f>IF(ISBLANK(D424),"",VLOOKUP(Time!B424,Values!$A$2:$B$9,2))</f>
        <v/>
      </c>
      <c r="F424" t="str">
        <f>IF(ISBLANK(D424),"",VLOOKUP(Time!B424,Values!$A$2:$F$9,6))</f>
        <v/>
      </c>
      <c r="G424" t="str">
        <f>IF(ISBLANK(D424),"",VLOOKUP(Value!B424,Values!$A$3:$B$10,2))</f>
        <v/>
      </c>
      <c r="H424" t="str">
        <f>IF(ISBLANK(D424),"",VLOOKUP(Value!B424,Values!$A$3:$H$10,7))</f>
        <v/>
      </c>
      <c r="I424" t="str">
        <f>IF(ISBLANK(D424),"",VLOOKUP(Value!B424,Values!$A$3:$H$10,8))</f>
        <v/>
      </c>
      <c r="J424" s="5" t="str">
        <f t="shared" si="0"/>
        <v/>
      </c>
      <c r="K424" s="7" t="str">
        <f>IF(ISBLANK(D424),"",VLOOKUP(Value!B424,Values!$A$3:$D$10,4)/E424)</f>
        <v/>
      </c>
    </row>
    <row r="425" spans="1:11" ht="13">
      <c r="A425" s="11"/>
      <c r="B425" s="11"/>
      <c r="C425" s="11"/>
      <c r="D425" s="11"/>
      <c r="E425" t="str">
        <f>IF(ISBLANK(D425),"",VLOOKUP(Time!B425,Values!$A$2:$B$9,2))</f>
        <v/>
      </c>
      <c r="F425" t="str">
        <f>IF(ISBLANK(D425),"",VLOOKUP(Time!B425,Values!$A$2:$F$9,6))</f>
        <v/>
      </c>
      <c r="G425" t="str">
        <f>IF(ISBLANK(D425),"",VLOOKUP(Value!B425,Values!$A$3:$B$10,2))</f>
        <v/>
      </c>
      <c r="H425" t="str">
        <f>IF(ISBLANK(D425),"",VLOOKUP(Value!B425,Values!$A$3:$H$10,7))</f>
        <v/>
      </c>
      <c r="I425" t="str">
        <f>IF(ISBLANK(D425),"",VLOOKUP(Value!B425,Values!$A$3:$H$10,8))</f>
        <v/>
      </c>
      <c r="J425" s="5" t="str">
        <f t="shared" si="0"/>
        <v/>
      </c>
      <c r="K425" s="7" t="str">
        <f>IF(ISBLANK(D425),"",VLOOKUP(Value!B425,Values!$A$3:$D$10,4)/E425)</f>
        <v/>
      </c>
    </row>
    <row r="426" spans="1:11" ht="13">
      <c r="A426" s="11"/>
      <c r="B426" s="11"/>
      <c r="C426" s="11"/>
      <c r="D426" s="11"/>
      <c r="E426" t="str">
        <f>IF(ISBLANK(D426),"",VLOOKUP(Time!B426,Values!$A$2:$B$9,2))</f>
        <v/>
      </c>
      <c r="F426" t="str">
        <f>IF(ISBLANK(D426),"",VLOOKUP(Time!B426,Values!$A$2:$F$9,6))</f>
        <v/>
      </c>
      <c r="G426" t="str">
        <f>IF(ISBLANK(D426),"",VLOOKUP(Value!B426,Values!$A$3:$B$10,2))</f>
        <v/>
      </c>
      <c r="H426" t="str">
        <f>IF(ISBLANK(D426),"",VLOOKUP(Value!B426,Values!$A$3:$H$10,7))</f>
        <v/>
      </c>
      <c r="I426" t="str">
        <f>IF(ISBLANK(D426),"",VLOOKUP(Value!B426,Values!$A$3:$H$10,8))</f>
        <v/>
      </c>
      <c r="J426" s="5" t="str">
        <f t="shared" si="0"/>
        <v/>
      </c>
      <c r="K426" s="7" t="str">
        <f>IF(ISBLANK(D426),"",VLOOKUP(Value!B426,Values!$A$3:$D$10,4)/E426)</f>
        <v/>
      </c>
    </row>
    <row r="427" spans="1:11" ht="13">
      <c r="A427" s="11"/>
      <c r="B427" s="11"/>
      <c r="C427" s="11"/>
      <c r="D427" s="11"/>
      <c r="E427" t="str">
        <f>IF(ISBLANK(D427),"",VLOOKUP(Time!B427,Values!$A$2:$B$9,2))</f>
        <v/>
      </c>
      <c r="F427" t="str">
        <f>IF(ISBLANK(D427),"",VLOOKUP(Time!B427,Values!$A$2:$F$9,6))</f>
        <v/>
      </c>
      <c r="G427" t="str">
        <f>IF(ISBLANK(D427),"",VLOOKUP(Value!B427,Values!$A$3:$B$10,2))</f>
        <v/>
      </c>
      <c r="H427" t="str">
        <f>IF(ISBLANK(D427),"",VLOOKUP(Value!B427,Values!$A$3:$H$10,7))</f>
        <v/>
      </c>
      <c r="I427" t="str">
        <f>IF(ISBLANK(D427),"",VLOOKUP(Value!B427,Values!$A$3:$H$10,8))</f>
        <v/>
      </c>
      <c r="J427" s="5" t="str">
        <f t="shared" si="0"/>
        <v/>
      </c>
      <c r="K427" s="7" t="str">
        <f>IF(ISBLANK(D427),"",VLOOKUP(Value!B427,Values!$A$3:$D$10,4)/E427)</f>
        <v/>
      </c>
    </row>
    <row r="428" spans="1:11" ht="13">
      <c r="A428" s="11"/>
      <c r="B428" s="11"/>
      <c r="C428" s="11"/>
      <c r="D428" s="11"/>
      <c r="E428" t="str">
        <f>IF(ISBLANK(D428),"",VLOOKUP(Time!B428,Values!$A$2:$B$9,2))</f>
        <v/>
      </c>
      <c r="F428" t="str">
        <f>IF(ISBLANK(D428),"",VLOOKUP(Time!B428,Values!$A$2:$F$9,6))</f>
        <v/>
      </c>
      <c r="G428" t="str">
        <f>IF(ISBLANK(D428),"",VLOOKUP(Value!B428,Values!$A$3:$B$10,2))</f>
        <v/>
      </c>
      <c r="H428" t="str">
        <f>IF(ISBLANK(D428),"",VLOOKUP(Value!B428,Values!$A$3:$H$10,7))</f>
        <v/>
      </c>
      <c r="I428" t="str">
        <f>IF(ISBLANK(D428),"",VLOOKUP(Value!B428,Values!$A$3:$H$10,8))</f>
        <v/>
      </c>
      <c r="J428" s="5" t="str">
        <f t="shared" si="0"/>
        <v/>
      </c>
      <c r="K428" s="7" t="str">
        <f>IF(ISBLANK(D428),"",VLOOKUP(Value!B428,Values!$A$3:$D$10,4)/E428)</f>
        <v/>
      </c>
    </row>
    <row r="429" spans="1:11" ht="13">
      <c r="A429" s="11"/>
      <c r="B429" s="11"/>
      <c r="C429" s="11"/>
      <c r="D429" s="11"/>
      <c r="E429" t="str">
        <f>IF(ISBLANK(D429),"",VLOOKUP(Time!B429,Values!$A$2:$B$9,2))</f>
        <v/>
      </c>
      <c r="F429" t="str">
        <f>IF(ISBLANK(D429),"",VLOOKUP(Time!B429,Values!$A$2:$F$9,6))</f>
        <v/>
      </c>
      <c r="G429" t="str">
        <f>IF(ISBLANK(D429),"",VLOOKUP(Value!B429,Values!$A$3:$B$10,2))</f>
        <v/>
      </c>
      <c r="H429" t="str">
        <f>IF(ISBLANK(D429),"",VLOOKUP(Value!B429,Values!$A$3:$H$10,7))</f>
        <v/>
      </c>
      <c r="I429" t="str">
        <f>IF(ISBLANK(D429),"",VLOOKUP(Value!B429,Values!$A$3:$H$10,8))</f>
        <v/>
      </c>
      <c r="J429" s="5" t="str">
        <f t="shared" si="0"/>
        <v/>
      </c>
      <c r="K429" s="7" t="str">
        <f>IF(ISBLANK(D429),"",VLOOKUP(Value!B429,Values!$A$3:$D$10,4)/E429)</f>
        <v/>
      </c>
    </row>
    <row r="430" spans="1:11" ht="13">
      <c r="A430" s="11"/>
      <c r="B430" s="11"/>
      <c r="C430" s="11"/>
      <c r="D430" s="11"/>
      <c r="E430" t="str">
        <f>IF(ISBLANK(D430),"",VLOOKUP(Time!B430,Values!$A$2:$B$9,2))</f>
        <v/>
      </c>
      <c r="F430" t="str">
        <f>IF(ISBLANK(D430),"",VLOOKUP(Time!B430,Values!$A$2:$F$9,6))</f>
        <v/>
      </c>
      <c r="G430" t="str">
        <f>IF(ISBLANK(D430),"",VLOOKUP(Value!B430,Values!$A$3:$B$10,2))</f>
        <v/>
      </c>
      <c r="H430" t="str">
        <f>IF(ISBLANK(D430),"",VLOOKUP(Value!B430,Values!$A$3:$H$10,7))</f>
        <v/>
      </c>
      <c r="I430" t="str">
        <f>IF(ISBLANK(D430),"",VLOOKUP(Value!B430,Values!$A$3:$H$10,8))</f>
        <v/>
      </c>
      <c r="J430" s="5" t="str">
        <f t="shared" si="0"/>
        <v/>
      </c>
      <c r="K430" s="7" t="str">
        <f>IF(ISBLANK(D430),"",VLOOKUP(Value!B430,Values!$A$3:$D$10,4)/E430)</f>
        <v/>
      </c>
    </row>
    <row r="431" spans="1:11" ht="13">
      <c r="A431" s="11"/>
      <c r="B431" s="11"/>
      <c r="C431" s="11"/>
      <c r="D431" s="11"/>
      <c r="E431" t="str">
        <f>IF(ISBLANK(D431),"",VLOOKUP(Time!B431,Values!$A$2:$B$9,2))</f>
        <v/>
      </c>
      <c r="F431" t="str">
        <f>IF(ISBLANK(D431),"",VLOOKUP(Time!B431,Values!$A$2:$F$9,6))</f>
        <v/>
      </c>
      <c r="G431" t="str">
        <f>IF(ISBLANK(D431),"",VLOOKUP(Value!B431,Values!$A$3:$B$10,2))</f>
        <v/>
      </c>
      <c r="H431" t="str">
        <f>IF(ISBLANK(D431),"",VLOOKUP(Value!B431,Values!$A$3:$H$10,7))</f>
        <v/>
      </c>
      <c r="I431" t="str">
        <f>IF(ISBLANK(D431),"",VLOOKUP(Value!B431,Values!$A$3:$H$10,8))</f>
        <v/>
      </c>
      <c r="J431" s="5" t="str">
        <f t="shared" si="0"/>
        <v/>
      </c>
      <c r="K431" s="7" t="str">
        <f>IF(ISBLANK(D431),"",VLOOKUP(Value!B431,Values!$A$3:$D$10,4)/E431)</f>
        <v/>
      </c>
    </row>
    <row r="432" spans="1:11" ht="13">
      <c r="A432" s="11"/>
      <c r="B432" s="11"/>
      <c r="C432" s="11"/>
      <c r="D432" s="11"/>
      <c r="E432" t="str">
        <f>IF(ISBLANK(D432),"",VLOOKUP(Time!B432,Values!$A$2:$B$9,2))</f>
        <v/>
      </c>
      <c r="F432" t="str">
        <f>IF(ISBLANK(D432),"",VLOOKUP(Time!B432,Values!$A$2:$F$9,6))</f>
        <v/>
      </c>
      <c r="G432" t="str">
        <f>IF(ISBLANK(D432),"",VLOOKUP(Value!B432,Values!$A$3:$B$10,2))</f>
        <v/>
      </c>
      <c r="H432" t="str">
        <f>IF(ISBLANK(D432),"",VLOOKUP(Value!B432,Values!$A$3:$H$10,7))</f>
        <v/>
      </c>
      <c r="I432" t="str">
        <f>IF(ISBLANK(D432),"",VLOOKUP(Value!B432,Values!$A$3:$H$10,8))</f>
        <v/>
      </c>
      <c r="J432" s="5" t="str">
        <f t="shared" si="0"/>
        <v/>
      </c>
      <c r="K432" s="7" t="str">
        <f>IF(ISBLANK(D432),"",VLOOKUP(Value!B432,Values!$A$3:$D$10,4)/E432)</f>
        <v/>
      </c>
    </row>
    <row r="433" spans="1:11" ht="13">
      <c r="A433" s="11"/>
      <c r="B433" s="11"/>
      <c r="C433" s="11"/>
      <c r="D433" s="11"/>
      <c r="E433" t="str">
        <f>IF(ISBLANK(D433),"",VLOOKUP(Time!B433,Values!$A$2:$B$9,2))</f>
        <v/>
      </c>
      <c r="F433" t="str">
        <f>IF(ISBLANK(D433),"",VLOOKUP(Time!B433,Values!$A$2:$F$9,6))</f>
        <v/>
      </c>
      <c r="G433" t="str">
        <f>IF(ISBLANK(D433),"",VLOOKUP(Value!B433,Values!$A$3:$B$10,2))</f>
        <v/>
      </c>
      <c r="H433" t="str">
        <f>IF(ISBLANK(D433),"",VLOOKUP(Value!B433,Values!$A$3:$H$10,7))</f>
        <v/>
      </c>
      <c r="I433" t="str">
        <f>IF(ISBLANK(D433),"",VLOOKUP(Value!B433,Values!$A$3:$H$10,8))</f>
        <v/>
      </c>
      <c r="J433" s="5" t="str">
        <f t="shared" si="0"/>
        <v/>
      </c>
      <c r="K433" s="7" t="str">
        <f>IF(ISBLANK(D433),"",VLOOKUP(Value!B433,Values!$A$3:$D$10,4)/E433)</f>
        <v/>
      </c>
    </row>
    <row r="434" spans="1:11" ht="13">
      <c r="A434" s="11"/>
      <c r="B434" s="11"/>
      <c r="C434" s="11"/>
      <c r="D434" s="11"/>
      <c r="E434" t="str">
        <f>IF(ISBLANK(D434),"",VLOOKUP(Time!B434,Values!$A$2:$B$9,2))</f>
        <v/>
      </c>
      <c r="F434" t="str">
        <f>IF(ISBLANK(D434),"",VLOOKUP(Time!B434,Values!$A$2:$F$9,6))</f>
        <v/>
      </c>
      <c r="G434" t="str">
        <f>IF(ISBLANK(D434),"",VLOOKUP(Value!B434,Values!$A$3:$B$10,2))</f>
        <v/>
      </c>
      <c r="H434" t="str">
        <f>IF(ISBLANK(D434),"",VLOOKUP(Value!B434,Values!$A$3:$H$10,7))</f>
        <v/>
      </c>
      <c r="I434" t="str">
        <f>IF(ISBLANK(D434),"",VLOOKUP(Value!B434,Values!$A$3:$H$10,8))</f>
        <v/>
      </c>
      <c r="J434" s="5" t="str">
        <f t="shared" si="0"/>
        <v/>
      </c>
      <c r="K434" s="7" t="str">
        <f>IF(ISBLANK(D434),"",VLOOKUP(Value!B434,Values!$A$3:$D$10,4)/E434)</f>
        <v/>
      </c>
    </row>
    <row r="435" spans="1:11" ht="13">
      <c r="A435" s="11"/>
      <c r="B435" s="11"/>
      <c r="C435" s="11"/>
      <c r="D435" s="11"/>
      <c r="E435" t="str">
        <f>IF(ISBLANK(D435),"",VLOOKUP(Time!B435,Values!$A$2:$B$9,2))</f>
        <v/>
      </c>
      <c r="F435" t="str">
        <f>IF(ISBLANK(D435),"",VLOOKUP(Time!B435,Values!$A$2:$F$9,6))</f>
        <v/>
      </c>
      <c r="G435" t="str">
        <f>IF(ISBLANK(D435),"",VLOOKUP(Value!B435,Values!$A$3:$B$10,2))</f>
        <v/>
      </c>
      <c r="H435" t="str">
        <f>IF(ISBLANK(D435),"",VLOOKUP(Value!B435,Values!$A$3:$H$10,7))</f>
        <v/>
      </c>
      <c r="I435" t="str">
        <f>IF(ISBLANK(D435),"",VLOOKUP(Value!B435,Values!$A$3:$H$10,8))</f>
        <v/>
      </c>
      <c r="J435" s="5" t="str">
        <f t="shared" si="0"/>
        <v/>
      </c>
      <c r="K435" s="7" t="str">
        <f>IF(ISBLANK(D435),"",VLOOKUP(Value!B435,Values!$A$3:$D$10,4)/E435)</f>
        <v/>
      </c>
    </row>
    <row r="436" spans="1:11" ht="13">
      <c r="A436" s="11"/>
      <c r="B436" s="11"/>
      <c r="C436" s="11"/>
      <c r="D436" s="11"/>
      <c r="E436" t="str">
        <f>IF(ISBLANK(D436),"",VLOOKUP(Time!B436,Values!$A$2:$B$9,2))</f>
        <v/>
      </c>
      <c r="F436" t="str">
        <f>IF(ISBLANK(D436),"",VLOOKUP(Time!B436,Values!$A$2:$F$9,6))</f>
        <v/>
      </c>
      <c r="G436" t="str">
        <f>IF(ISBLANK(D436),"",VLOOKUP(Value!B436,Values!$A$3:$B$10,2))</f>
        <v/>
      </c>
      <c r="H436" t="str">
        <f>IF(ISBLANK(D436),"",VLOOKUP(Value!B436,Values!$A$3:$H$10,7))</f>
        <v/>
      </c>
      <c r="I436" t="str">
        <f>IF(ISBLANK(D436),"",VLOOKUP(Value!B436,Values!$A$3:$H$10,8))</f>
        <v/>
      </c>
      <c r="J436" s="5" t="str">
        <f t="shared" si="0"/>
        <v/>
      </c>
      <c r="K436" s="7" t="str">
        <f>IF(ISBLANK(D436),"",VLOOKUP(Value!B436,Values!$A$3:$D$10,4)/E436)</f>
        <v/>
      </c>
    </row>
    <row r="437" spans="1:11" ht="13">
      <c r="A437" s="11"/>
      <c r="B437" s="11"/>
      <c r="C437" s="11"/>
      <c r="D437" s="11"/>
      <c r="E437" t="str">
        <f>IF(ISBLANK(D437),"",VLOOKUP(Time!B437,Values!$A$2:$B$9,2))</f>
        <v/>
      </c>
      <c r="F437" t="str">
        <f>IF(ISBLANK(D437),"",VLOOKUP(Time!B437,Values!$A$2:$F$9,6))</f>
        <v/>
      </c>
      <c r="G437" t="str">
        <f>IF(ISBLANK(D437),"",VLOOKUP(Value!B437,Values!$A$3:$B$10,2))</f>
        <v/>
      </c>
      <c r="H437" t="str">
        <f>IF(ISBLANK(D437),"",VLOOKUP(Value!B437,Values!$A$3:$H$10,7))</f>
        <v/>
      </c>
      <c r="I437" t="str">
        <f>IF(ISBLANK(D437),"",VLOOKUP(Value!B437,Values!$A$3:$H$10,8))</f>
        <v/>
      </c>
      <c r="J437" s="5" t="str">
        <f t="shared" si="0"/>
        <v/>
      </c>
      <c r="K437" s="7" t="str">
        <f>IF(ISBLANK(D437),"",VLOOKUP(Value!B437,Values!$A$3:$D$10,4)/E437)</f>
        <v/>
      </c>
    </row>
    <row r="438" spans="1:11" ht="13">
      <c r="A438" s="11"/>
      <c r="B438" s="11"/>
      <c r="C438" s="11"/>
      <c r="D438" s="11"/>
      <c r="E438" t="str">
        <f>IF(ISBLANK(D438),"",VLOOKUP(Time!B438,Values!$A$2:$B$9,2))</f>
        <v/>
      </c>
      <c r="F438" t="str">
        <f>IF(ISBLANK(D438),"",VLOOKUP(Time!B438,Values!$A$2:$F$9,6))</f>
        <v/>
      </c>
      <c r="G438" t="str">
        <f>IF(ISBLANK(D438),"",VLOOKUP(Value!B438,Values!$A$3:$B$10,2))</f>
        <v/>
      </c>
      <c r="H438" t="str">
        <f>IF(ISBLANK(D438),"",VLOOKUP(Value!B438,Values!$A$3:$H$10,7))</f>
        <v/>
      </c>
      <c r="I438" t="str">
        <f>IF(ISBLANK(D438),"",VLOOKUP(Value!B438,Values!$A$3:$H$10,8))</f>
        <v/>
      </c>
      <c r="J438" s="5" t="str">
        <f t="shared" si="0"/>
        <v/>
      </c>
      <c r="K438" s="7" t="str">
        <f>IF(ISBLANK(D438),"",VLOOKUP(Value!B438,Values!$A$3:$D$10,4)/E438)</f>
        <v/>
      </c>
    </row>
    <row r="439" spans="1:11" ht="13">
      <c r="A439" s="11"/>
      <c r="B439" s="11"/>
      <c r="C439" s="11"/>
      <c r="D439" s="11"/>
      <c r="E439" t="str">
        <f>IF(ISBLANK(D439),"",VLOOKUP(Time!B439,Values!$A$2:$B$9,2))</f>
        <v/>
      </c>
      <c r="F439" t="str">
        <f>IF(ISBLANK(D439),"",VLOOKUP(Time!B439,Values!$A$2:$F$9,6))</f>
        <v/>
      </c>
      <c r="G439" t="str">
        <f>IF(ISBLANK(D439),"",VLOOKUP(Value!B439,Values!$A$3:$B$10,2))</f>
        <v/>
      </c>
      <c r="H439" t="str">
        <f>IF(ISBLANK(D439),"",VLOOKUP(Value!B439,Values!$A$3:$H$10,7))</f>
        <v/>
      </c>
      <c r="I439" t="str">
        <f>IF(ISBLANK(D439),"",VLOOKUP(Value!B439,Values!$A$3:$H$10,8))</f>
        <v/>
      </c>
      <c r="J439" s="5" t="str">
        <f t="shared" si="0"/>
        <v/>
      </c>
      <c r="K439" s="7" t="str">
        <f>IF(ISBLANK(D439),"",VLOOKUP(Value!B439,Values!$A$3:$D$10,4)/E439)</f>
        <v/>
      </c>
    </row>
    <row r="440" spans="1:11" ht="13">
      <c r="A440" s="11"/>
      <c r="B440" s="11"/>
      <c r="C440" s="11"/>
      <c r="D440" s="11"/>
      <c r="E440" t="str">
        <f>IF(ISBLANK(D440),"",VLOOKUP(Time!B440,Values!$A$2:$B$9,2))</f>
        <v/>
      </c>
      <c r="F440" t="str">
        <f>IF(ISBLANK(D440),"",VLOOKUP(Time!B440,Values!$A$2:$F$9,6))</f>
        <v/>
      </c>
      <c r="G440" t="str">
        <f>IF(ISBLANK(D440),"",VLOOKUP(Value!B440,Values!$A$3:$B$10,2))</f>
        <v/>
      </c>
      <c r="H440" t="str">
        <f>IF(ISBLANK(D440),"",VLOOKUP(Value!B440,Values!$A$3:$H$10,7))</f>
        <v/>
      </c>
      <c r="I440" t="str">
        <f>IF(ISBLANK(D440),"",VLOOKUP(Value!B440,Values!$A$3:$H$10,8))</f>
        <v/>
      </c>
      <c r="J440" s="5" t="str">
        <f t="shared" si="0"/>
        <v/>
      </c>
      <c r="K440" s="7" t="str">
        <f>IF(ISBLANK(D440),"",VLOOKUP(Value!B440,Values!$A$3:$D$10,4)/E440)</f>
        <v/>
      </c>
    </row>
    <row r="441" spans="1:11" ht="13">
      <c r="A441" s="11"/>
      <c r="B441" s="11"/>
      <c r="C441" s="11"/>
      <c r="D441" s="11"/>
      <c r="E441" t="str">
        <f>IF(ISBLANK(D441),"",VLOOKUP(Time!B441,Values!$A$2:$B$9,2))</f>
        <v/>
      </c>
      <c r="F441" t="str">
        <f>IF(ISBLANK(D441),"",VLOOKUP(Time!B441,Values!$A$2:$F$9,6))</f>
        <v/>
      </c>
      <c r="G441" t="str">
        <f>IF(ISBLANK(D441),"",VLOOKUP(Value!B441,Values!$A$3:$B$10,2))</f>
        <v/>
      </c>
      <c r="H441" t="str">
        <f>IF(ISBLANK(D441),"",VLOOKUP(Value!B441,Values!$A$3:$H$10,7))</f>
        <v/>
      </c>
      <c r="I441" t="str">
        <f>IF(ISBLANK(D441),"",VLOOKUP(Value!B441,Values!$A$3:$H$10,8))</f>
        <v/>
      </c>
      <c r="J441" s="5" t="str">
        <f t="shared" si="0"/>
        <v/>
      </c>
      <c r="K441" s="7" t="str">
        <f>IF(ISBLANK(D441),"",VLOOKUP(Value!B441,Values!$A$3:$D$10,4)/E441)</f>
        <v/>
      </c>
    </row>
    <row r="442" spans="1:11" ht="13">
      <c r="A442" s="11"/>
      <c r="B442" s="11"/>
      <c r="C442" s="11"/>
      <c r="D442" s="11"/>
      <c r="E442" t="str">
        <f>IF(ISBLANK(D442),"",VLOOKUP(Time!B442,Values!$A$2:$B$9,2))</f>
        <v/>
      </c>
      <c r="F442" t="str">
        <f>IF(ISBLANK(D442),"",VLOOKUP(Time!B442,Values!$A$2:$F$9,6))</f>
        <v/>
      </c>
      <c r="G442" t="str">
        <f>IF(ISBLANK(D442),"",VLOOKUP(Value!B442,Values!$A$3:$B$10,2))</f>
        <v/>
      </c>
      <c r="H442" t="str">
        <f>IF(ISBLANK(D442),"",VLOOKUP(Value!B442,Values!$A$3:$H$10,7))</f>
        <v/>
      </c>
      <c r="I442" t="str">
        <f>IF(ISBLANK(D442),"",VLOOKUP(Value!B442,Values!$A$3:$H$10,8))</f>
        <v/>
      </c>
      <c r="J442" s="5" t="str">
        <f t="shared" si="0"/>
        <v/>
      </c>
      <c r="K442" s="7" t="str">
        <f>IF(ISBLANK(D442),"",VLOOKUP(Value!B442,Values!$A$3:$D$10,4)/E442)</f>
        <v/>
      </c>
    </row>
    <row r="443" spans="1:11" ht="13">
      <c r="A443" s="11"/>
      <c r="B443" s="11"/>
      <c r="C443" s="11"/>
      <c r="D443" s="11"/>
      <c r="E443" t="str">
        <f>IF(ISBLANK(D443),"",VLOOKUP(Time!B443,Values!$A$2:$B$9,2))</f>
        <v/>
      </c>
      <c r="F443" t="str">
        <f>IF(ISBLANK(D443),"",VLOOKUP(Time!B443,Values!$A$2:$F$9,6))</f>
        <v/>
      </c>
      <c r="G443" t="str">
        <f>IF(ISBLANK(D443),"",VLOOKUP(Value!B443,Values!$A$3:$B$10,2))</f>
        <v/>
      </c>
      <c r="H443" t="str">
        <f>IF(ISBLANK(D443),"",VLOOKUP(Value!B443,Values!$A$3:$H$10,7))</f>
        <v/>
      </c>
      <c r="I443" t="str">
        <f>IF(ISBLANK(D443),"",VLOOKUP(Value!B443,Values!$A$3:$H$10,8))</f>
        <v/>
      </c>
      <c r="J443" s="5" t="str">
        <f t="shared" si="0"/>
        <v/>
      </c>
      <c r="K443" s="7" t="str">
        <f>IF(ISBLANK(D443),"",VLOOKUP(Value!B443,Values!$A$3:$D$10,4)/E443)</f>
        <v/>
      </c>
    </row>
    <row r="444" spans="1:11" ht="13">
      <c r="A444" s="11"/>
      <c r="B444" s="11"/>
      <c r="C444" s="11"/>
      <c r="D444" s="11"/>
      <c r="E444" t="str">
        <f>IF(ISBLANK(D444),"",VLOOKUP(Time!B444,Values!$A$2:$B$9,2))</f>
        <v/>
      </c>
      <c r="F444" t="str">
        <f>IF(ISBLANK(D444),"",VLOOKUP(Time!B444,Values!$A$2:$F$9,6))</f>
        <v/>
      </c>
      <c r="G444" t="str">
        <f>IF(ISBLANK(D444),"",VLOOKUP(Value!B444,Values!$A$3:$B$10,2))</f>
        <v/>
      </c>
      <c r="H444" t="str">
        <f>IF(ISBLANK(D444),"",VLOOKUP(Value!B444,Values!$A$3:$H$10,7))</f>
        <v/>
      </c>
      <c r="I444" t="str">
        <f>IF(ISBLANK(D444),"",VLOOKUP(Value!B444,Values!$A$3:$H$10,8))</f>
        <v/>
      </c>
      <c r="J444" s="5" t="str">
        <f t="shared" si="0"/>
        <v/>
      </c>
      <c r="K444" s="7" t="str">
        <f>IF(ISBLANK(D444),"",VLOOKUP(Value!B444,Values!$A$3:$D$10,4)/E444)</f>
        <v/>
      </c>
    </row>
    <row r="445" spans="1:11" ht="13">
      <c r="A445" s="11"/>
      <c r="B445" s="11"/>
      <c r="C445" s="11"/>
      <c r="D445" s="11"/>
      <c r="E445" t="str">
        <f>IF(ISBLANK(D445),"",VLOOKUP(Time!B445,Values!$A$2:$B$9,2))</f>
        <v/>
      </c>
      <c r="F445" t="str">
        <f>IF(ISBLANK(D445),"",VLOOKUP(Time!B445,Values!$A$2:$F$9,6))</f>
        <v/>
      </c>
      <c r="G445" t="str">
        <f>IF(ISBLANK(D445),"",VLOOKUP(Value!B445,Values!$A$3:$B$10,2))</f>
        <v/>
      </c>
      <c r="H445" t="str">
        <f>IF(ISBLANK(D445),"",VLOOKUP(Value!B445,Values!$A$3:$H$10,7))</f>
        <v/>
      </c>
      <c r="I445" t="str">
        <f>IF(ISBLANK(D445),"",VLOOKUP(Value!B445,Values!$A$3:$H$10,8))</f>
        <v/>
      </c>
      <c r="J445" s="5" t="str">
        <f t="shared" si="0"/>
        <v/>
      </c>
      <c r="K445" s="7" t="str">
        <f>IF(ISBLANK(D445),"",VLOOKUP(Value!B445,Values!$A$3:$D$10,4)/E445)</f>
        <v/>
      </c>
    </row>
    <row r="446" spans="1:11" ht="13">
      <c r="A446" s="11"/>
      <c r="B446" s="11"/>
      <c r="C446" s="11"/>
      <c r="D446" s="11"/>
      <c r="E446" t="str">
        <f>IF(ISBLANK(D446),"",VLOOKUP(Time!B446,Values!$A$2:$B$9,2))</f>
        <v/>
      </c>
      <c r="F446" t="str">
        <f>IF(ISBLANK(D446),"",VLOOKUP(Time!B446,Values!$A$2:$F$9,6))</f>
        <v/>
      </c>
      <c r="G446" t="str">
        <f>IF(ISBLANK(D446),"",VLOOKUP(Value!B446,Values!$A$3:$B$10,2))</f>
        <v/>
      </c>
      <c r="H446" t="str">
        <f>IF(ISBLANK(D446),"",VLOOKUP(Value!B446,Values!$A$3:$H$10,7))</f>
        <v/>
      </c>
      <c r="I446" t="str">
        <f>IF(ISBLANK(D446),"",VLOOKUP(Value!B446,Values!$A$3:$H$10,8))</f>
        <v/>
      </c>
      <c r="J446" s="5" t="str">
        <f t="shared" si="0"/>
        <v/>
      </c>
      <c r="K446" s="7" t="str">
        <f>IF(ISBLANK(D446),"",VLOOKUP(Value!B446,Values!$A$3:$D$10,4)/E446)</f>
        <v/>
      </c>
    </row>
    <row r="447" spans="1:11" ht="13">
      <c r="A447" s="11"/>
      <c r="B447" s="11"/>
      <c r="C447" s="11"/>
      <c r="D447" s="11"/>
      <c r="E447" t="str">
        <f>IF(ISBLANK(D447),"",VLOOKUP(Time!B447,Values!$A$2:$B$9,2))</f>
        <v/>
      </c>
      <c r="F447" t="str">
        <f>IF(ISBLANK(D447),"",VLOOKUP(Time!B447,Values!$A$2:$F$9,6))</f>
        <v/>
      </c>
      <c r="G447" t="str">
        <f>IF(ISBLANK(D447),"",VLOOKUP(Value!B447,Values!$A$3:$B$10,2))</f>
        <v/>
      </c>
      <c r="H447" t="str">
        <f>IF(ISBLANK(D447),"",VLOOKUP(Value!B447,Values!$A$3:$H$10,7))</f>
        <v/>
      </c>
      <c r="I447" t="str">
        <f>IF(ISBLANK(D447),"",VLOOKUP(Value!B447,Values!$A$3:$H$10,8))</f>
        <v/>
      </c>
      <c r="J447" s="5" t="str">
        <f t="shared" si="0"/>
        <v/>
      </c>
      <c r="K447" s="7" t="str">
        <f>IF(ISBLANK(D447),"",VLOOKUP(Value!B447,Values!$A$3:$D$10,4)/E447)</f>
        <v/>
      </c>
    </row>
    <row r="448" spans="1:11" ht="13">
      <c r="A448" s="11"/>
      <c r="B448" s="11"/>
      <c r="C448" s="11"/>
      <c r="D448" s="11"/>
      <c r="E448" t="str">
        <f>IF(ISBLANK(D448),"",VLOOKUP(Time!B448,Values!$A$2:$B$9,2))</f>
        <v/>
      </c>
      <c r="F448" t="str">
        <f>IF(ISBLANK(D448),"",VLOOKUP(Time!B448,Values!$A$2:$F$9,6))</f>
        <v/>
      </c>
      <c r="G448" t="str">
        <f>IF(ISBLANK(D448),"",VLOOKUP(Value!B448,Values!$A$3:$B$10,2))</f>
        <v/>
      </c>
      <c r="H448" t="str">
        <f>IF(ISBLANK(D448),"",VLOOKUP(Value!B448,Values!$A$3:$H$10,7))</f>
        <v/>
      </c>
      <c r="I448" t="str">
        <f>IF(ISBLANK(D448),"",VLOOKUP(Value!B448,Values!$A$3:$H$10,8))</f>
        <v/>
      </c>
      <c r="J448" s="5" t="str">
        <f t="shared" si="0"/>
        <v/>
      </c>
      <c r="K448" s="7" t="str">
        <f>IF(ISBLANK(D448),"",VLOOKUP(Value!B448,Values!$A$3:$D$10,4)/E448)</f>
        <v/>
      </c>
    </row>
    <row r="449" spans="1:11" ht="13">
      <c r="A449" s="11"/>
      <c r="B449" s="11"/>
      <c r="C449" s="11"/>
      <c r="D449" s="11"/>
      <c r="E449" t="str">
        <f>IF(ISBLANK(D449),"",VLOOKUP(Time!B449,Values!$A$2:$B$9,2))</f>
        <v/>
      </c>
      <c r="F449" t="str">
        <f>IF(ISBLANK(D449),"",VLOOKUP(Time!B449,Values!$A$2:$F$9,6))</f>
        <v/>
      </c>
      <c r="G449" t="str">
        <f>IF(ISBLANK(D449),"",VLOOKUP(Value!B449,Values!$A$3:$B$10,2))</f>
        <v/>
      </c>
      <c r="H449" t="str">
        <f>IF(ISBLANK(D449),"",VLOOKUP(Value!B449,Values!$A$3:$H$10,7))</f>
        <v/>
      </c>
      <c r="I449" t="str">
        <f>IF(ISBLANK(D449),"",VLOOKUP(Value!B449,Values!$A$3:$H$10,8))</f>
        <v/>
      </c>
      <c r="J449" s="5" t="str">
        <f t="shared" si="0"/>
        <v/>
      </c>
      <c r="K449" s="7" t="str">
        <f>IF(ISBLANK(D449),"",VLOOKUP(Value!B449,Values!$A$3:$D$10,4)/E449)</f>
        <v/>
      </c>
    </row>
    <row r="450" spans="1:11" ht="13">
      <c r="A450" s="11"/>
      <c r="B450" s="11"/>
      <c r="C450" s="11"/>
      <c r="D450" s="11"/>
      <c r="E450" t="str">
        <f>IF(ISBLANK(D450),"",VLOOKUP(Time!B450,Values!$A$2:$B$9,2))</f>
        <v/>
      </c>
      <c r="F450" t="str">
        <f>IF(ISBLANK(D450),"",VLOOKUP(Time!B450,Values!$A$2:$F$9,6))</f>
        <v/>
      </c>
      <c r="G450" t="str">
        <f>IF(ISBLANK(D450),"",VLOOKUP(Value!B450,Values!$A$3:$B$10,2))</f>
        <v/>
      </c>
      <c r="H450" t="str">
        <f>IF(ISBLANK(D450),"",VLOOKUP(Value!B450,Values!$A$3:$H$10,7))</f>
        <v/>
      </c>
      <c r="I450" t="str">
        <f>IF(ISBLANK(D450),"",VLOOKUP(Value!B450,Values!$A$3:$H$10,8))</f>
        <v/>
      </c>
      <c r="J450" s="5" t="str">
        <f t="shared" si="0"/>
        <v/>
      </c>
      <c r="K450" s="7" t="str">
        <f>IF(ISBLANK(D450),"",VLOOKUP(Value!B450,Values!$A$3:$D$10,4)/E450)</f>
        <v/>
      </c>
    </row>
    <row r="451" spans="1:11" ht="13">
      <c r="A451" s="11"/>
      <c r="B451" s="11"/>
      <c r="C451" s="11"/>
      <c r="D451" s="11"/>
      <c r="E451" t="str">
        <f>IF(ISBLANK(D451),"",VLOOKUP(Time!B451,Values!$A$2:$B$9,2))</f>
        <v/>
      </c>
      <c r="F451" t="str">
        <f>IF(ISBLANK(D451),"",VLOOKUP(Time!B451,Values!$A$2:$F$9,6))</f>
        <v/>
      </c>
      <c r="G451" t="str">
        <f>IF(ISBLANK(D451),"",VLOOKUP(Value!B451,Values!$A$3:$B$10,2))</f>
        <v/>
      </c>
      <c r="H451" t="str">
        <f>IF(ISBLANK(D451),"",VLOOKUP(Value!B451,Values!$A$3:$H$10,7))</f>
        <v/>
      </c>
      <c r="I451" t="str">
        <f>IF(ISBLANK(D451),"",VLOOKUP(Value!B451,Values!$A$3:$H$10,8))</f>
        <v/>
      </c>
      <c r="J451" s="5" t="str">
        <f t="shared" si="0"/>
        <v/>
      </c>
      <c r="K451" s="7" t="str">
        <f>IF(ISBLANK(D451),"",VLOOKUP(Value!B451,Values!$A$3:$D$10,4)/E451)</f>
        <v/>
      </c>
    </row>
    <row r="452" spans="1:11" ht="13">
      <c r="A452" s="11"/>
      <c r="B452" s="11"/>
      <c r="C452" s="11"/>
      <c r="D452" s="11"/>
      <c r="E452" t="str">
        <f>IF(ISBLANK(D452),"",VLOOKUP(Time!B452,Values!$A$2:$B$9,2))</f>
        <v/>
      </c>
      <c r="F452" t="str">
        <f>IF(ISBLANK(D452),"",VLOOKUP(Time!B452,Values!$A$2:$F$9,6))</f>
        <v/>
      </c>
      <c r="G452" t="str">
        <f>IF(ISBLANK(D452),"",VLOOKUP(Value!B452,Values!$A$3:$B$10,2))</f>
        <v/>
      </c>
      <c r="H452" t="str">
        <f>IF(ISBLANK(D452),"",VLOOKUP(Value!B452,Values!$A$3:$H$10,7))</f>
        <v/>
      </c>
      <c r="I452" t="str">
        <f>IF(ISBLANK(D452),"",VLOOKUP(Value!B452,Values!$A$3:$H$10,8))</f>
        <v/>
      </c>
      <c r="J452" s="5" t="str">
        <f t="shared" si="0"/>
        <v/>
      </c>
      <c r="K452" s="7" t="str">
        <f>IF(ISBLANK(D452),"",VLOOKUP(Value!B452,Values!$A$3:$D$10,4)/E452)</f>
        <v/>
      </c>
    </row>
    <row r="453" spans="1:11" ht="13">
      <c r="A453" s="11"/>
      <c r="B453" s="11"/>
      <c r="C453" s="11"/>
      <c r="D453" s="11"/>
      <c r="E453" t="str">
        <f>IF(ISBLANK(D453),"",VLOOKUP(Time!B453,Values!$A$2:$B$9,2))</f>
        <v/>
      </c>
      <c r="F453" t="str">
        <f>IF(ISBLANK(D453),"",VLOOKUP(Time!B453,Values!$A$2:$F$9,6))</f>
        <v/>
      </c>
      <c r="G453" t="str">
        <f>IF(ISBLANK(D453),"",VLOOKUP(Value!B453,Values!$A$3:$B$10,2))</f>
        <v/>
      </c>
      <c r="H453" t="str">
        <f>IF(ISBLANK(D453),"",VLOOKUP(Value!B453,Values!$A$3:$H$10,7))</f>
        <v/>
      </c>
      <c r="I453" t="str">
        <f>IF(ISBLANK(D453),"",VLOOKUP(Value!B453,Values!$A$3:$H$10,8))</f>
        <v/>
      </c>
      <c r="J453" s="5" t="str">
        <f t="shared" si="0"/>
        <v/>
      </c>
      <c r="K453" s="7" t="str">
        <f>IF(ISBLANK(D453),"",VLOOKUP(Value!B453,Values!$A$3:$D$10,4)/E453)</f>
        <v/>
      </c>
    </row>
    <row r="454" spans="1:11" ht="13">
      <c r="A454" s="11"/>
      <c r="B454" s="11"/>
      <c r="C454" s="11"/>
      <c r="D454" s="11"/>
      <c r="E454" t="str">
        <f>IF(ISBLANK(D454),"",VLOOKUP(Time!B454,Values!$A$2:$B$9,2))</f>
        <v/>
      </c>
      <c r="F454" t="str">
        <f>IF(ISBLANK(D454),"",VLOOKUP(Time!B454,Values!$A$2:$F$9,6))</f>
        <v/>
      </c>
      <c r="G454" t="str">
        <f>IF(ISBLANK(D454),"",VLOOKUP(Value!B454,Values!$A$3:$B$10,2))</f>
        <v/>
      </c>
      <c r="H454" t="str">
        <f>IF(ISBLANK(D454),"",VLOOKUP(Value!B454,Values!$A$3:$H$10,7))</f>
        <v/>
      </c>
      <c r="I454" t="str">
        <f>IF(ISBLANK(D454),"",VLOOKUP(Value!B454,Values!$A$3:$H$10,8))</f>
        <v/>
      </c>
      <c r="J454" s="5" t="str">
        <f t="shared" si="0"/>
        <v/>
      </c>
      <c r="K454" s="7" t="str">
        <f>IF(ISBLANK(D454),"",VLOOKUP(Value!B454,Values!$A$3:$D$10,4)/E454)</f>
        <v/>
      </c>
    </row>
    <row r="455" spans="1:11" ht="13">
      <c r="A455" s="11"/>
      <c r="B455" s="11"/>
      <c r="C455" s="11"/>
      <c r="D455" s="11"/>
      <c r="E455" t="str">
        <f>IF(ISBLANK(D455),"",VLOOKUP(Time!B455,Values!$A$2:$B$9,2))</f>
        <v/>
      </c>
      <c r="F455" t="str">
        <f>IF(ISBLANK(D455),"",VLOOKUP(Time!B455,Values!$A$2:$F$9,6))</f>
        <v/>
      </c>
      <c r="G455" t="str">
        <f>IF(ISBLANK(D455),"",VLOOKUP(Value!B455,Values!$A$3:$B$10,2))</f>
        <v/>
      </c>
      <c r="H455" t="str">
        <f>IF(ISBLANK(D455),"",VLOOKUP(Value!B455,Values!$A$3:$H$10,7))</f>
        <v/>
      </c>
      <c r="I455" t="str">
        <f>IF(ISBLANK(D455),"",VLOOKUP(Value!B455,Values!$A$3:$H$10,8))</f>
        <v/>
      </c>
      <c r="J455" s="5" t="str">
        <f t="shared" si="0"/>
        <v/>
      </c>
      <c r="K455" s="7" t="str">
        <f>IF(ISBLANK(D455),"",VLOOKUP(Value!B455,Values!$A$3:$D$10,4)/E455)</f>
        <v/>
      </c>
    </row>
    <row r="456" spans="1:11" ht="13">
      <c r="A456" s="11"/>
      <c r="B456" s="11"/>
      <c r="C456" s="11"/>
      <c r="D456" s="11"/>
      <c r="E456" t="str">
        <f>IF(ISBLANK(D456),"",VLOOKUP(Time!B456,Values!$A$2:$B$9,2))</f>
        <v/>
      </c>
      <c r="F456" t="str">
        <f>IF(ISBLANK(D456),"",VLOOKUP(Time!B456,Values!$A$2:$F$9,6))</f>
        <v/>
      </c>
      <c r="G456" t="str">
        <f>IF(ISBLANK(D456),"",VLOOKUP(Value!B456,Values!$A$3:$B$10,2))</f>
        <v/>
      </c>
      <c r="H456" t="str">
        <f>IF(ISBLANK(D456),"",VLOOKUP(Value!B456,Values!$A$3:$H$10,7))</f>
        <v/>
      </c>
      <c r="I456" t="str">
        <f>IF(ISBLANK(D456),"",VLOOKUP(Value!B456,Values!$A$3:$H$10,8))</f>
        <v/>
      </c>
      <c r="J456" s="5" t="str">
        <f t="shared" si="0"/>
        <v/>
      </c>
      <c r="K456" s="7" t="str">
        <f>IF(ISBLANK(D456),"",VLOOKUP(Value!B456,Values!$A$3:$D$10,4)/E456)</f>
        <v/>
      </c>
    </row>
    <row r="457" spans="1:11" ht="13">
      <c r="A457" s="11"/>
      <c r="B457" s="11"/>
      <c r="C457" s="11"/>
      <c r="D457" s="11"/>
      <c r="E457" t="str">
        <f>IF(ISBLANK(D457),"",VLOOKUP(Time!B457,Values!$A$2:$B$9,2))</f>
        <v/>
      </c>
      <c r="F457" t="str">
        <f>IF(ISBLANK(D457),"",VLOOKUP(Time!B457,Values!$A$2:$F$9,6))</f>
        <v/>
      </c>
      <c r="G457" t="str">
        <f>IF(ISBLANK(D457),"",VLOOKUP(Value!B457,Values!$A$3:$B$10,2))</f>
        <v/>
      </c>
      <c r="H457" t="str">
        <f>IF(ISBLANK(D457),"",VLOOKUP(Value!B457,Values!$A$3:$H$10,7))</f>
        <v/>
      </c>
      <c r="I457" t="str">
        <f>IF(ISBLANK(D457),"",VLOOKUP(Value!B457,Values!$A$3:$H$10,8))</f>
        <v/>
      </c>
      <c r="J457" s="5" t="str">
        <f t="shared" si="0"/>
        <v/>
      </c>
      <c r="K457" s="7" t="str">
        <f>IF(ISBLANK(D457),"",VLOOKUP(Value!B457,Values!$A$3:$D$10,4)/E457)</f>
        <v/>
      </c>
    </row>
    <row r="458" spans="1:11" ht="13">
      <c r="A458" s="11"/>
      <c r="B458" s="11"/>
      <c r="C458" s="11"/>
      <c r="D458" s="11"/>
      <c r="E458" t="str">
        <f>IF(ISBLANK(D458),"",VLOOKUP(Time!B458,Values!$A$2:$B$9,2))</f>
        <v/>
      </c>
      <c r="F458" t="str">
        <f>IF(ISBLANK(D458),"",VLOOKUP(Time!B458,Values!$A$2:$F$9,6))</f>
        <v/>
      </c>
      <c r="G458" t="str">
        <f>IF(ISBLANK(D458),"",VLOOKUP(Value!B458,Values!$A$3:$B$10,2))</f>
        <v/>
      </c>
      <c r="H458" t="str">
        <f>IF(ISBLANK(D458),"",VLOOKUP(Value!B458,Values!$A$3:$H$10,7))</f>
        <v/>
      </c>
      <c r="I458" t="str">
        <f>IF(ISBLANK(D458),"",VLOOKUP(Value!B458,Values!$A$3:$H$10,8))</f>
        <v/>
      </c>
      <c r="J458" s="5" t="str">
        <f t="shared" si="0"/>
        <v/>
      </c>
      <c r="K458" s="7" t="str">
        <f>IF(ISBLANK(D458),"",VLOOKUP(Value!B458,Values!$A$3:$D$10,4)/E458)</f>
        <v/>
      </c>
    </row>
    <row r="459" spans="1:11" ht="13">
      <c r="A459" s="11"/>
      <c r="B459" s="11"/>
      <c r="C459" s="11"/>
      <c r="D459" s="11"/>
      <c r="E459" t="str">
        <f>IF(ISBLANK(D459),"",VLOOKUP(Time!B459,Values!$A$2:$B$9,2))</f>
        <v/>
      </c>
      <c r="F459" t="str">
        <f>IF(ISBLANK(D459),"",VLOOKUP(Time!B459,Values!$A$2:$F$9,6))</f>
        <v/>
      </c>
      <c r="G459" t="str">
        <f>IF(ISBLANK(D459),"",VLOOKUP(Value!B459,Values!$A$3:$B$10,2))</f>
        <v/>
      </c>
      <c r="H459" t="str">
        <f>IF(ISBLANK(D459),"",VLOOKUP(Value!B459,Values!$A$3:$H$10,7))</f>
        <v/>
      </c>
      <c r="I459" t="str">
        <f>IF(ISBLANK(D459),"",VLOOKUP(Value!B459,Values!$A$3:$H$10,8))</f>
        <v/>
      </c>
      <c r="J459" s="5" t="str">
        <f t="shared" si="0"/>
        <v/>
      </c>
      <c r="K459" s="7" t="str">
        <f>IF(ISBLANK(D459),"",VLOOKUP(Value!B459,Values!$A$3:$D$10,4)/E459)</f>
        <v/>
      </c>
    </row>
    <row r="460" spans="1:11" ht="13">
      <c r="A460" s="11"/>
      <c r="B460" s="11"/>
      <c r="C460" s="11"/>
      <c r="D460" s="11"/>
      <c r="E460" t="str">
        <f>IF(ISBLANK(D460),"",VLOOKUP(Time!B460,Values!$A$2:$B$9,2))</f>
        <v/>
      </c>
      <c r="F460" t="str">
        <f>IF(ISBLANK(D460),"",VLOOKUP(Time!B460,Values!$A$2:$F$9,6))</f>
        <v/>
      </c>
      <c r="G460" t="str">
        <f>IF(ISBLANK(D460),"",VLOOKUP(Value!B460,Values!$A$3:$B$10,2))</f>
        <v/>
      </c>
      <c r="H460" t="str">
        <f>IF(ISBLANK(D460),"",VLOOKUP(Value!B460,Values!$A$3:$H$10,7))</f>
        <v/>
      </c>
      <c r="I460" t="str">
        <f>IF(ISBLANK(D460),"",VLOOKUP(Value!B460,Values!$A$3:$H$10,8))</f>
        <v/>
      </c>
      <c r="J460" s="5" t="str">
        <f t="shared" si="0"/>
        <v/>
      </c>
      <c r="K460" s="7" t="str">
        <f>IF(ISBLANK(D460),"",VLOOKUP(Value!B460,Values!$A$3:$D$10,4)/E460)</f>
        <v/>
      </c>
    </row>
    <row r="461" spans="1:11" ht="13">
      <c r="A461" s="11"/>
      <c r="B461" s="11"/>
      <c r="C461" s="11"/>
      <c r="D461" s="11"/>
      <c r="E461" t="str">
        <f>IF(ISBLANK(D461),"",VLOOKUP(Time!B461,Values!$A$2:$B$9,2))</f>
        <v/>
      </c>
      <c r="F461" t="str">
        <f>IF(ISBLANK(D461),"",VLOOKUP(Time!B461,Values!$A$2:$F$9,6))</f>
        <v/>
      </c>
      <c r="G461" t="str">
        <f>IF(ISBLANK(D461),"",VLOOKUP(Value!B461,Values!$A$3:$B$10,2))</f>
        <v/>
      </c>
      <c r="H461" t="str">
        <f>IF(ISBLANK(D461),"",VLOOKUP(Value!B461,Values!$A$3:$H$10,7))</f>
        <v/>
      </c>
      <c r="I461" t="str">
        <f>IF(ISBLANK(D461),"",VLOOKUP(Value!B461,Values!$A$3:$H$10,8))</f>
        <v/>
      </c>
      <c r="J461" s="5" t="str">
        <f t="shared" si="0"/>
        <v/>
      </c>
      <c r="K461" s="7" t="str">
        <f>IF(ISBLANK(D461),"",VLOOKUP(Value!B461,Values!$A$3:$D$10,4)/E461)</f>
        <v/>
      </c>
    </row>
    <row r="462" spans="1:11" ht="13">
      <c r="A462" s="11"/>
      <c r="B462" s="11"/>
      <c r="C462" s="11"/>
      <c r="D462" s="11"/>
      <c r="E462" t="str">
        <f>IF(ISBLANK(D462),"",VLOOKUP(Time!B462,Values!$A$2:$B$9,2))</f>
        <v/>
      </c>
      <c r="F462" t="str">
        <f>IF(ISBLANK(D462),"",VLOOKUP(Time!B462,Values!$A$2:$F$9,6))</f>
        <v/>
      </c>
      <c r="G462" t="str">
        <f>IF(ISBLANK(D462),"",VLOOKUP(Value!B462,Values!$A$3:$B$10,2))</f>
        <v/>
      </c>
      <c r="H462" t="str">
        <f>IF(ISBLANK(D462),"",VLOOKUP(Value!B462,Values!$A$3:$H$10,7))</f>
        <v/>
      </c>
      <c r="I462" t="str">
        <f>IF(ISBLANK(D462),"",VLOOKUP(Value!B462,Values!$A$3:$H$10,8))</f>
        <v/>
      </c>
      <c r="J462" s="5" t="str">
        <f t="shared" si="0"/>
        <v/>
      </c>
      <c r="K462" s="7" t="str">
        <f>IF(ISBLANK(D462),"",VLOOKUP(Value!B462,Values!$A$3:$D$10,4)/E462)</f>
        <v/>
      </c>
    </row>
    <row r="463" spans="1:11" ht="13">
      <c r="A463" s="11"/>
      <c r="B463" s="11"/>
      <c r="C463" s="11"/>
      <c r="D463" s="11"/>
      <c r="E463" t="str">
        <f>IF(ISBLANK(D463),"",VLOOKUP(Time!B463,Values!$A$2:$B$9,2))</f>
        <v/>
      </c>
      <c r="F463" t="str">
        <f>IF(ISBLANK(D463),"",VLOOKUP(Time!B463,Values!$A$2:$F$9,6))</f>
        <v/>
      </c>
      <c r="G463" t="str">
        <f>IF(ISBLANK(D463),"",VLOOKUP(Value!B463,Values!$A$3:$B$10,2))</f>
        <v/>
      </c>
      <c r="H463" t="str">
        <f>IF(ISBLANK(D463),"",VLOOKUP(Value!B463,Values!$A$3:$H$10,7))</f>
        <v/>
      </c>
      <c r="I463" t="str">
        <f>IF(ISBLANK(D463),"",VLOOKUP(Value!B463,Values!$A$3:$H$10,8))</f>
        <v/>
      </c>
      <c r="J463" s="5" t="str">
        <f t="shared" si="0"/>
        <v/>
      </c>
      <c r="K463" s="7" t="str">
        <f>IF(ISBLANK(D463),"",VLOOKUP(Value!B463,Values!$A$3:$D$10,4)/E463)</f>
        <v/>
      </c>
    </row>
    <row r="464" spans="1:11" ht="13">
      <c r="A464" s="11"/>
      <c r="B464" s="11"/>
      <c r="C464" s="11"/>
      <c r="D464" s="11"/>
      <c r="E464" t="str">
        <f>IF(ISBLANK(D464),"",VLOOKUP(Time!B464,Values!$A$2:$B$9,2))</f>
        <v/>
      </c>
      <c r="F464" t="str">
        <f>IF(ISBLANK(D464),"",VLOOKUP(Time!B464,Values!$A$2:$F$9,6))</f>
        <v/>
      </c>
      <c r="G464" t="str">
        <f>IF(ISBLANK(D464),"",VLOOKUP(Value!B464,Values!$A$3:$B$10,2))</f>
        <v/>
      </c>
      <c r="H464" t="str">
        <f>IF(ISBLANK(D464),"",VLOOKUP(Value!B464,Values!$A$3:$H$10,7))</f>
        <v/>
      </c>
      <c r="I464" t="str">
        <f>IF(ISBLANK(D464),"",VLOOKUP(Value!B464,Values!$A$3:$H$10,8))</f>
        <v/>
      </c>
      <c r="J464" s="5" t="str">
        <f t="shared" si="0"/>
        <v/>
      </c>
      <c r="K464" s="7" t="str">
        <f>IF(ISBLANK(D464),"",VLOOKUP(Value!B464,Values!$A$3:$D$10,4)/E464)</f>
        <v/>
      </c>
    </row>
    <row r="465" spans="1:11" ht="13">
      <c r="A465" s="11"/>
      <c r="B465" s="11"/>
      <c r="C465" s="11"/>
      <c r="D465" s="11"/>
      <c r="E465" t="str">
        <f>IF(ISBLANK(D465),"",VLOOKUP(Time!B465,Values!$A$2:$B$9,2))</f>
        <v/>
      </c>
      <c r="F465" t="str">
        <f>IF(ISBLANK(D465),"",VLOOKUP(Time!B465,Values!$A$2:$F$9,6))</f>
        <v/>
      </c>
      <c r="G465" t="str">
        <f>IF(ISBLANK(D465),"",VLOOKUP(Value!B465,Values!$A$3:$B$10,2))</f>
        <v/>
      </c>
      <c r="H465" t="str">
        <f>IF(ISBLANK(D465),"",VLOOKUP(Value!B465,Values!$A$3:$H$10,7))</f>
        <v/>
      </c>
      <c r="I465" t="str">
        <f>IF(ISBLANK(D465),"",VLOOKUP(Value!B465,Values!$A$3:$H$10,8))</f>
        <v/>
      </c>
      <c r="J465" s="5" t="str">
        <f t="shared" si="0"/>
        <v/>
      </c>
      <c r="K465" s="7" t="str">
        <f>IF(ISBLANK(D465),"",VLOOKUP(Value!B465,Values!$A$3:$D$10,4)/E465)</f>
        <v/>
      </c>
    </row>
    <row r="466" spans="1:11" ht="13">
      <c r="A466" s="11"/>
      <c r="B466" s="11"/>
      <c r="C466" s="11"/>
      <c r="D466" s="11"/>
      <c r="E466" t="str">
        <f>IF(ISBLANK(D466),"",VLOOKUP(Time!B466,Values!$A$2:$B$9,2))</f>
        <v/>
      </c>
      <c r="F466" t="str">
        <f>IF(ISBLANK(D466),"",VLOOKUP(Time!B466,Values!$A$2:$F$9,6))</f>
        <v/>
      </c>
      <c r="G466" t="str">
        <f>IF(ISBLANK(D466),"",VLOOKUP(Value!B466,Values!$A$3:$B$10,2))</f>
        <v/>
      </c>
      <c r="H466" t="str">
        <f>IF(ISBLANK(D466),"",VLOOKUP(Value!B466,Values!$A$3:$H$10,7))</f>
        <v/>
      </c>
      <c r="I466" t="str">
        <f>IF(ISBLANK(D466),"",VLOOKUP(Value!B466,Values!$A$3:$H$10,8))</f>
        <v/>
      </c>
      <c r="J466" s="5" t="str">
        <f t="shared" si="0"/>
        <v/>
      </c>
      <c r="K466" s="7" t="str">
        <f>IF(ISBLANK(D466),"",VLOOKUP(Value!B466,Values!$A$3:$D$10,4)/E466)</f>
        <v/>
      </c>
    </row>
    <row r="467" spans="1:11" ht="13">
      <c r="A467" s="11"/>
      <c r="B467" s="11"/>
      <c r="C467" s="11"/>
      <c r="D467" s="11"/>
      <c r="E467" t="str">
        <f>IF(ISBLANK(D467),"",VLOOKUP(Time!B467,Values!$A$2:$B$9,2))</f>
        <v/>
      </c>
      <c r="F467" t="str">
        <f>IF(ISBLANK(D467),"",VLOOKUP(Time!B467,Values!$A$2:$F$9,6))</f>
        <v/>
      </c>
      <c r="G467" t="str">
        <f>IF(ISBLANK(D467),"",VLOOKUP(Value!B467,Values!$A$3:$B$10,2))</f>
        <v/>
      </c>
      <c r="H467" t="str">
        <f>IF(ISBLANK(D467),"",VLOOKUP(Value!B467,Values!$A$3:$H$10,7))</f>
        <v/>
      </c>
      <c r="I467" t="str">
        <f>IF(ISBLANK(D467),"",VLOOKUP(Value!B467,Values!$A$3:$H$10,8))</f>
        <v/>
      </c>
      <c r="J467" s="5" t="str">
        <f t="shared" si="0"/>
        <v/>
      </c>
      <c r="K467" s="7" t="str">
        <f>IF(ISBLANK(D467),"",VLOOKUP(Value!B467,Values!$A$3:$D$10,4)/E467)</f>
        <v/>
      </c>
    </row>
    <row r="468" spans="1:11" ht="13">
      <c r="A468" s="11"/>
      <c r="B468" s="11"/>
      <c r="C468" s="11"/>
      <c r="D468" s="11"/>
      <c r="E468" t="str">
        <f>IF(ISBLANK(D468),"",VLOOKUP(Time!B468,Values!$A$2:$B$9,2))</f>
        <v/>
      </c>
      <c r="F468" t="str">
        <f>IF(ISBLANK(D468),"",VLOOKUP(Time!B468,Values!$A$2:$F$9,6))</f>
        <v/>
      </c>
      <c r="G468" t="str">
        <f>IF(ISBLANK(D468),"",VLOOKUP(Value!B468,Values!$A$3:$B$10,2))</f>
        <v/>
      </c>
      <c r="H468" t="str">
        <f>IF(ISBLANK(D468),"",VLOOKUP(Value!B468,Values!$A$3:$H$10,7))</f>
        <v/>
      </c>
      <c r="I468" t="str">
        <f>IF(ISBLANK(D468),"",VLOOKUP(Value!B468,Values!$A$3:$H$10,8))</f>
        <v/>
      </c>
      <c r="J468" s="5" t="str">
        <f t="shared" si="0"/>
        <v/>
      </c>
      <c r="K468" s="7" t="str">
        <f>IF(ISBLANK(D468),"",VLOOKUP(Value!B468,Values!$A$3:$D$10,4)/E468)</f>
        <v/>
      </c>
    </row>
    <row r="469" spans="1:11" ht="13">
      <c r="A469" s="11"/>
      <c r="B469" s="11"/>
      <c r="C469" s="11"/>
      <c r="D469" s="11"/>
      <c r="E469" t="str">
        <f>IF(ISBLANK(D469),"",VLOOKUP(Time!B469,Values!$A$2:$B$9,2))</f>
        <v/>
      </c>
      <c r="F469" t="str">
        <f>IF(ISBLANK(D469),"",VLOOKUP(Time!B469,Values!$A$2:$F$9,6))</f>
        <v/>
      </c>
      <c r="G469" t="str">
        <f>IF(ISBLANK(D469),"",VLOOKUP(Value!B469,Values!$A$3:$B$10,2))</f>
        <v/>
      </c>
      <c r="H469" t="str">
        <f>IF(ISBLANK(D469),"",VLOOKUP(Value!B469,Values!$A$3:$H$10,7))</f>
        <v/>
      </c>
      <c r="I469" t="str">
        <f>IF(ISBLANK(D469),"",VLOOKUP(Value!B469,Values!$A$3:$H$10,8))</f>
        <v/>
      </c>
      <c r="J469" s="5" t="str">
        <f t="shared" si="0"/>
        <v/>
      </c>
      <c r="K469" s="7" t="str">
        <f>IF(ISBLANK(D469),"",VLOOKUP(Value!B469,Values!$A$3:$D$10,4)/E469)</f>
        <v/>
      </c>
    </row>
    <row r="470" spans="1:11" ht="13">
      <c r="A470" s="11"/>
      <c r="B470" s="11"/>
      <c r="C470" s="11"/>
      <c r="D470" s="11"/>
      <c r="E470" t="str">
        <f>IF(ISBLANK(D470),"",VLOOKUP(Time!B470,Values!$A$2:$B$9,2))</f>
        <v/>
      </c>
      <c r="F470" t="str">
        <f>IF(ISBLANK(D470),"",VLOOKUP(Time!B470,Values!$A$2:$F$9,6))</f>
        <v/>
      </c>
      <c r="G470" t="str">
        <f>IF(ISBLANK(D470),"",VLOOKUP(Value!B470,Values!$A$3:$B$10,2))</f>
        <v/>
      </c>
      <c r="H470" t="str">
        <f>IF(ISBLANK(D470),"",VLOOKUP(Value!B470,Values!$A$3:$H$10,7))</f>
        <v/>
      </c>
      <c r="I470" t="str">
        <f>IF(ISBLANK(D470),"",VLOOKUP(Value!B470,Values!$A$3:$H$10,8))</f>
        <v/>
      </c>
      <c r="J470" s="5" t="str">
        <f t="shared" si="0"/>
        <v/>
      </c>
      <c r="K470" s="7" t="str">
        <f>IF(ISBLANK(D470),"",VLOOKUP(Value!B470,Values!$A$3:$D$10,4)/E470)</f>
        <v/>
      </c>
    </row>
    <row r="471" spans="1:11" ht="13">
      <c r="A471" s="11"/>
      <c r="B471" s="11"/>
      <c r="C471" s="11"/>
      <c r="D471" s="11"/>
      <c r="E471" t="str">
        <f>IF(ISBLANK(D471),"",VLOOKUP(Time!B471,Values!$A$2:$B$9,2))</f>
        <v/>
      </c>
      <c r="F471" t="str">
        <f>IF(ISBLANK(D471),"",VLOOKUP(Time!B471,Values!$A$2:$F$9,6))</f>
        <v/>
      </c>
      <c r="G471" t="str">
        <f>IF(ISBLANK(D471),"",VLOOKUP(Value!B471,Values!$A$3:$B$10,2))</f>
        <v/>
      </c>
      <c r="H471" t="str">
        <f>IF(ISBLANK(D471),"",VLOOKUP(Value!B471,Values!$A$3:$H$10,7))</f>
        <v/>
      </c>
      <c r="I471" t="str">
        <f>IF(ISBLANK(D471),"",VLOOKUP(Value!B471,Values!$A$3:$H$10,8))</f>
        <v/>
      </c>
      <c r="J471" s="5" t="str">
        <f t="shared" si="0"/>
        <v/>
      </c>
      <c r="K471" s="7" t="str">
        <f>IF(ISBLANK(D471),"",VLOOKUP(Value!B471,Values!$A$3:$D$10,4)/E471)</f>
        <v/>
      </c>
    </row>
    <row r="472" spans="1:11" ht="13">
      <c r="A472" s="11"/>
      <c r="B472" s="11"/>
      <c r="C472" s="11"/>
      <c r="D472" s="11"/>
      <c r="E472" t="str">
        <f>IF(ISBLANK(D472),"",VLOOKUP(Time!B472,Values!$A$2:$B$9,2))</f>
        <v/>
      </c>
      <c r="F472" t="str">
        <f>IF(ISBLANK(D472),"",VLOOKUP(Time!B472,Values!$A$2:$F$9,6))</f>
        <v/>
      </c>
      <c r="G472" t="str">
        <f>IF(ISBLANK(D472),"",VLOOKUP(Value!B472,Values!$A$3:$B$10,2))</f>
        <v/>
      </c>
      <c r="H472" t="str">
        <f>IF(ISBLANK(D472),"",VLOOKUP(Value!B472,Values!$A$3:$H$10,7))</f>
        <v/>
      </c>
      <c r="I472" t="str">
        <f>IF(ISBLANK(D472),"",VLOOKUP(Value!B472,Values!$A$3:$H$10,8))</f>
        <v/>
      </c>
      <c r="J472" s="5" t="str">
        <f t="shared" si="0"/>
        <v/>
      </c>
      <c r="K472" s="7" t="str">
        <f>IF(ISBLANK(D472),"",VLOOKUP(Value!B472,Values!$A$3:$D$10,4)/E472)</f>
        <v/>
      </c>
    </row>
    <row r="473" spans="1:11" ht="13">
      <c r="A473" s="11"/>
      <c r="B473" s="11"/>
      <c r="C473" s="11"/>
      <c r="D473" s="11"/>
      <c r="E473" t="str">
        <f>IF(ISBLANK(D473),"",VLOOKUP(Time!B473,Values!$A$2:$B$9,2))</f>
        <v/>
      </c>
      <c r="F473" t="str">
        <f>IF(ISBLANK(D473),"",VLOOKUP(Time!B473,Values!$A$2:$F$9,6))</f>
        <v/>
      </c>
      <c r="G473" t="str">
        <f>IF(ISBLANK(D473),"",VLOOKUP(Value!B473,Values!$A$3:$B$10,2))</f>
        <v/>
      </c>
      <c r="H473" t="str">
        <f>IF(ISBLANK(D473),"",VLOOKUP(Value!B473,Values!$A$3:$H$10,7))</f>
        <v/>
      </c>
      <c r="I473" t="str">
        <f>IF(ISBLANK(D473),"",VLOOKUP(Value!B473,Values!$A$3:$H$10,8))</f>
        <v/>
      </c>
      <c r="J473" s="5" t="str">
        <f t="shared" si="0"/>
        <v/>
      </c>
      <c r="K473" s="7" t="str">
        <f>IF(ISBLANK(D473),"",VLOOKUP(Value!B473,Values!$A$3:$D$10,4)/E473)</f>
        <v/>
      </c>
    </row>
    <row r="474" spans="1:11" ht="13">
      <c r="A474" s="11"/>
      <c r="B474" s="11"/>
      <c r="C474" s="11"/>
      <c r="D474" s="11"/>
      <c r="E474" t="str">
        <f>IF(ISBLANK(D474),"",VLOOKUP(Time!B474,Values!$A$2:$B$9,2))</f>
        <v/>
      </c>
      <c r="F474" t="str">
        <f>IF(ISBLANK(D474),"",VLOOKUP(Time!B474,Values!$A$2:$F$9,6))</f>
        <v/>
      </c>
      <c r="G474" t="str">
        <f>IF(ISBLANK(D474),"",VLOOKUP(Value!B474,Values!$A$3:$B$10,2))</f>
        <v/>
      </c>
      <c r="H474" t="str">
        <f>IF(ISBLANK(D474),"",VLOOKUP(Value!B474,Values!$A$3:$H$10,7))</f>
        <v/>
      </c>
      <c r="I474" t="str">
        <f>IF(ISBLANK(D474),"",VLOOKUP(Value!B474,Values!$A$3:$H$10,8))</f>
        <v/>
      </c>
      <c r="J474" s="5" t="str">
        <f t="shared" si="0"/>
        <v/>
      </c>
      <c r="K474" s="7" t="str">
        <f>IF(ISBLANK(D474),"",VLOOKUP(Value!B474,Values!$A$3:$D$10,4)/E474)</f>
        <v/>
      </c>
    </row>
    <row r="475" spans="1:11" ht="13">
      <c r="A475" s="11"/>
      <c r="B475" s="11"/>
      <c r="C475" s="11"/>
      <c r="D475" s="11"/>
      <c r="E475" t="str">
        <f>IF(ISBLANK(D475),"",VLOOKUP(Time!B475,Values!$A$2:$B$9,2))</f>
        <v/>
      </c>
      <c r="F475" t="str">
        <f>IF(ISBLANK(D475),"",VLOOKUP(Time!B475,Values!$A$2:$F$9,6))</f>
        <v/>
      </c>
      <c r="G475" t="str">
        <f>IF(ISBLANK(D475),"",VLOOKUP(Value!B475,Values!$A$3:$B$10,2))</f>
        <v/>
      </c>
      <c r="H475" t="str">
        <f>IF(ISBLANK(D475),"",VLOOKUP(Value!B475,Values!$A$3:$H$10,7))</f>
        <v/>
      </c>
      <c r="I475" t="str">
        <f>IF(ISBLANK(D475),"",VLOOKUP(Value!B475,Values!$A$3:$H$10,8))</f>
        <v/>
      </c>
      <c r="J475" s="5" t="str">
        <f t="shared" si="0"/>
        <v/>
      </c>
      <c r="K475" s="7" t="str">
        <f>IF(ISBLANK(D475),"",VLOOKUP(Value!B475,Values!$A$3:$D$10,4)/E475)</f>
        <v/>
      </c>
    </row>
    <row r="476" spans="1:11" ht="13">
      <c r="A476" s="11"/>
      <c r="B476" s="11"/>
      <c r="C476" s="11"/>
      <c r="D476" s="11"/>
      <c r="E476" t="str">
        <f>IF(ISBLANK(D476),"",VLOOKUP(Time!B476,Values!$A$2:$B$9,2))</f>
        <v/>
      </c>
      <c r="F476" t="str">
        <f>IF(ISBLANK(D476),"",VLOOKUP(Time!B476,Values!$A$2:$F$9,6))</f>
        <v/>
      </c>
      <c r="G476" t="str">
        <f>IF(ISBLANK(D476),"",VLOOKUP(Value!B476,Values!$A$3:$B$10,2))</f>
        <v/>
      </c>
      <c r="H476" t="str">
        <f>IF(ISBLANK(D476),"",VLOOKUP(Value!B476,Values!$A$3:$H$10,7))</f>
        <v/>
      </c>
      <c r="I476" t="str">
        <f>IF(ISBLANK(D476),"",VLOOKUP(Value!B476,Values!$A$3:$H$10,8))</f>
        <v/>
      </c>
      <c r="J476" s="5" t="str">
        <f t="shared" si="0"/>
        <v/>
      </c>
      <c r="K476" s="7" t="str">
        <f>IF(ISBLANK(D476),"",VLOOKUP(Value!B476,Values!$A$3:$D$10,4)/E476)</f>
        <v/>
      </c>
    </row>
    <row r="477" spans="1:11" ht="13">
      <c r="A477" s="11"/>
      <c r="B477" s="11"/>
      <c r="C477" s="11"/>
      <c r="D477" s="11"/>
      <c r="E477" t="str">
        <f>IF(ISBLANK(D477),"",VLOOKUP(Time!B477,Values!$A$2:$B$9,2))</f>
        <v/>
      </c>
      <c r="F477" t="str">
        <f>IF(ISBLANK(D477),"",VLOOKUP(Time!B477,Values!$A$2:$F$9,6))</f>
        <v/>
      </c>
      <c r="G477" t="str">
        <f>IF(ISBLANK(D477),"",VLOOKUP(Value!B477,Values!$A$3:$B$10,2))</f>
        <v/>
      </c>
      <c r="H477" t="str">
        <f>IF(ISBLANK(D477),"",VLOOKUP(Value!B477,Values!$A$3:$H$10,7))</f>
        <v/>
      </c>
      <c r="I477" t="str">
        <f>IF(ISBLANK(D477),"",VLOOKUP(Value!B477,Values!$A$3:$H$10,8))</f>
        <v/>
      </c>
      <c r="J477" s="5" t="str">
        <f t="shared" si="0"/>
        <v/>
      </c>
      <c r="K477" s="7" t="str">
        <f>IF(ISBLANK(D477),"",VLOOKUP(Value!B477,Values!$A$3:$D$10,4)/E477)</f>
        <v/>
      </c>
    </row>
    <row r="478" spans="1:11" ht="13">
      <c r="A478" s="11"/>
      <c r="B478" s="11"/>
      <c r="C478" s="11"/>
      <c r="D478" s="11"/>
      <c r="E478" t="str">
        <f>IF(ISBLANK(D478),"",VLOOKUP(Time!B478,Values!$A$2:$B$9,2))</f>
        <v/>
      </c>
      <c r="F478" t="str">
        <f>IF(ISBLANK(D478),"",VLOOKUP(Time!B478,Values!$A$2:$F$9,6))</f>
        <v/>
      </c>
      <c r="G478" t="str">
        <f>IF(ISBLANK(D478),"",VLOOKUP(Value!B478,Values!$A$3:$B$10,2))</f>
        <v/>
      </c>
      <c r="H478" t="str">
        <f>IF(ISBLANK(D478),"",VLOOKUP(Value!B478,Values!$A$3:$H$10,7))</f>
        <v/>
      </c>
      <c r="I478" t="str">
        <f>IF(ISBLANK(D478),"",VLOOKUP(Value!B478,Values!$A$3:$H$10,8))</f>
        <v/>
      </c>
      <c r="J478" s="5" t="str">
        <f t="shared" si="0"/>
        <v/>
      </c>
      <c r="K478" s="7" t="str">
        <f>IF(ISBLANK(D478),"",VLOOKUP(Value!B478,Values!$A$3:$D$10,4)/E478)</f>
        <v/>
      </c>
    </row>
    <row r="479" spans="1:11" ht="13">
      <c r="A479" s="11"/>
      <c r="B479" s="11"/>
      <c r="C479" s="11"/>
      <c r="D479" s="11"/>
      <c r="E479" t="str">
        <f>IF(ISBLANK(D479),"",VLOOKUP(Time!B479,Values!$A$2:$B$9,2))</f>
        <v/>
      </c>
      <c r="F479" t="str">
        <f>IF(ISBLANK(D479),"",VLOOKUP(Time!B479,Values!$A$2:$F$9,6))</f>
        <v/>
      </c>
      <c r="G479" t="str">
        <f>IF(ISBLANK(D479),"",VLOOKUP(Value!B479,Values!$A$3:$B$10,2))</f>
        <v/>
      </c>
      <c r="H479" t="str">
        <f>IF(ISBLANK(D479),"",VLOOKUP(Value!B479,Values!$A$3:$H$10,7))</f>
        <v/>
      </c>
      <c r="I479" t="str">
        <f>IF(ISBLANK(D479),"",VLOOKUP(Value!B479,Values!$A$3:$H$10,8))</f>
        <v/>
      </c>
      <c r="J479" s="5" t="str">
        <f t="shared" si="0"/>
        <v/>
      </c>
      <c r="K479" s="7" t="str">
        <f>IF(ISBLANK(D479),"",VLOOKUP(Value!B479,Values!$A$3:$D$10,4)/E479)</f>
        <v/>
      </c>
    </row>
    <row r="480" spans="1:11" ht="13">
      <c r="A480" s="11"/>
      <c r="B480" s="11"/>
      <c r="C480" s="11"/>
      <c r="D480" s="11"/>
      <c r="E480" t="str">
        <f>IF(ISBLANK(D480),"",VLOOKUP(Time!B480,Values!$A$2:$B$9,2))</f>
        <v/>
      </c>
      <c r="F480" t="str">
        <f>IF(ISBLANK(D480),"",VLOOKUP(Time!B480,Values!$A$2:$F$9,6))</f>
        <v/>
      </c>
      <c r="G480" t="str">
        <f>IF(ISBLANK(D480),"",VLOOKUP(Value!B480,Values!$A$3:$B$10,2))</f>
        <v/>
      </c>
      <c r="H480" t="str">
        <f>IF(ISBLANK(D480),"",VLOOKUP(Value!B480,Values!$A$3:$H$10,7))</f>
        <v/>
      </c>
      <c r="I480" t="str">
        <f>IF(ISBLANK(D480),"",VLOOKUP(Value!B480,Values!$A$3:$H$10,8))</f>
        <v/>
      </c>
      <c r="J480" s="5" t="str">
        <f t="shared" si="0"/>
        <v/>
      </c>
      <c r="K480" s="7" t="str">
        <f>IF(ISBLANK(D480),"",VLOOKUP(Value!B480,Values!$A$3:$D$10,4)/E480)</f>
        <v/>
      </c>
    </row>
    <row r="481" spans="1:11" ht="13">
      <c r="A481" s="11"/>
      <c r="B481" s="11"/>
      <c r="C481" s="11"/>
      <c r="D481" s="11"/>
      <c r="E481" t="str">
        <f>IF(ISBLANK(D481),"",VLOOKUP(Time!B481,Values!$A$2:$B$9,2))</f>
        <v/>
      </c>
      <c r="F481" t="str">
        <f>IF(ISBLANK(D481),"",VLOOKUP(Time!B481,Values!$A$2:$F$9,6))</f>
        <v/>
      </c>
      <c r="G481" t="str">
        <f>IF(ISBLANK(D481),"",VLOOKUP(Value!B481,Values!$A$3:$B$10,2))</f>
        <v/>
      </c>
      <c r="H481" t="str">
        <f>IF(ISBLANK(D481),"",VLOOKUP(Value!B481,Values!$A$3:$H$10,7))</f>
        <v/>
      </c>
      <c r="I481" t="str">
        <f>IF(ISBLANK(D481),"",VLOOKUP(Value!B481,Values!$A$3:$H$10,8))</f>
        <v/>
      </c>
      <c r="J481" s="5" t="str">
        <f t="shared" si="0"/>
        <v/>
      </c>
      <c r="K481" s="7" t="str">
        <f>IF(ISBLANK(D481),"",VLOOKUP(Value!B481,Values!$A$3:$D$10,4)/E481)</f>
        <v/>
      </c>
    </row>
    <row r="482" spans="1:11" ht="13">
      <c r="A482" s="11"/>
      <c r="B482" s="11"/>
      <c r="C482" s="11"/>
      <c r="D482" s="11"/>
      <c r="E482" t="str">
        <f>IF(ISBLANK(D482),"",VLOOKUP(Time!B482,Values!$A$2:$B$9,2))</f>
        <v/>
      </c>
      <c r="F482" t="str">
        <f>IF(ISBLANK(D482),"",VLOOKUP(Time!B482,Values!$A$2:$F$9,6))</f>
        <v/>
      </c>
      <c r="G482" t="str">
        <f>IF(ISBLANK(D482),"",VLOOKUP(Value!B482,Values!$A$3:$B$10,2))</f>
        <v/>
      </c>
      <c r="H482" t="str">
        <f>IF(ISBLANK(D482),"",VLOOKUP(Value!B482,Values!$A$3:$H$10,7))</f>
        <v/>
      </c>
      <c r="I482" t="str">
        <f>IF(ISBLANK(D482),"",VLOOKUP(Value!B482,Values!$A$3:$H$10,8))</f>
        <v/>
      </c>
      <c r="J482" s="5" t="str">
        <f t="shared" si="0"/>
        <v/>
      </c>
      <c r="K482" s="7" t="str">
        <f>IF(ISBLANK(D482),"",VLOOKUP(Value!B482,Values!$A$3:$D$10,4)/E482)</f>
        <v/>
      </c>
    </row>
    <row r="483" spans="1:11" ht="13">
      <c r="A483" s="11"/>
      <c r="B483" s="11"/>
      <c r="C483" s="11"/>
      <c r="D483" s="11"/>
      <c r="E483" t="str">
        <f>IF(ISBLANK(D483),"",VLOOKUP(Time!B483,Values!$A$2:$B$9,2))</f>
        <v/>
      </c>
      <c r="F483" t="str">
        <f>IF(ISBLANK(D483),"",VLOOKUP(Time!B483,Values!$A$2:$F$9,6))</f>
        <v/>
      </c>
      <c r="G483" t="str">
        <f>IF(ISBLANK(D483),"",VLOOKUP(Value!B483,Values!$A$3:$B$10,2))</f>
        <v/>
      </c>
      <c r="H483" t="str">
        <f>IF(ISBLANK(D483),"",VLOOKUP(Value!B483,Values!$A$3:$H$10,7))</f>
        <v/>
      </c>
      <c r="I483" t="str">
        <f>IF(ISBLANK(D483),"",VLOOKUP(Value!B483,Values!$A$3:$H$10,8))</f>
        <v/>
      </c>
      <c r="J483" s="5" t="str">
        <f t="shared" si="0"/>
        <v/>
      </c>
      <c r="K483" s="7" t="str">
        <f>IF(ISBLANK(D483),"",VLOOKUP(Value!B483,Values!$A$3:$D$10,4)/E483)</f>
        <v/>
      </c>
    </row>
    <row r="484" spans="1:11" ht="13">
      <c r="A484" s="11"/>
      <c r="B484" s="11"/>
      <c r="C484" s="11"/>
      <c r="D484" s="11"/>
      <c r="E484" t="str">
        <f>IF(ISBLANK(D484),"",VLOOKUP(Time!B484,Values!$A$2:$B$9,2))</f>
        <v/>
      </c>
      <c r="F484" t="str">
        <f>IF(ISBLANK(D484),"",VLOOKUP(Time!B484,Values!$A$2:$F$9,6))</f>
        <v/>
      </c>
      <c r="G484" t="str">
        <f>IF(ISBLANK(D484),"",VLOOKUP(Value!B484,Values!$A$3:$B$10,2))</f>
        <v/>
      </c>
      <c r="H484" t="str">
        <f>IF(ISBLANK(D484),"",VLOOKUP(Value!B484,Values!$A$3:$H$10,7))</f>
        <v/>
      </c>
      <c r="I484" t="str">
        <f>IF(ISBLANK(D484),"",VLOOKUP(Value!B484,Values!$A$3:$H$10,8))</f>
        <v/>
      </c>
      <c r="J484" s="5" t="str">
        <f t="shared" si="0"/>
        <v/>
      </c>
      <c r="K484" s="7" t="str">
        <f>IF(ISBLANK(D484),"",VLOOKUP(Value!B484,Values!$A$3:$D$10,4)/E484)</f>
        <v/>
      </c>
    </row>
    <row r="485" spans="1:11" ht="13">
      <c r="A485" s="11"/>
      <c r="B485" s="11"/>
      <c r="C485" s="11"/>
      <c r="D485" s="11"/>
      <c r="E485" t="str">
        <f>IF(ISBLANK(D485),"",VLOOKUP(Time!B485,Values!$A$2:$B$9,2))</f>
        <v/>
      </c>
      <c r="F485" t="str">
        <f>IF(ISBLANK(D485),"",VLOOKUP(Time!B485,Values!$A$2:$F$9,6))</f>
        <v/>
      </c>
      <c r="G485" t="str">
        <f>IF(ISBLANK(D485),"",VLOOKUP(Value!B485,Values!$A$3:$B$10,2))</f>
        <v/>
      </c>
      <c r="H485" t="str">
        <f>IF(ISBLANK(D485),"",VLOOKUP(Value!B485,Values!$A$3:$H$10,7))</f>
        <v/>
      </c>
      <c r="I485" t="str">
        <f>IF(ISBLANK(D485),"",VLOOKUP(Value!B485,Values!$A$3:$H$10,8))</f>
        <v/>
      </c>
      <c r="J485" s="5" t="str">
        <f t="shared" si="0"/>
        <v/>
      </c>
      <c r="K485" s="7" t="str">
        <f>IF(ISBLANK(D485),"",VLOOKUP(Value!B485,Values!$A$3:$D$10,4)/E485)</f>
        <v/>
      </c>
    </row>
    <row r="486" spans="1:11" ht="13">
      <c r="A486" s="11"/>
      <c r="B486" s="11"/>
      <c r="C486" s="11"/>
      <c r="D486" s="11"/>
      <c r="E486" t="str">
        <f>IF(ISBLANK(D486),"",VLOOKUP(Time!B486,Values!$A$2:$B$9,2))</f>
        <v/>
      </c>
      <c r="F486" t="str">
        <f>IF(ISBLANK(D486),"",VLOOKUP(Time!B486,Values!$A$2:$F$9,6))</f>
        <v/>
      </c>
      <c r="G486" t="str">
        <f>IF(ISBLANK(D486),"",VLOOKUP(Value!B486,Values!$A$3:$B$10,2))</f>
        <v/>
      </c>
      <c r="H486" t="str">
        <f>IF(ISBLANK(D486),"",VLOOKUP(Value!B486,Values!$A$3:$H$10,7))</f>
        <v/>
      </c>
      <c r="I486" t="str">
        <f>IF(ISBLANK(D486),"",VLOOKUP(Value!B486,Values!$A$3:$H$10,8))</f>
        <v/>
      </c>
      <c r="J486" s="5" t="str">
        <f t="shared" si="0"/>
        <v/>
      </c>
      <c r="K486" s="7" t="str">
        <f>IF(ISBLANK(D486),"",VLOOKUP(Value!B486,Values!$A$3:$D$10,4)/E486)</f>
        <v/>
      </c>
    </row>
    <row r="487" spans="1:11" ht="13">
      <c r="A487" s="11"/>
      <c r="B487" s="11"/>
      <c r="C487" s="11"/>
      <c r="D487" s="11"/>
      <c r="E487" t="str">
        <f>IF(ISBLANK(D487),"",VLOOKUP(Time!B487,Values!$A$2:$B$9,2))</f>
        <v/>
      </c>
      <c r="F487" t="str">
        <f>IF(ISBLANK(D487),"",VLOOKUP(Time!B487,Values!$A$2:$F$9,6))</f>
        <v/>
      </c>
      <c r="G487" t="str">
        <f>IF(ISBLANK(D487),"",VLOOKUP(Value!B487,Values!$A$3:$B$10,2))</f>
        <v/>
      </c>
      <c r="H487" t="str">
        <f>IF(ISBLANK(D487),"",VLOOKUP(Value!B487,Values!$A$3:$H$10,7))</f>
        <v/>
      </c>
      <c r="I487" t="str">
        <f>IF(ISBLANK(D487),"",VLOOKUP(Value!B487,Values!$A$3:$H$10,8))</f>
        <v/>
      </c>
      <c r="J487" s="5" t="str">
        <f t="shared" si="0"/>
        <v/>
      </c>
      <c r="K487" s="7" t="str">
        <f>IF(ISBLANK(D487),"",VLOOKUP(Value!B487,Values!$A$3:$D$10,4)/E487)</f>
        <v/>
      </c>
    </row>
    <row r="488" spans="1:11" ht="13">
      <c r="A488" s="11"/>
      <c r="B488" s="11"/>
      <c r="C488" s="11"/>
      <c r="D488" s="11"/>
      <c r="E488" t="str">
        <f>IF(ISBLANK(D488),"",VLOOKUP(Time!B488,Values!$A$2:$B$9,2))</f>
        <v/>
      </c>
      <c r="F488" t="str">
        <f>IF(ISBLANK(D488),"",VLOOKUP(Time!B488,Values!$A$2:$F$9,6))</f>
        <v/>
      </c>
      <c r="G488" t="str">
        <f>IF(ISBLANK(D488),"",VLOOKUP(Value!B488,Values!$A$3:$B$10,2))</f>
        <v/>
      </c>
      <c r="H488" t="str">
        <f>IF(ISBLANK(D488),"",VLOOKUP(Value!B488,Values!$A$3:$H$10,7))</f>
        <v/>
      </c>
      <c r="I488" t="str">
        <f>IF(ISBLANK(D488),"",VLOOKUP(Value!B488,Values!$A$3:$H$10,8))</f>
        <v/>
      </c>
      <c r="J488" s="5" t="str">
        <f t="shared" si="0"/>
        <v/>
      </c>
      <c r="K488" s="7" t="str">
        <f>IF(ISBLANK(D488),"",VLOOKUP(Value!B488,Values!$A$3:$D$10,4)/E488)</f>
        <v/>
      </c>
    </row>
    <row r="489" spans="1:11" ht="13">
      <c r="A489" s="11"/>
      <c r="B489" s="11"/>
      <c r="C489" s="11"/>
      <c r="D489" s="11"/>
      <c r="E489" t="str">
        <f>IF(ISBLANK(D489),"",VLOOKUP(Time!B489,Values!$A$2:$B$9,2))</f>
        <v/>
      </c>
      <c r="F489" t="str">
        <f>IF(ISBLANK(D489),"",VLOOKUP(Time!B489,Values!$A$2:$F$9,6))</f>
        <v/>
      </c>
      <c r="G489" t="str">
        <f>IF(ISBLANK(D489),"",VLOOKUP(Value!B489,Values!$A$3:$B$10,2))</f>
        <v/>
      </c>
      <c r="H489" t="str">
        <f>IF(ISBLANK(D489),"",VLOOKUP(Value!B489,Values!$A$3:$H$10,7))</f>
        <v/>
      </c>
      <c r="I489" t="str">
        <f>IF(ISBLANK(D489),"",VLOOKUP(Value!B489,Values!$A$3:$H$10,8))</f>
        <v/>
      </c>
      <c r="J489" s="5" t="str">
        <f t="shared" si="0"/>
        <v/>
      </c>
      <c r="K489" s="7" t="str">
        <f>IF(ISBLANK(D489),"",VLOOKUP(Value!B489,Values!$A$3:$D$10,4)/E489)</f>
        <v/>
      </c>
    </row>
    <row r="490" spans="1:11" ht="13">
      <c r="A490" s="11"/>
      <c r="B490" s="11"/>
      <c r="C490" s="11"/>
      <c r="D490" s="11"/>
      <c r="E490" t="str">
        <f>IF(ISBLANK(D490),"",VLOOKUP(Time!B490,Values!$A$2:$B$9,2))</f>
        <v/>
      </c>
      <c r="F490" t="str">
        <f>IF(ISBLANK(D490),"",VLOOKUP(Time!B490,Values!$A$2:$F$9,6))</f>
        <v/>
      </c>
      <c r="G490" t="str">
        <f>IF(ISBLANK(D490),"",VLOOKUP(Value!B490,Values!$A$3:$B$10,2))</f>
        <v/>
      </c>
      <c r="H490" t="str">
        <f>IF(ISBLANK(D490),"",VLOOKUP(Value!B490,Values!$A$3:$H$10,7))</f>
        <v/>
      </c>
      <c r="I490" t="str">
        <f>IF(ISBLANK(D490),"",VLOOKUP(Value!B490,Values!$A$3:$H$10,8))</f>
        <v/>
      </c>
      <c r="J490" s="5" t="str">
        <f t="shared" si="0"/>
        <v/>
      </c>
      <c r="K490" s="7" t="str">
        <f>IF(ISBLANK(D490),"",VLOOKUP(Value!B490,Values!$A$3:$D$10,4)/E490)</f>
        <v/>
      </c>
    </row>
    <row r="491" spans="1:11" ht="13">
      <c r="A491" s="11"/>
      <c r="B491" s="11"/>
      <c r="C491" s="11"/>
      <c r="D491" s="11"/>
      <c r="E491" t="str">
        <f>IF(ISBLANK(D491),"",VLOOKUP(Time!B491,Values!$A$2:$B$9,2))</f>
        <v/>
      </c>
      <c r="F491" t="str">
        <f>IF(ISBLANK(D491),"",VLOOKUP(Time!B491,Values!$A$2:$F$9,6))</f>
        <v/>
      </c>
      <c r="G491" t="str">
        <f>IF(ISBLANK(D491),"",VLOOKUP(Value!B491,Values!$A$3:$B$10,2))</f>
        <v/>
      </c>
      <c r="H491" t="str">
        <f>IF(ISBLANK(D491),"",VLOOKUP(Value!B491,Values!$A$3:$H$10,7))</f>
        <v/>
      </c>
      <c r="I491" t="str">
        <f>IF(ISBLANK(D491),"",VLOOKUP(Value!B491,Values!$A$3:$H$10,8))</f>
        <v/>
      </c>
      <c r="J491" s="5" t="str">
        <f t="shared" si="0"/>
        <v/>
      </c>
      <c r="K491" s="7" t="str">
        <f>IF(ISBLANK(D491),"",VLOOKUP(Value!B491,Values!$A$3:$D$10,4)/E491)</f>
        <v/>
      </c>
    </row>
    <row r="492" spans="1:11" ht="13">
      <c r="A492" s="11"/>
      <c r="B492" s="11"/>
      <c r="C492" s="11"/>
      <c r="D492" s="11"/>
      <c r="E492" t="str">
        <f>IF(ISBLANK(D492),"",VLOOKUP(Time!B492,Values!$A$2:$B$9,2))</f>
        <v/>
      </c>
      <c r="F492" t="str">
        <f>IF(ISBLANK(D492),"",VLOOKUP(Time!B492,Values!$A$2:$F$9,6))</f>
        <v/>
      </c>
      <c r="G492" t="str">
        <f>IF(ISBLANK(D492),"",VLOOKUP(Value!B492,Values!$A$3:$B$10,2))</f>
        <v/>
      </c>
      <c r="H492" t="str">
        <f>IF(ISBLANK(D492),"",VLOOKUP(Value!B492,Values!$A$3:$H$10,7))</f>
        <v/>
      </c>
      <c r="I492" t="str">
        <f>IF(ISBLANK(D492),"",VLOOKUP(Value!B492,Values!$A$3:$H$10,8))</f>
        <v/>
      </c>
      <c r="J492" s="5" t="str">
        <f t="shared" si="0"/>
        <v/>
      </c>
      <c r="K492" s="7" t="str">
        <f>IF(ISBLANK(D492),"",VLOOKUP(Value!B492,Values!$A$3:$D$10,4)/E492)</f>
        <v/>
      </c>
    </row>
    <row r="493" spans="1:11" ht="13">
      <c r="A493" s="11"/>
      <c r="B493" s="11"/>
      <c r="C493" s="11"/>
      <c r="D493" s="11"/>
      <c r="E493" t="str">
        <f>IF(ISBLANK(D493),"",VLOOKUP(Time!B493,Values!$A$2:$B$9,2))</f>
        <v/>
      </c>
      <c r="F493" t="str">
        <f>IF(ISBLANK(D493),"",VLOOKUP(Time!B493,Values!$A$2:$F$9,6))</f>
        <v/>
      </c>
      <c r="G493" t="str">
        <f>IF(ISBLANK(D493),"",VLOOKUP(Value!B493,Values!$A$3:$B$10,2))</f>
        <v/>
      </c>
      <c r="H493" t="str">
        <f>IF(ISBLANK(D493),"",VLOOKUP(Value!B493,Values!$A$3:$H$10,7))</f>
        <v/>
      </c>
      <c r="I493" t="str">
        <f>IF(ISBLANK(D493),"",VLOOKUP(Value!B493,Values!$A$3:$H$10,8))</f>
        <v/>
      </c>
      <c r="J493" s="5" t="str">
        <f t="shared" si="0"/>
        <v/>
      </c>
      <c r="K493" s="7" t="str">
        <f>IF(ISBLANK(D493),"",VLOOKUP(Value!B493,Values!$A$3:$D$10,4)/E493)</f>
        <v/>
      </c>
    </row>
    <row r="494" spans="1:11" ht="13">
      <c r="A494" s="11"/>
      <c r="B494" s="11"/>
      <c r="C494" s="11"/>
      <c r="D494" s="11"/>
      <c r="E494" t="str">
        <f>IF(ISBLANK(D494),"",VLOOKUP(Time!B494,Values!$A$2:$B$9,2))</f>
        <v/>
      </c>
      <c r="F494" t="str">
        <f>IF(ISBLANK(D494),"",VLOOKUP(Time!B494,Values!$A$2:$F$9,6))</f>
        <v/>
      </c>
      <c r="G494" t="str">
        <f>IF(ISBLANK(D494),"",VLOOKUP(Value!B494,Values!$A$3:$B$10,2))</f>
        <v/>
      </c>
      <c r="H494" t="str">
        <f>IF(ISBLANK(D494),"",VLOOKUP(Value!B494,Values!$A$3:$H$10,7))</f>
        <v/>
      </c>
      <c r="I494" t="str">
        <f>IF(ISBLANK(D494),"",VLOOKUP(Value!B494,Values!$A$3:$H$10,8))</f>
        <v/>
      </c>
      <c r="J494" s="5" t="str">
        <f t="shared" si="0"/>
        <v/>
      </c>
      <c r="K494" s="7" t="str">
        <f>IF(ISBLANK(D494),"",VLOOKUP(Value!B494,Values!$A$3:$D$10,4)/E494)</f>
        <v/>
      </c>
    </row>
    <row r="495" spans="1:11" ht="13">
      <c r="A495" s="11"/>
      <c r="B495" s="11"/>
      <c r="C495" s="11"/>
      <c r="D495" s="11"/>
      <c r="E495" t="str">
        <f>IF(ISBLANK(D495),"",VLOOKUP(Time!B495,Values!$A$2:$B$9,2))</f>
        <v/>
      </c>
      <c r="F495" t="str">
        <f>IF(ISBLANK(D495),"",VLOOKUP(Time!B495,Values!$A$2:$F$9,6))</f>
        <v/>
      </c>
      <c r="G495" t="str">
        <f>IF(ISBLANK(D495),"",VLOOKUP(Value!B495,Values!$A$3:$B$10,2))</f>
        <v/>
      </c>
      <c r="H495" t="str">
        <f>IF(ISBLANK(D495),"",VLOOKUP(Value!B495,Values!$A$3:$H$10,7))</f>
        <v/>
      </c>
      <c r="I495" t="str">
        <f>IF(ISBLANK(D495),"",VLOOKUP(Value!B495,Values!$A$3:$H$10,8))</f>
        <v/>
      </c>
      <c r="J495" s="5" t="str">
        <f t="shared" si="0"/>
        <v/>
      </c>
      <c r="K495" s="7" t="str">
        <f>IF(ISBLANK(D495),"",VLOOKUP(Value!B495,Values!$A$3:$D$10,4)/E495)</f>
        <v/>
      </c>
    </row>
    <row r="496" spans="1:11" ht="13">
      <c r="A496" s="11"/>
      <c r="B496" s="11"/>
      <c r="C496" s="11"/>
      <c r="D496" s="11"/>
      <c r="E496" t="str">
        <f>IF(ISBLANK(D496),"",VLOOKUP(Time!B496,Values!$A$2:$B$9,2))</f>
        <v/>
      </c>
      <c r="F496" t="str">
        <f>IF(ISBLANK(D496),"",VLOOKUP(Time!B496,Values!$A$2:$F$9,6))</f>
        <v/>
      </c>
      <c r="G496" t="str">
        <f>IF(ISBLANK(D496),"",VLOOKUP(Value!B496,Values!$A$3:$B$10,2))</f>
        <v/>
      </c>
      <c r="H496" t="str">
        <f>IF(ISBLANK(D496),"",VLOOKUP(Value!B496,Values!$A$3:$H$10,7))</f>
        <v/>
      </c>
      <c r="I496" t="str">
        <f>IF(ISBLANK(D496),"",VLOOKUP(Value!B496,Values!$A$3:$H$10,8))</f>
        <v/>
      </c>
      <c r="J496" s="5" t="str">
        <f t="shared" si="0"/>
        <v/>
      </c>
      <c r="K496" s="7" t="str">
        <f>IF(ISBLANK(D496),"",VLOOKUP(Value!B496,Values!$A$3:$D$10,4)/E496)</f>
        <v/>
      </c>
    </row>
    <row r="497" spans="1:11" ht="13">
      <c r="A497" s="11"/>
      <c r="B497" s="11"/>
      <c r="C497" s="11"/>
      <c r="D497" s="11"/>
      <c r="E497" t="str">
        <f>IF(ISBLANK(D497),"",VLOOKUP(Time!B497,Values!$A$2:$B$9,2))</f>
        <v/>
      </c>
      <c r="F497" t="str">
        <f>IF(ISBLANK(D497),"",VLOOKUP(Time!B497,Values!$A$2:$F$9,6))</f>
        <v/>
      </c>
      <c r="G497" t="str">
        <f>IF(ISBLANK(D497),"",VLOOKUP(Value!B497,Values!$A$3:$B$10,2))</f>
        <v/>
      </c>
      <c r="H497" t="str">
        <f>IF(ISBLANK(D497),"",VLOOKUP(Value!B497,Values!$A$3:$H$10,7))</f>
        <v/>
      </c>
      <c r="I497" t="str">
        <f>IF(ISBLANK(D497),"",VLOOKUP(Value!B497,Values!$A$3:$H$10,8))</f>
        <v/>
      </c>
      <c r="J497" s="5" t="str">
        <f t="shared" si="0"/>
        <v/>
      </c>
      <c r="K497" s="7" t="str">
        <f>IF(ISBLANK(D497),"",VLOOKUP(Value!B497,Values!$A$3:$D$10,4)/E497)</f>
        <v/>
      </c>
    </row>
    <row r="498" spans="1:11" ht="13">
      <c r="A498" s="11"/>
      <c r="B498" s="11"/>
      <c r="C498" s="11"/>
      <c r="D498" s="11"/>
      <c r="E498" t="str">
        <f>IF(ISBLANK(D498),"",VLOOKUP(Time!B498,Values!$A$2:$B$9,2))</f>
        <v/>
      </c>
      <c r="F498" t="str">
        <f>IF(ISBLANK(D498),"",VLOOKUP(Time!B498,Values!$A$2:$F$9,6))</f>
        <v/>
      </c>
      <c r="G498" t="str">
        <f>IF(ISBLANK(D498),"",VLOOKUP(Value!B498,Values!$A$3:$B$10,2))</f>
        <v/>
      </c>
      <c r="H498" t="str">
        <f>IF(ISBLANK(D498),"",VLOOKUP(Value!B498,Values!$A$3:$H$10,7))</f>
        <v/>
      </c>
      <c r="I498" t="str">
        <f>IF(ISBLANK(D498),"",VLOOKUP(Value!B498,Values!$A$3:$H$10,8))</f>
        <v/>
      </c>
      <c r="J498" s="5" t="str">
        <f t="shared" si="0"/>
        <v/>
      </c>
      <c r="K498" s="7" t="str">
        <f>IF(ISBLANK(D498),"",VLOOKUP(Value!B498,Values!$A$3:$D$10,4)/E498)</f>
        <v/>
      </c>
    </row>
    <row r="499" spans="1:11" ht="13">
      <c r="A499" s="11"/>
      <c r="B499" s="11"/>
      <c r="C499" s="11"/>
      <c r="D499" s="11"/>
      <c r="E499" t="str">
        <f>IF(ISBLANK(D499),"",VLOOKUP(Time!B499,Values!$A$2:$B$9,2))</f>
        <v/>
      </c>
      <c r="F499" t="str">
        <f>IF(ISBLANK(D499),"",VLOOKUP(Time!B499,Values!$A$2:$F$9,6))</f>
        <v/>
      </c>
      <c r="G499" t="str">
        <f>IF(ISBLANK(D499),"",VLOOKUP(Value!B499,Values!$A$3:$B$10,2))</f>
        <v/>
      </c>
      <c r="H499" t="str">
        <f>IF(ISBLANK(D499),"",VLOOKUP(Value!B499,Values!$A$3:$H$10,7))</f>
        <v/>
      </c>
      <c r="I499" t="str">
        <f>IF(ISBLANK(D499),"",VLOOKUP(Value!B499,Values!$A$3:$H$10,8))</f>
        <v/>
      </c>
      <c r="J499" s="5" t="str">
        <f t="shared" si="0"/>
        <v/>
      </c>
      <c r="K499" s="7" t="str">
        <f>IF(ISBLANK(D499),"",VLOOKUP(Value!B499,Values!$A$3:$D$10,4)/E499)</f>
        <v/>
      </c>
    </row>
    <row r="500" spans="1:11" ht="13">
      <c r="A500" s="11"/>
      <c r="B500" s="11"/>
      <c r="C500" s="11"/>
      <c r="D500" s="11"/>
      <c r="E500" t="str">
        <f>IF(ISBLANK(D500),"",VLOOKUP(Time!B500,Values!$A$2:$B$9,2))</f>
        <v/>
      </c>
      <c r="F500" t="str">
        <f>IF(ISBLANK(D500),"",VLOOKUP(Time!B500,Values!$A$2:$F$9,6))</f>
        <v/>
      </c>
      <c r="G500" t="str">
        <f>IF(ISBLANK(D500),"",VLOOKUP(Value!B500,Values!$A$3:$B$10,2))</f>
        <v/>
      </c>
      <c r="H500" t="str">
        <f>IF(ISBLANK(D500),"",VLOOKUP(Value!B500,Values!$A$3:$H$10,7))</f>
        <v/>
      </c>
      <c r="I500" t="str">
        <f>IF(ISBLANK(D500),"",VLOOKUP(Value!B500,Values!$A$3:$H$10,8))</f>
        <v/>
      </c>
      <c r="J500" s="5" t="str">
        <f t="shared" si="0"/>
        <v/>
      </c>
      <c r="K500" s="7" t="str">
        <f>IF(ISBLANK(D500),"",VLOOKUP(Value!B500,Values!$A$3:$D$10,4)/E500)</f>
        <v/>
      </c>
    </row>
    <row r="501" spans="1:11" ht="13">
      <c r="A501" s="11"/>
      <c r="B501" s="11"/>
      <c r="C501" s="11"/>
      <c r="D501" s="11"/>
      <c r="E501" t="str">
        <f>IF(ISBLANK(D501),"",VLOOKUP(Time!B501,Values!$A$2:$B$9,2))</f>
        <v/>
      </c>
      <c r="F501" t="str">
        <f>IF(ISBLANK(D501),"",VLOOKUP(Time!B501,Values!$A$2:$F$9,6))</f>
        <v/>
      </c>
      <c r="G501" t="str">
        <f>IF(ISBLANK(D501),"",VLOOKUP(Value!B501,Values!$A$3:$B$10,2))</f>
        <v/>
      </c>
      <c r="H501" t="str">
        <f>IF(ISBLANK(D501),"",VLOOKUP(Value!B501,Values!$A$3:$H$10,7))</f>
        <v/>
      </c>
      <c r="I501" t="str">
        <f>IF(ISBLANK(D501),"",VLOOKUP(Value!B501,Values!$A$3:$H$10,8))</f>
        <v/>
      </c>
      <c r="J501" s="5" t="str">
        <f t="shared" si="0"/>
        <v/>
      </c>
      <c r="K501" s="7" t="str">
        <f>IF(ISBLANK(D501),"",VLOOKUP(Value!B501,Values!$A$3:$D$10,4)/E501)</f>
        <v/>
      </c>
    </row>
    <row r="502" spans="1:11" ht="13">
      <c r="A502" s="11"/>
      <c r="B502" s="11"/>
      <c r="C502" s="11"/>
      <c r="D502" s="11"/>
      <c r="E502" t="str">
        <f>IF(ISBLANK(D502),"",VLOOKUP(Time!B502,Values!$A$2:$B$9,2))</f>
        <v/>
      </c>
      <c r="F502" t="str">
        <f>IF(ISBLANK(D502),"",VLOOKUP(Time!B502,Values!$A$2:$F$9,6))</f>
        <v/>
      </c>
      <c r="G502" t="str">
        <f>IF(ISBLANK(D502),"",VLOOKUP(Value!B502,Values!$A$3:$B$10,2))</f>
        <v/>
      </c>
      <c r="H502" t="str">
        <f>IF(ISBLANK(D502),"",VLOOKUP(Value!B502,Values!$A$3:$H$10,7))</f>
        <v/>
      </c>
      <c r="I502" t="str">
        <f>IF(ISBLANK(D502),"",VLOOKUP(Value!B502,Values!$A$3:$H$10,8))</f>
        <v/>
      </c>
      <c r="J502" s="5" t="str">
        <f t="shared" si="0"/>
        <v/>
      </c>
      <c r="K502" s="7" t="str">
        <f>IF(ISBLANK(D502),"",VLOOKUP(Value!B502,Values!$A$3:$D$10,4)/E502)</f>
        <v/>
      </c>
    </row>
    <row r="503" spans="1:11" ht="13">
      <c r="A503" s="11"/>
      <c r="B503" s="11"/>
      <c r="C503" s="11"/>
      <c r="D503" s="11"/>
      <c r="E503" t="str">
        <f>IF(ISBLANK(D503),"",VLOOKUP(Time!B503,Values!$A$2:$B$9,2))</f>
        <v/>
      </c>
      <c r="F503" t="str">
        <f>IF(ISBLANK(D503),"",VLOOKUP(Time!B503,Values!$A$2:$F$9,6))</f>
        <v/>
      </c>
      <c r="G503" t="str">
        <f>IF(ISBLANK(D503),"",VLOOKUP(Value!B503,Values!$A$3:$B$10,2))</f>
        <v/>
      </c>
      <c r="H503" t="str">
        <f>IF(ISBLANK(D503),"",VLOOKUP(Value!B503,Values!$A$3:$H$10,7))</f>
        <v/>
      </c>
      <c r="I503" t="str">
        <f>IF(ISBLANK(D503),"",VLOOKUP(Value!B503,Values!$A$3:$H$10,8))</f>
        <v/>
      </c>
      <c r="J503" s="5" t="str">
        <f t="shared" si="0"/>
        <v/>
      </c>
      <c r="K503" s="7" t="str">
        <f>IF(ISBLANK(D503),"",VLOOKUP(Value!B503,Values!$A$3:$D$10,4)/E503)</f>
        <v/>
      </c>
    </row>
    <row r="504" spans="1:11" ht="13">
      <c r="A504" s="11"/>
      <c r="B504" s="11"/>
      <c r="C504" s="11"/>
      <c r="D504" s="11"/>
      <c r="E504" t="str">
        <f>IF(ISBLANK(D504),"",VLOOKUP(Time!B504,Values!$A$2:$B$9,2))</f>
        <v/>
      </c>
      <c r="F504" t="str">
        <f>IF(ISBLANK(D504),"",VLOOKUP(Time!B504,Values!$A$2:$F$9,6))</f>
        <v/>
      </c>
      <c r="G504" t="str">
        <f>IF(ISBLANK(D504),"",VLOOKUP(Value!B504,Values!$A$3:$B$10,2))</f>
        <v/>
      </c>
      <c r="H504" t="str">
        <f>IF(ISBLANK(D504),"",VLOOKUP(Value!B504,Values!$A$3:$H$10,7))</f>
        <v/>
      </c>
      <c r="I504" t="str">
        <f>IF(ISBLANK(D504),"",VLOOKUP(Value!B504,Values!$A$3:$H$10,8))</f>
        <v/>
      </c>
      <c r="J504" s="5" t="str">
        <f t="shared" si="0"/>
        <v/>
      </c>
      <c r="K504" s="7" t="str">
        <f>IF(ISBLANK(D504),"",VLOOKUP(Value!B504,Values!$A$3:$D$10,4)/E504)</f>
        <v/>
      </c>
    </row>
    <row r="505" spans="1:11" ht="13">
      <c r="A505" s="11"/>
      <c r="B505" s="11"/>
      <c r="C505" s="11"/>
      <c r="D505" s="11"/>
      <c r="E505" t="str">
        <f>IF(ISBLANK(D505),"",VLOOKUP(Time!B505,Values!$A$2:$B$9,2))</f>
        <v/>
      </c>
      <c r="F505" t="str">
        <f>IF(ISBLANK(D505),"",VLOOKUP(Time!B505,Values!$A$2:$F$9,6))</f>
        <v/>
      </c>
      <c r="G505" t="str">
        <f>IF(ISBLANK(D505),"",VLOOKUP(Value!B505,Values!$A$3:$B$10,2))</f>
        <v/>
      </c>
      <c r="H505" t="str">
        <f>IF(ISBLANK(D505),"",VLOOKUP(Value!B505,Values!$A$3:$H$10,7))</f>
        <v/>
      </c>
      <c r="I505" t="str">
        <f>IF(ISBLANK(D505),"",VLOOKUP(Value!B505,Values!$A$3:$H$10,8))</f>
        <v/>
      </c>
      <c r="J505" s="5" t="str">
        <f t="shared" si="0"/>
        <v/>
      </c>
      <c r="K505" s="7" t="str">
        <f>IF(ISBLANK(D505),"",VLOOKUP(Value!B505,Values!$A$3:$D$10,4)/E505)</f>
        <v/>
      </c>
    </row>
    <row r="506" spans="1:11" ht="13">
      <c r="A506" s="11"/>
      <c r="B506" s="11"/>
      <c r="C506" s="11"/>
      <c r="D506" s="11"/>
      <c r="E506" t="str">
        <f>IF(ISBLANK(D506),"",VLOOKUP(Time!B506,Values!$A$2:$B$9,2))</f>
        <v/>
      </c>
      <c r="F506" t="str">
        <f>IF(ISBLANK(D506),"",VLOOKUP(Time!B506,Values!$A$2:$F$9,6))</f>
        <v/>
      </c>
      <c r="G506" t="str">
        <f>IF(ISBLANK(D506),"",VLOOKUP(Value!B506,Values!$A$3:$B$10,2))</f>
        <v/>
      </c>
      <c r="H506" t="str">
        <f>IF(ISBLANK(D506),"",VLOOKUP(Value!B506,Values!$A$3:$H$10,7))</f>
        <v/>
      </c>
      <c r="I506" t="str">
        <f>IF(ISBLANK(D506),"",VLOOKUP(Value!B506,Values!$A$3:$H$10,8))</f>
        <v/>
      </c>
      <c r="J506" s="5" t="str">
        <f t="shared" si="0"/>
        <v/>
      </c>
      <c r="K506" s="7" t="str">
        <f>IF(ISBLANK(D506),"",VLOOKUP(Value!B506,Values!$A$3:$D$10,4)/E506)</f>
        <v/>
      </c>
    </row>
    <row r="507" spans="1:11" ht="13">
      <c r="A507" s="11"/>
      <c r="B507" s="11"/>
      <c r="C507" s="11"/>
      <c r="D507" s="11"/>
      <c r="E507" t="str">
        <f>IF(ISBLANK(D507),"",VLOOKUP(Time!B507,Values!$A$2:$B$9,2))</f>
        <v/>
      </c>
      <c r="F507" t="str">
        <f>IF(ISBLANK(D507),"",VLOOKUP(Time!B507,Values!$A$2:$F$9,6))</f>
        <v/>
      </c>
      <c r="G507" t="str">
        <f>IF(ISBLANK(D507),"",VLOOKUP(Value!B507,Values!$A$3:$B$10,2))</f>
        <v/>
      </c>
      <c r="H507" t="str">
        <f>IF(ISBLANK(D507),"",VLOOKUP(Value!B507,Values!$A$3:$H$10,7))</f>
        <v/>
      </c>
      <c r="I507" t="str">
        <f>IF(ISBLANK(D507),"",VLOOKUP(Value!B507,Values!$A$3:$H$10,8))</f>
        <v/>
      </c>
      <c r="J507" s="5" t="str">
        <f t="shared" si="0"/>
        <v/>
      </c>
      <c r="K507" s="7" t="str">
        <f>IF(ISBLANK(D507),"",VLOOKUP(Value!B507,Values!$A$3:$D$10,4)/E507)</f>
        <v/>
      </c>
    </row>
    <row r="508" spans="1:11" ht="13">
      <c r="A508" s="11"/>
      <c r="B508" s="11"/>
      <c r="C508" s="11"/>
      <c r="D508" s="11"/>
      <c r="E508" t="str">
        <f>IF(ISBLANK(D508),"",VLOOKUP(Time!B508,Values!$A$2:$B$9,2))</f>
        <v/>
      </c>
      <c r="F508" t="str">
        <f>IF(ISBLANK(D508),"",VLOOKUP(Time!B508,Values!$A$2:$F$9,6))</f>
        <v/>
      </c>
      <c r="G508" t="str">
        <f>IF(ISBLANK(D508),"",VLOOKUP(Value!B508,Values!$A$3:$B$10,2))</f>
        <v/>
      </c>
      <c r="H508" t="str">
        <f>IF(ISBLANK(D508),"",VLOOKUP(Value!B508,Values!$A$3:$H$10,7))</f>
        <v/>
      </c>
      <c r="I508" t="str">
        <f>IF(ISBLANK(D508),"",VLOOKUP(Value!B508,Values!$A$3:$H$10,8))</f>
        <v/>
      </c>
      <c r="J508" s="5" t="str">
        <f t="shared" si="0"/>
        <v/>
      </c>
      <c r="K508" s="7" t="str">
        <f>IF(ISBLANK(D508),"",VLOOKUP(Value!B508,Values!$A$3:$D$10,4)/E508)</f>
        <v/>
      </c>
    </row>
    <row r="509" spans="1:11" ht="13">
      <c r="A509" s="11"/>
      <c r="B509" s="11"/>
      <c r="C509" s="11"/>
      <c r="D509" s="11"/>
      <c r="E509" t="str">
        <f>IF(ISBLANK(D509),"",VLOOKUP(Time!B509,Values!$A$2:$B$9,2))</f>
        <v/>
      </c>
      <c r="F509" t="str">
        <f>IF(ISBLANK(D509),"",VLOOKUP(Time!B509,Values!$A$2:$F$9,6))</f>
        <v/>
      </c>
      <c r="G509" t="str">
        <f>IF(ISBLANK(D509),"",VLOOKUP(Value!B509,Values!$A$3:$B$10,2))</f>
        <v/>
      </c>
      <c r="H509" t="str">
        <f>IF(ISBLANK(D509),"",VLOOKUP(Value!B509,Values!$A$3:$H$10,7))</f>
        <v/>
      </c>
      <c r="I509" t="str">
        <f>IF(ISBLANK(D509),"",VLOOKUP(Value!B509,Values!$A$3:$H$10,8))</f>
        <v/>
      </c>
      <c r="J509" s="5" t="str">
        <f t="shared" si="0"/>
        <v/>
      </c>
      <c r="K509" s="7" t="str">
        <f>IF(ISBLANK(D509),"",VLOOKUP(Value!B509,Values!$A$3:$D$10,4)/E509)</f>
        <v/>
      </c>
    </row>
    <row r="510" spans="1:11" ht="13">
      <c r="A510" s="11"/>
      <c r="B510" s="11"/>
      <c r="C510" s="11"/>
      <c r="D510" s="11"/>
      <c r="E510" t="str">
        <f>IF(ISBLANK(D510),"",VLOOKUP(Time!B510,Values!$A$2:$B$9,2))</f>
        <v/>
      </c>
      <c r="F510" t="str">
        <f>IF(ISBLANK(D510),"",VLOOKUP(Time!B510,Values!$A$2:$F$9,6))</f>
        <v/>
      </c>
      <c r="G510" t="str">
        <f>IF(ISBLANK(D510),"",VLOOKUP(Value!B510,Values!$A$3:$B$10,2))</f>
        <v/>
      </c>
      <c r="H510" t="str">
        <f>IF(ISBLANK(D510),"",VLOOKUP(Value!B510,Values!$A$3:$H$10,7))</f>
        <v/>
      </c>
      <c r="I510" t="str">
        <f>IF(ISBLANK(D510),"",VLOOKUP(Value!B510,Values!$A$3:$H$10,8))</f>
        <v/>
      </c>
      <c r="J510" s="5" t="str">
        <f t="shared" si="0"/>
        <v/>
      </c>
      <c r="K510" s="7" t="str">
        <f>IF(ISBLANK(D510),"",VLOOKUP(Value!B510,Values!$A$3:$D$10,4)/E510)</f>
        <v/>
      </c>
    </row>
    <row r="511" spans="1:11" ht="13">
      <c r="A511" s="11"/>
      <c r="B511" s="11"/>
      <c r="C511" s="11"/>
      <c r="D511" s="11"/>
      <c r="E511" t="str">
        <f>IF(ISBLANK(D511),"",VLOOKUP(Time!B511,Values!$A$2:$B$9,2))</f>
        <v/>
      </c>
      <c r="F511" t="str">
        <f>IF(ISBLANK(D511),"",VLOOKUP(Time!B511,Values!$A$2:$F$9,6))</f>
        <v/>
      </c>
      <c r="G511" t="str">
        <f>IF(ISBLANK(D511),"",VLOOKUP(Value!B511,Values!$A$3:$B$10,2))</f>
        <v/>
      </c>
      <c r="H511" t="str">
        <f>IF(ISBLANK(D511),"",VLOOKUP(Value!B511,Values!$A$3:$H$10,7))</f>
        <v/>
      </c>
      <c r="I511" t="str">
        <f>IF(ISBLANK(D511),"",VLOOKUP(Value!B511,Values!$A$3:$H$10,8))</f>
        <v/>
      </c>
      <c r="J511" s="5" t="str">
        <f t="shared" si="0"/>
        <v/>
      </c>
      <c r="K511" s="7" t="str">
        <f>IF(ISBLANK(D511),"",VLOOKUP(Value!B511,Values!$A$3:$D$10,4)/E511)</f>
        <v/>
      </c>
    </row>
    <row r="512" spans="1:11" ht="13">
      <c r="A512" s="11"/>
      <c r="B512" s="11"/>
      <c r="C512" s="11"/>
      <c r="D512" s="11"/>
      <c r="E512" t="str">
        <f>IF(ISBLANK(D512),"",VLOOKUP(Time!B512,Values!$A$2:$B$9,2))</f>
        <v/>
      </c>
      <c r="F512" t="str">
        <f>IF(ISBLANK(D512),"",VLOOKUP(Time!B512,Values!$A$2:$F$9,6))</f>
        <v/>
      </c>
      <c r="G512" t="str">
        <f>IF(ISBLANK(D512),"",VLOOKUP(Value!B512,Values!$A$3:$B$10,2))</f>
        <v/>
      </c>
      <c r="H512" t="str">
        <f>IF(ISBLANK(D512),"",VLOOKUP(Value!B512,Values!$A$3:$H$10,7))</f>
        <v/>
      </c>
      <c r="I512" t="str">
        <f>IF(ISBLANK(D512),"",VLOOKUP(Value!B512,Values!$A$3:$H$10,8))</f>
        <v/>
      </c>
      <c r="J512" s="5" t="str">
        <f t="shared" si="0"/>
        <v/>
      </c>
      <c r="K512" s="7" t="str">
        <f>IF(ISBLANK(D512),"",VLOOKUP(Value!B512,Values!$A$3:$D$10,4)/E512)</f>
        <v/>
      </c>
    </row>
    <row r="513" spans="1:11" ht="13">
      <c r="A513" s="11"/>
      <c r="B513" s="11"/>
      <c r="C513" s="11"/>
      <c r="D513" s="11"/>
      <c r="E513" t="str">
        <f>IF(ISBLANK(D513),"",VLOOKUP(Time!B513,Values!$A$2:$B$9,2))</f>
        <v/>
      </c>
      <c r="F513" t="str">
        <f>IF(ISBLANK(D513),"",VLOOKUP(Time!B513,Values!$A$2:$F$9,6))</f>
        <v/>
      </c>
      <c r="G513" t="str">
        <f>IF(ISBLANK(D513),"",VLOOKUP(Value!B513,Values!$A$3:$B$10,2))</f>
        <v/>
      </c>
      <c r="H513" t="str">
        <f>IF(ISBLANK(D513),"",VLOOKUP(Value!B513,Values!$A$3:$H$10,7))</f>
        <v/>
      </c>
      <c r="I513" t="str">
        <f>IF(ISBLANK(D513),"",VLOOKUP(Value!B513,Values!$A$3:$H$10,8))</f>
        <v/>
      </c>
      <c r="J513" s="5" t="str">
        <f t="shared" si="0"/>
        <v/>
      </c>
      <c r="K513" s="7" t="str">
        <f>IF(ISBLANK(D513),"",VLOOKUP(Value!B513,Values!$A$3:$D$10,4)/E513)</f>
        <v/>
      </c>
    </row>
    <row r="514" spans="1:11" ht="13">
      <c r="A514" s="11"/>
      <c r="B514" s="11"/>
      <c r="C514" s="11"/>
      <c r="D514" s="11"/>
      <c r="E514" t="str">
        <f>IF(ISBLANK(D514),"",VLOOKUP(Time!B514,Values!$A$2:$B$9,2))</f>
        <v/>
      </c>
      <c r="F514" t="str">
        <f>IF(ISBLANK(D514),"",VLOOKUP(Time!B514,Values!$A$2:$F$9,6))</f>
        <v/>
      </c>
      <c r="G514" t="str">
        <f>IF(ISBLANK(D514),"",VLOOKUP(Value!B514,Values!$A$3:$B$10,2))</f>
        <v/>
      </c>
      <c r="H514" t="str">
        <f>IF(ISBLANK(D514),"",VLOOKUP(Value!B514,Values!$A$3:$H$10,7))</f>
        <v/>
      </c>
      <c r="I514" t="str">
        <f>IF(ISBLANK(D514),"",VLOOKUP(Value!B514,Values!$A$3:$H$10,8))</f>
        <v/>
      </c>
      <c r="J514" s="5" t="str">
        <f t="shared" si="0"/>
        <v/>
      </c>
      <c r="K514" s="7" t="str">
        <f>IF(ISBLANK(D514),"",VLOOKUP(Value!B514,Values!$A$3:$D$10,4)/E514)</f>
        <v/>
      </c>
    </row>
    <row r="515" spans="1:11" ht="13">
      <c r="A515" s="11"/>
      <c r="B515" s="11"/>
      <c r="C515" s="11"/>
      <c r="D515" s="11"/>
      <c r="E515" t="str">
        <f>IF(ISBLANK(D515),"",VLOOKUP(Time!B515,Values!$A$2:$B$9,2))</f>
        <v/>
      </c>
      <c r="F515" t="str">
        <f>IF(ISBLANK(D515),"",VLOOKUP(Time!B515,Values!$A$2:$F$9,6))</f>
        <v/>
      </c>
      <c r="G515" t="str">
        <f>IF(ISBLANK(D515),"",VLOOKUP(Value!B515,Values!$A$3:$B$10,2))</f>
        <v/>
      </c>
      <c r="H515" t="str">
        <f>IF(ISBLANK(D515),"",VLOOKUP(Value!B515,Values!$A$3:$H$10,7))</f>
        <v/>
      </c>
      <c r="I515" t="str">
        <f>IF(ISBLANK(D515),"",VLOOKUP(Value!B515,Values!$A$3:$H$10,8))</f>
        <v/>
      </c>
      <c r="J515" s="5" t="str">
        <f t="shared" si="0"/>
        <v/>
      </c>
      <c r="K515" s="7" t="str">
        <f>IF(ISBLANK(D515),"",VLOOKUP(Value!B515,Values!$A$3:$D$10,4)/E515)</f>
        <v/>
      </c>
    </row>
    <row r="516" spans="1:11" ht="13">
      <c r="A516" s="11"/>
      <c r="B516" s="11"/>
      <c r="C516" s="11"/>
      <c r="D516" s="11"/>
      <c r="E516" t="str">
        <f>IF(ISBLANK(D516),"",VLOOKUP(Time!B516,Values!$A$2:$B$9,2))</f>
        <v/>
      </c>
      <c r="F516" t="str">
        <f>IF(ISBLANK(D516),"",VLOOKUP(Time!B516,Values!$A$2:$F$9,6))</f>
        <v/>
      </c>
      <c r="G516" t="str">
        <f>IF(ISBLANK(D516),"",VLOOKUP(Value!B516,Values!$A$3:$B$10,2))</f>
        <v/>
      </c>
      <c r="H516" t="str">
        <f>IF(ISBLANK(D516),"",VLOOKUP(Value!B516,Values!$A$3:$H$10,7))</f>
        <v/>
      </c>
      <c r="I516" t="str">
        <f>IF(ISBLANK(D516),"",VLOOKUP(Value!B516,Values!$A$3:$H$10,8))</f>
        <v/>
      </c>
      <c r="J516" s="5" t="str">
        <f t="shared" si="0"/>
        <v/>
      </c>
      <c r="K516" s="7" t="str">
        <f>IF(ISBLANK(D516),"",VLOOKUP(Value!B516,Values!$A$3:$D$10,4)/E516)</f>
        <v/>
      </c>
    </row>
    <row r="517" spans="1:11" ht="13">
      <c r="A517" s="11"/>
      <c r="B517" s="11"/>
      <c r="C517" s="11"/>
      <c r="D517" s="11"/>
      <c r="E517" t="str">
        <f>IF(ISBLANK(D517),"",VLOOKUP(Time!B517,Values!$A$2:$B$9,2))</f>
        <v/>
      </c>
      <c r="F517" t="str">
        <f>IF(ISBLANK(D517),"",VLOOKUP(Time!B517,Values!$A$2:$F$9,6))</f>
        <v/>
      </c>
      <c r="G517" t="str">
        <f>IF(ISBLANK(D517),"",VLOOKUP(Value!B517,Values!$A$3:$B$10,2))</f>
        <v/>
      </c>
      <c r="H517" t="str">
        <f>IF(ISBLANK(D517),"",VLOOKUP(Value!B517,Values!$A$3:$H$10,7))</f>
        <v/>
      </c>
      <c r="I517" t="str">
        <f>IF(ISBLANK(D517),"",VLOOKUP(Value!B517,Values!$A$3:$H$10,8))</f>
        <v/>
      </c>
      <c r="J517" s="5" t="str">
        <f t="shared" si="0"/>
        <v/>
      </c>
      <c r="K517" s="7" t="str">
        <f>IF(ISBLANK(D517),"",VLOOKUP(Value!B517,Values!$A$3:$D$10,4)/E517)</f>
        <v/>
      </c>
    </row>
    <row r="518" spans="1:11" ht="13">
      <c r="A518" s="11"/>
      <c r="B518" s="11"/>
      <c r="C518" s="11"/>
      <c r="D518" s="11"/>
      <c r="E518" t="str">
        <f>IF(ISBLANK(D518),"",VLOOKUP(Time!B518,Values!$A$2:$B$9,2))</f>
        <v/>
      </c>
      <c r="F518" t="str">
        <f>IF(ISBLANK(D518),"",VLOOKUP(Time!B518,Values!$A$2:$F$9,6))</f>
        <v/>
      </c>
      <c r="G518" t="str">
        <f>IF(ISBLANK(D518),"",VLOOKUP(Value!B518,Values!$A$3:$B$10,2))</f>
        <v/>
      </c>
      <c r="H518" t="str">
        <f>IF(ISBLANK(D518),"",VLOOKUP(Value!B518,Values!$A$3:$H$10,7))</f>
        <v/>
      </c>
      <c r="I518" t="str">
        <f>IF(ISBLANK(D518),"",VLOOKUP(Value!B518,Values!$A$3:$H$10,8))</f>
        <v/>
      </c>
      <c r="J518" s="5" t="str">
        <f t="shared" si="0"/>
        <v/>
      </c>
      <c r="K518" s="7" t="str">
        <f>IF(ISBLANK(D518),"",VLOOKUP(Value!B518,Values!$A$3:$D$10,4)/E518)</f>
        <v/>
      </c>
    </row>
    <row r="519" spans="1:11" ht="13">
      <c r="A519" s="11"/>
      <c r="B519" s="11"/>
      <c r="C519" s="11"/>
      <c r="D519" s="11"/>
      <c r="E519" t="str">
        <f>IF(ISBLANK(D519),"",VLOOKUP(Time!B519,Values!$A$2:$B$9,2))</f>
        <v/>
      </c>
      <c r="F519" t="str">
        <f>IF(ISBLANK(D519),"",VLOOKUP(Time!B519,Values!$A$2:$F$9,6))</f>
        <v/>
      </c>
      <c r="G519" t="str">
        <f>IF(ISBLANK(D519),"",VLOOKUP(Value!B519,Values!$A$3:$B$10,2))</f>
        <v/>
      </c>
      <c r="H519" t="str">
        <f>IF(ISBLANK(D519),"",VLOOKUP(Value!B519,Values!$A$3:$H$10,7))</f>
        <v/>
      </c>
      <c r="I519" t="str">
        <f>IF(ISBLANK(D519),"",VLOOKUP(Value!B519,Values!$A$3:$H$10,8))</f>
        <v/>
      </c>
      <c r="J519" s="5" t="str">
        <f t="shared" si="0"/>
        <v/>
      </c>
      <c r="K519" s="7" t="str">
        <f>IF(ISBLANK(D519),"",VLOOKUP(Value!B519,Values!$A$3:$D$10,4)/E519)</f>
        <v/>
      </c>
    </row>
    <row r="520" spans="1:11" ht="13">
      <c r="A520" s="11"/>
      <c r="B520" s="11"/>
      <c r="C520" s="11"/>
      <c r="D520" s="11"/>
      <c r="E520" t="str">
        <f>IF(ISBLANK(D520),"",VLOOKUP(Time!B520,Values!$A$2:$B$9,2))</f>
        <v/>
      </c>
      <c r="F520" t="str">
        <f>IF(ISBLANK(D520),"",VLOOKUP(Time!B520,Values!$A$2:$F$9,6))</f>
        <v/>
      </c>
      <c r="G520" t="str">
        <f>IF(ISBLANK(D520),"",VLOOKUP(Value!B520,Values!$A$3:$B$10,2))</f>
        <v/>
      </c>
      <c r="H520" t="str">
        <f>IF(ISBLANK(D520),"",VLOOKUP(Value!B520,Values!$A$3:$H$10,7))</f>
        <v/>
      </c>
      <c r="I520" t="str">
        <f>IF(ISBLANK(D520),"",VLOOKUP(Value!B520,Values!$A$3:$H$10,8))</f>
        <v/>
      </c>
      <c r="J520" s="5" t="str">
        <f t="shared" si="0"/>
        <v/>
      </c>
      <c r="K520" s="7" t="str">
        <f>IF(ISBLANK(D520),"",VLOOKUP(Value!B520,Values!$A$3:$D$10,4)/E520)</f>
        <v/>
      </c>
    </row>
    <row r="521" spans="1:11" ht="13">
      <c r="A521" s="11"/>
      <c r="B521" s="11"/>
      <c r="C521" s="11"/>
      <c r="D521" s="11"/>
      <c r="E521" t="str">
        <f>IF(ISBLANK(D521),"",VLOOKUP(Time!B521,Values!$A$2:$B$9,2))</f>
        <v/>
      </c>
      <c r="F521" t="str">
        <f>IF(ISBLANK(D521),"",VLOOKUP(Time!B521,Values!$A$2:$F$9,6))</f>
        <v/>
      </c>
      <c r="G521" t="str">
        <f>IF(ISBLANK(D521),"",VLOOKUP(Value!B521,Values!$A$3:$B$10,2))</f>
        <v/>
      </c>
      <c r="H521" t="str">
        <f>IF(ISBLANK(D521),"",VLOOKUP(Value!B521,Values!$A$3:$H$10,7))</f>
        <v/>
      </c>
      <c r="I521" t="str">
        <f>IF(ISBLANK(D521),"",VLOOKUP(Value!B521,Values!$A$3:$H$10,8))</f>
        <v/>
      </c>
      <c r="J521" s="5" t="str">
        <f t="shared" si="0"/>
        <v/>
      </c>
      <c r="K521" s="7" t="str">
        <f>IF(ISBLANK(D521),"",VLOOKUP(Value!B521,Values!$A$3:$D$10,4)/E521)</f>
        <v/>
      </c>
    </row>
    <row r="522" spans="1:11" ht="13">
      <c r="A522" s="11"/>
      <c r="B522" s="11"/>
      <c r="C522" s="11"/>
      <c r="D522" s="11"/>
      <c r="E522" t="str">
        <f>IF(ISBLANK(D522),"",VLOOKUP(Time!B522,Values!$A$2:$B$9,2))</f>
        <v/>
      </c>
      <c r="F522" t="str">
        <f>IF(ISBLANK(D522),"",VLOOKUP(Time!B522,Values!$A$2:$F$9,6))</f>
        <v/>
      </c>
      <c r="G522" t="str">
        <f>IF(ISBLANK(D522),"",VLOOKUP(Value!B522,Values!$A$3:$B$10,2))</f>
        <v/>
      </c>
      <c r="H522" t="str">
        <f>IF(ISBLANK(D522),"",VLOOKUP(Value!B522,Values!$A$3:$H$10,7))</f>
        <v/>
      </c>
      <c r="I522" t="str">
        <f>IF(ISBLANK(D522),"",VLOOKUP(Value!B522,Values!$A$3:$H$10,8))</f>
        <v/>
      </c>
      <c r="J522" s="5" t="str">
        <f t="shared" si="0"/>
        <v/>
      </c>
      <c r="K522" s="7" t="str">
        <f>IF(ISBLANK(D522),"",VLOOKUP(Value!B522,Values!$A$3:$D$10,4)/E522)</f>
        <v/>
      </c>
    </row>
    <row r="523" spans="1:11" ht="13">
      <c r="A523" s="11"/>
      <c r="B523" s="11"/>
      <c r="C523" s="11"/>
      <c r="D523" s="11"/>
      <c r="E523" t="str">
        <f>IF(ISBLANK(D523),"",VLOOKUP(Time!B523,Values!$A$2:$B$9,2))</f>
        <v/>
      </c>
      <c r="F523" t="str">
        <f>IF(ISBLANK(D523),"",VLOOKUP(Time!B523,Values!$A$2:$F$9,6))</f>
        <v/>
      </c>
      <c r="G523" t="str">
        <f>IF(ISBLANK(D523),"",VLOOKUP(Value!B523,Values!$A$3:$B$10,2))</f>
        <v/>
      </c>
      <c r="H523" t="str">
        <f>IF(ISBLANK(D523),"",VLOOKUP(Value!B523,Values!$A$3:$H$10,7))</f>
        <v/>
      </c>
      <c r="I523" t="str">
        <f>IF(ISBLANK(D523),"",VLOOKUP(Value!B523,Values!$A$3:$H$10,8))</f>
        <v/>
      </c>
      <c r="J523" s="5" t="str">
        <f t="shared" si="0"/>
        <v/>
      </c>
      <c r="K523" s="7" t="str">
        <f>IF(ISBLANK(D523),"",VLOOKUP(Value!B523,Values!$A$3:$D$10,4)/E523)</f>
        <v/>
      </c>
    </row>
    <row r="524" spans="1:11" ht="13">
      <c r="A524" s="11"/>
      <c r="B524" s="11"/>
      <c r="C524" s="11"/>
      <c r="D524" s="11"/>
      <c r="E524" t="str">
        <f>IF(ISBLANK(D524),"",VLOOKUP(Time!B524,Values!$A$2:$B$9,2))</f>
        <v/>
      </c>
      <c r="F524" t="str">
        <f>IF(ISBLANK(D524),"",VLOOKUP(Time!B524,Values!$A$2:$F$9,6))</f>
        <v/>
      </c>
      <c r="G524" t="str">
        <f>IF(ISBLANK(D524),"",VLOOKUP(Value!B524,Values!$A$3:$B$10,2))</f>
        <v/>
      </c>
      <c r="H524" t="str">
        <f>IF(ISBLANK(D524),"",VLOOKUP(Value!B524,Values!$A$3:$H$10,7))</f>
        <v/>
      </c>
      <c r="I524" t="str">
        <f>IF(ISBLANK(D524),"",VLOOKUP(Value!B524,Values!$A$3:$H$10,8))</f>
        <v/>
      </c>
      <c r="J524" s="5" t="str">
        <f t="shared" si="0"/>
        <v/>
      </c>
      <c r="K524" s="7" t="str">
        <f>IF(ISBLANK(D524),"",VLOOKUP(Value!B524,Values!$A$3:$D$10,4)/E524)</f>
        <v/>
      </c>
    </row>
    <row r="525" spans="1:11" ht="13">
      <c r="A525" s="11"/>
      <c r="B525" s="11"/>
      <c r="C525" s="11"/>
      <c r="D525" s="11"/>
      <c r="E525" t="str">
        <f>IF(ISBLANK(D525),"",VLOOKUP(Time!B525,Values!$A$2:$B$9,2))</f>
        <v/>
      </c>
      <c r="F525" t="str">
        <f>IF(ISBLANK(D525),"",VLOOKUP(Time!B525,Values!$A$2:$F$9,6))</f>
        <v/>
      </c>
      <c r="G525" t="str">
        <f>IF(ISBLANK(D525),"",VLOOKUP(Value!B525,Values!$A$3:$B$10,2))</f>
        <v/>
      </c>
      <c r="H525" t="str">
        <f>IF(ISBLANK(D525),"",VLOOKUP(Value!B525,Values!$A$3:$H$10,7))</f>
        <v/>
      </c>
      <c r="I525" t="str">
        <f>IF(ISBLANK(D525),"",VLOOKUP(Value!B525,Values!$A$3:$H$10,8))</f>
        <v/>
      </c>
      <c r="J525" s="5" t="str">
        <f t="shared" si="0"/>
        <v/>
      </c>
      <c r="K525" s="7" t="str">
        <f>IF(ISBLANK(D525),"",VLOOKUP(Value!B525,Values!$A$3:$D$10,4)/E525)</f>
        <v/>
      </c>
    </row>
    <row r="526" spans="1:11" ht="13">
      <c r="A526" s="11"/>
      <c r="B526" s="11"/>
      <c r="C526" s="11"/>
      <c r="D526" s="11"/>
      <c r="E526" t="str">
        <f>IF(ISBLANK(D526),"",VLOOKUP(Time!B526,Values!$A$2:$B$9,2))</f>
        <v/>
      </c>
      <c r="F526" t="str">
        <f>IF(ISBLANK(D526),"",VLOOKUP(Time!B526,Values!$A$2:$F$9,6))</f>
        <v/>
      </c>
      <c r="G526" t="str">
        <f>IF(ISBLANK(D526),"",VLOOKUP(Value!B526,Values!$A$3:$B$10,2))</f>
        <v/>
      </c>
      <c r="H526" t="str">
        <f>IF(ISBLANK(D526),"",VLOOKUP(Value!B526,Values!$A$3:$H$10,7))</f>
        <v/>
      </c>
      <c r="I526" t="str">
        <f>IF(ISBLANK(D526),"",VLOOKUP(Value!B526,Values!$A$3:$H$10,8))</f>
        <v/>
      </c>
      <c r="J526" s="5" t="str">
        <f t="shared" si="0"/>
        <v/>
      </c>
      <c r="K526" s="7" t="str">
        <f>IF(ISBLANK(D526),"",VLOOKUP(Value!B526,Values!$A$3:$D$10,4)/E526)</f>
        <v/>
      </c>
    </row>
    <row r="527" spans="1:11" ht="13">
      <c r="A527" s="11"/>
      <c r="B527" s="11"/>
      <c r="C527" s="11"/>
      <c r="D527" s="11"/>
      <c r="E527" t="str">
        <f>IF(ISBLANK(D527),"",VLOOKUP(Time!B527,Values!$A$2:$B$9,2))</f>
        <v/>
      </c>
      <c r="F527" t="str">
        <f>IF(ISBLANK(D527),"",VLOOKUP(Time!B527,Values!$A$2:$F$9,6))</f>
        <v/>
      </c>
      <c r="G527" t="str">
        <f>IF(ISBLANK(D527),"",VLOOKUP(Value!B527,Values!$A$3:$B$10,2))</f>
        <v/>
      </c>
      <c r="H527" t="str">
        <f>IF(ISBLANK(D527),"",VLOOKUP(Value!B527,Values!$A$3:$H$10,7))</f>
        <v/>
      </c>
      <c r="I527" t="str">
        <f>IF(ISBLANK(D527),"",VLOOKUP(Value!B527,Values!$A$3:$H$10,8))</f>
        <v/>
      </c>
      <c r="J527" s="5" t="str">
        <f t="shared" si="0"/>
        <v/>
      </c>
      <c r="K527" s="7" t="str">
        <f>IF(ISBLANK(D527),"",VLOOKUP(Value!B527,Values!$A$3:$D$10,4)/E527)</f>
        <v/>
      </c>
    </row>
    <row r="528" spans="1:11" ht="13">
      <c r="A528" s="11"/>
      <c r="B528" s="11"/>
      <c r="C528" s="11"/>
      <c r="D528" s="11"/>
      <c r="E528" t="str">
        <f>IF(ISBLANK(D528),"",VLOOKUP(Time!B528,Values!$A$2:$B$9,2))</f>
        <v/>
      </c>
      <c r="F528" t="str">
        <f>IF(ISBLANK(D528),"",VLOOKUP(Time!B528,Values!$A$2:$F$9,6))</f>
        <v/>
      </c>
      <c r="G528" t="str">
        <f>IF(ISBLANK(D528),"",VLOOKUP(Value!B528,Values!$A$3:$B$10,2))</f>
        <v/>
      </c>
      <c r="H528" t="str">
        <f>IF(ISBLANK(D528),"",VLOOKUP(Value!B528,Values!$A$3:$H$10,7))</f>
        <v/>
      </c>
      <c r="I528" t="str">
        <f>IF(ISBLANK(D528),"",VLOOKUP(Value!B528,Values!$A$3:$H$10,8))</f>
        <v/>
      </c>
      <c r="J528" s="5" t="str">
        <f t="shared" si="0"/>
        <v/>
      </c>
      <c r="K528" s="7" t="str">
        <f>IF(ISBLANK(D528),"",VLOOKUP(Value!B528,Values!$A$3:$D$10,4)/E528)</f>
        <v/>
      </c>
    </row>
    <row r="529" spans="1:11" ht="13">
      <c r="A529" s="11"/>
      <c r="B529" s="11"/>
      <c r="C529" s="11"/>
      <c r="D529" s="11"/>
      <c r="E529" t="str">
        <f>IF(ISBLANK(D529),"",VLOOKUP(Time!B529,Values!$A$2:$B$9,2))</f>
        <v/>
      </c>
      <c r="F529" t="str">
        <f>IF(ISBLANK(D529),"",VLOOKUP(Time!B529,Values!$A$2:$F$9,6))</f>
        <v/>
      </c>
      <c r="G529" t="str">
        <f>IF(ISBLANK(D529),"",VLOOKUP(Value!B529,Values!$A$3:$B$10,2))</f>
        <v/>
      </c>
      <c r="H529" t="str">
        <f>IF(ISBLANK(D529),"",VLOOKUP(Value!B529,Values!$A$3:$H$10,7))</f>
        <v/>
      </c>
      <c r="I529" t="str">
        <f>IF(ISBLANK(D529),"",VLOOKUP(Value!B529,Values!$A$3:$H$10,8))</f>
        <v/>
      </c>
      <c r="J529" s="5" t="str">
        <f t="shared" si="0"/>
        <v/>
      </c>
      <c r="K529" s="7" t="str">
        <f>IF(ISBLANK(D529),"",VLOOKUP(Value!B529,Values!$A$3:$D$10,4)/E529)</f>
        <v/>
      </c>
    </row>
    <row r="530" spans="1:11" ht="13">
      <c r="A530" s="11"/>
      <c r="B530" s="11"/>
      <c r="C530" s="11"/>
      <c r="D530" s="11"/>
      <c r="E530" t="str">
        <f>IF(ISBLANK(D530),"",VLOOKUP(Time!B530,Values!$A$2:$B$9,2))</f>
        <v/>
      </c>
      <c r="F530" t="str">
        <f>IF(ISBLANK(D530),"",VLOOKUP(Time!B530,Values!$A$2:$F$9,6))</f>
        <v/>
      </c>
      <c r="G530" t="str">
        <f>IF(ISBLANK(D530),"",VLOOKUP(Value!B530,Values!$A$3:$B$10,2))</f>
        <v/>
      </c>
      <c r="H530" t="str">
        <f>IF(ISBLANK(D530),"",VLOOKUP(Value!B530,Values!$A$3:$H$10,7))</f>
        <v/>
      </c>
      <c r="I530" t="str">
        <f>IF(ISBLANK(D530),"",VLOOKUP(Value!B530,Values!$A$3:$H$10,8))</f>
        <v/>
      </c>
      <c r="J530" s="5" t="str">
        <f t="shared" si="0"/>
        <v/>
      </c>
      <c r="K530" s="7" t="str">
        <f>IF(ISBLANK(D530),"",VLOOKUP(Value!B530,Values!$A$3:$D$10,4)/E530)</f>
        <v/>
      </c>
    </row>
    <row r="531" spans="1:11" ht="13">
      <c r="A531" s="11"/>
      <c r="B531" s="11"/>
      <c r="C531" s="11"/>
      <c r="D531" s="11"/>
      <c r="E531" t="str">
        <f>IF(ISBLANK(D531),"",VLOOKUP(Time!B531,Values!$A$2:$B$9,2))</f>
        <v/>
      </c>
      <c r="F531" t="str">
        <f>IF(ISBLANK(D531),"",VLOOKUP(Time!B531,Values!$A$2:$F$9,6))</f>
        <v/>
      </c>
      <c r="G531" t="str">
        <f>IF(ISBLANK(D531),"",VLOOKUP(Value!B531,Values!$A$3:$B$10,2))</f>
        <v/>
      </c>
      <c r="H531" t="str">
        <f>IF(ISBLANK(D531),"",VLOOKUP(Value!B531,Values!$A$3:$H$10,7))</f>
        <v/>
      </c>
      <c r="I531" t="str">
        <f>IF(ISBLANK(D531),"",VLOOKUP(Value!B531,Values!$A$3:$H$10,8))</f>
        <v/>
      </c>
      <c r="J531" s="5" t="str">
        <f t="shared" si="0"/>
        <v/>
      </c>
      <c r="K531" s="7" t="str">
        <f>IF(ISBLANK(D531),"",VLOOKUP(Value!B531,Values!$A$3:$D$10,4)/E531)</f>
        <v/>
      </c>
    </row>
    <row r="532" spans="1:11" ht="13">
      <c r="A532" s="11"/>
      <c r="B532" s="11"/>
      <c r="C532" s="11"/>
      <c r="D532" s="11"/>
      <c r="E532" t="str">
        <f>IF(ISBLANK(D532),"",VLOOKUP(Time!B532,Values!$A$2:$B$9,2))</f>
        <v/>
      </c>
      <c r="F532" t="str">
        <f>IF(ISBLANK(D532),"",VLOOKUP(Time!B532,Values!$A$2:$F$9,6))</f>
        <v/>
      </c>
      <c r="G532" t="str">
        <f>IF(ISBLANK(D532),"",VLOOKUP(Value!B532,Values!$A$3:$B$10,2))</f>
        <v/>
      </c>
      <c r="H532" t="str">
        <f>IF(ISBLANK(D532),"",VLOOKUP(Value!B532,Values!$A$3:$H$10,7))</f>
        <v/>
      </c>
      <c r="I532" t="str">
        <f>IF(ISBLANK(D532),"",VLOOKUP(Value!B532,Values!$A$3:$H$10,8))</f>
        <v/>
      </c>
      <c r="J532" s="5" t="str">
        <f t="shared" si="0"/>
        <v/>
      </c>
      <c r="K532" s="7" t="str">
        <f>IF(ISBLANK(D532),"",VLOOKUP(Value!B532,Values!$A$3:$D$10,4)/E532)</f>
        <v/>
      </c>
    </row>
    <row r="533" spans="1:11" ht="13">
      <c r="A533" s="11"/>
      <c r="B533" s="11"/>
      <c r="C533" s="11"/>
      <c r="D533" s="11"/>
      <c r="E533" t="str">
        <f>IF(ISBLANK(D533),"",VLOOKUP(Time!B533,Values!$A$2:$B$9,2))</f>
        <v/>
      </c>
      <c r="F533" t="str">
        <f>IF(ISBLANK(D533),"",VLOOKUP(Time!B533,Values!$A$2:$F$9,6))</f>
        <v/>
      </c>
      <c r="G533" t="str">
        <f>IF(ISBLANK(D533),"",VLOOKUP(Value!B533,Values!$A$3:$B$10,2))</f>
        <v/>
      </c>
      <c r="H533" t="str">
        <f>IF(ISBLANK(D533),"",VLOOKUP(Value!B533,Values!$A$3:$H$10,7))</f>
        <v/>
      </c>
      <c r="I533" t="str">
        <f>IF(ISBLANK(D533),"",VLOOKUP(Value!B533,Values!$A$3:$H$10,8))</f>
        <v/>
      </c>
      <c r="J533" s="5" t="str">
        <f t="shared" si="0"/>
        <v/>
      </c>
      <c r="K533" s="7" t="str">
        <f>IF(ISBLANK(D533),"",VLOOKUP(Value!B533,Values!$A$3:$D$10,4)/E533)</f>
        <v/>
      </c>
    </row>
    <row r="534" spans="1:11" ht="13">
      <c r="A534" s="11"/>
      <c r="B534" s="11"/>
      <c r="C534" s="11"/>
      <c r="D534" s="11"/>
      <c r="E534" t="str">
        <f>IF(ISBLANK(D534),"",VLOOKUP(Time!B534,Values!$A$2:$B$9,2))</f>
        <v/>
      </c>
      <c r="F534" t="str">
        <f>IF(ISBLANK(D534),"",VLOOKUP(Time!B534,Values!$A$2:$F$9,6))</f>
        <v/>
      </c>
      <c r="G534" t="str">
        <f>IF(ISBLANK(D534),"",VLOOKUP(Value!B534,Values!$A$3:$B$10,2))</f>
        <v/>
      </c>
      <c r="H534" t="str">
        <f>IF(ISBLANK(D534),"",VLOOKUP(Value!B534,Values!$A$3:$H$10,7))</f>
        <v/>
      </c>
      <c r="I534" t="str">
        <f>IF(ISBLANK(D534),"",VLOOKUP(Value!B534,Values!$A$3:$H$10,8))</f>
        <v/>
      </c>
      <c r="J534" s="5" t="str">
        <f t="shared" si="0"/>
        <v/>
      </c>
      <c r="K534" s="7" t="str">
        <f>IF(ISBLANK(D534),"",VLOOKUP(Value!B534,Values!$A$3:$D$10,4)/E534)</f>
        <v/>
      </c>
    </row>
    <row r="535" spans="1:11" ht="13">
      <c r="A535" s="11"/>
      <c r="B535" s="11"/>
      <c r="C535" s="11"/>
      <c r="D535" s="11"/>
      <c r="E535" t="str">
        <f>IF(ISBLANK(D535),"",VLOOKUP(Time!B535,Values!$A$2:$B$9,2))</f>
        <v/>
      </c>
      <c r="F535" t="str">
        <f>IF(ISBLANK(D535),"",VLOOKUP(Time!B535,Values!$A$2:$F$9,6))</f>
        <v/>
      </c>
      <c r="G535" t="str">
        <f>IF(ISBLANK(D535),"",VLOOKUP(Value!B535,Values!$A$3:$B$10,2))</f>
        <v/>
      </c>
      <c r="H535" t="str">
        <f>IF(ISBLANK(D535),"",VLOOKUP(Value!B535,Values!$A$3:$H$10,7))</f>
        <v/>
      </c>
      <c r="I535" t="str">
        <f>IF(ISBLANK(D535),"",VLOOKUP(Value!B535,Values!$A$3:$H$10,8))</f>
        <v/>
      </c>
      <c r="J535" s="5" t="str">
        <f t="shared" si="0"/>
        <v/>
      </c>
      <c r="K535" s="7" t="str">
        <f>IF(ISBLANK(D535),"",VLOOKUP(Value!B535,Values!$A$3:$D$10,4)/E535)</f>
        <v/>
      </c>
    </row>
    <row r="536" spans="1:11" ht="13">
      <c r="A536" s="11"/>
      <c r="B536" s="11"/>
      <c r="C536" s="11"/>
      <c r="D536" s="11"/>
      <c r="E536" t="str">
        <f>IF(ISBLANK(D536),"",VLOOKUP(Time!B536,Values!$A$2:$B$9,2))</f>
        <v/>
      </c>
      <c r="F536" t="str">
        <f>IF(ISBLANK(D536),"",VLOOKUP(Time!B536,Values!$A$2:$F$9,6))</f>
        <v/>
      </c>
      <c r="G536" t="str">
        <f>IF(ISBLANK(D536),"",VLOOKUP(Value!B536,Values!$A$3:$B$10,2))</f>
        <v/>
      </c>
      <c r="H536" t="str">
        <f>IF(ISBLANK(D536),"",VLOOKUP(Value!B536,Values!$A$3:$H$10,7))</f>
        <v/>
      </c>
      <c r="I536" t="str">
        <f>IF(ISBLANK(D536),"",VLOOKUP(Value!B536,Values!$A$3:$H$10,8))</f>
        <v/>
      </c>
      <c r="J536" s="5" t="str">
        <f t="shared" si="0"/>
        <v/>
      </c>
      <c r="K536" s="7" t="str">
        <f>IF(ISBLANK(D536),"",VLOOKUP(Value!B536,Values!$A$3:$D$10,4)/E536)</f>
        <v/>
      </c>
    </row>
    <row r="537" spans="1:11" ht="13">
      <c r="A537" s="11"/>
      <c r="B537" s="11"/>
      <c r="C537" s="11"/>
      <c r="D537" s="11"/>
      <c r="E537" t="str">
        <f>IF(ISBLANK(D537),"",VLOOKUP(Time!B537,Values!$A$2:$B$9,2))</f>
        <v/>
      </c>
      <c r="F537" t="str">
        <f>IF(ISBLANK(D537),"",VLOOKUP(Time!B537,Values!$A$2:$F$9,6))</f>
        <v/>
      </c>
      <c r="G537" t="str">
        <f>IF(ISBLANK(D537),"",VLOOKUP(Value!B537,Values!$A$3:$B$10,2))</f>
        <v/>
      </c>
      <c r="H537" t="str">
        <f>IF(ISBLANK(D537),"",VLOOKUP(Value!B537,Values!$A$3:$H$10,7))</f>
        <v/>
      </c>
      <c r="I537" t="str">
        <f>IF(ISBLANK(D537),"",VLOOKUP(Value!B537,Values!$A$3:$H$10,8))</f>
        <v/>
      </c>
      <c r="J537" s="5" t="str">
        <f t="shared" si="0"/>
        <v/>
      </c>
      <c r="K537" s="7" t="str">
        <f>IF(ISBLANK(D537),"",VLOOKUP(Value!B537,Values!$A$3:$D$10,4)/E537)</f>
        <v/>
      </c>
    </row>
    <row r="538" spans="1:11" ht="13">
      <c r="A538" s="11"/>
      <c r="B538" s="11"/>
      <c r="C538" s="11"/>
      <c r="D538" s="11"/>
      <c r="E538" t="str">
        <f>IF(ISBLANK(D538),"",VLOOKUP(Time!B538,Values!$A$2:$B$9,2))</f>
        <v/>
      </c>
      <c r="F538" t="str">
        <f>IF(ISBLANK(D538),"",VLOOKUP(Time!B538,Values!$A$2:$F$9,6))</f>
        <v/>
      </c>
      <c r="G538" t="str">
        <f>IF(ISBLANK(D538),"",VLOOKUP(Value!B538,Values!$A$3:$B$10,2))</f>
        <v/>
      </c>
      <c r="H538" t="str">
        <f>IF(ISBLANK(D538),"",VLOOKUP(Value!B538,Values!$A$3:$H$10,7))</f>
        <v/>
      </c>
      <c r="I538" t="str">
        <f>IF(ISBLANK(D538),"",VLOOKUP(Value!B538,Values!$A$3:$H$10,8))</f>
        <v/>
      </c>
      <c r="J538" s="5" t="str">
        <f t="shared" si="0"/>
        <v/>
      </c>
      <c r="K538" s="7" t="str">
        <f>IF(ISBLANK(D538),"",VLOOKUP(Value!B538,Values!$A$3:$D$10,4)/E538)</f>
        <v/>
      </c>
    </row>
    <row r="539" spans="1:11" ht="13">
      <c r="A539" s="11"/>
      <c r="B539" s="11"/>
      <c r="C539" s="11"/>
      <c r="D539" s="11"/>
      <c r="E539" t="str">
        <f>IF(ISBLANK(D539),"",VLOOKUP(Time!B539,Values!$A$2:$B$9,2))</f>
        <v/>
      </c>
      <c r="F539" t="str">
        <f>IF(ISBLANK(D539),"",VLOOKUP(Time!B539,Values!$A$2:$F$9,6))</f>
        <v/>
      </c>
      <c r="G539" t="str">
        <f>IF(ISBLANK(D539),"",VLOOKUP(Value!B539,Values!$A$3:$B$10,2))</f>
        <v/>
      </c>
      <c r="H539" t="str">
        <f>IF(ISBLANK(D539),"",VLOOKUP(Value!B539,Values!$A$3:$H$10,7))</f>
        <v/>
      </c>
      <c r="I539" t="str">
        <f>IF(ISBLANK(D539),"",VLOOKUP(Value!B539,Values!$A$3:$H$10,8))</f>
        <v/>
      </c>
      <c r="J539" s="5" t="str">
        <f t="shared" si="0"/>
        <v/>
      </c>
      <c r="K539" s="7" t="str">
        <f>IF(ISBLANK(D539),"",VLOOKUP(Value!B539,Values!$A$3:$D$10,4)/E539)</f>
        <v/>
      </c>
    </row>
    <row r="540" spans="1:11" ht="13">
      <c r="A540" s="11"/>
      <c r="B540" s="11"/>
      <c r="C540" s="11"/>
      <c r="D540" s="11"/>
      <c r="E540" t="str">
        <f>IF(ISBLANK(D540),"",VLOOKUP(Time!B540,Values!$A$2:$B$9,2))</f>
        <v/>
      </c>
      <c r="F540" t="str">
        <f>IF(ISBLANK(D540),"",VLOOKUP(Time!B540,Values!$A$2:$F$9,6))</f>
        <v/>
      </c>
      <c r="G540" t="str">
        <f>IF(ISBLANK(D540),"",VLOOKUP(Value!B540,Values!$A$3:$B$10,2))</f>
        <v/>
      </c>
      <c r="H540" t="str">
        <f>IF(ISBLANK(D540),"",VLOOKUP(Value!B540,Values!$A$3:$H$10,7))</f>
        <v/>
      </c>
      <c r="I540" t="str">
        <f>IF(ISBLANK(D540),"",VLOOKUP(Value!B540,Values!$A$3:$H$10,8))</f>
        <v/>
      </c>
      <c r="J540" s="5" t="str">
        <f t="shared" si="0"/>
        <v/>
      </c>
      <c r="K540" s="7" t="str">
        <f>IF(ISBLANK(D540),"",VLOOKUP(Value!B540,Values!$A$3:$D$10,4)/E540)</f>
        <v/>
      </c>
    </row>
    <row r="541" spans="1:11" ht="13">
      <c r="A541" s="11"/>
      <c r="B541" s="11"/>
      <c r="C541" s="11"/>
      <c r="D541" s="11"/>
      <c r="E541" t="str">
        <f>IF(ISBLANK(D541),"",VLOOKUP(Time!B541,Values!$A$2:$B$9,2))</f>
        <v/>
      </c>
      <c r="F541" t="str">
        <f>IF(ISBLANK(D541),"",VLOOKUP(Time!B541,Values!$A$2:$F$9,6))</f>
        <v/>
      </c>
      <c r="G541" t="str">
        <f>IF(ISBLANK(D541),"",VLOOKUP(Value!B541,Values!$A$3:$B$10,2))</f>
        <v/>
      </c>
      <c r="H541" t="str">
        <f>IF(ISBLANK(D541),"",VLOOKUP(Value!B541,Values!$A$3:$H$10,7))</f>
        <v/>
      </c>
      <c r="I541" t="str">
        <f>IF(ISBLANK(D541),"",VLOOKUP(Value!B541,Values!$A$3:$H$10,8))</f>
        <v/>
      </c>
      <c r="J541" s="5" t="str">
        <f t="shared" si="0"/>
        <v/>
      </c>
      <c r="K541" s="7" t="str">
        <f>IF(ISBLANK(D541),"",VLOOKUP(Value!B541,Values!$A$3:$D$10,4)/E541)</f>
        <v/>
      </c>
    </row>
    <row r="542" spans="1:11" ht="13">
      <c r="A542" s="11"/>
      <c r="B542" s="11"/>
      <c r="C542" s="11"/>
      <c r="D542" s="11"/>
      <c r="E542" t="str">
        <f>IF(ISBLANK(D542),"",VLOOKUP(Time!B542,Values!$A$2:$B$9,2))</f>
        <v/>
      </c>
      <c r="F542" t="str">
        <f>IF(ISBLANK(D542),"",VLOOKUP(Time!B542,Values!$A$2:$F$9,6))</f>
        <v/>
      </c>
      <c r="G542" t="str">
        <f>IF(ISBLANK(D542),"",VLOOKUP(Value!B542,Values!$A$3:$B$10,2))</f>
        <v/>
      </c>
      <c r="H542" t="str">
        <f>IF(ISBLANK(D542),"",VLOOKUP(Value!B542,Values!$A$3:$H$10,7))</f>
        <v/>
      </c>
      <c r="I542" t="str">
        <f>IF(ISBLANK(D542),"",VLOOKUP(Value!B542,Values!$A$3:$H$10,8))</f>
        <v/>
      </c>
      <c r="J542" s="5" t="str">
        <f t="shared" si="0"/>
        <v/>
      </c>
      <c r="K542" s="7" t="str">
        <f>IF(ISBLANK(D542),"",VLOOKUP(Value!B542,Values!$A$3:$D$10,4)/E542)</f>
        <v/>
      </c>
    </row>
    <row r="543" spans="1:11" ht="13">
      <c r="A543" s="11"/>
      <c r="B543" s="11"/>
      <c r="C543" s="11"/>
      <c r="D543" s="11"/>
      <c r="E543" t="str">
        <f>IF(ISBLANK(D543),"",VLOOKUP(Time!B543,Values!$A$2:$B$9,2))</f>
        <v/>
      </c>
      <c r="F543" t="str">
        <f>IF(ISBLANK(D543),"",VLOOKUP(Time!B543,Values!$A$2:$F$9,6))</f>
        <v/>
      </c>
      <c r="G543" t="str">
        <f>IF(ISBLANK(D543),"",VLOOKUP(Value!B543,Values!$A$3:$B$10,2))</f>
        <v/>
      </c>
      <c r="H543" t="str">
        <f>IF(ISBLANK(D543),"",VLOOKUP(Value!B543,Values!$A$3:$H$10,7))</f>
        <v/>
      </c>
      <c r="I543" t="str">
        <f>IF(ISBLANK(D543),"",VLOOKUP(Value!B543,Values!$A$3:$H$10,8))</f>
        <v/>
      </c>
      <c r="J543" s="5" t="str">
        <f t="shared" si="0"/>
        <v/>
      </c>
      <c r="K543" s="7" t="str">
        <f>IF(ISBLANK(D543),"",VLOOKUP(Value!B543,Values!$A$3:$D$10,4)/E543)</f>
        <v/>
      </c>
    </row>
    <row r="544" spans="1:11" ht="13">
      <c r="A544" s="11"/>
      <c r="B544" s="11"/>
      <c r="C544" s="11"/>
      <c r="D544" s="11"/>
      <c r="E544" t="str">
        <f>IF(ISBLANK(D544),"",VLOOKUP(Time!B544,Values!$A$2:$B$9,2))</f>
        <v/>
      </c>
      <c r="F544" t="str">
        <f>IF(ISBLANK(D544),"",VLOOKUP(Time!B544,Values!$A$2:$F$9,6))</f>
        <v/>
      </c>
      <c r="G544" t="str">
        <f>IF(ISBLANK(D544),"",VLOOKUP(Value!B544,Values!$A$3:$B$10,2))</f>
        <v/>
      </c>
      <c r="H544" t="str">
        <f>IF(ISBLANK(D544),"",VLOOKUP(Value!B544,Values!$A$3:$H$10,7))</f>
        <v/>
      </c>
      <c r="I544" t="str">
        <f>IF(ISBLANK(D544),"",VLOOKUP(Value!B544,Values!$A$3:$H$10,8))</f>
        <v/>
      </c>
      <c r="J544" s="5" t="str">
        <f t="shared" si="0"/>
        <v/>
      </c>
      <c r="K544" s="7" t="str">
        <f>IF(ISBLANK(D544),"",VLOOKUP(Value!B544,Values!$A$3:$D$10,4)/E544)</f>
        <v/>
      </c>
    </row>
    <row r="545" spans="1:11" ht="13">
      <c r="A545" s="11"/>
      <c r="B545" s="11"/>
      <c r="C545" s="11"/>
      <c r="D545" s="11"/>
      <c r="E545" t="str">
        <f>IF(ISBLANK(D545),"",VLOOKUP(Time!B545,Values!$A$2:$B$9,2))</f>
        <v/>
      </c>
      <c r="F545" t="str">
        <f>IF(ISBLANK(D545),"",VLOOKUP(Time!B545,Values!$A$2:$F$9,6))</f>
        <v/>
      </c>
      <c r="G545" t="str">
        <f>IF(ISBLANK(D545),"",VLOOKUP(Value!B545,Values!$A$3:$B$10,2))</f>
        <v/>
      </c>
      <c r="H545" t="str">
        <f>IF(ISBLANK(D545),"",VLOOKUP(Value!B545,Values!$A$3:$H$10,7))</f>
        <v/>
      </c>
      <c r="I545" t="str">
        <f>IF(ISBLANK(D545),"",VLOOKUP(Value!B545,Values!$A$3:$H$10,8))</f>
        <v/>
      </c>
      <c r="J545" s="5" t="str">
        <f t="shared" si="0"/>
        <v/>
      </c>
      <c r="K545" s="7" t="str">
        <f>IF(ISBLANK(D545),"",VLOOKUP(Value!B545,Values!$A$3:$D$10,4)/E545)</f>
        <v/>
      </c>
    </row>
    <row r="546" spans="1:11" ht="13">
      <c r="A546" s="11"/>
      <c r="B546" s="11"/>
      <c r="C546" s="11"/>
      <c r="D546" s="11"/>
      <c r="E546" t="str">
        <f>IF(ISBLANK(D546),"",VLOOKUP(Time!B546,Values!$A$2:$B$9,2))</f>
        <v/>
      </c>
      <c r="F546" t="str">
        <f>IF(ISBLANK(D546),"",VLOOKUP(Time!B546,Values!$A$2:$F$9,6))</f>
        <v/>
      </c>
      <c r="G546" t="str">
        <f>IF(ISBLANK(D546),"",VLOOKUP(Value!B546,Values!$A$3:$B$10,2))</f>
        <v/>
      </c>
      <c r="H546" t="str">
        <f>IF(ISBLANK(D546),"",VLOOKUP(Value!B546,Values!$A$3:$H$10,7))</f>
        <v/>
      </c>
      <c r="I546" t="str">
        <f>IF(ISBLANK(D546),"",VLOOKUP(Value!B546,Values!$A$3:$H$10,8))</f>
        <v/>
      </c>
      <c r="J546" s="5" t="str">
        <f t="shared" si="0"/>
        <v/>
      </c>
      <c r="K546" s="7" t="str">
        <f>IF(ISBLANK(D546),"",VLOOKUP(Value!B546,Values!$A$3:$D$10,4)/E546)</f>
        <v/>
      </c>
    </row>
    <row r="547" spans="1:11" ht="13">
      <c r="A547" s="11"/>
      <c r="B547" s="11"/>
      <c r="C547" s="11"/>
      <c r="D547" s="11"/>
      <c r="E547" t="str">
        <f>IF(ISBLANK(D547),"",VLOOKUP(Time!B547,Values!$A$2:$B$9,2))</f>
        <v/>
      </c>
      <c r="F547" t="str">
        <f>IF(ISBLANK(D547),"",VLOOKUP(Time!B547,Values!$A$2:$F$9,6))</f>
        <v/>
      </c>
      <c r="G547" t="str">
        <f>IF(ISBLANK(D547),"",VLOOKUP(Value!B547,Values!$A$3:$B$10,2))</f>
        <v/>
      </c>
      <c r="H547" t="str">
        <f>IF(ISBLANK(D547),"",VLOOKUP(Value!B547,Values!$A$3:$H$10,7))</f>
        <v/>
      </c>
      <c r="I547" t="str">
        <f>IF(ISBLANK(D547),"",VLOOKUP(Value!B547,Values!$A$3:$H$10,8))</f>
        <v/>
      </c>
      <c r="J547" s="5" t="str">
        <f t="shared" si="0"/>
        <v/>
      </c>
      <c r="K547" s="7" t="str">
        <f>IF(ISBLANK(D547),"",VLOOKUP(Value!B547,Values!$A$3:$D$10,4)/E547)</f>
        <v/>
      </c>
    </row>
    <row r="548" spans="1:11" ht="13">
      <c r="A548" s="11"/>
      <c r="B548" s="11"/>
      <c r="C548" s="11"/>
      <c r="D548" s="11"/>
      <c r="E548" t="str">
        <f>IF(ISBLANK(D548),"",VLOOKUP(Time!B548,Values!$A$2:$B$9,2))</f>
        <v/>
      </c>
      <c r="F548" t="str">
        <f>IF(ISBLANK(D548),"",VLOOKUP(Time!B548,Values!$A$2:$F$9,6))</f>
        <v/>
      </c>
      <c r="G548" t="str">
        <f>IF(ISBLANK(D548),"",VLOOKUP(Value!B548,Values!$A$3:$B$10,2))</f>
        <v/>
      </c>
      <c r="H548" t="str">
        <f>IF(ISBLANK(D548),"",VLOOKUP(Value!B548,Values!$A$3:$H$10,7))</f>
        <v/>
      </c>
      <c r="I548" t="str">
        <f>IF(ISBLANK(D548),"",VLOOKUP(Value!B548,Values!$A$3:$H$10,8))</f>
        <v/>
      </c>
      <c r="J548" s="5" t="str">
        <f t="shared" si="0"/>
        <v/>
      </c>
      <c r="K548" s="7" t="str">
        <f>IF(ISBLANK(D548),"",VLOOKUP(Value!B548,Values!$A$3:$D$10,4)/E548)</f>
        <v/>
      </c>
    </row>
    <row r="549" spans="1:11" ht="13">
      <c r="A549" s="11"/>
      <c r="B549" s="11"/>
      <c r="C549" s="11"/>
      <c r="D549" s="11"/>
      <c r="E549" t="str">
        <f>IF(ISBLANK(D549),"",VLOOKUP(Time!B549,Values!$A$2:$B$9,2))</f>
        <v/>
      </c>
      <c r="F549" t="str">
        <f>IF(ISBLANK(D549),"",VLOOKUP(Time!B549,Values!$A$2:$F$9,6))</f>
        <v/>
      </c>
      <c r="G549" t="str">
        <f>IF(ISBLANK(D549),"",VLOOKUP(Value!B549,Values!$A$3:$B$10,2))</f>
        <v/>
      </c>
      <c r="H549" t="str">
        <f>IF(ISBLANK(D549),"",VLOOKUP(Value!B549,Values!$A$3:$H$10,7))</f>
        <v/>
      </c>
      <c r="I549" t="str">
        <f>IF(ISBLANK(D549),"",VLOOKUP(Value!B549,Values!$A$3:$H$10,8))</f>
        <v/>
      </c>
      <c r="J549" s="5" t="str">
        <f t="shared" si="0"/>
        <v/>
      </c>
      <c r="K549" s="7" t="str">
        <f>IF(ISBLANK(D549),"",VLOOKUP(Value!B549,Values!$A$3:$D$10,4)/E549)</f>
        <v/>
      </c>
    </row>
    <row r="550" spans="1:11" ht="13">
      <c r="A550" s="11"/>
      <c r="B550" s="11"/>
      <c r="C550" s="11"/>
      <c r="D550" s="11"/>
      <c r="E550" t="str">
        <f>IF(ISBLANK(D550),"",VLOOKUP(Time!B550,Values!$A$2:$B$9,2))</f>
        <v/>
      </c>
      <c r="F550" t="str">
        <f>IF(ISBLANK(D550),"",VLOOKUP(Time!B550,Values!$A$2:$F$9,6))</f>
        <v/>
      </c>
      <c r="G550" t="str">
        <f>IF(ISBLANK(D550),"",VLOOKUP(Value!B550,Values!$A$3:$B$10,2))</f>
        <v/>
      </c>
      <c r="H550" t="str">
        <f>IF(ISBLANK(D550),"",VLOOKUP(Value!B550,Values!$A$3:$H$10,7))</f>
        <v/>
      </c>
      <c r="I550" t="str">
        <f>IF(ISBLANK(D550),"",VLOOKUP(Value!B550,Values!$A$3:$H$10,8))</f>
        <v/>
      </c>
      <c r="J550" s="5" t="str">
        <f t="shared" si="0"/>
        <v/>
      </c>
      <c r="K550" s="7" t="str">
        <f>IF(ISBLANK(D550),"",VLOOKUP(Value!B550,Values!$A$3:$D$10,4)/E550)</f>
        <v/>
      </c>
    </row>
    <row r="551" spans="1:11" ht="13">
      <c r="A551" s="11"/>
      <c r="B551" s="11"/>
      <c r="C551" s="11"/>
      <c r="D551" s="11"/>
      <c r="E551" t="str">
        <f>IF(ISBLANK(D551),"",VLOOKUP(Time!B551,Values!$A$2:$B$9,2))</f>
        <v/>
      </c>
      <c r="F551" t="str">
        <f>IF(ISBLANK(D551),"",VLOOKUP(Time!B551,Values!$A$2:$F$9,6))</f>
        <v/>
      </c>
      <c r="G551" t="str">
        <f>IF(ISBLANK(D551),"",VLOOKUP(Value!B551,Values!$A$3:$B$10,2))</f>
        <v/>
      </c>
      <c r="H551" t="str">
        <f>IF(ISBLANK(D551),"",VLOOKUP(Value!B551,Values!$A$3:$H$10,7))</f>
        <v/>
      </c>
      <c r="I551" t="str">
        <f>IF(ISBLANK(D551),"",VLOOKUP(Value!B551,Values!$A$3:$H$10,8))</f>
        <v/>
      </c>
      <c r="J551" s="5" t="str">
        <f t="shared" si="0"/>
        <v/>
      </c>
      <c r="K551" s="7" t="str">
        <f>IF(ISBLANK(D551),"",VLOOKUP(Value!B551,Values!$A$3:$D$10,4)/E551)</f>
        <v/>
      </c>
    </row>
    <row r="552" spans="1:11" ht="13">
      <c r="A552" s="11"/>
      <c r="B552" s="11"/>
      <c r="C552" s="11"/>
      <c r="D552" s="11"/>
      <c r="E552" t="str">
        <f>IF(ISBLANK(D552),"",VLOOKUP(Time!B552,Values!$A$2:$B$9,2))</f>
        <v/>
      </c>
      <c r="F552" t="str">
        <f>IF(ISBLANK(D552),"",VLOOKUP(Time!B552,Values!$A$2:$F$9,6))</f>
        <v/>
      </c>
      <c r="G552" t="str">
        <f>IF(ISBLANK(D552),"",VLOOKUP(Value!B552,Values!$A$3:$B$10,2))</f>
        <v/>
      </c>
      <c r="H552" t="str">
        <f>IF(ISBLANK(D552),"",VLOOKUP(Value!B552,Values!$A$3:$H$10,7))</f>
        <v/>
      </c>
      <c r="I552" t="str">
        <f>IF(ISBLANK(D552),"",VLOOKUP(Value!B552,Values!$A$3:$H$10,8))</f>
        <v/>
      </c>
      <c r="J552" s="5" t="str">
        <f t="shared" si="0"/>
        <v/>
      </c>
      <c r="K552" s="7" t="str">
        <f>IF(ISBLANK(D552),"",VLOOKUP(Value!B552,Values!$A$3:$D$10,4)/E552)</f>
        <v/>
      </c>
    </row>
    <row r="553" spans="1:11" ht="13">
      <c r="A553" s="11"/>
      <c r="B553" s="11"/>
      <c r="C553" s="11"/>
      <c r="D553" s="11"/>
      <c r="E553" t="str">
        <f>IF(ISBLANK(D553),"",VLOOKUP(Time!B553,Values!$A$2:$B$9,2))</f>
        <v/>
      </c>
      <c r="F553" t="str">
        <f>IF(ISBLANK(D553),"",VLOOKUP(Time!B553,Values!$A$2:$F$9,6))</f>
        <v/>
      </c>
      <c r="G553" t="str">
        <f>IF(ISBLANK(D553),"",VLOOKUP(Value!B553,Values!$A$3:$B$10,2))</f>
        <v/>
      </c>
      <c r="H553" t="str">
        <f>IF(ISBLANK(D553),"",VLOOKUP(Value!B553,Values!$A$3:$H$10,7))</f>
        <v/>
      </c>
      <c r="I553" t="str">
        <f>IF(ISBLANK(D553),"",VLOOKUP(Value!B553,Values!$A$3:$H$10,8))</f>
        <v/>
      </c>
      <c r="J553" s="5" t="str">
        <f t="shared" si="0"/>
        <v/>
      </c>
      <c r="K553" s="7" t="str">
        <f>IF(ISBLANK(D553),"",VLOOKUP(Value!B553,Values!$A$3:$D$10,4)/E553)</f>
        <v/>
      </c>
    </row>
    <row r="554" spans="1:11" ht="13">
      <c r="A554" s="11"/>
      <c r="B554" s="11"/>
      <c r="C554" s="11"/>
      <c r="D554" s="11"/>
      <c r="E554" t="str">
        <f>IF(ISBLANK(D554),"",VLOOKUP(Time!B554,Values!$A$2:$B$9,2))</f>
        <v/>
      </c>
      <c r="F554" t="str">
        <f>IF(ISBLANK(D554),"",VLOOKUP(Time!B554,Values!$A$2:$F$9,6))</f>
        <v/>
      </c>
      <c r="G554" t="str">
        <f>IF(ISBLANK(D554),"",VLOOKUP(Value!B554,Values!$A$3:$B$10,2))</f>
        <v/>
      </c>
      <c r="H554" t="str">
        <f>IF(ISBLANK(D554),"",VLOOKUP(Value!B554,Values!$A$3:$H$10,7))</f>
        <v/>
      </c>
      <c r="I554" t="str">
        <f>IF(ISBLANK(D554),"",VLOOKUP(Value!B554,Values!$A$3:$H$10,8))</f>
        <v/>
      </c>
      <c r="J554" s="5" t="str">
        <f t="shared" si="0"/>
        <v/>
      </c>
      <c r="K554" s="7" t="str">
        <f>IF(ISBLANK(D554),"",VLOOKUP(Value!B554,Values!$A$3:$D$10,4)/E554)</f>
        <v/>
      </c>
    </row>
    <row r="555" spans="1:11" ht="13">
      <c r="A555" s="11"/>
      <c r="B555" s="11"/>
      <c r="C555" s="11"/>
      <c r="D555" s="11"/>
      <c r="E555" t="str">
        <f>IF(ISBLANK(D555),"",VLOOKUP(Time!B555,Values!$A$2:$B$9,2))</f>
        <v/>
      </c>
      <c r="F555" t="str">
        <f>IF(ISBLANK(D555),"",VLOOKUP(Time!B555,Values!$A$2:$F$9,6))</f>
        <v/>
      </c>
      <c r="G555" t="str">
        <f>IF(ISBLANK(D555),"",VLOOKUP(Value!B555,Values!$A$3:$B$10,2))</f>
        <v/>
      </c>
      <c r="H555" t="str">
        <f>IF(ISBLANK(D555),"",VLOOKUP(Value!B555,Values!$A$3:$H$10,7))</f>
        <v/>
      </c>
      <c r="I555" t="str">
        <f>IF(ISBLANK(D555),"",VLOOKUP(Value!B555,Values!$A$3:$H$10,8))</f>
        <v/>
      </c>
      <c r="J555" s="5" t="str">
        <f t="shared" si="0"/>
        <v/>
      </c>
      <c r="K555" s="7" t="str">
        <f>IF(ISBLANK(D555),"",VLOOKUP(Value!B555,Values!$A$3:$D$10,4)/E555)</f>
        <v/>
      </c>
    </row>
    <row r="556" spans="1:11" ht="13">
      <c r="A556" s="11"/>
      <c r="B556" s="11"/>
      <c r="C556" s="11"/>
      <c r="D556" s="11"/>
      <c r="E556" t="str">
        <f>IF(ISBLANK(D556),"",VLOOKUP(Time!B556,Values!$A$2:$B$9,2))</f>
        <v/>
      </c>
      <c r="F556" t="str">
        <f>IF(ISBLANK(D556),"",VLOOKUP(Time!B556,Values!$A$2:$F$9,6))</f>
        <v/>
      </c>
      <c r="G556" t="str">
        <f>IF(ISBLANK(D556),"",VLOOKUP(Value!B556,Values!$A$3:$B$10,2))</f>
        <v/>
      </c>
      <c r="H556" t="str">
        <f>IF(ISBLANK(D556),"",VLOOKUP(Value!B556,Values!$A$3:$H$10,7))</f>
        <v/>
      </c>
      <c r="I556" t="str">
        <f>IF(ISBLANK(D556),"",VLOOKUP(Value!B556,Values!$A$3:$H$10,8))</f>
        <v/>
      </c>
      <c r="J556" s="5" t="str">
        <f t="shared" si="0"/>
        <v/>
      </c>
      <c r="K556" s="7" t="str">
        <f>IF(ISBLANK(D556),"",VLOOKUP(Value!B556,Values!$A$3:$D$10,4)/E556)</f>
        <v/>
      </c>
    </row>
    <row r="557" spans="1:11" ht="13">
      <c r="A557" s="11"/>
      <c r="B557" s="11"/>
      <c r="C557" s="11"/>
      <c r="D557" s="11"/>
      <c r="E557" t="str">
        <f>IF(ISBLANK(D557),"",VLOOKUP(Time!B557,Values!$A$2:$B$9,2))</f>
        <v/>
      </c>
      <c r="F557" t="str">
        <f>IF(ISBLANK(D557),"",VLOOKUP(Time!B557,Values!$A$2:$F$9,6))</f>
        <v/>
      </c>
      <c r="G557" t="str">
        <f>IF(ISBLANK(D557),"",VLOOKUP(Value!B557,Values!$A$3:$B$10,2))</f>
        <v/>
      </c>
      <c r="H557" t="str">
        <f>IF(ISBLANK(D557),"",VLOOKUP(Value!B557,Values!$A$3:$H$10,7))</f>
        <v/>
      </c>
      <c r="I557" t="str">
        <f>IF(ISBLANK(D557),"",VLOOKUP(Value!B557,Values!$A$3:$H$10,8))</f>
        <v/>
      </c>
      <c r="J557" s="5" t="str">
        <f t="shared" si="0"/>
        <v/>
      </c>
      <c r="K557" s="7" t="str">
        <f>IF(ISBLANK(D557),"",VLOOKUP(Value!B557,Values!$A$3:$D$10,4)/E557)</f>
        <v/>
      </c>
    </row>
    <row r="558" spans="1:11" ht="13">
      <c r="A558" s="11"/>
      <c r="B558" s="11"/>
      <c r="C558" s="11"/>
      <c r="D558" s="11"/>
      <c r="E558" t="str">
        <f>IF(ISBLANK(D558),"",VLOOKUP(Time!B558,Values!$A$2:$B$9,2))</f>
        <v/>
      </c>
      <c r="F558" t="str">
        <f>IF(ISBLANK(D558),"",VLOOKUP(Time!B558,Values!$A$2:$F$9,6))</f>
        <v/>
      </c>
      <c r="G558" t="str">
        <f>IF(ISBLANK(D558),"",VLOOKUP(Value!B558,Values!$A$3:$B$10,2))</f>
        <v/>
      </c>
      <c r="H558" t="str">
        <f>IF(ISBLANK(D558),"",VLOOKUP(Value!B558,Values!$A$3:$H$10,7))</f>
        <v/>
      </c>
      <c r="I558" t="str">
        <f>IF(ISBLANK(D558),"",VLOOKUP(Value!B558,Values!$A$3:$H$10,8))</f>
        <v/>
      </c>
      <c r="J558" s="5" t="str">
        <f t="shared" si="0"/>
        <v/>
      </c>
      <c r="K558" s="7" t="str">
        <f>IF(ISBLANK(D558),"",VLOOKUP(Value!B558,Values!$A$3:$D$10,4)/E558)</f>
        <v/>
      </c>
    </row>
    <row r="559" spans="1:11" ht="13">
      <c r="A559" s="11"/>
      <c r="B559" s="11"/>
      <c r="C559" s="11"/>
      <c r="D559" s="11"/>
      <c r="E559" t="str">
        <f>IF(ISBLANK(D559),"",VLOOKUP(Time!B559,Values!$A$2:$B$9,2))</f>
        <v/>
      </c>
      <c r="F559" t="str">
        <f>IF(ISBLANK(D559),"",VLOOKUP(Time!B559,Values!$A$2:$F$9,6))</f>
        <v/>
      </c>
      <c r="G559" t="str">
        <f>IF(ISBLANK(D559),"",VLOOKUP(Value!B559,Values!$A$3:$B$10,2))</f>
        <v/>
      </c>
      <c r="H559" t="str">
        <f>IF(ISBLANK(D559),"",VLOOKUP(Value!B559,Values!$A$3:$H$10,7))</f>
        <v/>
      </c>
      <c r="I559" t="str">
        <f>IF(ISBLANK(D559),"",VLOOKUP(Value!B559,Values!$A$3:$H$10,8))</f>
        <v/>
      </c>
      <c r="J559" s="5" t="str">
        <f t="shared" si="0"/>
        <v/>
      </c>
      <c r="K559" s="7" t="str">
        <f>IF(ISBLANK(D559),"",VLOOKUP(Value!B559,Values!$A$3:$D$10,4)/E559)</f>
        <v/>
      </c>
    </row>
    <row r="560" spans="1:11" ht="13">
      <c r="A560" s="11"/>
      <c r="B560" s="11"/>
      <c r="C560" s="11"/>
      <c r="D560" s="11"/>
      <c r="E560" t="str">
        <f>IF(ISBLANK(D560),"",VLOOKUP(Time!B560,Values!$A$2:$B$9,2))</f>
        <v/>
      </c>
      <c r="F560" t="str">
        <f>IF(ISBLANK(D560),"",VLOOKUP(Time!B560,Values!$A$2:$F$9,6))</f>
        <v/>
      </c>
      <c r="G560" t="str">
        <f>IF(ISBLANK(D560),"",VLOOKUP(Value!B560,Values!$A$3:$B$10,2))</f>
        <v/>
      </c>
      <c r="H560" t="str">
        <f>IF(ISBLANK(D560),"",VLOOKUP(Value!B560,Values!$A$3:$H$10,7))</f>
        <v/>
      </c>
      <c r="I560" t="str">
        <f>IF(ISBLANK(D560),"",VLOOKUP(Value!B560,Values!$A$3:$H$10,8))</f>
        <v/>
      </c>
      <c r="J560" s="5" t="str">
        <f t="shared" si="0"/>
        <v/>
      </c>
      <c r="K560" s="7" t="str">
        <f>IF(ISBLANK(D560),"",VLOOKUP(Value!B560,Values!$A$3:$D$10,4)/E560)</f>
        <v/>
      </c>
    </row>
    <row r="561" spans="1:11" ht="13">
      <c r="A561" s="11"/>
      <c r="B561" s="11"/>
      <c r="C561" s="11"/>
      <c r="D561" s="11"/>
      <c r="E561" t="str">
        <f>IF(ISBLANK(D561),"",VLOOKUP(Time!B561,Values!$A$2:$B$9,2))</f>
        <v/>
      </c>
      <c r="F561" t="str">
        <f>IF(ISBLANK(D561),"",VLOOKUP(Time!B561,Values!$A$2:$F$9,6))</f>
        <v/>
      </c>
      <c r="G561" t="str">
        <f>IF(ISBLANK(D561),"",VLOOKUP(Value!B561,Values!$A$3:$B$10,2))</f>
        <v/>
      </c>
      <c r="H561" t="str">
        <f>IF(ISBLANK(D561),"",VLOOKUP(Value!B561,Values!$A$3:$H$10,7))</f>
        <v/>
      </c>
      <c r="I561" t="str">
        <f>IF(ISBLANK(D561),"",VLOOKUP(Value!B561,Values!$A$3:$H$10,8))</f>
        <v/>
      </c>
      <c r="J561" s="5" t="str">
        <f t="shared" si="0"/>
        <v/>
      </c>
      <c r="K561" s="7" t="str">
        <f>IF(ISBLANK(D561),"",VLOOKUP(Value!B561,Values!$A$3:$D$10,4)/E561)</f>
        <v/>
      </c>
    </row>
    <row r="562" spans="1:11" ht="13">
      <c r="A562" s="11"/>
      <c r="B562" s="11"/>
      <c r="C562" s="11"/>
      <c r="D562" s="11"/>
      <c r="E562" t="str">
        <f>IF(ISBLANK(D562),"",VLOOKUP(Time!B562,Values!$A$2:$B$9,2))</f>
        <v/>
      </c>
      <c r="F562" t="str">
        <f>IF(ISBLANK(D562),"",VLOOKUP(Time!B562,Values!$A$2:$F$9,6))</f>
        <v/>
      </c>
      <c r="G562" t="str">
        <f>IF(ISBLANK(D562),"",VLOOKUP(Value!B562,Values!$A$3:$B$10,2))</f>
        <v/>
      </c>
      <c r="H562" t="str">
        <f>IF(ISBLANK(D562),"",VLOOKUP(Value!B562,Values!$A$3:$H$10,7))</f>
        <v/>
      </c>
      <c r="I562" t="str">
        <f>IF(ISBLANK(D562),"",VLOOKUP(Value!B562,Values!$A$3:$H$10,8))</f>
        <v/>
      </c>
      <c r="J562" s="5" t="str">
        <f t="shared" si="0"/>
        <v/>
      </c>
      <c r="K562" s="7" t="str">
        <f>IF(ISBLANK(D562),"",VLOOKUP(Value!B562,Values!$A$3:$D$10,4)/E562)</f>
        <v/>
      </c>
    </row>
    <row r="563" spans="1:11" ht="13">
      <c r="A563" s="11"/>
      <c r="B563" s="11"/>
      <c r="C563" s="11"/>
      <c r="D563" s="11"/>
      <c r="E563" t="str">
        <f>IF(ISBLANK(D563),"",VLOOKUP(Time!B563,Values!$A$2:$B$9,2))</f>
        <v/>
      </c>
      <c r="F563" t="str">
        <f>IF(ISBLANK(D563),"",VLOOKUP(Time!B563,Values!$A$2:$F$9,6))</f>
        <v/>
      </c>
      <c r="G563" t="str">
        <f>IF(ISBLANK(D563),"",VLOOKUP(Value!B563,Values!$A$3:$B$10,2))</f>
        <v/>
      </c>
      <c r="H563" t="str">
        <f>IF(ISBLANK(D563),"",VLOOKUP(Value!B563,Values!$A$3:$H$10,7))</f>
        <v/>
      </c>
      <c r="I563" t="str">
        <f>IF(ISBLANK(D563),"",VLOOKUP(Value!B563,Values!$A$3:$H$10,8))</f>
        <v/>
      </c>
      <c r="J563" s="5" t="str">
        <f t="shared" si="0"/>
        <v/>
      </c>
      <c r="K563" s="7" t="str">
        <f>IF(ISBLANK(D563),"",VLOOKUP(Value!B563,Values!$A$3:$D$10,4)/E563)</f>
        <v/>
      </c>
    </row>
    <row r="564" spans="1:11" ht="13">
      <c r="A564" s="11"/>
      <c r="B564" s="11"/>
      <c r="C564" s="11"/>
      <c r="D564" s="11"/>
      <c r="E564" t="str">
        <f>IF(ISBLANK(D564),"",VLOOKUP(Time!B564,Values!$A$2:$B$9,2))</f>
        <v/>
      </c>
      <c r="F564" t="str">
        <f>IF(ISBLANK(D564),"",VLOOKUP(Time!B564,Values!$A$2:$F$9,6))</f>
        <v/>
      </c>
      <c r="G564" t="str">
        <f>IF(ISBLANK(D564),"",VLOOKUP(Value!B564,Values!$A$3:$B$10,2))</f>
        <v/>
      </c>
      <c r="H564" t="str">
        <f>IF(ISBLANK(D564),"",VLOOKUP(Value!B564,Values!$A$3:$H$10,7))</f>
        <v/>
      </c>
      <c r="I564" t="str">
        <f>IF(ISBLANK(D564),"",VLOOKUP(Value!B564,Values!$A$3:$H$10,8))</f>
        <v/>
      </c>
      <c r="J564" s="5" t="str">
        <f t="shared" si="0"/>
        <v/>
      </c>
      <c r="K564" s="7" t="str">
        <f>IF(ISBLANK(D564),"",VLOOKUP(Value!B564,Values!$A$3:$D$10,4)/E564)</f>
        <v/>
      </c>
    </row>
    <row r="565" spans="1:11" ht="13">
      <c r="A565" s="11"/>
      <c r="B565" s="11"/>
      <c r="C565" s="11"/>
      <c r="D565" s="11"/>
      <c r="E565" t="str">
        <f>IF(ISBLANK(D565),"",VLOOKUP(Time!B565,Values!$A$2:$B$9,2))</f>
        <v/>
      </c>
      <c r="F565" t="str">
        <f>IF(ISBLANK(D565),"",VLOOKUP(Time!B565,Values!$A$2:$F$9,6))</f>
        <v/>
      </c>
      <c r="G565" t="str">
        <f>IF(ISBLANK(D565),"",VLOOKUP(Value!B565,Values!$A$3:$B$10,2))</f>
        <v/>
      </c>
      <c r="H565" t="str">
        <f>IF(ISBLANK(D565),"",VLOOKUP(Value!B565,Values!$A$3:$H$10,7))</f>
        <v/>
      </c>
      <c r="I565" t="str">
        <f>IF(ISBLANK(D565),"",VLOOKUP(Value!B565,Values!$A$3:$H$10,8))</f>
        <v/>
      </c>
      <c r="J565" s="5" t="str">
        <f t="shared" si="0"/>
        <v/>
      </c>
      <c r="K565" s="7" t="str">
        <f>IF(ISBLANK(D565),"",VLOOKUP(Value!B565,Values!$A$3:$D$10,4)/E565)</f>
        <v/>
      </c>
    </row>
    <row r="566" spans="1:11" ht="13">
      <c r="A566" s="11"/>
      <c r="B566" s="11"/>
      <c r="C566" s="11"/>
      <c r="D566" s="11"/>
      <c r="E566" t="str">
        <f>IF(ISBLANK(D566),"",VLOOKUP(Time!B566,Values!$A$2:$B$9,2))</f>
        <v/>
      </c>
      <c r="F566" t="str">
        <f>IF(ISBLANK(D566),"",VLOOKUP(Time!B566,Values!$A$2:$F$9,6))</f>
        <v/>
      </c>
      <c r="G566" t="str">
        <f>IF(ISBLANK(D566),"",VLOOKUP(Value!B566,Values!$A$3:$B$10,2))</f>
        <v/>
      </c>
      <c r="H566" t="str">
        <f>IF(ISBLANK(D566),"",VLOOKUP(Value!B566,Values!$A$3:$H$10,7))</f>
        <v/>
      </c>
      <c r="I566" t="str">
        <f>IF(ISBLANK(D566),"",VLOOKUP(Value!B566,Values!$A$3:$H$10,8))</f>
        <v/>
      </c>
      <c r="J566" s="5" t="str">
        <f t="shared" si="0"/>
        <v/>
      </c>
      <c r="K566" s="7" t="str">
        <f>IF(ISBLANK(D566),"",VLOOKUP(Value!B566,Values!$A$3:$D$10,4)/E566)</f>
        <v/>
      </c>
    </row>
    <row r="567" spans="1:11" ht="13">
      <c r="A567" s="11"/>
      <c r="B567" s="11"/>
      <c r="C567" s="11"/>
      <c r="D567" s="11"/>
      <c r="E567" t="str">
        <f>IF(ISBLANK(D567),"",VLOOKUP(Time!B567,Values!$A$2:$B$9,2))</f>
        <v/>
      </c>
      <c r="F567" t="str">
        <f>IF(ISBLANK(D567),"",VLOOKUP(Time!B567,Values!$A$2:$F$9,6))</f>
        <v/>
      </c>
      <c r="G567" t="str">
        <f>IF(ISBLANK(D567),"",VLOOKUP(Value!B567,Values!$A$3:$B$10,2))</f>
        <v/>
      </c>
      <c r="H567" t="str">
        <f>IF(ISBLANK(D567),"",VLOOKUP(Value!B567,Values!$A$3:$H$10,7))</f>
        <v/>
      </c>
      <c r="I567" t="str">
        <f>IF(ISBLANK(D567),"",VLOOKUP(Value!B567,Values!$A$3:$H$10,8))</f>
        <v/>
      </c>
      <c r="J567" s="5" t="str">
        <f t="shared" si="0"/>
        <v/>
      </c>
      <c r="K567" s="7" t="str">
        <f>IF(ISBLANK(D567),"",VLOOKUP(Value!B567,Values!$A$3:$D$10,4)/E567)</f>
        <v/>
      </c>
    </row>
    <row r="568" spans="1:11" ht="13">
      <c r="A568" s="11"/>
      <c r="B568" s="11"/>
      <c r="C568" s="11"/>
      <c r="D568" s="11"/>
      <c r="E568" t="str">
        <f>IF(ISBLANK(D568),"",VLOOKUP(Time!B568,Values!$A$2:$B$9,2))</f>
        <v/>
      </c>
      <c r="F568" t="str">
        <f>IF(ISBLANK(D568),"",VLOOKUP(Time!B568,Values!$A$2:$F$9,6))</f>
        <v/>
      </c>
      <c r="G568" t="str">
        <f>IF(ISBLANK(D568),"",VLOOKUP(Value!B568,Values!$A$3:$B$10,2))</f>
        <v/>
      </c>
      <c r="H568" t="str">
        <f>IF(ISBLANK(D568),"",VLOOKUP(Value!B568,Values!$A$3:$H$10,7))</f>
        <v/>
      </c>
      <c r="I568" t="str">
        <f>IF(ISBLANK(D568),"",VLOOKUP(Value!B568,Values!$A$3:$H$10,8))</f>
        <v/>
      </c>
      <c r="J568" s="5" t="str">
        <f t="shared" si="0"/>
        <v/>
      </c>
      <c r="K568" s="7" t="str">
        <f>IF(ISBLANK(D568),"",VLOOKUP(Value!B568,Values!$A$3:$D$10,4)/E568)</f>
        <v/>
      </c>
    </row>
    <row r="569" spans="1:11" ht="13">
      <c r="A569" s="11"/>
      <c r="B569" s="11"/>
      <c r="C569" s="11"/>
      <c r="D569" s="11"/>
      <c r="E569" t="str">
        <f>IF(ISBLANK(D569),"",VLOOKUP(Time!B569,Values!$A$2:$B$9,2))</f>
        <v/>
      </c>
      <c r="F569" t="str">
        <f>IF(ISBLANK(D569),"",VLOOKUP(Time!B569,Values!$A$2:$F$9,6))</f>
        <v/>
      </c>
      <c r="G569" t="str">
        <f>IF(ISBLANK(D569),"",VLOOKUP(Value!B569,Values!$A$3:$B$10,2))</f>
        <v/>
      </c>
      <c r="H569" t="str">
        <f>IF(ISBLANK(D569),"",VLOOKUP(Value!B569,Values!$A$3:$H$10,7))</f>
        <v/>
      </c>
      <c r="I569" t="str">
        <f>IF(ISBLANK(D569),"",VLOOKUP(Value!B569,Values!$A$3:$H$10,8))</f>
        <v/>
      </c>
      <c r="J569" s="5" t="str">
        <f t="shared" si="0"/>
        <v/>
      </c>
      <c r="K569" s="7" t="str">
        <f>IF(ISBLANK(D569),"",VLOOKUP(Value!B569,Values!$A$3:$D$10,4)/E569)</f>
        <v/>
      </c>
    </row>
    <row r="570" spans="1:11" ht="13">
      <c r="A570" s="11"/>
      <c r="B570" s="11"/>
      <c r="C570" s="11"/>
      <c r="D570" s="11"/>
      <c r="E570" t="str">
        <f>IF(ISBLANK(D570),"",VLOOKUP(Time!B570,Values!$A$2:$B$9,2))</f>
        <v/>
      </c>
      <c r="F570" t="str">
        <f>IF(ISBLANK(D570),"",VLOOKUP(Time!B570,Values!$A$2:$F$9,6))</f>
        <v/>
      </c>
      <c r="G570" t="str">
        <f>IF(ISBLANK(D570),"",VLOOKUP(Value!B570,Values!$A$3:$B$10,2))</f>
        <v/>
      </c>
      <c r="H570" t="str">
        <f>IF(ISBLANK(D570),"",VLOOKUP(Value!B570,Values!$A$3:$H$10,7))</f>
        <v/>
      </c>
      <c r="I570" t="str">
        <f>IF(ISBLANK(D570),"",VLOOKUP(Value!B570,Values!$A$3:$H$10,8))</f>
        <v/>
      </c>
      <c r="J570" s="5" t="str">
        <f t="shared" si="0"/>
        <v/>
      </c>
      <c r="K570" s="7" t="str">
        <f>IF(ISBLANK(D570),"",VLOOKUP(Value!B570,Values!$A$3:$D$10,4)/E570)</f>
        <v/>
      </c>
    </row>
    <row r="571" spans="1:11" ht="13">
      <c r="A571" s="11"/>
      <c r="B571" s="11"/>
      <c r="C571" s="11"/>
      <c r="D571" s="11"/>
      <c r="E571" t="str">
        <f>IF(ISBLANK(D571),"",VLOOKUP(Time!B571,Values!$A$2:$B$9,2))</f>
        <v/>
      </c>
      <c r="F571" t="str">
        <f>IF(ISBLANK(D571),"",VLOOKUP(Time!B571,Values!$A$2:$F$9,6))</f>
        <v/>
      </c>
      <c r="G571" t="str">
        <f>IF(ISBLANK(D571),"",VLOOKUP(Value!B571,Values!$A$3:$B$10,2))</f>
        <v/>
      </c>
      <c r="H571" t="str">
        <f>IF(ISBLANK(D571),"",VLOOKUP(Value!B571,Values!$A$3:$H$10,7))</f>
        <v/>
      </c>
      <c r="I571" t="str">
        <f>IF(ISBLANK(D571),"",VLOOKUP(Value!B571,Values!$A$3:$H$10,8))</f>
        <v/>
      </c>
      <c r="J571" s="5" t="str">
        <f t="shared" si="0"/>
        <v/>
      </c>
      <c r="K571" s="7" t="str">
        <f>IF(ISBLANK(D571),"",VLOOKUP(Value!B571,Values!$A$3:$D$10,4)/E571)</f>
        <v/>
      </c>
    </row>
    <row r="572" spans="1:11" ht="13">
      <c r="A572" s="11"/>
      <c r="B572" s="11"/>
      <c r="C572" s="11"/>
      <c r="D572" s="11"/>
      <c r="E572" t="str">
        <f>IF(ISBLANK(D572),"",VLOOKUP(Time!B572,Values!$A$2:$B$9,2))</f>
        <v/>
      </c>
      <c r="F572" t="str">
        <f>IF(ISBLANK(D572),"",VLOOKUP(Time!B572,Values!$A$2:$F$9,6))</f>
        <v/>
      </c>
      <c r="G572" t="str">
        <f>IF(ISBLANK(D572),"",VLOOKUP(Value!B572,Values!$A$3:$B$10,2))</f>
        <v/>
      </c>
      <c r="H572" t="str">
        <f>IF(ISBLANK(D572),"",VLOOKUP(Value!B572,Values!$A$3:$H$10,7))</f>
        <v/>
      </c>
      <c r="I572" t="str">
        <f>IF(ISBLANK(D572),"",VLOOKUP(Value!B572,Values!$A$3:$H$10,8))</f>
        <v/>
      </c>
      <c r="J572" s="5" t="str">
        <f t="shared" si="0"/>
        <v/>
      </c>
      <c r="K572" s="7" t="str">
        <f>IF(ISBLANK(D572),"",VLOOKUP(Value!B572,Values!$A$3:$D$10,4)/E572)</f>
        <v/>
      </c>
    </row>
    <row r="573" spans="1:11" ht="13">
      <c r="A573" s="11"/>
      <c r="B573" s="11"/>
      <c r="C573" s="11"/>
      <c r="D573" s="11"/>
      <c r="E573" t="str">
        <f>IF(ISBLANK(D573),"",VLOOKUP(Time!B573,Values!$A$2:$B$9,2))</f>
        <v/>
      </c>
      <c r="F573" t="str">
        <f>IF(ISBLANK(D573),"",VLOOKUP(Time!B573,Values!$A$2:$F$9,6))</f>
        <v/>
      </c>
      <c r="G573" t="str">
        <f>IF(ISBLANK(D573),"",VLOOKUP(Value!B573,Values!$A$3:$B$10,2))</f>
        <v/>
      </c>
      <c r="H573" t="str">
        <f>IF(ISBLANK(D573),"",VLOOKUP(Value!B573,Values!$A$3:$H$10,7))</f>
        <v/>
      </c>
      <c r="I573" t="str">
        <f>IF(ISBLANK(D573),"",VLOOKUP(Value!B573,Values!$A$3:$H$10,8))</f>
        <v/>
      </c>
      <c r="J573" s="5" t="str">
        <f t="shared" si="0"/>
        <v/>
      </c>
      <c r="K573" s="7" t="str">
        <f>IF(ISBLANK(D573),"",VLOOKUP(Value!B573,Values!$A$3:$D$10,4)/E573)</f>
        <v/>
      </c>
    </row>
    <row r="574" spans="1:11" ht="13">
      <c r="A574" s="11"/>
      <c r="B574" s="11"/>
      <c r="C574" s="11"/>
      <c r="D574" s="11"/>
      <c r="E574" t="str">
        <f>IF(ISBLANK(D574),"",VLOOKUP(Time!B574,Values!$A$2:$B$9,2))</f>
        <v/>
      </c>
      <c r="F574" t="str">
        <f>IF(ISBLANK(D574),"",VLOOKUP(Time!B574,Values!$A$2:$F$9,6))</f>
        <v/>
      </c>
      <c r="G574" t="str">
        <f>IF(ISBLANK(D574),"",VLOOKUP(Value!B574,Values!$A$3:$B$10,2))</f>
        <v/>
      </c>
      <c r="H574" t="str">
        <f>IF(ISBLANK(D574),"",VLOOKUP(Value!B574,Values!$A$3:$H$10,7))</f>
        <v/>
      </c>
      <c r="I574" t="str">
        <f>IF(ISBLANK(D574),"",VLOOKUP(Value!B574,Values!$A$3:$H$10,8))</f>
        <v/>
      </c>
      <c r="J574" s="5" t="str">
        <f t="shared" si="0"/>
        <v/>
      </c>
      <c r="K574" s="7" t="str">
        <f>IF(ISBLANK(D574),"",VLOOKUP(Value!B574,Values!$A$3:$D$10,4)/E574)</f>
        <v/>
      </c>
    </row>
    <row r="575" spans="1:11" ht="13">
      <c r="A575" s="11"/>
      <c r="B575" s="11"/>
      <c r="C575" s="11"/>
      <c r="D575" s="11"/>
      <c r="E575" t="str">
        <f>IF(ISBLANK(D575),"",VLOOKUP(Time!B575,Values!$A$2:$B$9,2))</f>
        <v/>
      </c>
      <c r="F575" t="str">
        <f>IF(ISBLANK(D575),"",VLOOKUP(Time!B575,Values!$A$2:$F$9,6))</f>
        <v/>
      </c>
      <c r="G575" t="str">
        <f>IF(ISBLANK(D575),"",VLOOKUP(Value!B575,Values!$A$3:$B$10,2))</f>
        <v/>
      </c>
      <c r="H575" t="str">
        <f>IF(ISBLANK(D575),"",VLOOKUP(Value!B575,Values!$A$3:$H$10,7))</f>
        <v/>
      </c>
      <c r="I575" t="str">
        <f>IF(ISBLANK(D575),"",VLOOKUP(Value!B575,Values!$A$3:$H$10,8))</f>
        <v/>
      </c>
      <c r="J575" s="5" t="str">
        <f t="shared" si="0"/>
        <v/>
      </c>
      <c r="K575" s="7" t="str">
        <f>IF(ISBLANK(D575),"",VLOOKUP(Value!B575,Values!$A$3:$D$10,4)/E575)</f>
        <v/>
      </c>
    </row>
    <row r="576" spans="1:11" ht="13">
      <c r="A576" s="11"/>
      <c r="B576" s="11"/>
      <c r="C576" s="11"/>
      <c r="D576" s="11"/>
      <c r="E576" t="str">
        <f>IF(ISBLANK(D576),"",VLOOKUP(Time!B576,Values!$A$2:$B$9,2))</f>
        <v/>
      </c>
      <c r="F576" t="str">
        <f>IF(ISBLANK(D576),"",VLOOKUP(Time!B576,Values!$A$2:$F$9,6))</f>
        <v/>
      </c>
      <c r="G576" t="str">
        <f>IF(ISBLANK(D576),"",VLOOKUP(Value!B576,Values!$A$3:$B$10,2))</f>
        <v/>
      </c>
      <c r="H576" t="str">
        <f>IF(ISBLANK(D576),"",VLOOKUP(Value!B576,Values!$A$3:$H$10,7))</f>
        <v/>
      </c>
      <c r="I576" t="str">
        <f>IF(ISBLANK(D576),"",VLOOKUP(Value!B576,Values!$A$3:$H$10,8))</f>
        <v/>
      </c>
      <c r="J576" s="5" t="str">
        <f t="shared" si="0"/>
        <v/>
      </c>
      <c r="K576" s="7" t="str">
        <f>IF(ISBLANK(D576),"",VLOOKUP(Value!B576,Values!$A$3:$D$10,4)/E576)</f>
        <v/>
      </c>
    </row>
    <row r="577" spans="1:11" ht="13">
      <c r="A577" s="11"/>
      <c r="B577" s="11"/>
      <c r="C577" s="11"/>
      <c r="D577" s="11"/>
      <c r="E577" t="str">
        <f>IF(ISBLANK(D577),"",VLOOKUP(Time!B577,Values!$A$2:$B$9,2))</f>
        <v/>
      </c>
      <c r="F577" t="str">
        <f>IF(ISBLANK(D577),"",VLOOKUP(Time!B577,Values!$A$2:$F$9,6))</f>
        <v/>
      </c>
      <c r="G577" t="str">
        <f>IF(ISBLANK(D577),"",VLOOKUP(Value!B577,Values!$A$3:$B$10,2))</f>
        <v/>
      </c>
      <c r="H577" t="str">
        <f>IF(ISBLANK(D577),"",VLOOKUP(Value!B577,Values!$A$3:$H$10,7))</f>
        <v/>
      </c>
      <c r="I577" t="str">
        <f>IF(ISBLANK(D577),"",VLOOKUP(Value!B577,Values!$A$3:$H$10,8))</f>
        <v/>
      </c>
      <c r="J577" s="5" t="str">
        <f t="shared" si="0"/>
        <v/>
      </c>
      <c r="K577" s="7" t="str">
        <f>IF(ISBLANK(D577),"",VLOOKUP(Value!B577,Values!$A$3:$D$10,4)/E577)</f>
        <v/>
      </c>
    </row>
    <row r="578" spans="1:11" ht="13">
      <c r="A578" s="11"/>
      <c r="B578" s="11"/>
      <c r="C578" s="11"/>
      <c r="D578" s="11"/>
      <c r="E578" t="str">
        <f>IF(ISBLANK(D578),"",VLOOKUP(Time!B578,Values!$A$2:$B$9,2))</f>
        <v/>
      </c>
      <c r="F578" t="str">
        <f>IF(ISBLANK(D578),"",VLOOKUP(Time!B578,Values!$A$2:$F$9,6))</f>
        <v/>
      </c>
      <c r="G578" t="str">
        <f>IF(ISBLANK(D578),"",VLOOKUP(Value!B578,Values!$A$3:$B$10,2))</f>
        <v/>
      </c>
      <c r="H578" t="str">
        <f>IF(ISBLANK(D578),"",VLOOKUP(Value!B578,Values!$A$3:$H$10,7))</f>
        <v/>
      </c>
      <c r="I578" t="str">
        <f>IF(ISBLANK(D578),"",VLOOKUP(Value!B578,Values!$A$3:$H$10,8))</f>
        <v/>
      </c>
      <c r="J578" s="5" t="str">
        <f t="shared" si="0"/>
        <v/>
      </c>
      <c r="K578" s="7" t="str">
        <f>IF(ISBLANK(D578),"",VLOOKUP(Value!B578,Values!$A$3:$D$10,4)/E578)</f>
        <v/>
      </c>
    </row>
    <row r="579" spans="1:11" ht="13">
      <c r="A579" s="11"/>
      <c r="B579" s="11"/>
      <c r="C579" s="11"/>
      <c r="D579" s="11"/>
      <c r="E579" t="str">
        <f>IF(ISBLANK(D579),"",VLOOKUP(Time!B579,Values!$A$2:$B$9,2))</f>
        <v/>
      </c>
      <c r="F579" t="str">
        <f>IF(ISBLANK(D579),"",VLOOKUP(Time!B579,Values!$A$2:$F$9,6))</f>
        <v/>
      </c>
      <c r="G579" t="str">
        <f>IF(ISBLANK(D579),"",VLOOKUP(Value!B579,Values!$A$3:$B$10,2))</f>
        <v/>
      </c>
      <c r="H579" t="str">
        <f>IF(ISBLANK(D579),"",VLOOKUP(Value!B579,Values!$A$3:$H$10,7))</f>
        <v/>
      </c>
      <c r="I579" t="str">
        <f>IF(ISBLANK(D579),"",VLOOKUP(Value!B579,Values!$A$3:$H$10,8))</f>
        <v/>
      </c>
      <c r="J579" s="5" t="str">
        <f t="shared" si="0"/>
        <v/>
      </c>
      <c r="K579" s="7" t="str">
        <f>IF(ISBLANK(D579),"",VLOOKUP(Value!B579,Values!$A$3:$D$10,4)/E579)</f>
        <v/>
      </c>
    </row>
    <row r="580" spans="1:11" ht="13">
      <c r="A580" s="11"/>
      <c r="B580" s="11"/>
      <c r="C580" s="11"/>
      <c r="D580" s="11"/>
      <c r="E580" t="str">
        <f>IF(ISBLANK(D580),"",VLOOKUP(Time!B580,Values!$A$2:$B$9,2))</f>
        <v/>
      </c>
      <c r="F580" t="str">
        <f>IF(ISBLANK(D580),"",VLOOKUP(Time!B580,Values!$A$2:$F$9,6))</f>
        <v/>
      </c>
      <c r="G580" t="str">
        <f>IF(ISBLANK(D580),"",VLOOKUP(Value!B580,Values!$A$3:$B$10,2))</f>
        <v/>
      </c>
      <c r="H580" t="str">
        <f>IF(ISBLANK(D580),"",VLOOKUP(Value!B580,Values!$A$3:$H$10,7))</f>
        <v/>
      </c>
      <c r="I580" t="str">
        <f>IF(ISBLANK(D580),"",VLOOKUP(Value!B580,Values!$A$3:$H$10,8))</f>
        <v/>
      </c>
      <c r="J580" s="5" t="str">
        <f t="shared" si="0"/>
        <v/>
      </c>
      <c r="K580" s="7" t="str">
        <f>IF(ISBLANK(D580),"",VLOOKUP(Value!B580,Values!$A$3:$D$10,4)/E580)</f>
        <v/>
      </c>
    </row>
    <row r="581" spans="1:11" ht="13">
      <c r="A581" s="11"/>
      <c r="B581" s="11"/>
      <c r="C581" s="11"/>
      <c r="D581" s="11"/>
      <c r="E581" t="str">
        <f>IF(ISBLANK(D581),"",VLOOKUP(Time!B581,Values!$A$2:$B$9,2))</f>
        <v/>
      </c>
      <c r="F581" t="str">
        <f>IF(ISBLANK(D581),"",VLOOKUP(Time!B581,Values!$A$2:$F$9,6))</f>
        <v/>
      </c>
      <c r="G581" t="str">
        <f>IF(ISBLANK(D581),"",VLOOKUP(Value!B581,Values!$A$3:$B$10,2))</f>
        <v/>
      </c>
      <c r="H581" t="str">
        <f>IF(ISBLANK(D581),"",VLOOKUP(Value!B581,Values!$A$3:$H$10,7))</f>
        <v/>
      </c>
      <c r="I581" t="str">
        <f>IF(ISBLANK(D581),"",VLOOKUP(Value!B581,Values!$A$3:$H$10,8))</f>
        <v/>
      </c>
      <c r="J581" s="5" t="str">
        <f t="shared" si="0"/>
        <v/>
      </c>
      <c r="K581" s="7" t="str">
        <f>IF(ISBLANK(D581),"",VLOOKUP(Value!B581,Values!$A$3:$D$10,4)/E581)</f>
        <v/>
      </c>
    </row>
    <row r="582" spans="1:11" ht="13">
      <c r="A582" s="11"/>
      <c r="B582" s="11"/>
      <c r="C582" s="11"/>
      <c r="D582" s="11"/>
      <c r="E582" t="str">
        <f>IF(ISBLANK(D582),"",VLOOKUP(Time!B582,Values!$A$2:$B$9,2))</f>
        <v/>
      </c>
      <c r="F582" t="str">
        <f>IF(ISBLANK(D582),"",VLOOKUP(Time!B582,Values!$A$2:$F$9,6))</f>
        <v/>
      </c>
      <c r="G582" t="str">
        <f>IF(ISBLANK(D582),"",VLOOKUP(Value!B582,Values!$A$3:$B$10,2))</f>
        <v/>
      </c>
      <c r="H582" t="str">
        <f>IF(ISBLANK(D582),"",VLOOKUP(Value!B582,Values!$A$3:$H$10,7))</f>
        <v/>
      </c>
      <c r="I582" t="str">
        <f>IF(ISBLANK(D582),"",VLOOKUP(Value!B582,Values!$A$3:$H$10,8))</f>
        <v/>
      </c>
      <c r="J582" s="5" t="str">
        <f t="shared" si="0"/>
        <v/>
      </c>
      <c r="K582" s="7" t="str">
        <f>IF(ISBLANK(D582),"",VLOOKUP(Value!B582,Values!$A$3:$D$10,4)/E582)</f>
        <v/>
      </c>
    </row>
    <row r="583" spans="1:11" ht="13">
      <c r="A583" s="11"/>
      <c r="B583" s="11"/>
      <c r="C583" s="11"/>
      <c r="D583" s="11"/>
      <c r="E583" t="str">
        <f>IF(ISBLANK(D583),"",VLOOKUP(Time!B583,Values!$A$2:$B$9,2))</f>
        <v/>
      </c>
      <c r="F583" t="str">
        <f>IF(ISBLANK(D583),"",VLOOKUP(Time!B583,Values!$A$2:$F$9,6))</f>
        <v/>
      </c>
      <c r="G583" t="str">
        <f>IF(ISBLANK(D583),"",VLOOKUP(Value!B583,Values!$A$3:$B$10,2))</f>
        <v/>
      </c>
      <c r="H583" t="str">
        <f>IF(ISBLANK(D583),"",VLOOKUP(Value!B583,Values!$A$3:$H$10,7))</f>
        <v/>
      </c>
      <c r="I583" t="str">
        <f>IF(ISBLANK(D583),"",VLOOKUP(Value!B583,Values!$A$3:$H$10,8))</f>
        <v/>
      </c>
      <c r="J583" s="5" t="str">
        <f t="shared" si="0"/>
        <v/>
      </c>
      <c r="K583" s="7" t="str">
        <f>IF(ISBLANK(D583),"",VLOOKUP(Value!B583,Values!$A$3:$D$10,4)/E583)</f>
        <v/>
      </c>
    </row>
    <row r="584" spans="1:11" ht="13">
      <c r="A584" s="11"/>
      <c r="B584" s="11"/>
      <c r="C584" s="11"/>
      <c r="D584" s="11"/>
      <c r="E584" t="str">
        <f>IF(ISBLANK(D584),"",VLOOKUP(Time!B584,Values!$A$2:$B$9,2))</f>
        <v/>
      </c>
      <c r="F584" t="str">
        <f>IF(ISBLANK(D584),"",VLOOKUP(Time!B584,Values!$A$2:$F$9,6))</f>
        <v/>
      </c>
      <c r="G584" t="str">
        <f>IF(ISBLANK(D584),"",VLOOKUP(Value!B584,Values!$A$3:$B$10,2))</f>
        <v/>
      </c>
      <c r="H584" t="str">
        <f>IF(ISBLANK(D584),"",VLOOKUP(Value!B584,Values!$A$3:$H$10,7))</f>
        <v/>
      </c>
      <c r="I584" t="str">
        <f>IF(ISBLANK(D584),"",VLOOKUP(Value!B584,Values!$A$3:$H$10,8))</f>
        <v/>
      </c>
      <c r="J584" s="5" t="str">
        <f t="shared" si="0"/>
        <v/>
      </c>
      <c r="K584" s="7" t="str">
        <f>IF(ISBLANK(D584),"",VLOOKUP(Value!B584,Values!$A$3:$D$10,4)/E584)</f>
        <v/>
      </c>
    </row>
    <row r="585" spans="1:11" ht="13">
      <c r="A585" s="11"/>
      <c r="B585" s="11"/>
      <c r="C585" s="11"/>
      <c r="D585" s="11"/>
      <c r="E585" t="str">
        <f>IF(ISBLANK(D585),"",VLOOKUP(Time!B585,Values!$A$2:$B$9,2))</f>
        <v/>
      </c>
      <c r="F585" t="str">
        <f>IF(ISBLANK(D585),"",VLOOKUP(Time!B585,Values!$A$2:$F$9,6))</f>
        <v/>
      </c>
      <c r="G585" t="str">
        <f>IF(ISBLANK(D585),"",VLOOKUP(Value!B585,Values!$A$3:$B$10,2))</f>
        <v/>
      </c>
      <c r="H585" t="str">
        <f>IF(ISBLANK(D585),"",VLOOKUP(Value!B585,Values!$A$3:$H$10,7))</f>
        <v/>
      </c>
      <c r="I585" t="str">
        <f>IF(ISBLANK(D585),"",VLOOKUP(Value!B585,Values!$A$3:$H$10,8))</f>
        <v/>
      </c>
      <c r="J585" s="5" t="str">
        <f t="shared" si="0"/>
        <v/>
      </c>
      <c r="K585" s="7" t="str">
        <f>IF(ISBLANK(D585),"",VLOOKUP(Value!B585,Values!$A$3:$D$10,4)/E585)</f>
        <v/>
      </c>
    </row>
    <row r="586" spans="1:11" ht="13">
      <c r="A586" s="11"/>
      <c r="B586" s="11"/>
      <c r="C586" s="11"/>
      <c r="D586" s="11"/>
      <c r="E586" t="str">
        <f>IF(ISBLANK(D586),"",VLOOKUP(Time!B586,Values!$A$2:$B$9,2))</f>
        <v/>
      </c>
      <c r="F586" t="str">
        <f>IF(ISBLANK(D586),"",VLOOKUP(Time!B586,Values!$A$2:$F$9,6))</f>
        <v/>
      </c>
      <c r="G586" t="str">
        <f>IF(ISBLANK(D586),"",VLOOKUP(Value!B586,Values!$A$3:$B$10,2))</f>
        <v/>
      </c>
      <c r="H586" t="str">
        <f>IF(ISBLANK(D586),"",VLOOKUP(Value!B586,Values!$A$3:$H$10,7))</f>
        <v/>
      </c>
      <c r="I586" t="str">
        <f>IF(ISBLANK(D586),"",VLOOKUP(Value!B586,Values!$A$3:$H$10,8))</f>
        <v/>
      </c>
      <c r="J586" s="5" t="str">
        <f t="shared" si="0"/>
        <v/>
      </c>
      <c r="K586" s="7" t="str">
        <f>IF(ISBLANK(D586),"",VLOOKUP(Value!B586,Values!$A$3:$D$10,4)/E586)</f>
        <v/>
      </c>
    </row>
    <row r="587" spans="1:11" ht="13">
      <c r="A587" s="11"/>
      <c r="B587" s="11"/>
      <c r="C587" s="11"/>
      <c r="D587" s="11"/>
      <c r="E587" t="str">
        <f>IF(ISBLANK(D587),"",VLOOKUP(Time!B587,Values!$A$2:$B$9,2))</f>
        <v/>
      </c>
      <c r="F587" t="str">
        <f>IF(ISBLANK(D587),"",VLOOKUP(Time!B587,Values!$A$2:$F$9,6))</f>
        <v/>
      </c>
      <c r="G587" t="str">
        <f>IF(ISBLANK(D587),"",VLOOKUP(Value!B587,Values!$A$3:$B$10,2))</f>
        <v/>
      </c>
      <c r="H587" t="str">
        <f>IF(ISBLANK(D587),"",VLOOKUP(Value!B587,Values!$A$3:$H$10,7))</f>
        <v/>
      </c>
      <c r="I587" t="str">
        <f>IF(ISBLANK(D587),"",VLOOKUP(Value!B587,Values!$A$3:$H$10,8))</f>
        <v/>
      </c>
      <c r="J587" s="5" t="str">
        <f t="shared" si="0"/>
        <v/>
      </c>
      <c r="K587" s="7" t="str">
        <f>IF(ISBLANK(D587),"",VLOOKUP(Value!B587,Values!$A$3:$D$10,4)/E587)</f>
        <v/>
      </c>
    </row>
    <row r="588" spans="1:11" ht="13">
      <c r="A588" s="11"/>
      <c r="B588" s="11"/>
      <c r="C588" s="11"/>
      <c r="D588" s="11"/>
      <c r="E588" t="str">
        <f>IF(ISBLANK(D588),"",VLOOKUP(Time!B588,Values!$A$2:$B$9,2))</f>
        <v/>
      </c>
      <c r="F588" t="str">
        <f>IF(ISBLANK(D588),"",VLOOKUP(Time!B588,Values!$A$2:$F$9,6))</f>
        <v/>
      </c>
      <c r="G588" t="str">
        <f>IF(ISBLANK(D588),"",VLOOKUP(Value!B588,Values!$A$3:$B$10,2))</f>
        <v/>
      </c>
      <c r="H588" t="str">
        <f>IF(ISBLANK(D588),"",VLOOKUP(Value!B588,Values!$A$3:$H$10,7))</f>
        <v/>
      </c>
      <c r="I588" t="str">
        <f>IF(ISBLANK(D588),"",VLOOKUP(Value!B588,Values!$A$3:$H$10,8))</f>
        <v/>
      </c>
      <c r="J588" s="5" t="str">
        <f t="shared" si="0"/>
        <v/>
      </c>
      <c r="K588" s="7" t="str">
        <f>IF(ISBLANK(D588),"",VLOOKUP(Value!B588,Values!$A$3:$D$10,4)/E588)</f>
        <v/>
      </c>
    </row>
    <row r="589" spans="1:11" ht="13">
      <c r="A589" s="11"/>
      <c r="B589" s="11"/>
      <c r="C589" s="11"/>
      <c r="D589" s="11"/>
      <c r="E589" t="str">
        <f>IF(ISBLANK(D589),"",VLOOKUP(Time!B589,Values!$A$2:$B$9,2))</f>
        <v/>
      </c>
      <c r="F589" t="str">
        <f>IF(ISBLANK(D589),"",VLOOKUP(Time!B589,Values!$A$2:$F$9,6))</f>
        <v/>
      </c>
      <c r="G589" t="str">
        <f>IF(ISBLANK(D589),"",VLOOKUP(Value!B589,Values!$A$3:$B$10,2))</f>
        <v/>
      </c>
      <c r="H589" t="str">
        <f>IF(ISBLANK(D589),"",VLOOKUP(Value!B589,Values!$A$3:$H$10,7))</f>
        <v/>
      </c>
      <c r="I589" t="str">
        <f>IF(ISBLANK(D589),"",VLOOKUP(Value!B589,Values!$A$3:$H$10,8))</f>
        <v/>
      </c>
      <c r="J589" s="5" t="str">
        <f t="shared" si="0"/>
        <v/>
      </c>
      <c r="K589" s="7" t="str">
        <f>IF(ISBLANK(D589),"",VLOOKUP(Value!B589,Values!$A$3:$D$10,4)/E589)</f>
        <v/>
      </c>
    </row>
    <row r="590" spans="1:11" ht="13">
      <c r="A590" s="11"/>
      <c r="B590" s="11"/>
      <c r="C590" s="11"/>
      <c r="D590" s="11"/>
      <c r="E590" t="str">
        <f>IF(ISBLANK(D590),"",VLOOKUP(Time!B590,Values!$A$2:$B$9,2))</f>
        <v/>
      </c>
      <c r="F590" t="str">
        <f>IF(ISBLANK(D590),"",VLOOKUP(Time!B590,Values!$A$2:$F$9,6))</f>
        <v/>
      </c>
      <c r="G590" t="str">
        <f>IF(ISBLANK(D590),"",VLOOKUP(Value!B590,Values!$A$3:$B$10,2))</f>
        <v/>
      </c>
      <c r="H590" t="str">
        <f>IF(ISBLANK(D590),"",VLOOKUP(Value!B590,Values!$A$3:$H$10,7))</f>
        <v/>
      </c>
      <c r="I590" t="str">
        <f>IF(ISBLANK(D590),"",VLOOKUP(Value!B590,Values!$A$3:$H$10,8))</f>
        <v/>
      </c>
      <c r="J590" s="5" t="str">
        <f t="shared" si="0"/>
        <v/>
      </c>
      <c r="K590" s="7" t="str">
        <f>IF(ISBLANK(D590),"",VLOOKUP(Value!B590,Values!$A$3:$D$10,4)/E590)</f>
        <v/>
      </c>
    </row>
    <row r="591" spans="1:11" ht="13">
      <c r="A591" s="11"/>
      <c r="B591" s="11"/>
      <c r="C591" s="11"/>
      <c r="D591" s="11"/>
      <c r="E591" t="str">
        <f>IF(ISBLANK(D591),"",VLOOKUP(Time!B591,Values!$A$2:$B$9,2))</f>
        <v/>
      </c>
      <c r="F591" t="str">
        <f>IF(ISBLANK(D591),"",VLOOKUP(Time!B591,Values!$A$2:$F$9,6))</f>
        <v/>
      </c>
      <c r="G591" t="str">
        <f>IF(ISBLANK(D591),"",VLOOKUP(Value!B591,Values!$A$3:$B$10,2))</f>
        <v/>
      </c>
      <c r="H591" t="str">
        <f>IF(ISBLANK(D591),"",VLOOKUP(Value!B591,Values!$A$3:$H$10,7))</f>
        <v/>
      </c>
      <c r="I591" t="str">
        <f>IF(ISBLANK(D591),"",VLOOKUP(Value!B591,Values!$A$3:$H$10,8))</f>
        <v/>
      </c>
      <c r="J591" s="5" t="str">
        <f t="shared" si="0"/>
        <v/>
      </c>
      <c r="K591" s="7" t="str">
        <f>IF(ISBLANK(D591),"",VLOOKUP(Value!B591,Values!$A$3:$D$10,4)/E591)</f>
        <v/>
      </c>
    </row>
    <row r="592" spans="1:11" ht="13">
      <c r="A592" s="11"/>
      <c r="B592" s="11"/>
      <c r="C592" s="11"/>
      <c r="D592" s="11"/>
      <c r="E592" t="str">
        <f>IF(ISBLANK(D592),"",VLOOKUP(Time!B592,Values!$A$2:$B$9,2))</f>
        <v/>
      </c>
      <c r="F592" t="str">
        <f>IF(ISBLANK(D592),"",VLOOKUP(Time!B592,Values!$A$2:$F$9,6))</f>
        <v/>
      </c>
      <c r="G592" t="str">
        <f>IF(ISBLANK(D592),"",VLOOKUP(Value!B592,Values!$A$3:$B$10,2))</f>
        <v/>
      </c>
      <c r="H592" t="str">
        <f>IF(ISBLANK(D592),"",VLOOKUP(Value!B592,Values!$A$3:$H$10,7))</f>
        <v/>
      </c>
      <c r="I592" t="str">
        <f>IF(ISBLANK(D592),"",VLOOKUP(Value!B592,Values!$A$3:$H$10,8))</f>
        <v/>
      </c>
      <c r="J592" s="5" t="str">
        <f t="shared" si="0"/>
        <v/>
      </c>
      <c r="K592" s="7" t="str">
        <f>IF(ISBLANK(D592),"",VLOOKUP(Value!B592,Values!$A$3:$D$10,4)/E592)</f>
        <v/>
      </c>
    </row>
    <row r="593" spans="1:11" ht="13">
      <c r="A593" s="11"/>
      <c r="B593" s="11"/>
      <c r="C593" s="11"/>
      <c r="D593" s="11"/>
      <c r="E593" t="str">
        <f>IF(ISBLANK(D593),"",VLOOKUP(Time!B593,Values!$A$2:$B$9,2))</f>
        <v/>
      </c>
      <c r="F593" t="str">
        <f>IF(ISBLANK(D593),"",VLOOKUP(Time!B593,Values!$A$2:$F$9,6))</f>
        <v/>
      </c>
      <c r="G593" t="str">
        <f>IF(ISBLANK(D593),"",VLOOKUP(Value!B593,Values!$A$3:$B$10,2))</f>
        <v/>
      </c>
      <c r="H593" t="str">
        <f>IF(ISBLANK(D593),"",VLOOKUP(Value!B593,Values!$A$3:$H$10,7))</f>
        <v/>
      </c>
      <c r="I593" t="str">
        <f>IF(ISBLANK(D593),"",VLOOKUP(Value!B593,Values!$A$3:$H$10,8))</f>
        <v/>
      </c>
      <c r="J593" s="5" t="str">
        <f t="shared" si="0"/>
        <v/>
      </c>
      <c r="K593" s="7" t="str">
        <f>IF(ISBLANK(D593),"",VLOOKUP(Value!B593,Values!$A$3:$D$10,4)/E593)</f>
        <v/>
      </c>
    </row>
    <row r="594" spans="1:11" ht="13">
      <c r="A594" s="11"/>
      <c r="B594" s="11"/>
      <c r="C594" s="11"/>
      <c r="D594" s="11"/>
      <c r="E594" t="str">
        <f>IF(ISBLANK(D594),"",VLOOKUP(Time!B594,Values!$A$2:$B$9,2))</f>
        <v/>
      </c>
      <c r="F594" t="str">
        <f>IF(ISBLANK(D594),"",VLOOKUP(Time!B594,Values!$A$2:$F$9,6))</f>
        <v/>
      </c>
      <c r="G594" t="str">
        <f>IF(ISBLANK(D594),"",VLOOKUP(Value!B594,Values!$A$3:$B$10,2))</f>
        <v/>
      </c>
      <c r="H594" t="str">
        <f>IF(ISBLANK(D594),"",VLOOKUP(Value!B594,Values!$A$3:$H$10,7))</f>
        <v/>
      </c>
      <c r="I594" t="str">
        <f>IF(ISBLANK(D594),"",VLOOKUP(Value!B594,Values!$A$3:$H$10,8))</f>
        <v/>
      </c>
      <c r="J594" s="5" t="str">
        <f t="shared" si="0"/>
        <v/>
      </c>
      <c r="K594" s="7" t="str">
        <f>IF(ISBLANK(D594),"",VLOOKUP(Value!B594,Values!$A$3:$D$10,4)/E594)</f>
        <v/>
      </c>
    </row>
    <row r="595" spans="1:11" ht="13">
      <c r="A595" s="11"/>
      <c r="B595" s="11"/>
      <c r="C595" s="11"/>
      <c r="D595" s="11"/>
      <c r="E595" t="str">
        <f>IF(ISBLANK(D595),"",VLOOKUP(Time!B595,Values!$A$2:$B$9,2))</f>
        <v/>
      </c>
      <c r="F595" t="str">
        <f>IF(ISBLANK(D595),"",VLOOKUP(Time!B595,Values!$A$2:$F$9,6))</f>
        <v/>
      </c>
      <c r="G595" t="str">
        <f>IF(ISBLANK(D595),"",VLOOKUP(Value!B595,Values!$A$3:$B$10,2))</f>
        <v/>
      </c>
      <c r="H595" t="str">
        <f>IF(ISBLANK(D595),"",VLOOKUP(Value!B595,Values!$A$3:$H$10,7))</f>
        <v/>
      </c>
      <c r="I595" t="str">
        <f>IF(ISBLANK(D595),"",VLOOKUP(Value!B595,Values!$A$3:$H$10,8))</f>
        <v/>
      </c>
      <c r="J595" s="5" t="str">
        <f t="shared" si="0"/>
        <v/>
      </c>
      <c r="K595" s="7" t="str">
        <f>IF(ISBLANK(D595),"",VLOOKUP(Value!B595,Values!$A$3:$D$10,4)/E595)</f>
        <v/>
      </c>
    </row>
    <row r="596" spans="1:11" ht="13">
      <c r="A596" s="11"/>
      <c r="B596" s="11"/>
      <c r="C596" s="11"/>
      <c r="D596" s="11"/>
      <c r="E596" t="str">
        <f>IF(ISBLANK(D596),"",VLOOKUP(Time!B596,Values!$A$2:$B$9,2))</f>
        <v/>
      </c>
      <c r="F596" t="str">
        <f>IF(ISBLANK(D596),"",VLOOKUP(Time!B596,Values!$A$2:$F$9,6))</f>
        <v/>
      </c>
      <c r="G596" t="str">
        <f>IF(ISBLANK(D596),"",VLOOKUP(Value!B596,Values!$A$3:$B$10,2))</f>
        <v/>
      </c>
      <c r="H596" t="str">
        <f>IF(ISBLANK(D596),"",VLOOKUP(Value!B596,Values!$A$3:$H$10,7))</f>
        <v/>
      </c>
      <c r="I596" t="str">
        <f>IF(ISBLANK(D596),"",VLOOKUP(Value!B596,Values!$A$3:$H$10,8))</f>
        <v/>
      </c>
      <c r="J596" s="5" t="str">
        <f t="shared" si="0"/>
        <v/>
      </c>
      <c r="K596" s="7" t="str">
        <f>IF(ISBLANK(D596),"",VLOOKUP(Value!B596,Values!$A$3:$D$10,4)/E596)</f>
        <v/>
      </c>
    </row>
    <row r="597" spans="1:11" ht="13">
      <c r="A597" s="11"/>
      <c r="B597" s="11"/>
      <c r="C597" s="11"/>
      <c r="D597" s="11"/>
      <c r="E597" t="str">
        <f>IF(ISBLANK(D597),"",VLOOKUP(Time!B597,Values!$A$2:$B$9,2))</f>
        <v/>
      </c>
      <c r="F597" t="str">
        <f>IF(ISBLANK(D597),"",VLOOKUP(Time!B597,Values!$A$2:$F$9,6))</f>
        <v/>
      </c>
      <c r="G597" t="str">
        <f>IF(ISBLANK(D597),"",VLOOKUP(Value!B597,Values!$A$3:$B$10,2))</f>
        <v/>
      </c>
      <c r="H597" t="str">
        <f>IF(ISBLANK(D597),"",VLOOKUP(Value!B597,Values!$A$3:$H$10,7))</f>
        <v/>
      </c>
      <c r="I597" t="str">
        <f>IF(ISBLANK(D597),"",VLOOKUP(Value!B597,Values!$A$3:$H$10,8))</f>
        <v/>
      </c>
      <c r="J597" s="5" t="str">
        <f t="shared" si="0"/>
        <v/>
      </c>
      <c r="K597" s="7" t="str">
        <f>IF(ISBLANK(D597),"",VLOOKUP(Value!B597,Values!$A$3:$D$10,4)/E597)</f>
        <v/>
      </c>
    </row>
    <row r="598" spans="1:11" ht="13">
      <c r="A598" s="11"/>
      <c r="B598" s="11"/>
      <c r="C598" s="11"/>
      <c r="D598" s="11"/>
      <c r="E598" t="str">
        <f>IF(ISBLANK(D598),"",VLOOKUP(Time!B598,Values!$A$2:$B$9,2))</f>
        <v/>
      </c>
      <c r="F598" t="str">
        <f>IF(ISBLANK(D598),"",VLOOKUP(Time!B598,Values!$A$2:$F$9,6))</f>
        <v/>
      </c>
      <c r="G598" t="str">
        <f>IF(ISBLANK(D598),"",VLOOKUP(Value!B598,Values!$A$3:$B$10,2))</f>
        <v/>
      </c>
      <c r="H598" t="str">
        <f>IF(ISBLANK(D598),"",VLOOKUP(Value!B598,Values!$A$3:$H$10,7))</f>
        <v/>
      </c>
      <c r="I598" t="str">
        <f>IF(ISBLANK(D598),"",VLOOKUP(Value!B598,Values!$A$3:$H$10,8))</f>
        <v/>
      </c>
      <c r="J598" s="5" t="str">
        <f t="shared" si="0"/>
        <v/>
      </c>
      <c r="K598" s="7" t="str">
        <f>IF(ISBLANK(D598),"",VLOOKUP(Value!B598,Values!$A$3:$D$10,4)/E598)</f>
        <v/>
      </c>
    </row>
    <row r="599" spans="1:11" ht="13">
      <c r="A599" s="11"/>
      <c r="B599" s="11"/>
      <c r="C599" s="11"/>
      <c r="D599" s="11"/>
      <c r="E599" t="str">
        <f>IF(ISBLANK(D599),"",VLOOKUP(Time!B599,Values!$A$2:$B$9,2))</f>
        <v/>
      </c>
      <c r="F599" t="str">
        <f>IF(ISBLANK(D599),"",VLOOKUP(Time!B599,Values!$A$2:$F$9,6))</f>
        <v/>
      </c>
      <c r="G599" t="str">
        <f>IF(ISBLANK(D599),"",VLOOKUP(Value!B599,Values!$A$3:$B$10,2))</f>
        <v/>
      </c>
      <c r="H599" t="str">
        <f>IF(ISBLANK(D599),"",VLOOKUP(Value!B599,Values!$A$3:$H$10,7))</f>
        <v/>
      </c>
      <c r="I599" t="str">
        <f>IF(ISBLANK(D599),"",VLOOKUP(Value!B599,Values!$A$3:$H$10,8))</f>
        <v/>
      </c>
      <c r="J599" s="5" t="str">
        <f t="shared" si="0"/>
        <v/>
      </c>
      <c r="K599" s="7" t="str">
        <f>IF(ISBLANK(D599),"",VLOOKUP(Value!B599,Values!$A$3:$D$10,4)/E599)</f>
        <v/>
      </c>
    </row>
    <row r="600" spans="1:11" ht="13">
      <c r="A600" s="11"/>
      <c r="B600" s="11"/>
      <c r="C600" s="11"/>
      <c r="D600" s="11"/>
      <c r="E600" t="str">
        <f>IF(ISBLANK(D600),"",VLOOKUP(Time!B600,Values!$A$2:$B$9,2))</f>
        <v/>
      </c>
      <c r="F600" t="str">
        <f>IF(ISBLANK(D600),"",VLOOKUP(Time!B600,Values!$A$2:$F$9,6))</f>
        <v/>
      </c>
      <c r="G600" t="str">
        <f>IF(ISBLANK(D600),"",VLOOKUP(Value!B600,Values!$A$3:$B$10,2))</f>
        <v/>
      </c>
      <c r="H600" t="str">
        <f>IF(ISBLANK(D600),"",VLOOKUP(Value!B600,Values!$A$3:$H$10,7))</f>
        <v/>
      </c>
      <c r="I600" t="str">
        <f>IF(ISBLANK(D600),"",VLOOKUP(Value!B600,Values!$A$3:$H$10,8))</f>
        <v/>
      </c>
      <c r="J600" s="5" t="str">
        <f t="shared" si="0"/>
        <v/>
      </c>
      <c r="K600" s="7" t="str">
        <f>IF(ISBLANK(D600),"",VLOOKUP(Value!B600,Values!$A$3:$D$10,4)/E600)</f>
        <v/>
      </c>
    </row>
    <row r="601" spans="1:11" ht="13">
      <c r="A601" s="11"/>
      <c r="B601" s="11"/>
      <c r="C601" s="11"/>
      <c r="D601" s="11"/>
      <c r="E601" t="str">
        <f>IF(ISBLANK(D601),"",VLOOKUP(Time!B601,Values!$A$2:$B$9,2))</f>
        <v/>
      </c>
      <c r="F601" t="str">
        <f>IF(ISBLANK(D601),"",VLOOKUP(Time!B601,Values!$A$2:$F$9,6))</f>
        <v/>
      </c>
      <c r="G601" t="str">
        <f>IF(ISBLANK(D601),"",VLOOKUP(Value!B601,Values!$A$3:$B$10,2))</f>
        <v/>
      </c>
      <c r="H601" t="str">
        <f>IF(ISBLANK(D601),"",VLOOKUP(Value!B601,Values!$A$3:$H$10,7))</f>
        <v/>
      </c>
      <c r="I601" t="str">
        <f>IF(ISBLANK(D601),"",VLOOKUP(Value!B601,Values!$A$3:$H$10,8))</f>
        <v/>
      </c>
      <c r="J601" s="5" t="str">
        <f t="shared" si="0"/>
        <v/>
      </c>
      <c r="K601" s="7" t="str">
        <f>IF(ISBLANK(D601),"",VLOOKUP(Value!B601,Values!$A$3:$D$10,4)/E601)</f>
        <v/>
      </c>
    </row>
    <row r="602" spans="1:11" ht="13">
      <c r="A602" s="11"/>
      <c r="B602" s="11"/>
      <c r="C602" s="11"/>
      <c r="D602" s="11"/>
      <c r="E602" t="str">
        <f>IF(ISBLANK(D602),"",VLOOKUP(Time!B602,Values!$A$2:$B$9,2))</f>
        <v/>
      </c>
      <c r="F602" t="str">
        <f>IF(ISBLANK(D602),"",VLOOKUP(Time!B602,Values!$A$2:$F$9,6))</f>
        <v/>
      </c>
      <c r="G602" t="str">
        <f>IF(ISBLANK(D602),"",VLOOKUP(Value!B602,Values!$A$3:$B$10,2))</f>
        <v/>
      </c>
      <c r="H602" t="str">
        <f>IF(ISBLANK(D602),"",VLOOKUP(Value!B602,Values!$A$3:$H$10,7))</f>
        <v/>
      </c>
      <c r="I602" t="str">
        <f>IF(ISBLANK(D602),"",VLOOKUP(Value!B602,Values!$A$3:$H$10,8))</f>
        <v/>
      </c>
      <c r="J602" s="5" t="str">
        <f t="shared" si="0"/>
        <v/>
      </c>
      <c r="K602" s="7" t="str">
        <f>IF(ISBLANK(D602),"",VLOOKUP(Value!B602,Values!$A$3:$D$10,4)/E602)</f>
        <v/>
      </c>
    </row>
    <row r="603" spans="1:11" ht="13">
      <c r="A603" s="11"/>
      <c r="B603" s="11"/>
      <c r="C603" s="11"/>
      <c r="D603" s="11"/>
      <c r="E603" t="str">
        <f>IF(ISBLANK(D603),"",VLOOKUP(Time!B603,Values!$A$2:$B$9,2))</f>
        <v/>
      </c>
      <c r="F603" t="str">
        <f>IF(ISBLANK(D603),"",VLOOKUP(Time!B603,Values!$A$2:$F$9,6))</f>
        <v/>
      </c>
      <c r="G603" t="str">
        <f>IF(ISBLANK(D603),"",VLOOKUP(Value!B603,Values!$A$3:$B$10,2))</f>
        <v/>
      </c>
      <c r="H603" t="str">
        <f>IF(ISBLANK(D603),"",VLOOKUP(Value!B603,Values!$A$3:$H$10,7))</f>
        <v/>
      </c>
      <c r="I603" t="str">
        <f>IF(ISBLANK(D603),"",VLOOKUP(Value!B603,Values!$A$3:$H$10,8))</f>
        <v/>
      </c>
      <c r="J603" s="5" t="str">
        <f t="shared" si="0"/>
        <v/>
      </c>
      <c r="K603" s="7" t="str">
        <f>IF(ISBLANK(D603),"",VLOOKUP(Value!B603,Values!$A$3:$D$10,4)/E603)</f>
        <v/>
      </c>
    </row>
    <row r="604" spans="1:11" ht="13">
      <c r="A604" s="11"/>
      <c r="B604" s="11"/>
      <c r="C604" s="11"/>
      <c r="D604" s="11"/>
      <c r="E604" t="str">
        <f>IF(ISBLANK(D604),"",VLOOKUP(Time!B604,Values!$A$2:$B$9,2))</f>
        <v/>
      </c>
      <c r="F604" t="str">
        <f>IF(ISBLANK(D604),"",VLOOKUP(Time!B604,Values!$A$2:$F$9,6))</f>
        <v/>
      </c>
      <c r="G604" t="str">
        <f>IF(ISBLANK(D604),"",VLOOKUP(Value!B604,Values!$A$3:$B$10,2))</f>
        <v/>
      </c>
      <c r="H604" t="str">
        <f>IF(ISBLANK(D604),"",VLOOKUP(Value!B604,Values!$A$3:$H$10,7))</f>
        <v/>
      </c>
      <c r="I604" t="str">
        <f>IF(ISBLANK(D604),"",VLOOKUP(Value!B604,Values!$A$3:$H$10,8))</f>
        <v/>
      </c>
      <c r="J604" s="5" t="str">
        <f t="shared" si="0"/>
        <v/>
      </c>
      <c r="K604" s="7" t="str">
        <f>IF(ISBLANK(D604),"",VLOOKUP(Value!B604,Values!$A$3:$D$10,4)/E604)</f>
        <v/>
      </c>
    </row>
    <row r="605" spans="1:11" ht="13">
      <c r="A605" s="11"/>
      <c r="B605" s="11"/>
      <c r="C605" s="11"/>
      <c r="D605" s="11"/>
      <c r="E605" t="str">
        <f>IF(ISBLANK(D605),"",VLOOKUP(Time!B605,Values!$A$2:$B$9,2))</f>
        <v/>
      </c>
      <c r="F605" t="str">
        <f>IF(ISBLANK(D605),"",VLOOKUP(Time!B605,Values!$A$2:$F$9,6))</f>
        <v/>
      </c>
      <c r="G605" t="str">
        <f>IF(ISBLANK(D605),"",VLOOKUP(Value!B605,Values!$A$3:$B$10,2))</f>
        <v/>
      </c>
      <c r="H605" t="str">
        <f>IF(ISBLANK(D605),"",VLOOKUP(Value!B605,Values!$A$3:$H$10,7))</f>
        <v/>
      </c>
      <c r="I605" t="str">
        <f>IF(ISBLANK(D605),"",VLOOKUP(Value!B605,Values!$A$3:$H$10,8))</f>
        <v/>
      </c>
      <c r="J605" s="5" t="str">
        <f t="shared" si="0"/>
        <v/>
      </c>
      <c r="K605" s="7" t="str">
        <f>IF(ISBLANK(D605),"",VLOOKUP(Value!B605,Values!$A$3:$D$10,4)/E605)</f>
        <v/>
      </c>
    </row>
    <row r="606" spans="1:11" ht="13">
      <c r="A606" s="11"/>
      <c r="B606" s="11"/>
      <c r="C606" s="11"/>
      <c r="D606" s="11"/>
      <c r="E606" t="str">
        <f>IF(ISBLANK(D606),"",VLOOKUP(Time!B606,Values!$A$2:$B$9,2))</f>
        <v/>
      </c>
      <c r="F606" t="str">
        <f>IF(ISBLANK(D606),"",VLOOKUP(Time!B606,Values!$A$2:$F$9,6))</f>
        <v/>
      </c>
      <c r="G606" t="str">
        <f>IF(ISBLANK(D606),"",VLOOKUP(Value!B606,Values!$A$3:$B$10,2))</f>
        <v/>
      </c>
      <c r="H606" t="str">
        <f>IF(ISBLANK(D606),"",VLOOKUP(Value!B606,Values!$A$3:$H$10,7))</f>
        <v/>
      </c>
      <c r="I606" t="str">
        <f>IF(ISBLANK(D606),"",VLOOKUP(Value!B606,Values!$A$3:$H$10,8))</f>
        <v/>
      </c>
      <c r="J606" s="5" t="str">
        <f t="shared" si="0"/>
        <v/>
      </c>
      <c r="K606" s="7" t="str">
        <f>IF(ISBLANK(D606),"",VLOOKUP(Value!B606,Values!$A$3:$D$10,4)/E606)</f>
        <v/>
      </c>
    </row>
    <row r="607" spans="1:11" ht="13">
      <c r="A607" s="11"/>
      <c r="B607" s="11"/>
      <c r="C607" s="11"/>
      <c r="D607" s="11"/>
      <c r="E607" t="str">
        <f>IF(ISBLANK(D607),"",VLOOKUP(Time!B607,Values!$A$2:$B$9,2))</f>
        <v/>
      </c>
      <c r="F607" t="str">
        <f>IF(ISBLANK(D607),"",VLOOKUP(Time!B607,Values!$A$2:$F$9,6))</f>
        <v/>
      </c>
      <c r="G607" t="str">
        <f>IF(ISBLANK(D607),"",VLOOKUP(Value!B607,Values!$A$3:$B$10,2))</f>
        <v/>
      </c>
      <c r="H607" t="str">
        <f>IF(ISBLANK(D607),"",VLOOKUP(Value!B607,Values!$A$3:$H$10,7))</f>
        <v/>
      </c>
      <c r="I607" t="str">
        <f>IF(ISBLANK(D607),"",VLOOKUP(Value!B607,Values!$A$3:$H$10,8))</f>
        <v/>
      </c>
      <c r="J607" s="5" t="str">
        <f t="shared" si="0"/>
        <v/>
      </c>
      <c r="K607" s="7" t="str">
        <f>IF(ISBLANK(D607),"",VLOOKUP(Value!B607,Values!$A$3:$D$10,4)/E607)</f>
        <v/>
      </c>
    </row>
    <row r="608" spans="1:11" ht="13">
      <c r="A608" s="11"/>
      <c r="B608" s="11"/>
      <c r="C608" s="11"/>
      <c r="D608" s="11"/>
      <c r="E608" t="str">
        <f>IF(ISBLANK(D608),"",VLOOKUP(Time!B608,Values!$A$2:$B$9,2))</f>
        <v/>
      </c>
      <c r="F608" t="str">
        <f>IF(ISBLANK(D608),"",VLOOKUP(Time!B608,Values!$A$2:$F$9,6))</f>
        <v/>
      </c>
      <c r="G608" t="str">
        <f>IF(ISBLANK(D608),"",VLOOKUP(Value!B608,Values!$A$3:$B$10,2))</f>
        <v/>
      </c>
      <c r="H608" t="str">
        <f>IF(ISBLANK(D608),"",VLOOKUP(Value!B608,Values!$A$3:$H$10,7))</f>
        <v/>
      </c>
      <c r="I608" t="str">
        <f>IF(ISBLANK(D608),"",VLOOKUP(Value!B608,Values!$A$3:$H$10,8))</f>
        <v/>
      </c>
      <c r="J608" s="5" t="str">
        <f t="shared" si="0"/>
        <v/>
      </c>
      <c r="K608" s="7" t="str">
        <f>IF(ISBLANK(D608),"",VLOOKUP(Value!B608,Values!$A$3:$D$10,4)/E608)</f>
        <v/>
      </c>
    </row>
    <row r="609" spans="1:11" ht="13">
      <c r="A609" s="11"/>
      <c r="B609" s="11"/>
      <c r="C609" s="11"/>
      <c r="D609" s="11"/>
      <c r="E609" t="str">
        <f>IF(ISBLANK(D609),"",VLOOKUP(Time!B609,Values!$A$2:$B$9,2))</f>
        <v/>
      </c>
      <c r="F609" t="str">
        <f>IF(ISBLANK(D609),"",VLOOKUP(Time!B609,Values!$A$2:$F$9,6))</f>
        <v/>
      </c>
      <c r="G609" t="str">
        <f>IF(ISBLANK(D609),"",VLOOKUP(Value!B609,Values!$A$3:$B$10,2))</f>
        <v/>
      </c>
      <c r="H609" t="str">
        <f>IF(ISBLANK(D609),"",VLOOKUP(Value!B609,Values!$A$3:$H$10,7))</f>
        <v/>
      </c>
      <c r="I609" t="str">
        <f>IF(ISBLANK(D609),"",VLOOKUP(Value!B609,Values!$A$3:$H$10,8))</f>
        <v/>
      </c>
      <c r="J609" s="5" t="str">
        <f t="shared" si="0"/>
        <v/>
      </c>
      <c r="K609" s="7" t="str">
        <f>IF(ISBLANK(D609),"",VLOOKUP(Value!B609,Values!$A$3:$D$10,4)/E609)</f>
        <v/>
      </c>
    </row>
    <row r="610" spans="1:11" ht="13">
      <c r="A610" s="11"/>
      <c r="B610" s="11"/>
      <c r="C610" s="11"/>
      <c r="D610" s="11"/>
      <c r="E610" t="str">
        <f>IF(ISBLANK(D610),"",VLOOKUP(Time!B610,Values!$A$2:$B$9,2))</f>
        <v/>
      </c>
      <c r="F610" t="str">
        <f>IF(ISBLANK(D610),"",VLOOKUP(Time!B610,Values!$A$2:$F$9,6))</f>
        <v/>
      </c>
      <c r="G610" t="str">
        <f>IF(ISBLANK(D610),"",VLOOKUP(Value!B610,Values!$A$3:$B$10,2))</f>
        <v/>
      </c>
      <c r="H610" t="str">
        <f>IF(ISBLANK(D610),"",VLOOKUP(Value!B610,Values!$A$3:$H$10,7))</f>
        <v/>
      </c>
      <c r="I610" t="str">
        <f>IF(ISBLANK(D610),"",VLOOKUP(Value!B610,Values!$A$3:$H$10,8))</f>
        <v/>
      </c>
      <c r="J610" s="5" t="str">
        <f t="shared" si="0"/>
        <v/>
      </c>
      <c r="K610" s="7" t="str">
        <f>IF(ISBLANK(D610),"",VLOOKUP(Value!B610,Values!$A$3:$D$10,4)/E610)</f>
        <v/>
      </c>
    </row>
    <row r="611" spans="1:11" ht="13">
      <c r="A611" s="11"/>
      <c r="B611" s="11"/>
      <c r="C611" s="11"/>
      <c r="D611" s="11"/>
      <c r="E611" t="str">
        <f>IF(ISBLANK(D611),"",VLOOKUP(Time!B611,Values!$A$2:$B$9,2))</f>
        <v/>
      </c>
      <c r="F611" t="str">
        <f>IF(ISBLANK(D611),"",VLOOKUP(Time!B611,Values!$A$2:$F$9,6))</f>
        <v/>
      </c>
      <c r="G611" t="str">
        <f>IF(ISBLANK(D611),"",VLOOKUP(Value!B611,Values!$A$3:$B$10,2))</f>
        <v/>
      </c>
      <c r="H611" t="str">
        <f>IF(ISBLANK(D611),"",VLOOKUP(Value!B611,Values!$A$3:$H$10,7))</f>
        <v/>
      </c>
      <c r="I611" t="str">
        <f>IF(ISBLANK(D611),"",VLOOKUP(Value!B611,Values!$A$3:$H$10,8))</f>
        <v/>
      </c>
      <c r="J611" s="5" t="str">
        <f t="shared" si="0"/>
        <v/>
      </c>
      <c r="K611" s="7" t="str">
        <f>IF(ISBLANK(D611),"",VLOOKUP(Value!B611,Values!$A$3:$D$10,4)/E611)</f>
        <v/>
      </c>
    </row>
    <row r="612" spans="1:11" ht="13">
      <c r="A612" s="11"/>
      <c r="B612" s="11"/>
      <c r="C612" s="11"/>
      <c r="D612" s="11"/>
      <c r="E612" t="str">
        <f>IF(ISBLANK(D612),"",VLOOKUP(Time!B612,Values!$A$2:$B$9,2))</f>
        <v/>
      </c>
      <c r="F612" t="str">
        <f>IF(ISBLANK(D612),"",VLOOKUP(Time!B612,Values!$A$2:$F$9,6))</f>
        <v/>
      </c>
      <c r="G612" t="str">
        <f>IF(ISBLANK(D612),"",VLOOKUP(Value!B612,Values!$A$3:$B$10,2))</f>
        <v/>
      </c>
      <c r="H612" t="str">
        <f>IF(ISBLANK(D612),"",VLOOKUP(Value!B612,Values!$A$3:$H$10,7))</f>
        <v/>
      </c>
      <c r="I612" t="str">
        <f>IF(ISBLANK(D612),"",VLOOKUP(Value!B612,Values!$A$3:$H$10,8))</f>
        <v/>
      </c>
      <c r="J612" s="5" t="str">
        <f t="shared" si="0"/>
        <v/>
      </c>
      <c r="K612" s="7" t="str">
        <f>IF(ISBLANK(D612),"",VLOOKUP(Value!B612,Values!$A$3:$D$10,4)/E612)</f>
        <v/>
      </c>
    </row>
    <row r="613" spans="1:11" ht="13">
      <c r="A613" s="11"/>
      <c r="B613" s="11"/>
      <c r="C613" s="11"/>
      <c r="D613" s="11"/>
      <c r="E613" t="str">
        <f>IF(ISBLANK(D613),"",VLOOKUP(Time!B613,Values!$A$2:$B$9,2))</f>
        <v/>
      </c>
      <c r="F613" t="str">
        <f>IF(ISBLANK(D613),"",VLOOKUP(Time!B613,Values!$A$2:$F$9,6))</f>
        <v/>
      </c>
      <c r="G613" t="str">
        <f>IF(ISBLANK(D613),"",VLOOKUP(Value!B613,Values!$A$3:$B$10,2))</f>
        <v/>
      </c>
      <c r="H613" t="str">
        <f>IF(ISBLANK(D613),"",VLOOKUP(Value!B613,Values!$A$3:$H$10,7))</f>
        <v/>
      </c>
      <c r="I613" t="str">
        <f>IF(ISBLANK(D613),"",VLOOKUP(Value!B613,Values!$A$3:$H$10,8))</f>
        <v/>
      </c>
      <c r="J613" s="5" t="str">
        <f t="shared" si="0"/>
        <v/>
      </c>
      <c r="K613" s="7" t="str">
        <f>IF(ISBLANK(D613),"",VLOOKUP(Value!B613,Values!$A$3:$D$10,4)/E613)</f>
        <v/>
      </c>
    </row>
    <row r="614" spans="1:11" ht="13">
      <c r="A614" s="11"/>
      <c r="B614" s="11"/>
      <c r="C614" s="11"/>
      <c r="D614" s="11"/>
      <c r="E614" t="str">
        <f>IF(ISBLANK(D614),"",VLOOKUP(Time!B614,Values!$A$2:$B$9,2))</f>
        <v/>
      </c>
      <c r="F614" t="str">
        <f>IF(ISBLANK(D614),"",VLOOKUP(Time!B614,Values!$A$2:$F$9,6))</f>
        <v/>
      </c>
      <c r="G614" t="str">
        <f>IF(ISBLANK(D614),"",VLOOKUP(Value!B614,Values!$A$3:$B$10,2))</f>
        <v/>
      </c>
      <c r="H614" t="str">
        <f>IF(ISBLANK(D614),"",VLOOKUP(Value!B614,Values!$A$3:$H$10,7))</f>
        <v/>
      </c>
      <c r="I614" t="str">
        <f>IF(ISBLANK(D614),"",VLOOKUP(Value!B614,Values!$A$3:$H$10,8))</f>
        <v/>
      </c>
      <c r="J614" s="5" t="str">
        <f t="shared" si="0"/>
        <v/>
      </c>
      <c r="K614" s="7" t="str">
        <f>IF(ISBLANK(D614),"",VLOOKUP(Value!B614,Values!$A$3:$D$10,4)/E614)</f>
        <v/>
      </c>
    </row>
    <row r="615" spans="1:11" ht="13">
      <c r="A615" s="11"/>
      <c r="B615" s="11"/>
      <c r="C615" s="11"/>
      <c r="D615" s="11"/>
      <c r="E615" t="str">
        <f>IF(ISBLANK(D615),"",VLOOKUP(Time!B615,Values!$A$2:$B$9,2))</f>
        <v/>
      </c>
      <c r="F615" t="str">
        <f>IF(ISBLANK(D615),"",VLOOKUP(Time!B615,Values!$A$2:$F$9,6))</f>
        <v/>
      </c>
      <c r="G615" t="str">
        <f>IF(ISBLANK(D615),"",VLOOKUP(Value!B615,Values!$A$3:$B$10,2))</f>
        <v/>
      </c>
      <c r="H615" t="str">
        <f>IF(ISBLANK(D615),"",VLOOKUP(Value!B615,Values!$A$3:$H$10,7))</f>
        <v/>
      </c>
      <c r="I615" t="str">
        <f>IF(ISBLANK(D615),"",VLOOKUP(Value!B615,Values!$A$3:$H$10,8))</f>
        <v/>
      </c>
      <c r="J615" s="5" t="str">
        <f t="shared" si="0"/>
        <v/>
      </c>
      <c r="K615" s="7" t="str">
        <f>IF(ISBLANK(D615),"",VLOOKUP(Value!B615,Values!$A$3:$D$10,4)/E615)</f>
        <v/>
      </c>
    </row>
    <row r="616" spans="1:11" ht="13">
      <c r="A616" s="11"/>
      <c r="B616" s="11"/>
      <c r="C616" s="11"/>
      <c r="D616" s="11"/>
      <c r="E616" t="str">
        <f>IF(ISBLANK(D616),"",VLOOKUP(Time!B616,Values!$A$2:$B$9,2))</f>
        <v/>
      </c>
      <c r="F616" t="str">
        <f>IF(ISBLANK(D616),"",VLOOKUP(Time!B616,Values!$A$2:$F$9,6))</f>
        <v/>
      </c>
      <c r="G616" t="str">
        <f>IF(ISBLANK(D616),"",VLOOKUP(Value!B616,Values!$A$3:$B$10,2))</f>
        <v/>
      </c>
      <c r="H616" t="str">
        <f>IF(ISBLANK(D616),"",VLOOKUP(Value!B616,Values!$A$3:$H$10,7))</f>
        <v/>
      </c>
      <c r="I616" t="str">
        <f>IF(ISBLANK(D616),"",VLOOKUP(Value!B616,Values!$A$3:$H$10,8))</f>
        <v/>
      </c>
      <c r="J616" s="5" t="str">
        <f t="shared" si="0"/>
        <v/>
      </c>
      <c r="K616" s="7" t="str">
        <f>IF(ISBLANK(D616),"",VLOOKUP(Value!B616,Values!$A$3:$D$10,4)/E616)</f>
        <v/>
      </c>
    </row>
    <row r="617" spans="1:11" ht="13">
      <c r="A617" s="11"/>
      <c r="B617" s="11"/>
      <c r="C617" s="11"/>
      <c r="D617" s="11"/>
      <c r="E617" t="str">
        <f>IF(ISBLANK(D617),"",VLOOKUP(Time!B617,Values!$A$2:$B$9,2))</f>
        <v/>
      </c>
      <c r="F617" t="str">
        <f>IF(ISBLANK(D617),"",VLOOKUP(Time!B617,Values!$A$2:$F$9,6))</f>
        <v/>
      </c>
      <c r="G617" t="str">
        <f>IF(ISBLANK(D617),"",VLOOKUP(Value!B617,Values!$A$3:$B$10,2))</f>
        <v/>
      </c>
      <c r="H617" t="str">
        <f>IF(ISBLANK(D617),"",VLOOKUP(Value!B617,Values!$A$3:$H$10,7))</f>
        <v/>
      </c>
      <c r="I617" t="str">
        <f>IF(ISBLANK(D617),"",VLOOKUP(Value!B617,Values!$A$3:$H$10,8))</f>
        <v/>
      </c>
      <c r="J617" s="5" t="str">
        <f t="shared" si="0"/>
        <v/>
      </c>
      <c r="K617" s="7" t="str">
        <f>IF(ISBLANK(D617),"",VLOOKUP(Value!B617,Values!$A$3:$D$10,4)/E617)</f>
        <v/>
      </c>
    </row>
    <row r="618" spans="1:11" ht="13">
      <c r="A618" s="11"/>
      <c r="B618" s="11"/>
      <c r="C618" s="11"/>
      <c r="D618" s="11"/>
      <c r="E618" t="str">
        <f>IF(ISBLANK(D618),"",VLOOKUP(Time!B618,Values!$A$2:$B$9,2))</f>
        <v/>
      </c>
      <c r="F618" t="str">
        <f>IF(ISBLANK(D618),"",VLOOKUP(Time!B618,Values!$A$2:$F$9,6))</f>
        <v/>
      </c>
      <c r="G618" t="str">
        <f>IF(ISBLANK(D618),"",VLOOKUP(Value!B618,Values!$A$3:$B$10,2))</f>
        <v/>
      </c>
      <c r="H618" t="str">
        <f>IF(ISBLANK(D618),"",VLOOKUP(Value!B618,Values!$A$3:$H$10,7))</f>
        <v/>
      </c>
      <c r="I618" t="str">
        <f>IF(ISBLANK(D618),"",VLOOKUP(Value!B618,Values!$A$3:$H$10,8))</f>
        <v/>
      </c>
      <c r="J618" s="5" t="str">
        <f t="shared" si="0"/>
        <v/>
      </c>
      <c r="K618" s="7" t="str">
        <f>IF(ISBLANK(D618),"",VLOOKUP(Value!B618,Values!$A$3:$D$10,4)/E618)</f>
        <v/>
      </c>
    </row>
    <row r="619" spans="1:11" ht="13">
      <c r="A619" s="11"/>
      <c r="B619" s="11"/>
      <c r="C619" s="11"/>
      <c r="D619" s="11"/>
      <c r="E619" t="str">
        <f>IF(ISBLANK(D619),"",VLOOKUP(Time!B619,Values!$A$2:$B$9,2))</f>
        <v/>
      </c>
      <c r="F619" t="str">
        <f>IF(ISBLANK(D619),"",VLOOKUP(Time!B619,Values!$A$2:$F$9,6))</f>
        <v/>
      </c>
      <c r="G619" t="str">
        <f>IF(ISBLANK(D619),"",VLOOKUP(Value!B619,Values!$A$3:$B$10,2))</f>
        <v/>
      </c>
      <c r="H619" t="str">
        <f>IF(ISBLANK(D619),"",VLOOKUP(Value!B619,Values!$A$3:$H$10,7))</f>
        <v/>
      </c>
      <c r="I619" t="str">
        <f>IF(ISBLANK(D619),"",VLOOKUP(Value!B619,Values!$A$3:$H$10,8))</f>
        <v/>
      </c>
      <c r="J619" s="5" t="str">
        <f t="shared" si="0"/>
        <v/>
      </c>
      <c r="K619" s="7" t="str">
        <f>IF(ISBLANK(D619),"",VLOOKUP(Value!B619,Values!$A$3:$D$10,4)/E619)</f>
        <v/>
      </c>
    </row>
    <row r="620" spans="1:11" ht="13">
      <c r="A620" s="11"/>
      <c r="B620" s="11"/>
      <c r="C620" s="11"/>
      <c r="D620" s="11"/>
      <c r="E620" t="str">
        <f>IF(ISBLANK(D620),"",VLOOKUP(Time!B620,Values!$A$2:$B$9,2))</f>
        <v/>
      </c>
      <c r="F620" t="str">
        <f>IF(ISBLANK(D620),"",VLOOKUP(Time!B620,Values!$A$2:$F$9,6))</f>
        <v/>
      </c>
      <c r="G620" t="str">
        <f>IF(ISBLANK(D620),"",VLOOKUP(Value!B620,Values!$A$3:$B$10,2))</f>
        <v/>
      </c>
      <c r="H620" t="str">
        <f>IF(ISBLANK(D620),"",VLOOKUP(Value!B620,Values!$A$3:$H$10,7))</f>
        <v/>
      </c>
      <c r="I620" t="str">
        <f>IF(ISBLANK(D620),"",VLOOKUP(Value!B620,Values!$A$3:$H$10,8))</f>
        <v/>
      </c>
      <c r="J620" s="5" t="str">
        <f t="shared" si="0"/>
        <v/>
      </c>
      <c r="K620" s="7" t="str">
        <f>IF(ISBLANK(D620),"",VLOOKUP(Value!B620,Values!$A$3:$D$10,4)/E620)</f>
        <v/>
      </c>
    </row>
    <row r="621" spans="1:11" ht="13">
      <c r="A621" s="11"/>
      <c r="B621" s="11"/>
      <c r="C621" s="11"/>
      <c r="D621" s="11"/>
      <c r="E621" t="str">
        <f>IF(ISBLANK(D621),"",VLOOKUP(Time!B621,Values!$A$2:$B$9,2))</f>
        <v/>
      </c>
      <c r="F621" t="str">
        <f>IF(ISBLANK(D621),"",VLOOKUP(Time!B621,Values!$A$2:$F$9,6))</f>
        <v/>
      </c>
      <c r="G621" t="str">
        <f>IF(ISBLANK(D621),"",VLOOKUP(Value!B621,Values!$A$3:$B$10,2))</f>
        <v/>
      </c>
      <c r="H621" t="str">
        <f>IF(ISBLANK(D621),"",VLOOKUP(Value!B621,Values!$A$3:$H$10,7))</f>
        <v/>
      </c>
      <c r="I621" t="str">
        <f>IF(ISBLANK(D621),"",VLOOKUP(Value!B621,Values!$A$3:$H$10,8))</f>
        <v/>
      </c>
      <c r="J621" s="5" t="str">
        <f t="shared" si="0"/>
        <v/>
      </c>
      <c r="K621" s="7" t="str">
        <f>IF(ISBLANK(D621),"",VLOOKUP(Value!B621,Values!$A$3:$D$10,4)/E621)</f>
        <v/>
      </c>
    </row>
    <row r="622" spans="1:11" ht="13">
      <c r="A622" s="11"/>
      <c r="B622" s="11"/>
      <c r="C622" s="11"/>
      <c r="D622" s="11"/>
      <c r="E622" t="str">
        <f>IF(ISBLANK(D622),"",VLOOKUP(Time!B622,Values!$A$2:$B$9,2))</f>
        <v/>
      </c>
      <c r="F622" t="str">
        <f>IF(ISBLANK(D622),"",VLOOKUP(Time!B622,Values!$A$2:$F$9,6))</f>
        <v/>
      </c>
      <c r="G622" t="str">
        <f>IF(ISBLANK(D622),"",VLOOKUP(Value!B622,Values!$A$3:$B$10,2))</f>
        <v/>
      </c>
      <c r="H622" t="str">
        <f>IF(ISBLANK(D622),"",VLOOKUP(Value!B622,Values!$A$3:$H$10,7))</f>
        <v/>
      </c>
      <c r="I622" t="str">
        <f>IF(ISBLANK(D622),"",VLOOKUP(Value!B622,Values!$A$3:$H$10,8))</f>
        <v/>
      </c>
      <c r="J622" s="5" t="str">
        <f t="shared" si="0"/>
        <v/>
      </c>
      <c r="K622" s="7" t="str">
        <f>IF(ISBLANK(D622),"",VLOOKUP(Value!B622,Values!$A$3:$D$10,4)/E622)</f>
        <v/>
      </c>
    </row>
    <row r="623" spans="1:11" ht="13">
      <c r="A623" s="11"/>
      <c r="B623" s="11"/>
      <c r="C623" s="11"/>
      <c r="D623" s="11"/>
      <c r="E623" t="str">
        <f>IF(ISBLANK(D623),"",VLOOKUP(Time!B623,Values!$A$2:$B$9,2))</f>
        <v/>
      </c>
      <c r="F623" t="str">
        <f>IF(ISBLANK(D623),"",VLOOKUP(Time!B623,Values!$A$2:$F$9,6))</f>
        <v/>
      </c>
      <c r="G623" t="str">
        <f>IF(ISBLANK(D623),"",VLOOKUP(Value!B623,Values!$A$3:$B$10,2))</f>
        <v/>
      </c>
      <c r="H623" t="str">
        <f>IF(ISBLANK(D623),"",VLOOKUP(Value!B623,Values!$A$3:$H$10,7))</f>
        <v/>
      </c>
      <c r="I623" t="str">
        <f>IF(ISBLANK(D623),"",VLOOKUP(Value!B623,Values!$A$3:$H$10,8))</f>
        <v/>
      </c>
      <c r="J623" s="5" t="str">
        <f t="shared" si="0"/>
        <v/>
      </c>
      <c r="K623" s="7" t="str">
        <f>IF(ISBLANK(D623),"",VLOOKUP(Value!B623,Values!$A$3:$D$10,4)/E623)</f>
        <v/>
      </c>
    </row>
    <row r="624" spans="1:11" ht="13">
      <c r="A624" s="11"/>
      <c r="B624" s="11"/>
      <c r="C624" s="11"/>
      <c r="D624" s="11"/>
      <c r="E624" t="str">
        <f>IF(ISBLANK(D624),"",VLOOKUP(Time!B624,Values!$A$2:$B$9,2))</f>
        <v/>
      </c>
      <c r="F624" t="str">
        <f>IF(ISBLANK(D624),"",VLOOKUP(Time!B624,Values!$A$2:$F$9,6))</f>
        <v/>
      </c>
      <c r="G624" t="str">
        <f>IF(ISBLANK(D624),"",VLOOKUP(Value!B624,Values!$A$3:$B$10,2))</f>
        <v/>
      </c>
      <c r="H624" t="str">
        <f>IF(ISBLANK(D624),"",VLOOKUP(Value!B624,Values!$A$3:$H$10,7))</f>
        <v/>
      </c>
      <c r="I624" t="str">
        <f>IF(ISBLANK(D624),"",VLOOKUP(Value!B624,Values!$A$3:$H$10,8))</f>
        <v/>
      </c>
      <c r="J624" s="5" t="str">
        <f t="shared" si="0"/>
        <v/>
      </c>
      <c r="K624" s="7" t="str">
        <f>IF(ISBLANK(D624),"",VLOOKUP(Value!B624,Values!$A$3:$D$10,4)/E624)</f>
        <v/>
      </c>
    </row>
    <row r="625" spans="1:11" ht="13">
      <c r="A625" s="11"/>
      <c r="B625" s="11"/>
      <c r="C625" s="11"/>
      <c r="D625" s="11"/>
      <c r="E625" t="str">
        <f>IF(ISBLANK(D625),"",VLOOKUP(Time!B625,Values!$A$2:$B$9,2))</f>
        <v/>
      </c>
      <c r="F625" t="str">
        <f>IF(ISBLANK(D625),"",VLOOKUP(Time!B625,Values!$A$2:$F$9,6))</f>
        <v/>
      </c>
      <c r="G625" t="str">
        <f>IF(ISBLANK(D625),"",VLOOKUP(Value!B625,Values!$A$3:$B$10,2))</f>
        <v/>
      </c>
      <c r="H625" t="str">
        <f>IF(ISBLANK(D625),"",VLOOKUP(Value!B625,Values!$A$3:$H$10,7))</f>
        <v/>
      </c>
      <c r="I625" t="str">
        <f>IF(ISBLANK(D625),"",VLOOKUP(Value!B625,Values!$A$3:$H$10,8))</f>
        <v/>
      </c>
      <c r="J625" s="5" t="str">
        <f t="shared" si="0"/>
        <v/>
      </c>
      <c r="K625" s="7" t="str">
        <f>IF(ISBLANK(D625),"",VLOOKUP(Value!B625,Values!$A$3:$D$10,4)/E625)</f>
        <v/>
      </c>
    </row>
    <row r="626" spans="1:11" ht="13">
      <c r="A626" s="11"/>
      <c r="B626" s="11"/>
      <c r="C626" s="11"/>
      <c r="D626" s="11"/>
      <c r="E626" t="str">
        <f>IF(ISBLANK(D626),"",VLOOKUP(Time!B626,Values!$A$2:$B$9,2))</f>
        <v/>
      </c>
      <c r="F626" t="str">
        <f>IF(ISBLANK(D626),"",VLOOKUP(Time!B626,Values!$A$2:$F$9,6))</f>
        <v/>
      </c>
      <c r="G626" t="str">
        <f>IF(ISBLANK(D626),"",VLOOKUP(Value!B626,Values!$A$3:$B$10,2))</f>
        <v/>
      </c>
      <c r="H626" t="str">
        <f>IF(ISBLANK(D626),"",VLOOKUP(Value!B626,Values!$A$3:$H$10,7))</f>
        <v/>
      </c>
      <c r="I626" t="str">
        <f>IF(ISBLANK(D626),"",VLOOKUP(Value!B626,Values!$A$3:$H$10,8))</f>
        <v/>
      </c>
      <c r="J626" s="5" t="str">
        <f t="shared" si="0"/>
        <v/>
      </c>
      <c r="K626" s="7" t="str">
        <f>IF(ISBLANK(D626),"",VLOOKUP(Value!B626,Values!$A$3:$D$10,4)/E626)</f>
        <v/>
      </c>
    </row>
    <row r="627" spans="1:11" ht="13">
      <c r="A627" s="11"/>
      <c r="B627" s="11"/>
      <c r="C627" s="11"/>
      <c r="D627" s="11"/>
      <c r="E627" t="str">
        <f>IF(ISBLANK(D627),"",VLOOKUP(Time!B627,Values!$A$2:$B$9,2))</f>
        <v/>
      </c>
      <c r="F627" t="str">
        <f>IF(ISBLANK(D627),"",VLOOKUP(Time!B627,Values!$A$2:$F$9,6))</f>
        <v/>
      </c>
      <c r="G627" t="str">
        <f>IF(ISBLANK(D627),"",VLOOKUP(Value!B627,Values!$A$3:$B$10,2))</f>
        <v/>
      </c>
      <c r="H627" t="str">
        <f>IF(ISBLANK(D627),"",VLOOKUP(Value!B627,Values!$A$3:$H$10,7))</f>
        <v/>
      </c>
      <c r="I627" t="str">
        <f>IF(ISBLANK(D627),"",VLOOKUP(Value!B627,Values!$A$3:$H$10,8))</f>
        <v/>
      </c>
      <c r="J627" s="5" t="str">
        <f t="shared" si="0"/>
        <v/>
      </c>
      <c r="K627" s="7" t="str">
        <f>IF(ISBLANK(D627),"",VLOOKUP(Value!B627,Values!$A$3:$D$10,4)/E627)</f>
        <v/>
      </c>
    </row>
    <row r="628" spans="1:11" ht="13">
      <c r="A628" s="11"/>
      <c r="B628" s="11"/>
      <c r="C628" s="11"/>
      <c r="D628" s="11"/>
      <c r="E628" t="str">
        <f>IF(ISBLANK(D628),"",VLOOKUP(Time!B628,Values!$A$2:$B$9,2))</f>
        <v/>
      </c>
      <c r="F628" t="str">
        <f>IF(ISBLANK(D628),"",VLOOKUP(Time!B628,Values!$A$2:$F$9,6))</f>
        <v/>
      </c>
      <c r="G628" t="str">
        <f>IF(ISBLANK(D628),"",VLOOKUP(Value!B628,Values!$A$3:$B$10,2))</f>
        <v/>
      </c>
      <c r="H628" t="str">
        <f>IF(ISBLANK(D628),"",VLOOKUP(Value!B628,Values!$A$3:$H$10,7))</f>
        <v/>
      </c>
      <c r="I628" t="str">
        <f>IF(ISBLANK(D628),"",VLOOKUP(Value!B628,Values!$A$3:$H$10,8))</f>
        <v/>
      </c>
      <c r="J628" s="5" t="str">
        <f t="shared" si="0"/>
        <v/>
      </c>
      <c r="K628" s="7" t="str">
        <f>IF(ISBLANK(D628),"",VLOOKUP(Value!B628,Values!$A$3:$D$10,4)/E628)</f>
        <v/>
      </c>
    </row>
    <row r="629" spans="1:11" ht="13">
      <c r="A629" s="11"/>
      <c r="B629" s="11"/>
      <c r="C629" s="11"/>
      <c r="D629" s="11"/>
      <c r="E629" t="str">
        <f>IF(ISBLANK(D629),"",VLOOKUP(Time!B629,Values!$A$2:$B$9,2))</f>
        <v/>
      </c>
      <c r="F629" t="str">
        <f>IF(ISBLANK(D629),"",VLOOKUP(Time!B629,Values!$A$2:$F$9,6))</f>
        <v/>
      </c>
      <c r="G629" t="str">
        <f>IF(ISBLANK(D629),"",VLOOKUP(Value!B629,Values!$A$3:$B$10,2))</f>
        <v/>
      </c>
      <c r="H629" t="str">
        <f>IF(ISBLANK(D629),"",VLOOKUP(Value!B629,Values!$A$3:$H$10,7))</f>
        <v/>
      </c>
      <c r="I629" t="str">
        <f>IF(ISBLANK(D629),"",VLOOKUP(Value!B629,Values!$A$3:$H$10,8))</f>
        <v/>
      </c>
      <c r="J629" s="5" t="str">
        <f t="shared" si="0"/>
        <v/>
      </c>
      <c r="K629" s="7" t="str">
        <f>IF(ISBLANK(D629),"",VLOOKUP(Value!B629,Values!$A$3:$D$10,4)/E629)</f>
        <v/>
      </c>
    </row>
    <row r="630" spans="1:11" ht="13">
      <c r="A630" s="11"/>
      <c r="B630" s="11"/>
      <c r="C630" s="11"/>
      <c r="D630" s="11"/>
      <c r="E630" t="str">
        <f>IF(ISBLANK(D630),"",VLOOKUP(Time!B630,Values!$A$2:$B$9,2))</f>
        <v/>
      </c>
      <c r="F630" t="str">
        <f>IF(ISBLANK(D630),"",VLOOKUP(Time!B630,Values!$A$2:$F$9,6))</f>
        <v/>
      </c>
      <c r="G630" t="str">
        <f>IF(ISBLANK(D630),"",VLOOKUP(Value!B630,Values!$A$3:$B$10,2))</f>
        <v/>
      </c>
      <c r="H630" t="str">
        <f>IF(ISBLANK(D630),"",VLOOKUP(Value!B630,Values!$A$3:$H$10,7))</f>
        <v/>
      </c>
      <c r="I630" t="str">
        <f>IF(ISBLANK(D630),"",VLOOKUP(Value!B630,Values!$A$3:$H$10,8))</f>
        <v/>
      </c>
      <c r="J630" s="5" t="str">
        <f t="shared" si="0"/>
        <v/>
      </c>
      <c r="K630" s="7" t="str">
        <f>IF(ISBLANK(D630),"",VLOOKUP(Value!B630,Values!$A$3:$D$10,4)/E630)</f>
        <v/>
      </c>
    </row>
    <row r="631" spans="1:11" ht="13">
      <c r="A631" s="11"/>
      <c r="B631" s="11"/>
      <c r="C631" s="11"/>
      <c r="D631" s="11"/>
      <c r="E631" t="str">
        <f>IF(ISBLANK(D631),"",VLOOKUP(Time!B631,Values!$A$2:$B$9,2))</f>
        <v/>
      </c>
      <c r="F631" t="str">
        <f>IF(ISBLANK(D631),"",VLOOKUP(Time!B631,Values!$A$2:$F$9,6))</f>
        <v/>
      </c>
      <c r="G631" t="str">
        <f>IF(ISBLANK(D631),"",VLOOKUP(Value!B631,Values!$A$3:$B$10,2))</f>
        <v/>
      </c>
      <c r="H631" t="str">
        <f>IF(ISBLANK(D631),"",VLOOKUP(Value!B631,Values!$A$3:$H$10,7))</f>
        <v/>
      </c>
      <c r="I631" t="str">
        <f>IF(ISBLANK(D631),"",VLOOKUP(Value!B631,Values!$A$3:$H$10,8))</f>
        <v/>
      </c>
      <c r="J631" s="5" t="str">
        <f t="shared" si="0"/>
        <v/>
      </c>
      <c r="K631" s="7" t="str">
        <f>IF(ISBLANK(D631),"",VLOOKUP(Value!B631,Values!$A$3:$D$10,4)/E631)</f>
        <v/>
      </c>
    </row>
    <row r="632" spans="1:11" ht="13">
      <c r="A632" s="11"/>
      <c r="B632" s="11"/>
      <c r="C632" s="11"/>
      <c r="D632" s="11"/>
      <c r="E632" t="str">
        <f>IF(ISBLANK(D632),"",VLOOKUP(Time!B632,Values!$A$2:$B$9,2))</f>
        <v/>
      </c>
      <c r="F632" t="str">
        <f>IF(ISBLANK(D632),"",VLOOKUP(Time!B632,Values!$A$2:$F$9,6))</f>
        <v/>
      </c>
      <c r="G632" t="str">
        <f>IF(ISBLANK(D632),"",VLOOKUP(Value!B632,Values!$A$3:$B$10,2))</f>
        <v/>
      </c>
      <c r="H632" t="str">
        <f>IF(ISBLANK(D632),"",VLOOKUP(Value!B632,Values!$A$3:$H$10,7))</f>
        <v/>
      </c>
      <c r="I632" t="str">
        <f>IF(ISBLANK(D632),"",VLOOKUP(Value!B632,Values!$A$3:$H$10,8))</f>
        <v/>
      </c>
      <c r="J632" s="5" t="str">
        <f t="shared" si="0"/>
        <v/>
      </c>
      <c r="K632" s="7" t="str">
        <f>IF(ISBLANK(D632),"",VLOOKUP(Value!B632,Values!$A$3:$D$10,4)/E632)</f>
        <v/>
      </c>
    </row>
    <row r="633" spans="1:11" ht="13">
      <c r="A633" s="11"/>
      <c r="B633" s="11"/>
      <c r="C633" s="11"/>
      <c r="D633" s="11"/>
      <c r="E633" t="str">
        <f>IF(ISBLANK(D633),"",VLOOKUP(Time!B633,Values!$A$2:$B$9,2))</f>
        <v/>
      </c>
      <c r="F633" t="str">
        <f>IF(ISBLANK(D633),"",VLOOKUP(Time!B633,Values!$A$2:$F$9,6))</f>
        <v/>
      </c>
      <c r="G633" t="str">
        <f>IF(ISBLANK(D633),"",VLOOKUP(Value!B633,Values!$A$3:$B$10,2))</f>
        <v/>
      </c>
      <c r="H633" t="str">
        <f>IF(ISBLANK(D633),"",VLOOKUP(Value!B633,Values!$A$3:$H$10,7))</f>
        <v/>
      </c>
      <c r="I633" t="str">
        <f>IF(ISBLANK(D633),"",VLOOKUP(Value!B633,Values!$A$3:$H$10,8))</f>
        <v/>
      </c>
      <c r="J633" s="5" t="str">
        <f t="shared" si="0"/>
        <v/>
      </c>
      <c r="K633" s="7" t="str">
        <f>IF(ISBLANK(D633),"",VLOOKUP(Value!B633,Values!$A$3:$D$10,4)/E633)</f>
        <v/>
      </c>
    </row>
    <row r="634" spans="1:11" ht="13">
      <c r="A634" s="11"/>
      <c r="B634" s="11"/>
      <c r="C634" s="11"/>
      <c r="D634" s="11"/>
      <c r="E634" t="str">
        <f>IF(ISBLANK(D634),"",VLOOKUP(Time!B634,Values!$A$2:$B$9,2))</f>
        <v/>
      </c>
      <c r="F634" t="str">
        <f>IF(ISBLANK(D634),"",VLOOKUP(Time!B634,Values!$A$2:$F$9,6))</f>
        <v/>
      </c>
      <c r="G634" t="str">
        <f>IF(ISBLANK(D634),"",VLOOKUP(Value!B634,Values!$A$3:$B$10,2))</f>
        <v/>
      </c>
      <c r="H634" t="str">
        <f>IF(ISBLANK(D634),"",VLOOKUP(Value!B634,Values!$A$3:$H$10,7))</f>
        <v/>
      </c>
      <c r="I634" t="str">
        <f>IF(ISBLANK(D634),"",VLOOKUP(Value!B634,Values!$A$3:$H$10,8))</f>
        <v/>
      </c>
      <c r="J634" s="5" t="str">
        <f t="shared" si="0"/>
        <v/>
      </c>
      <c r="K634" s="7" t="str">
        <f>IF(ISBLANK(D634),"",VLOOKUP(Value!B634,Values!$A$3:$D$10,4)/E634)</f>
        <v/>
      </c>
    </row>
    <row r="635" spans="1:11" ht="13">
      <c r="A635" s="11"/>
      <c r="B635" s="11"/>
      <c r="C635" s="11"/>
      <c r="D635" s="11"/>
      <c r="E635" t="str">
        <f>IF(ISBLANK(D635),"",VLOOKUP(Time!B635,Values!$A$2:$B$9,2))</f>
        <v/>
      </c>
      <c r="F635" t="str">
        <f>IF(ISBLANK(D635),"",VLOOKUP(Time!B635,Values!$A$2:$F$9,6))</f>
        <v/>
      </c>
      <c r="G635" t="str">
        <f>IF(ISBLANK(D635),"",VLOOKUP(Value!B635,Values!$A$3:$B$10,2))</f>
        <v/>
      </c>
      <c r="H635" t="str">
        <f>IF(ISBLANK(D635),"",VLOOKUP(Value!B635,Values!$A$3:$H$10,7))</f>
        <v/>
      </c>
      <c r="I635" t="str">
        <f>IF(ISBLANK(D635),"",VLOOKUP(Value!B635,Values!$A$3:$H$10,8))</f>
        <v/>
      </c>
      <c r="J635" s="5" t="str">
        <f t="shared" si="0"/>
        <v/>
      </c>
      <c r="K635" s="7" t="str">
        <f>IF(ISBLANK(D635),"",VLOOKUP(Value!B635,Values!$A$3:$D$10,4)/E635)</f>
        <v/>
      </c>
    </row>
    <row r="636" spans="1:11" ht="13">
      <c r="A636" s="11"/>
      <c r="B636" s="11"/>
      <c r="C636" s="11"/>
      <c r="D636" s="11"/>
      <c r="E636" t="str">
        <f>IF(ISBLANK(D636),"",VLOOKUP(Time!B636,Values!$A$2:$B$9,2))</f>
        <v/>
      </c>
      <c r="F636" t="str">
        <f>IF(ISBLANK(D636),"",VLOOKUP(Time!B636,Values!$A$2:$F$9,6))</f>
        <v/>
      </c>
      <c r="G636" t="str">
        <f>IF(ISBLANK(D636),"",VLOOKUP(Value!B636,Values!$A$3:$B$10,2))</f>
        <v/>
      </c>
      <c r="H636" t="str">
        <f>IF(ISBLANK(D636),"",VLOOKUP(Value!B636,Values!$A$3:$H$10,7))</f>
        <v/>
      </c>
      <c r="I636" t="str">
        <f>IF(ISBLANK(D636),"",VLOOKUP(Value!B636,Values!$A$3:$H$10,8))</f>
        <v/>
      </c>
      <c r="J636" s="5" t="str">
        <f t="shared" si="0"/>
        <v/>
      </c>
      <c r="K636" s="7" t="str">
        <f>IF(ISBLANK(D636),"",VLOOKUP(Value!B636,Values!$A$3:$D$10,4)/E636)</f>
        <v/>
      </c>
    </row>
    <row r="637" spans="1:11" ht="13">
      <c r="A637" s="11"/>
      <c r="B637" s="11"/>
      <c r="C637" s="11"/>
      <c r="D637" s="11"/>
      <c r="E637" t="str">
        <f>IF(ISBLANK(D637),"",VLOOKUP(Time!B637,Values!$A$2:$B$9,2))</f>
        <v/>
      </c>
      <c r="F637" t="str">
        <f>IF(ISBLANK(D637),"",VLOOKUP(Time!B637,Values!$A$2:$F$9,6))</f>
        <v/>
      </c>
      <c r="G637" t="str">
        <f>IF(ISBLANK(D637),"",VLOOKUP(Value!B637,Values!$A$3:$B$10,2))</f>
        <v/>
      </c>
      <c r="H637" t="str">
        <f>IF(ISBLANK(D637),"",VLOOKUP(Value!B637,Values!$A$3:$H$10,7))</f>
        <v/>
      </c>
      <c r="I637" t="str">
        <f>IF(ISBLANK(D637),"",VLOOKUP(Value!B637,Values!$A$3:$H$10,8))</f>
        <v/>
      </c>
      <c r="J637" s="5" t="str">
        <f t="shared" si="0"/>
        <v/>
      </c>
      <c r="K637" s="7" t="str">
        <f>IF(ISBLANK(D637),"",VLOOKUP(Value!B637,Values!$A$3:$D$10,4)/E637)</f>
        <v/>
      </c>
    </row>
    <row r="638" spans="1:11" ht="13">
      <c r="A638" s="11"/>
      <c r="B638" s="11"/>
      <c r="C638" s="11"/>
      <c r="D638" s="11"/>
      <c r="E638" t="str">
        <f>IF(ISBLANK(D638),"",VLOOKUP(Time!B638,Values!$A$2:$B$9,2))</f>
        <v/>
      </c>
      <c r="F638" t="str">
        <f>IF(ISBLANK(D638),"",VLOOKUP(Time!B638,Values!$A$2:$F$9,6))</f>
        <v/>
      </c>
      <c r="G638" t="str">
        <f>IF(ISBLANK(D638),"",VLOOKUP(Value!B638,Values!$A$3:$B$10,2))</f>
        <v/>
      </c>
      <c r="H638" t="str">
        <f>IF(ISBLANK(D638),"",VLOOKUP(Value!B638,Values!$A$3:$H$10,7))</f>
        <v/>
      </c>
      <c r="I638" t="str">
        <f>IF(ISBLANK(D638),"",VLOOKUP(Value!B638,Values!$A$3:$H$10,8))</f>
        <v/>
      </c>
      <c r="J638" s="5" t="str">
        <f t="shared" si="0"/>
        <v/>
      </c>
      <c r="K638" s="7" t="str">
        <f>IF(ISBLANK(D638),"",VLOOKUP(Value!B638,Values!$A$3:$D$10,4)/E638)</f>
        <v/>
      </c>
    </row>
    <row r="639" spans="1:11" ht="13">
      <c r="A639" s="11"/>
      <c r="B639" s="11"/>
      <c r="C639" s="11"/>
      <c r="D639" s="11"/>
      <c r="E639" t="str">
        <f>IF(ISBLANK(D639),"",VLOOKUP(Time!B639,Values!$A$2:$B$9,2))</f>
        <v/>
      </c>
      <c r="F639" t="str">
        <f>IF(ISBLANK(D639),"",VLOOKUP(Time!B639,Values!$A$2:$F$9,6))</f>
        <v/>
      </c>
      <c r="G639" t="str">
        <f>IF(ISBLANK(D639),"",VLOOKUP(Value!B639,Values!$A$3:$B$10,2))</f>
        <v/>
      </c>
      <c r="H639" t="str">
        <f>IF(ISBLANK(D639),"",VLOOKUP(Value!B639,Values!$A$3:$H$10,7))</f>
        <v/>
      </c>
      <c r="I639" t="str">
        <f>IF(ISBLANK(D639),"",VLOOKUP(Value!B639,Values!$A$3:$H$10,8))</f>
        <v/>
      </c>
      <c r="J639" s="5" t="str">
        <f t="shared" si="0"/>
        <v/>
      </c>
      <c r="K639" s="7" t="str">
        <f>IF(ISBLANK(D639),"",VLOOKUP(Value!B639,Values!$A$3:$D$10,4)/E639)</f>
        <v/>
      </c>
    </row>
    <row r="640" spans="1:11" ht="13">
      <c r="A640" s="11"/>
      <c r="B640" s="11"/>
      <c r="C640" s="11"/>
      <c r="D640" s="11"/>
      <c r="E640" t="str">
        <f>IF(ISBLANK(D640),"",VLOOKUP(Time!B640,Values!$A$2:$B$9,2))</f>
        <v/>
      </c>
      <c r="F640" t="str">
        <f>IF(ISBLANK(D640),"",VLOOKUP(Time!B640,Values!$A$2:$F$9,6))</f>
        <v/>
      </c>
      <c r="G640" t="str">
        <f>IF(ISBLANK(D640),"",VLOOKUP(Value!B640,Values!$A$3:$B$10,2))</f>
        <v/>
      </c>
      <c r="H640" t="str">
        <f>IF(ISBLANK(D640),"",VLOOKUP(Value!B640,Values!$A$3:$H$10,7))</f>
        <v/>
      </c>
      <c r="I640" t="str">
        <f>IF(ISBLANK(D640),"",VLOOKUP(Value!B640,Values!$A$3:$H$10,8))</f>
        <v/>
      </c>
      <c r="J640" s="5" t="str">
        <f t="shared" si="0"/>
        <v/>
      </c>
      <c r="K640" s="7" t="str">
        <f>IF(ISBLANK(D640),"",VLOOKUP(Value!B640,Values!$A$3:$D$10,4)/E640)</f>
        <v/>
      </c>
    </row>
    <row r="641" spans="1:11" ht="13">
      <c r="A641" s="11"/>
      <c r="B641" s="11"/>
      <c r="C641" s="11"/>
      <c r="D641" s="11"/>
      <c r="J641" s="5" t="str">
        <f t="shared" si="0"/>
        <v/>
      </c>
      <c r="K641" s="7"/>
    </row>
    <row r="642" spans="1:11" ht="13">
      <c r="A642" s="11"/>
      <c r="B642" s="11"/>
      <c r="C642" s="11"/>
      <c r="D642" s="11"/>
      <c r="J642" s="5" t="str">
        <f t="shared" si="0"/>
        <v/>
      </c>
      <c r="K642" s="7"/>
    </row>
    <row r="643" spans="1:11" ht="13">
      <c r="A643" s="11"/>
      <c r="B643" s="11"/>
      <c r="C643" s="11"/>
      <c r="D643" s="11"/>
      <c r="J643" s="5" t="str">
        <f t="shared" si="0"/>
        <v/>
      </c>
      <c r="K643" s="7"/>
    </row>
    <row r="644" spans="1:11" ht="13">
      <c r="A644" s="11"/>
      <c r="B644" s="11"/>
      <c r="C644" s="11"/>
      <c r="D644" s="11"/>
      <c r="J644" s="5" t="str">
        <f t="shared" si="0"/>
        <v/>
      </c>
      <c r="K644" s="7"/>
    </row>
    <row r="645" spans="1:11" ht="13">
      <c r="A645" s="11"/>
      <c r="B645" s="11"/>
      <c r="C645" s="11"/>
      <c r="D645" s="11"/>
      <c r="J645" s="5" t="str">
        <f t="shared" si="0"/>
        <v/>
      </c>
      <c r="K645" s="7"/>
    </row>
    <row r="646" spans="1:11" ht="13">
      <c r="A646" s="11"/>
      <c r="B646" s="11"/>
      <c r="C646" s="11"/>
      <c r="D646" s="11"/>
      <c r="J646" s="5" t="str">
        <f t="shared" si="0"/>
        <v/>
      </c>
      <c r="K646" s="7"/>
    </row>
    <row r="647" spans="1:11" ht="13">
      <c r="A647" s="11"/>
      <c r="B647" s="11"/>
      <c r="C647" s="11"/>
      <c r="D647" s="11"/>
      <c r="J647" s="5" t="str">
        <f t="shared" si="0"/>
        <v/>
      </c>
      <c r="K647" s="7"/>
    </row>
    <row r="648" spans="1:11" ht="13">
      <c r="A648" s="11"/>
      <c r="B648" s="11"/>
      <c r="C648" s="11"/>
      <c r="D648" s="11"/>
      <c r="J648" s="5" t="str">
        <f t="shared" si="0"/>
        <v/>
      </c>
      <c r="K648" s="7"/>
    </row>
    <row r="649" spans="1:11" ht="13">
      <c r="A649" s="11"/>
      <c r="B649" s="11"/>
      <c r="C649" s="11"/>
      <c r="D649" s="11"/>
      <c r="J649" s="5" t="str">
        <f t="shared" si="0"/>
        <v/>
      </c>
      <c r="K649" s="7"/>
    </row>
    <row r="650" spans="1:11" ht="13">
      <c r="A650" s="11"/>
      <c r="B650" s="11"/>
      <c r="C650" s="11"/>
      <c r="D650" s="11"/>
      <c r="J650" s="5" t="str">
        <f t="shared" si="0"/>
        <v/>
      </c>
      <c r="K650" s="7"/>
    </row>
    <row r="651" spans="1:11" ht="13">
      <c r="A651" s="11"/>
      <c r="B651" s="11"/>
      <c r="C651" s="11"/>
      <c r="D651" s="11"/>
      <c r="J651" s="5" t="str">
        <f t="shared" si="0"/>
        <v/>
      </c>
      <c r="K651" s="7"/>
    </row>
    <row r="652" spans="1:11" ht="13">
      <c r="A652" s="11"/>
      <c r="B652" s="11"/>
      <c r="C652" s="11"/>
      <c r="D652" s="11"/>
      <c r="J652" s="5" t="str">
        <f t="shared" si="0"/>
        <v/>
      </c>
      <c r="K652" s="7"/>
    </row>
    <row r="653" spans="1:11" ht="13">
      <c r="A653" s="11"/>
      <c r="B653" s="11"/>
      <c r="C653" s="11"/>
      <c r="D653" s="11"/>
      <c r="J653" s="5" t="str">
        <f t="shared" si="0"/>
        <v/>
      </c>
      <c r="K653" s="7"/>
    </row>
    <row r="654" spans="1:11" ht="13">
      <c r="A654" s="11"/>
      <c r="B654" s="11"/>
      <c r="C654" s="11"/>
      <c r="D654" s="11"/>
      <c r="J654" s="5" t="str">
        <f t="shared" si="0"/>
        <v/>
      </c>
      <c r="K654" s="7"/>
    </row>
    <row r="655" spans="1:11" ht="13">
      <c r="A655" s="11"/>
      <c r="B655" s="11"/>
      <c r="C655" s="11"/>
      <c r="D655" s="11"/>
      <c r="J655" s="5" t="str">
        <f t="shared" si="0"/>
        <v/>
      </c>
      <c r="K655" s="7"/>
    </row>
    <row r="656" spans="1:11" ht="13">
      <c r="A656" s="11"/>
      <c r="B656" s="11"/>
      <c r="C656" s="11"/>
      <c r="D656" s="11"/>
      <c r="J656" s="5" t="str">
        <f t="shared" si="0"/>
        <v/>
      </c>
      <c r="K656" s="7"/>
    </row>
    <row r="657" spans="1:11" ht="13">
      <c r="A657" s="11"/>
      <c r="B657" s="11"/>
      <c r="C657" s="11"/>
      <c r="D657" s="11"/>
      <c r="J657" s="5" t="str">
        <f t="shared" si="0"/>
        <v/>
      </c>
      <c r="K657" s="7"/>
    </row>
    <row r="658" spans="1:11" ht="13">
      <c r="A658" s="11"/>
      <c r="B658" s="11"/>
      <c r="C658" s="11"/>
      <c r="D658" s="11"/>
      <c r="J658" s="5" t="str">
        <f t="shared" si="0"/>
        <v/>
      </c>
      <c r="K658" s="7"/>
    </row>
    <row r="659" spans="1:11" ht="13">
      <c r="A659" s="11"/>
      <c r="B659" s="11"/>
      <c r="C659" s="11"/>
      <c r="D659" s="11"/>
      <c r="J659" s="5" t="str">
        <f t="shared" si="0"/>
        <v/>
      </c>
      <c r="K659" s="7"/>
    </row>
    <row r="660" spans="1:11" ht="13">
      <c r="A660" s="11"/>
      <c r="B660" s="11"/>
      <c r="C660" s="11"/>
      <c r="D660" s="11"/>
      <c r="J660" s="5" t="str">
        <f t="shared" si="0"/>
        <v/>
      </c>
      <c r="K660" s="7"/>
    </row>
    <row r="661" spans="1:11" ht="13">
      <c r="A661" s="11"/>
      <c r="B661" s="11"/>
      <c r="C661" s="11"/>
      <c r="D661" s="11"/>
      <c r="J661" s="5" t="str">
        <f t="shared" si="0"/>
        <v/>
      </c>
      <c r="K661" s="7"/>
    </row>
    <row r="662" spans="1:11" ht="13">
      <c r="A662" s="11"/>
      <c r="B662" s="11"/>
      <c r="C662" s="11"/>
      <c r="D662" s="11"/>
      <c r="J662" s="5" t="str">
        <f t="shared" si="0"/>
        <v/>
      </c>
      <c r="K662" s="7"/>
    </row>
    <row r="663" spans="1:11" ht="13">
      <c r="A663" s="11"/>
      <c r="B663" s="11"/>
      <c r="C663" s="11"/>
      <c r="D663" s="11"/>
      <c r="J663" s="5" t="str">
        <f t="shared" si="0"/>
        <v/>
      </c>
      <c r="K663" s="7"/>
    </row>
    <row r="664" spans="1:11" ht="13">
      <c r="A664" s="11"/>
      <c r="B664" s="11"/>
      <c r="C664" s="11"/>
      <c r="D664" s="11"/>
      <c r="J664" s="5" t="str">
        <f t="shared" si="0"/>
        <v/>
      </c>
      <c r="K664" s="7"/>
    </row>
    <row r="665" spans="1:11" ht="13">
      <c r="A665" s="11"/>
      <c r="B665" s="11"/>
      <c r="C665" s="11"/>
      <c r="D665" s="11"/>
      <c r="J665" s="5" t="str">
        <f t="shared" si="0"/>
        <v/>
      </c>
      <c r="K665" s="7"/>
    </row>
    <row r="666" spans="1:11" ht="13">
      <c r="A666" s="11"/>
      <c r="B666" s="11"/>
      <c r="C666" s="11"/>
      <c r="D666" s="11"/>
      <c r="J666" s="5" t="str">
        <f t="shared" si="0"/>
        <v/>
      </c>
      <c r="K666" s="7"/>
    </row>
    <row r="667" spans="1:11" ht="13">
      <c r="A667" s="11"/>
      <c r="B667" s="11"/>
      <c r="C667" s="11"/>
      <c r="D667" s="11"/>
      <c r="J667" s="5" t="str">
        <f t="shared" si="0"/>
        <v/>
      </c>
      <c r="K667" s="7"/>
    </row>
    <row r="668" spans="1:11" ht="13">
      <c r="A668" s="11"/>
      <c r="B668" s="11"/>
      <c r="C668" s="11"/>
      <c r="D668" s="11"/>
      <c r="J668" s="5" t="str">
        <f t="shared" si="0"/>
        <v/>
      </c>
      <c r="K668" s="7"/>
    </row>
    <row r="669" spans="1:11" ht="13">
      <c r="A669" s="11"/>
      <c r="B669" s="11"/>
      <c r="C669" s="11"/>
      <c r="D669" s="11"/>
      <c r="J669" s="5" t="str">
        <f t="shared" si="0"/>
        <v/>
      </c>
      <c r="K669" s="7"/>
    </row>
    <row r="670" spans="1:11" ht="13">
      <c r="A670" s="11"/>
      <c r="B670" s="11"/>
      <c r="C670" s="11"/>
      <c r="D670" s="11"/>
      <c r="J670" s="5" t="str">
        <f t="shared" si="0"/>
        <v/>
      </c>
      <c r="K670" s="7"/>
    </row>
    <row r="671" spans="1:11" ht="13">
      <c r="A671" s="11"/>
      <c r="B671" s="11"/>
      <c r="C671" s="11"/>
      <c r="D671" s="11"/>
      <c r="J671" s="5" t="str">
        <f t="shared" si="0"/>
        <v/>
      </c>
      <c r="K671" s="7"/>
    </row>
    <row r="672" spans="1:11" ht="13">
      <c r="A672" s="11"/>
      <c r="B672" s="11"/>
      <c r="C672" s="11"/>
      <c r="D672" s="11"/>
      <c r="J672" s="5" t="str">
        <f t="shared" si="0"/>
        <v/>
      </c>
      <c r="K672" s="7"/>
    </row>
    <row r="673" spans="1:11" ht="13">
      <c r="A673" s="11"/>
      <c r="B673" s="11"/>
      <c r="C673" s="11"/>
      <c r="D673" s="11"/>
      <c r="J673" s="5" t="str">
        <f t="shared" si="0"/>
        <v/>
      </c>
      <c r="K673" s="7"/>
    </row>
    <row r="674" spans="1:11" ht="13">
      <c r="A674" s="11"/>
      <c r="B674" s="11"/>
      <c r="C674" s="11"/>
      <c r="D674" s="11"/>
      <c r="J674" s="5" t="str">
        <f t="shared" si="0"/>
        <v/>
      </c>
      <c r="K674" s="7"/>
    </row>
    <row r="675" spans="1:11" ht="13">
      <c r="A675" s="11"/>
      <c r="B675" s="11"/>
      <c r="C675" s="11"/>
      <c r="D675" s="11"/>
      <c r="J675" s="5" t="str">
        <f t="shared" si="0"/>
        <v/>
      </c>
      <c r="K675" s="7"/>
    </row>
    <row r="676" spans="1:11" ht="13">
      <c r="A676" s="11"/>
      <c r="B676" s="11"/>
      <c r="C676" s="11"/>
      <c r="D676" s="11"/>
      <c r="J676" s="5" t="str">
        <f t="shared" si="0"/>
        <v/>
      </c>
      <c r="K676" s="7"/>
    </row>
    <row r="677" spans="1:11" ht="13">
      <c r="A677" s="11"/>
      <c r="B677" s="11"/>
      <c r="C677" s="11"/>
      <c r="D677" s="11"/>
      <c r="J677" s="5" t="str">
        <f t="shared" si="0"/>
        <v/>
      </c>
      <c r="K677" s="7"/>
    </row>
    <row r="678" spans="1:11" ht="13">
      <c r="A678" s="11"/>
      <c r="B678" s="11"/>
      <c r="C678" s="11"/>
      <c r="D678" s="11"/>
      <c r="J678" s="5" t="str">
        <f t="shared" si="0"/>
        <v/>
      </c>
      <c r="K678" s="7"/>
    </row>
    <row r="679" spans="1:11" ht="13">
      <c r="A679" s="11"/>
      <c r="B679" s="11"/>
      <c r="C679" s="11"/>
      <c r="D679" s="11"/>
      <c r="J679" s="5" t="str">
        <f t="shared" si="0"/>
        <v/>
      </c>
      <c r="K679" s="7"/>
    </row>
    <row r="680" spans="1:11" ht="13">
      <c r="A680" s="11"/>
      <c r="B680" s="11"/>
      <c r="C680" s="11"/>
      <c r="D680" s="11"/>
      <c r="J680" s="5" t="str">
        <f t="shared" si="0"/>
        <v/>
      </c>
      <c r="K680" s="7"/>
    </row>
    <row r="681" spans="1:11" ht="13">
      <c r="A681" s="11"/>
      <c r="B681" s="11"/>
      <c r="C681" s="11"/>
      <c r="D681" s="11"/>
      <c r="J681" s="5" t="str">
        <f t="shared" si="0"/>
        <v/>
      </c>
      <c r="K681" s="7"/>
    </row>
    <row r="682" spans="1:11" ht="13">
      <c r="A682" s="11"/>
      <c r="B682" s="11"/>
      <c r="C682" s="11"/>
      <c r="D682" s="11"/>
      <c r="J682" s="5" t="str">
        <f t="shared" si="0"/>
        <v/>
      </c>
      <c r="K682" s="7"/>
    </row>
    <row r="683" spans="1:11" ht="13">
      <c r="A683" s="11"/>
      <c r="B683" s="11"/>
      <c r="C683" s="11"/>
      <c r="D683" s="11"/>
      <c r="J683" s="5" t="str">
        <f t="shared" si="0"/>
        <v/>
      </c>
      <c r="K683" s="7"/>
    </row>
    <row r="684" spans="1:11" ht="13">
      <c r="A684" s="11"/>
      <c r="B684" s="11"/>
      <c r="C684" s="11"/>
      <c r="D684" s="11"/>
      <c r="J684" s="5" t="str">
        <f t="shared" si="0"/>
        <v/>
      </c>
      <c r="K684" s="7"/>
    </row>
    <row r="685" spans="1:11" ht="13">
      <c r="A685" s="11"/>
      <c r="B685" s="11"/>
      <c r="C685" s="11"/>
      <c r="D685" s="11"/>
      <c r="J685" s="5" t="str">
        <f t="shared" si="0"/>
        <v/>
      </c>
      <c r="K685" s="7"/>
    </row>
    <row r="686" spans="1:11" ht="13">
      <c r="A686" s="11"/>
      <c r="B686" s="11"/>
      <c r="C686" s="11"/>
      <c r="D686" s="11"/>
      <c r="J686" s="5" t="str">
        <f t="shared" si="0"/>
        <v/>
      </c>
      <c r="K686" s="7"/>
    </row>
    <row r="687" spans="1:11" ht="13">
      <c r="A687" s="11"/>
      <c r="B687" s="11"/>
      <c r="C687" s="11"/>
      <c r="D687" s="11"/>
      <c r="J687" s="5" t="str">
        <f t="shared" si="0"/>
        <v/>
      </c>
      <c r="K687" s="7"/>
    </row>
    <row r="688" spans="1:11" ht="13">
      <c r="A688" s="11"/>
      <c r="B688" s="11"/>
      <c r="C688" s="11"/>
      <c r="D688" s="11"/>
      <c r="J688" s="5" t="str">
        <f t="shared" si="0"/>
        <v/>
      </c>
      <c r="K688" s="7"/>
    </row>
    <row r="689" spans="1:11" ht="13">
      <c r="A689" s="11"/>
      <c r="B689" s="11"/>
      <c r="C689" s="11"/>
      <c r="D689" s="11"/>
      <c r="J689" s="5" t="str">
        <f t="shared" si="0"/>
        <v/>
      </c>
      <c r="K689" s="7"/>
    </row>
    <row r="690" spans="1:11" ht="13">
      <c r="A690" s="11"/>
      <c r="B690" s="11"/>
      <c r="C690" s="11"/>
      <c r="D690" s="11"/>
      <c r="J690" s="5" t="str">
        <f t="shared" si="0"/>
        <v/>
      </c>
      <c r="K690" s="7"/>
    </row>
    <row r="691" spans="1:11" ht="13">
      <c r="A691" s="11"/>
      <c r="B691" s="11"/>
      <c r="C691" s="11"/>
      <c r="D691" s="11"/>
      <c r="J691" s="5" t="str">
        <f t="shared" si="0"/>
        <v/>
      </c>
      <c r="K691" s="7"/>
    </row>
    <row r="692" spans="1:11" ht="13">
      <c r="A692" s="11"/>
      <c r="B692" s="11"/>
      <c r="C692" s="11"/>
      <c r="D692" s="11"/>
      <c r="J692" s="5" t="str">
        <f t="shared" si="0"/>
        <v/>
      </c>
      <c r="K692" s="7"/>
    </row>
    <row r="693" spans="1:11" ht="13">
      <c r="A693" s="11"/>
      <c r="B693" s="11"/>
      <c r="C693" s="11"/>
      <c r="D693" s="11"/>
      <c r="J693" s="5" t="str">
        <f t="shared" si="0"/>
        <v/>
      </c>
      <c r="K693" s="7"/>
    </row>
    <row r="694" spans="1:11" ht="13">
      <c r="A694" s="11"/>
      <c r="B694" s="11"/>
      <c r="C694" s="11"/>
      <c r="D694" s="11"/>
      <c r="J694" s="5" t="str">
        <f t="shared" si="0"/>
        <v/>
      </c>
      <c r="K694" s="7"/>
    </row>
    <row r="695" spans="1:11" ht="13">
      <c r="A695" s="11"/>
      <c r="B695" s="11"/>
      <c r="C695" s="11"/>
      <c r="D695" s="11"/>
      <c r="J695" s="5" t="str">
        <f t="shared" si="0"/>
        <v/>
      </c>
      <c r="K695" s="7"/>
    </row>
    <row r="696" spans="1:11" ht="13">
      <c r="A696" s="11"/>
      <c r="B696" s="11"/>
      <c r="C696" s="11"/>
      <c r="D696" s="11"/>
      <c r="J696" s="5" t="str">
        <f t="shared" si="0"/>
        <v/>
      </c>
      <c r="K696" s="7"/>
    </row>
    <row r="697" spans="1:11" ht="13">
      <c r="A697" s="11"/>
      <c r="B697" s="11"/>
      <c r="C697" s="11"/>
      <c r="D697" s="11"/>
      <c r="J697" s="5" t="str">
        <f t="shared" si="0"/>
        <v/>
      </c>
      <c r="K697" s="7"/>
    </row>
    <row r="698" spans="1:11" ht="13">
      <c r="A698" s="11"/>
      <c r="B698" s="11"/>
      <c r="C698" s="11"/>
      <c r="D698" s="11"/>
      <c r="J698" s="5" t="str">
        <f t="shared" si="0"/>
        <v/>
      </c>
      <c r="K698" s="7"/>
    </row>
    <row r="699" spans="1:11" ht="13">
      <c r="A699" s="11"/>
      <c r="B699" s="11"/>
      <c r="C699" s="11"/>
      <c r="D699" s="11"/>
      <c r="J699" s="5" t="str">
        <f t="shared" si="0"/>
        <v/>
      </c>
      <c r="K699" s="7"/>
    </row>
    <row r="700" spans="1:11" ht="13">
      <c r="A700" s="11"/>
      <c r="B700" s="11"/>
      <c r="C700" s="11"/>
      <c r="D700" s="11"/>
      <c r="J700" s="5" t="str">
        <f t="shared" si="0"/>
        <v/>
      </c>
      <c r="K700" s="7"/>
    </row>
    <row r="701" spans="1:11" ht="13">
      <c r="A701" s="11"/>
      <c r="B701" s="11"/>
      <c r="C701" s="11"/>
      <c r="D701" s="11"/>
      <c r="J701" s="5" t="str">
        <f t="shared" si="0"/>
        <v/>
      </c>
      <c r="K701" s="7"/>
    </row>
    <row r="702" spans="1:11" ht="13">
      <c r="A702" s="11"/>
      <c r="B702" s="11"/>
      <c r="C702" s="11"/>
      <c r="D702" s="11"/>
      <c r="J702" s="5" t="str">
        <f t="shared" si="0"/>
        <v/>
      </c>
      <c r="K702" s="7"/>
    </row>
    <row r="703" spans="1:11" ht="13">
      <c r="A703" s="11"/>
      <c r="B703" s="11"/>
      <c r="C703" s="11"/>
      <c r="D703" s="11"/>
      <c r="J703" s="5" t="str">
        <f t="shared" si="0"/>
        <v/>
      </c>
      <c r="K703" s="7"/>
    </row>
    <row r="704" spans="1:11" ht="13">
      <c r="A704" s="11"/>
      <c r="B704" s="11"/>
      <c r="C704" s="11"/>
      <c r="D704" s="11"/>
      <c r="J704" s="5" t="str">
        <f t="shared" si="0"/>
        <v/>
      </c>
      <c r="K704" s="7"/>
    </row>
    <row r="705" spans="1:11" ht="13">
      <c r="A705" s="11"/>
      <c r="B705" s="11"/>
      <c r="C705" s="11"/>
      <c r="D705" s="11"/>
      <c r="J705" s="5" t="str">
        <f t="shared" si="0"/>
        <v/>
      </c>
      <c r="K705" s="7"/>
    </row>
    <row r="706" spans="1:11" ht="13">
      <c r="A706" s="11"/>
      <c r="B706" s="11"/>
      <c r="C706" s="11"/>
      <c r="D706" s="11"/>
      <c r="J706" s="5" t="str">
        <f t="shared" si="0"/>
        <v/>
      </c>
      <c r="K706" s="7"/>
    </row>
    <row r="707" spans="1:11" ht="13">
      <c r="A707" s="11"/>
      <c r="B707" s="11"/>
      <c r="C707" s="11"/>
      <c r="D707" s="11"/>
      <c r="J707" s="5" t="str">
        <f t="shared" si="0"/>
        <v/>
      </c>
      <c r="K707" s="7"/>
    </row>
    <row r="708" spans="1:11" ht="13">
      <c r="A708" s="11"/>
      <c r="B708" s="11"/>
      <c r="C708" s="11"/>
      <c r="D708" s="11"/>
      <c r="J708" s="5" t="str">
        <f t="shared" si="0"/>
        <v/>
      </c>
      <c r="K708" s="7"/>
    </row>
    <row r="709" spans="1:11" ht="13">
      <c r="A709" s="11"/>
      <c r="B709" s="11"/>
      <c r="C709" s="11"/>
      <c r="D709" s="11"/>
      <c r="J709" s="5" t="str">
        <f t="shared" si="0"/>
        <v/>
      </c>
      <c r="K709" s="7"/>
    </row>
    <row r="710" spans="1:11" ht="13">
      <c r="A710" s="11"/>
      <c r="B710" s="11"/>
      <c r="C710" s="11"/>
      <c r="D710" s="11"/>
      <c r="J710" s="5" t="str">
        <f t="shared" si="0"/>
        <v/>
      </c>
      <c r="K710" s="7"/>
    </row>
    <row r="711" spans="1:11" ht="13">
      <c r="A711" s="11"/>
      <c r="B711" s="11"/>
      <c r="C711" s="11"/>
      <c r="D711" s="11"/>
      <c r="J711" s="5" t="str">
        <f t="shared" si="0"/>
        <v/>
      </c>
      <c r="K711" s="7"/>
    </row>
    <row r="712" spans="1:11" ht="13">
      <c r="A712" s="11"/>
      <c r="B712" s="11"/>
      <c r="C712" s="11"/>
      <c r="D712" s="11"/>
      <c r="J712" s="5" t="str">
        <f t="shared" si="0"/>
        <v/>
      </c>
      <c r="K712" s="7"/>
    </row>
    <row r="713" spans="1:11" ht="13">
      <c r="A713" s="11"/>
      <c r="B713" s="11"/>
      <c r="C713" s="11"/>
      <c r="D713" s="11"/>
      <c r="J713" s="5" t="str">
        <f t="shared" si="0"/>
        <v/>
      </c>
      <c r="K713" s="7"/>
    </row>
    <row r="714" spans="1:11" ht="13">
      <c r="A714" s="11"/>
      <c r="B714" s="11"/>
      <c r="C714" s="11"/>
      <c r="D714" s="11"/>
      <c r="J714" s="5" t="str">
        <f t="shared" si="0"/>
        <v/>
      </c>
      <c r="K714" s="7"/>
    </row>
    <row r="715" spans="1:11" ht="13">
      <c r="A715" s="11"/>
      <c r="B715" s="11"/>
      <c r="C715" s="11"/>
      <c r="D715" s="11"/>
      <c r="J715" s="5" t="str">
        <f t="shared" si="0"/>
        <v/>
      </c>
      <c r="K715" s="7"/>
    </row>
    <row r="716" spans="1:11" ht="13">
      <c r="A716" s="11"/>
      <c r="B716" s="11"/>
      <c r="C716" s="11"/>
      <c r="D716" s="11"/>
      <c r="J716" s="5" t="str">
        <f t="shared" si="0"/>
        <v/>
      </c>
      <c r="K716" s="7"/>
    </row>
    <row r="717" spans="1:11" ht="13">
      <c r="A717" s="11"/>
      <c r="B717" s="11"/>
      <c r="C717" s="11"/>
      <c r="D717" s="11"/>
      <c r="J717" s="5" t="str">
        <f t="shared" si="0"/>
        <v/>
      </c>
      <c r="K717" s="7"/>
    </row>
    <row r="718" spans="1:11" ht="13">
      <c r="A718" s="11"/>
      <c r="B718" s="11"/>
      <c r="C718" s="11"/>
      <c r="D718" s="11"/>
      <c r="J718" s="5" t="str">
        <f t="shared" si="0"/>
        <v/>
      </c>
      <c r="K718" s="7"/>
    </row>
    <row r="719" spans="1:11" ht="13">
      <c r="A719" s="11"/>
      <c r="B719" s="11"/>
      <c r="C719" s="11"/>
      <c r="D719" s="11"/>
      <c r="J719" s="5" t="str">
        <f t="shared" si="0"/>
        <v/>
      </c>
      <c r="K719" s="7"/>
    </row>
    <row r="720" spans="1:11" ht="13">
      <c r="A720" s="11"/>
      <c r="B720" s="11"/>
      <c r="C720" s="11"/>
      <c r="D720" s="11"/>
      <c r="J720" s="5" t="str">
        <f t="shared" si="0"/>
        <v/>
      </c>
      <c r="K720" s="7"/>
    </row>
    <row r="721" spans="1:11" ht="13">
      <c r="A721" s="11"/>
      <c r="B721" s="11"/>
      <c r="C721" s="11"/>
      <c r="D721" s="11"/>
      <c r="J721" s="5" t="str">
        <f t="shared" si="0"/>
        <v/>
      </c>
      <c r="K721" s="7"/>
    </row>
    <row r="722" spans="1:11" ht="13">
      <c r="A722" s="11"/>
      <c r="B722" s="11"/>
      <c r="C722" s="11"/>
      <c r="D722" s="11"/>
      <c r="J722" s="5" t="str">
        <f t="shared" si="0"/>
        <v/>
      </c>
      <c r="K722" s="7"/>
    </row>
    <row r="723" spans="1:11" ht="13">
      <c r="A723" s="11"/>
      <c r="B723" s="11"/>
      <c r="C723" s="11"/>
      <c r="D723" s="11"/>
      <c r="J723" s="5" t="str">
        <f t="shared" si="0"/>
        <v/>
      </c>
      <c r="K723" s="7"/>
    </row>
    <row r="724" spans="1:11" ht="13">
      <c r="A724" s="11"/>
      <c r="B724" s="11"/>
      <c r="C724" s="11"/>
      <c r="D724" s="11"/>
      <c r="J724" s="5" t="str">
        <f t="shared" si="0"/>
        <v/>
      </c>
      <c r="K724" s="7"/>
    </row>
    <row r="725" spans="1:11" ht="13">
      <c r="A725" s="11"/>
      <c r="B725" s="11"/>
      <c r="C725" s="11"/>
      <c r="D725" s="11"/>
      <c r="J725" s="5" t="str">
        <f t="shared" si="0"/>
        <v/>
      </c>
      <c r="K725" s="7"/>
    </row>
    <row r="726" spans="1:11" ht="13">
      <c r="A726" s="11"/>
      <c r="B726" s="11"/>
      <c r="C726" s="11"/>
      <c r="D726" s="11"/>
      <c r="J726" s="5" t="str">
        <f t="shared" si="0"/>
        <v/>
      </c>
      <c r="K726" s="7"/>
    </row>
    <row r="727" spans="1:11" ht="13">
      <c r="A727" s="11"/>
      <c r="B727" s="11"/>
      <c r="C727" s="11"/>
      <c r="D727" s="11"/>
      <c r="J727" s="5" t="str">
        <f t="shared" si="0"/>
        <v/>
      </c>
      <c r="K727" s="7"/>
    </row>
    <row r="728" spans="1:11" ht="13">
      <c r="A728" s="11"/>
      <c r="B728" s="11"/>
      <c r="C728" s="11"/>
      <c r="D728" s="11"/>
      <c r="J728" s="5" t="str">
        <f t="shared" si="0"/>
        <v/>
      </c>
      <c r="K728" s="7"/>
    </row>
    <row r="729" spans="1:11" ht="13">
      <c r="A729" s="11"/>
      <c r="B729" s="11"/>
      <c r="C729" s="11"/>
      <c r="D729" s="11"/>
      <c r="J729" s="5" t="str">
        <f t="shared" si="0"/>
        <v/>
      </c>
      <c r="K729" s="7"/>
    </row>
    <row r="730" spans="1:11" ht="13">
      <c r="A730" s="11"/>
      <c r="B730" s="11"/>
      <c r="C730" s="11"/>
      <c r="D730" s="11"/>
      <c r="J730" s="5" t="str">
        <f t="shared" si="0"/>
        <v/>
      </c>
      <c r="K730" s="7"/>
    </row>
    <row r="731" spans="1:11" ht="13">
      <c r="A731" s="11"/>
      <c r="B731" s="11"/>
      <c r="C731" s="11"/>
      <c r="D731" s="11"/>
      <c r="J731" s="5" t="str">
        <f t="shared" si="0"/>
        <v/>
      </c>
      <c r="K731" s="7"/>
    </row>
    <row r="732" spans="1:11" ht="13">
      <c r="A732" s="11"/>
      <c r="B732" s="11"/>
      <c r="C732" s="11"/>
      <c r="D732" s="11"/>
      <c r="J732" s="5" t="str">
        <f t="shared" si="0"/>
        <v/>
      </c>
      <c r="K732" s="7"/>
    </row>
    <row r="733" spans="1:11" ht="13">
      <c r="A733" s="11"/>
      <c r="B733" s="11"/>
      <c r="C733" s="11"/>
      <c r="D733" s="11"/>
      <c r="J733" s="5" t="str">
        <f t="shared" si="0"/>
        <v/>
      </c>
      <c r="K733" s="7"/>
    </row>
    <row r="734" spans="1:11" ht="13">
      <c r="A734" s="11"/>
      <c r="B734" s="11"/>
      <c r="C734" s="11"/>
      <c r="D734" s="11"/>
      <c r="J734" s="5" t="str">
        <f t="shared" si="0"/>
        <v/>
      </c>
      <c r="K734" s="7"/>
    </row>
    <row r="735" spans="1:11" ht="13">
      <c r="A735" s="11"/>
      <c r="B735" s="11"/>
      <c r="C735" s="11"/>
      <c r="D735" s="11"/>
      <c r="J735" s="5" t="str">
        <f t="shared" si="0"/>
        <v/>
      </c>
      <c r="K735" s="7"/>
    </row>
    <row r="736" spans="1:11" ht="13">
      <c r="A736" s="11"/>
      <c r="B736" s="11"/>
      <c r="C736" s="11"/>
      <c r="D736" s="11"/>
      <c r="J736" s="5" t="str">
        <f t="shared" si="0"/>
        <v/>
      </c>
      <c r="K736" s="7"/>
    </row>
    <row r="737" spans="1:11" ht="13">
      <c r="A737" s="11"/>
      <c r="B737" s="11"/>
      <c r="C737" s="11"/>
      <c r="D737" s="11"/>
      <c r="J737" s="5" t="str">
        <f t="shared" si="0"/>
        <v/>
      </c>
      <c r="K737" s="7"/>
    </row>
    <row r="738" spans="1:11" ht="13">
      <c r="A738" s="11"/>
      <c r="B738" s="11"/>
      <c r="C738" s="11"/>
      <c r="D738" s="11"/>
      <c r="J738" s="5" t="str">
        <f t="shared" si="0"/>
        <v/>
      </c>
      <c r="K738" s="7"/>
    </row>
    <row r="739" spans="1:11" ht="13">
      <c r="A739" s="11"/>
      <c r="B739" s="11"/>
      <c r="C739" s="11"/>
      <c r="D739" s="11"/>
      <c r="J739" s="5" t="str">
        <f t="shared" si="0"/>
        <v/>
      </c>
      <c r="K739" s="7"/>
    </row>
    <row r="740" spans="1:11" ht="13">
      <c r="A740" s="11"/>
      <c r="B740" s="11"/>
      <c r="C740" s="11"/>
      <c r="D740" s="11"/>
      <c r="J740" s="5" t="str">
        <f t="shared" si="0"/>
        <v/>
      </c>
      <c r="K740" s="7"/>
    </row>
    <row r="741" spans="1:11" ht="13">
      <c r="A741" s="11"/>
      <c r="B741" s="11"/>
      <c r="C741" s="11"/>
      <c r="D741" s="11"/>
      <c r="J741" s="5" t="str">
        <f t="shared" si="0"/>
        <v/>
      </c>
      <c r="K741" s="7"/>
    </row>
    <row r="742" spans="1:11" ht="13">
      <c r="A742" s="11"/>
      <c r="B742" s="11"/>
      <c r="C742" s="11"/>
      <c r="D742" s="11"/>
      <c r="J742" s="5" t="str">
        <f t="shared" si="0"/>
        <v/>
      </c>
      <c r="K742" s="7"/>
    </row>
    <row r="743" spans="1:11" ht="13">
      <c r="A743" s="11"/>
      <c r="B743" s="11"/>
      <c r="C743" s="11"/>
      <c r="D743" s="11"/>
      <c r="J743" s="5" t="str">
        <f t="shared" si="0"/>
        <v/>
      </c>
      <c r="K743" s="7"/>
    </row>
    <row r="744" spans="1:11" ht="13">
      <c r="A744" s="11"/>
      <c r="B744" s="11"/>
      <c r="C744" s="11"/>
      <c r="D744" s="11"/>
      <c r="J744" s="5" t="str">
        <f t="shared" si="0"/>
        <v/>
      </c>
      <c r="K744" s="7"/>
    </row>
    <row r="745" spans="1:11" ht="13">
      <c r="A745" s="11"/>
      <c r="B745" s="11"/>
      <c r="C745" s="11"/>
      <c r="D745" s="11"/>
      <c r="J745" s="5" t="str">
        <f t="shared" si="0"/>
        <v/>
      </c>
      <c r="K745" s="7"/>
    </row>
    <row r="746" spans="1:11" ht="13">
      <c r="A746" s="11"/>
      <c r="B746" s="11"/>
      <c r="C746" s="11"/>
      <c r="D746" s="11"/>
      <c r="J746" s="5" t="str">
        <f t="shared" si="0"/>
        <v/>
      </c>
      <c r="K746" s="7"/>
    </row>
    <row r="747" spans="1:11" ht="13">
      <c r="A747" s="11"/>
      <c r="B747" s="11"/>
      <c r="C747" s="11"/>
      <c r="D747" s="11"/>
      <c r="J747" s="5" t="str">
        <f t="shared" si="0"/>
        <v/>
      </c>
      <c r="K747" s="7"/>
    </row>
    <row r="748" spans="1:11" ht="13">
      <c r="A748" s="11"/>
      <c r="B748" s="11"/>
      <c r="C748" s="11"/>
      <c r="D748" s="11"/>
      <c r="J748" s="5" t="str">
        <f t="shared" si="0"/>
        <v/>
      </c>
      <c r="K748" s="7"/>
    </row>
    <row r="749" spans="1:11" ht="13">
      <c r="A749" s="11"/>
      <c r="B749" s="11"/>
      <c r="C749" s="11"/>
      <c r="D749" s="11"/>
      <c r="J749" s="5" t="str">
        <f t="shared" si="0"/>
        <v/>
      </c>
      <c r="K749" s="7"/>
    </row>
    <row r="750" spans="1:11" ht="13">
      <c r="A750" s="11"/>
      <c r="B750" s="11"/>
      <c r="C750" s="11"/>
      <c r="D750" s="11"/>
      <c r="J750" s="5" t="str">
        <f t="shared" si="0"/>
        <v/>
      </c>
      <c r="K750" s="7"/>
    </row>
    <row r="751" spans="1:11" ht="13">
      <c r="A751" s="11"/>
      <c r="B751" s="11"/>
      <c r="C751" s="11"/>
      <c r="D751" s="11"/>
      <c r="J751" s="5" t="str">
        <f t="shared" si="0"/>
        <v/>
      </c>
      <c r="K751" s="7"/>
    </row>
    <row r="752" spans="1:11" ht="13">
      <c r="A752" s="11"/>
      <c r="B752" s="11"/>
      <c r="C752" s="11"/>
      <c r="D752" s="11"/>
      <c r="J752" s="5" t="str">
        <f t="shared" si="0"/>
        <v/>
      </c>
      <c r="K752" s="7"/>
    </row>
    <row r="753" spans="1:11" ht="13">
      <c r="A753" s="11"/>
      <c r="B753" s="11"/>
      <c r="C753" s="11"/>
      <c r="D753" s="11"/>
      <c r="J753" s="5" t="str">
        <f t="shared" si="0"/>
        <v/>
      </c>
      <c r="K753" s="7"/>
    </row>
    <row r="754" spans="1:11" ht="13">
      <c r="A754" s="11"/>
      <c r="B754" s="11"/>
      <c r="C754" s="11"/>
      <c r="D754" s="11"/>
      <c r="J754" s="5" t="str">
        <f t="shared" si="0"/>
        <v/>
      </c>
      <c r="K754" s="7"/>
    </row>
    <row r="755" spans="1:11" ht="13">
      <c r="A755" s="11"/>
      <c r="B755" s="11"/>
      <c r="C755" s="11"/>
      <c r="D755" s="11"/>
      <c r="J755" s="5" t="str">
        <f t="shared" si="0"/>
        <v/>
      </c>
      <c r="K755" s="7"/>
    </row>
    <row r="756" spans="1:11" ht="13">
      <c r="A756" s="11"/>
      <c r="B756" s="11"/>
      <c r="C756" s="11"/>
      <c r="D756" s="11"/>
      <c r="J756" s="5" t="str">
        <f t="shared" si="0"/>
        <v/>
      </c>
      <c r="K756" s="7"/>
    </row>
    <row r="757" spans="1:11" ht="13">
      <c r="A757" s="11"/>
      <c r="B757" s="11"/>
      <c r="C757" s="11"/>
      <c r="D757" s="11"/>
      <c r="J757" s="5" t="str">
        <f t="shared" si="0"/>
        <v/>
      </c>
      <c r="K757" s="7"/>
    </row>
    <row r="758" spans="1:11" ht="13">
      <c r="A758" s="11"/>
      <c r="B758" s="11"/>
      <c r="C758" s="11"/>
      <c r="D758" s="11"/>
      <c r="J758" s="5" t="str">
        <f t="shared" si="0"/>
        <v/>
      </c>
      <c r="K758" s="7"/>
    </row>
    <row r="759" spans="1:11" ht="13">
      <c r="A759" s="11"/>
      <c r="B759" s="11"/>
      <c r="C759" s="11"/>
      <c r="D759" s="11"/>
      <c r="J759" s="5" t="str">
        <f t="shared" si="0"/>
        <v/>
      </c>
      <c r="K759" s="7"/>
    </row>
    <row r="760" spans="1:11" ht="13">
      <c r="A760" s="11"/>
      <c r="B760" s="11"/>
      <c r="C760" s="11"/>
      <c r="D760" s="11"/>
      <c r="J760" s="5" t="str">
        <f t="shared" si="0"/>
        <v/>
      </c>
      <c r="K760" s="7"/>
    </row>
    <row r="761" spans="1:11" ht="13">
      <c r="A761" s="11"/>
      <c r="B761" s="11"/>
      <c r="C761" s="11"/>
      <c r="D761" s="11"/>
      <c r="J761" s="5" t="str">
        <f t="shared" si="0"/>
        <v/>
      </c>
      <c r="K761" s="7"/>
    </row>
    <row r="762" spans="1:11" ht="13">
      <c r="A762" s="11"/>
      <c r="B762" s="11"/>
      <c r="C762" s="11"/>
      <c r="D762" s="11"/>
      <c r="J762" s="5" t="str">
        <f t="shared" si="0"/>
        <v/>
      </c>
      <c r="K762" s="7"/>
    </row>
    <row r="763" spans="1:11" ht="13">
      <c r="A763" s="11"/>
      <c r="B763" s="11"/>
      <c r="C763" s="11"/>
      <c r="D763" s="11"/>
      <c r="J763" s="5" t="str">
        <f t="shared" si="0"/>
        <v/>
      </c>
      <c r="K763" s="7"/>
    </row>
    <row r="764" spans="1:11" ht="13">
      <c r="A764" s="11"/>
      <c r="B764" s="11"/>
      <c r="C764" s="11"/>
      <c r="D764" s="11"/>
      <c r="J764" s="5" t="str">
        <f t="shared" si="0"/>
        <v/>
      </c>
      <c r="K764" s="7"/>
    </row>
    <row r="765" spans="1:11" ht="13">
      <c r="A765" s="11"/>
      <c r="B765" s="11"/>
      <c r="C765" s="11"/>
      <c r="D765" s="11"/>
      <c r="J765" s="5" t="str">
        <f t="shared" si="0"/>
        <v/>
      </c>
      <c r="K765" s="7"/>
    </row>
    <row r="766" spans="1:11" ht="13">
      <c r="A766" s="11"/>
      <c r="B766" s="11"/>
      <c r="C766" s="11"/>
      <c r="D766" s="11"/>
      <c r="J766" s="5" t="str">
        <f t="shared" si="0"/>
        <v/>
      </c>
      <c r="K766" s="7"/>
    </row>
    <row r="767" spans="1:11" ht="13">
      <c r="A767" s="11"/>
      <c r="B767" s="11"/>
      <c r="C767" s="11"/>
      <c r="D767" s="11"/>
      <c r="J767" s="5" t="str">
        <f t="shared" si="0"/>
        <v/>
      </c>
      <c r="K767" s="7"/>
    </row>
    <row r="768" spans="1:11" ht="13">
      <c r="A768" s="11"/>
      <c r="B768" s="11"/>
      <c r="C768" s="11"/>
      <c r="D768" s="11"/>
      <c r="J768" s="5" t="str">
        <f t="shared" si="0"/>
        <v/>
      </c>
      <c r="K768" s="7"/>
    </row>
    <row r="769" spans="1:11" ht="13">
      <c r="A769" s="11"/>
      <c r="B769" s="11"/>
      <c r="C769" s="11"/>
      <c r="D769" s="11"/>
      <c r="J769" s="5" t="str">
        <f t="shared" si="0"/>
        <v/>
      </c>
      <c r="K769" s="7"/>
    </row>
    <row r="770" spans="1:11" ht="13">
      <c r="A770" s="11"/>
      <c r="B770" s="11"/>
      <c r="C770" s="11"/>
      <c r="D770" s="11"/>
      <c r="J770" s="5" t="str">
        <f t="shared" si="0"/>
        <v/>
      </c>
      <c r="K770" s="7"/>
    </row>
    <row r="771" spans="1:11" ht="13">
      <c r="A771" s="11"/>
      <c r="B771" s="11"/>
      <c r="C771" s="11"/>
      <c r="D771" s="11"/>
      <c r="J771" s="5" t="str">
        <f t="shared" si="0"/>
        <v/>
      </c>
      <c r="K771" s="7"/>
    </row>
    <row r="772" spans="1:11" ht="13">
      <c r="A772" s="11"/>
      <c r="B772" s="11"/>
      <c r="C772" s="11"/>
      <c r="D772" s="11"/>
      <c r="J772" s="5" t="str">
        <f t="shared" si="0"/>
        <v/>
      </c>
      <c r="K772" s="7"/>
    </row>
    <row r="773" spans="1:11" ht="13">
      <c r="A773" s="11"/>
      <c r="B773" s="11"/>
      <c r="C773" s="11"/>
      <c r="D773" s="11"/>
      <c r="J773" s="5" t="str">
        <f t="shared" si="0"/>
        <v/>
      </c>
      <c r="K773" s="7"/>
    </row>
    <row r="774" spans="1:11" ht="13">
      <c r="A774" s="11"/>
      <c r="B774" s="11"/>
      <c r="C774" s="11"/>
      <c r="D774" s="11"/>
      <c r="J774" s="5" t="str">
        <f t="shared" si="0"/>
        <v/>
      </c>
      <c r="K774" s="7"/>
    </row>
    <row r="775" spans="1:11" ht="13">
      <c r="A775" s="11"/>
      <c r="B775" s="11"/>
      <c r="C775" s="11"/>
      <c r="D775" s="11"/>
      <c r="J775" s="5" t="str">
        <f t="shared" si="0"/>
        <v/>
      </c>
      <c r="K775" s="7"/>
    </row>
    <row r="776" spans="1:11" ht="13">
      <c r="A776" s="11"/>
      <c r="B776" s="11"/>
      <c r="C776" s="11"/>
      <c r="D776" s="11"/>
      <c r="J776" s="5" t="str">
        <f t="shared" si="0"/>
        <v/>
      </c>
      <c r="K776" s="7"/>
    </row>
    <row r="777" spans="1:11" ht="13">
      <c r="A777" s="11"/>
      <c r="B777" s="11"/>
      <c r="C777" s="11"/>
      <c r="D777" s="11"/>
      <c r="J777" s="5" t="str">
        <f t="shared" si="0"/>
        <v/>
      </c>
      <c r="K777" s="7"/>
    </row>
    <row r="778" spans="1:11" ht="13">
      <c r="A778" s="11"/>
      <c r="B778" s="11"/>
      <c r="C778" s="11"/>
      <c r="D778" s="11"/>
      <c r="J778" s="5" t="str">
        <f t="shared" si="0"/>
        <v/>
      </c>
      <c r="K778" s="7"/>
    </row>
    <row r="779" spans="1:11" ht="13">
      <c r="A779" s="11"/>
      <c r="B779" s="11"/>
      <c r="C779" s="11"/>
      <c r="D779" s="11"/>
      <c r="J779" s="5" t="str">
        <f t="shared" si="0"/>
        <v/>
      </c>
      <c r="K779" s="7"/>
    </row>
    <row r="780" spans="1:11" ht="13">
      <c r="A780" s="11"/>
      <c r="B780" s="11"/>
      <c r="C780" s="11"/>
      <c r="D780" s="11"/>
      <c r="J780" s="5" t="str">
        <f t="shared" si="0"/>
        <v/>
      </c>
      <c r="K780" s="7"/>
    </row>
    <row r="781" spans="1:11" ht="13">
      <c r="A781" s="11"/>
      <c r="B781" s="11"/>
      <c r="C781" s="11"/>
      <c r="D781" s="11"/>
      <c r="J781" s="5" t="str">
        <f t="shared" si="0"/>
        <v/>
      </c>
      <c r="K781" s="7"/>
    </row>
    <row r="782" spans="1:11" ht="13">
      <c r="A782" s="11"/>
      <c r="B782" s="11"/>
      <c r="C782" s="11"/>
      <c r="D782" s="11"/>
      <c r="J782" s="5" t="str">
        <f t="shared" si="0"/>
        <v/>
      </c>
      <c r="K782" s="7"/>
    </row>
    <row r="783" spans="1:11" ht="13">
      <c r="A783" s="11"/>
      <c r="B783" s="11"/>
      <c r="C783" s="11"/>
      <c r="D783" s="11"/>
      <c r="J783" s="5" t="str">
        <f t="shared" si="0"/>
        <v/>
      </c>
      <c r="K783" s="7"/>
    </row>
    <row r="784" spans="1:11" ht="13">
      <c r="A784" s="11"/>
      <c r="B784" s="11"/>
      <c r="C784" s="11"/>
      <c r="D784" s="11"/>
      <c r="J784" s="5" t="str">
        <f t="shared" si="0"/>
        <v/>
      </c>
      <c r="K784" s="7"/>
    </row>
    <row r="785" spans="1:11" ht="13">
      <c r="A785" s="11"/>
      <c r="B785" s="11"/>
      <c r="C785" s="11"/>
      <c r="D785" s="11"/>
      <c r="J785" s="5" t="str">
        <f t="shared" si="0"/>
        <v/>
      </c>
      <c r="K785" s="7"/>
    </row>
    <row r="786" spans="1:11" ht="13">
      <c r="A786" s="11"/>
      <c r="B786" s="11"/>
      <c r="C786" s="11"/>
      <c r="D786" s="11"/>
      <c r="J786" s="5" t="str">
        <f t="shared" si="0"/>
        <v/>
      </c>
      <c r="K786" s="7"/>
    </row>
    <row r="787" spans="1:11" ht="13">
      <c r="A787" s="11"/>
      <c r="B787" s="11"/>
      <c r="C787" s="11"/>
      <c r="D787" s="11"/>
      <c r="J787" s="5" t="str">
        <f t="shared" si="0"/>
        <v/>
      </c>
      <c r="K787" s="7"/>
    </row>
    <row r="788" spans="1:11" ht="13">
      <c r="A788" s="11"/>
      <c r="B788" s="11"/>
      <c r="C788" s="11"/>
      <c r="D788" s="11"/>
      <c r="J788" s="5" t="str">
        <f t="shared" si="0"/>
        <v/>
      </c>
      <c r="K788" s="7"/>
    </row>
    <row r="789" spans="1:11" ht="13">
      <c r="A789" s="11"/>
      <c r="B789" s="11"/>
      <c r="C789" s="11"/>
      <c r="D789" s="11"/>
      <c r="J789" s="5" t="str">
        <f t="shared" si="0"/>
        <v/>
      </c>
      <c r="K789" s="7"/>
    </row>
    <row r="790" spans="1:11" ht="13">
      <c r="A790" s="11"/>
      <c r="B790" s="11"/>
      <c r="C790" s="11"/>
      <c r="D790" s="11"/>
      <c r="J790" s="5" t="str">
        <f t="shared" si="0"/>
        <v/>
      </c>
      <c r="K790" s="7"/>
    </row>
    <row r="791" spans="1:11" ht="13">
      <c r="A791" s="11"/>
      <c r="B791" s="11"/>
      <c r="C791" s="11"/>
      <c r="D791" s="11"/>
      <c r="J791" s="5" t="str">
        <f t="shared" si="0"/>
        <v/>
      </c>
      <c r="K791" s="7"/>
    </row>
    <row r="792" spans="1:11" ht="13">
      <c r="A792" s="11"/>
      <c r="B792" s="11"/>
      <c r="C792" s="11"/>
      <c r="D792" s="11"/>
      <c r="J792" s="5" t="str">
        <f t="shared" si="0"/>
        <v/>
      </c>
      <c r="K792" s="7"/>
    </row>
    <row r="793" spans="1:11" ht="13">
      <c r="A793" s="11"/>
      <c r="B793" s="11"/>
      <c r="C793" s="11"/>
      <c r="D793" s="11"/>
      <c r="J793" s="5" t="str">
        <f t="shared" si="0"/>
        <v/>
      </c>
      <c r="K793" s="7"/>
    </row>
    <row r="794" spans="1:11" ht="13">
      <c r="A794" s="11"/>
      <c r="B794" s="11"/>
      <c r="C794" s="11"/>
      <c r="D794" s="11"/>
      <c r="J794" s="5" t="str">
        <f t="shared" si="0"/>
        <v/>
      </c>
      <c r="K794" s="7"/>
    </row>
    <row r="795" spans="1:11" ht="13">
      <c r="A795" s="11"/>
      <c r="B795" s="11"/>
      <c r="C795" s="11"/>
      <c r="D795" s="11"/>
      <c r="J795" s="5" t="str">
        <f t="shared" si="0"/>
        <v/>
      </c>
      <c r="K795" s="7"/>
    </row>
    <row r="796" spans="1:11" ht="13">
      <c r="A796" s="11"/>
      <c r="B796" s="11"/>
      <c r="C796" s="11"/>
      <c r="D796" s="11"/>
      <c r="J796" s="5" t="str">
        <f t="shared" si="0"/>
        <v/>
      </c>
      <c r="K796" s="7"/>
    </row>
    <row r="797" spans="1:11" ht="13">
      <c r="A797" s="11"/>
      <c r="B797" s="11"/>
      <c r="C797" s="11"/>
      <c r="D797" s="11"/>
      <c r="J797" s="5" t="str">
        <f t="shared" si="0"/>
        <v/>
      </c>
      <c r="K797" s="7"/>
    </row>
    <row r="798" spans="1:11" ht="13">
      <c r="A798" s="11"/>
      <c r="B798" s="11"/>
      <c r="C798" s="11"/>
      <c r="D798" s="11"/>
      <c r="J798" s="5" t="str">
        <f t="shared" si="0"/>
        <v/>
      </c>
      <c r="K798" s="7"/>
    </row>
    <row r="799" spans="1:11" ht="13">
      <c r="A799" s="11"/>
      <c r="B799" s="11"/>
      <c r="C799" s="11"/>
      <c r="D799" s="11"/>
      <c r="J799" s="5" t="str">
        <f t="shared" si="0"/>
        <v/>
      </c>
      <c r="K799" s="7"/>
    </row>
    <row r="800" spans="1:11" ht="13">
      <c r="A800" s="11"/>
      <c r="B800" s="11"/>
      <c r="C800" s="11"/>
      <c r="D800" s="11"/>
      <c r="J800" s="5" t="str">
        <f t="shared" si="0"/>
        <v/>
      </c>
      <c r="K800" s="7"/>
    </row>
    <row r="801" spans="1:11" ht="13">
      <c r="A801" s="11"/>
      <c r="B801" s="11"/>
      <c r="C801" s="11"/>
      <c r="D801" s="11"/>
      <c r="J801" s="5" t="str">
        <f t="shared" si="0"/>
        <v/>
      </c>
      <c r="K801" s="7"/>
    </row>
    <row r="802" spans="1:11" ht="13">
      <c r="A802" s="11"/>
      <c r="B802" s="11"/>
      <c r="C802" s="11"/>
      <c r="D802" s="11"/>
      <c r="J802" s="5" t="str">
        <f t="shared" si="0"/>
        <v/>
      </c>
      <c r="K802" s="7"/>
    </row>
    <row r="803" spans="1:11" ht="13">
      <c r="A803" s="11"/>
      <c r="B803" s="11"/>
      <c r="C803" s="11"/>
      <c r="D803" s="11"/>
      <c r="J803" s="5" t="str">
        <f t="shared" si="0"/>
        <v/>
      </c>
      <c r="K803" s="7"/>
    </row>
    <row r="804" spans="1:11" ht="13">
      <c r="A804" s="11"/>
      <c r="B804" s="11"/>
      <c r="C804" s="11"/>
      <c r="D804" s="11"/>
      <c r="J804" s="5" t="str">
        <f t="shared" si="0"/>
        <v/>
      </c>
      <c r="K804" s="7"/>
    </row>
    <row r="805" spans="1:11" ht="13">
      <c r="A805" s="11"/>
      <c r="B805" s="11"/>
      <c r="C805" s="11"/>
      <c r="D805" s="11"/>
      <c r="J805" s="5" t="str">
        <f t="shared" si="0"/>
        <v/>
      </c>
      <c r="K805" s="7"/>
    </row>
    <row r="806" spans="1:11" ht="13">
      <c r="A806" s="11"/>
      <c r="B806" s="11"/>
      <c r="C806" s="11"/>
      <c r="D806" s="11"/>
      <c r="J806" s="5" t="str">
        <f t="shared" si="0"/>
        <v/>
      </c>
      <c r="K806" s="7"/>
    </row>
    <row r="807" spans="1:11" ht="13">
      <c r="A807" s="11"/>
      <c r="B807" s="11"/>
      <c r="C807" s="11"/>
      <c r="D807" s="11"/>
      <c r="J807" s="5" t="str">
        <f t="shared" si="0"/>
        <v/>
      </c>
      <c r="K807" s="7"/>
    </row>
    <row r="808" spans="1:11" ht="13">
      <c r="A808" s="11"/>
      <c r="B808" s="11"/>
      <c r="C808" s="11"/>
      <c r="D808" s="11"/>
      <c r="J808" s="5" t="str">
        <f t="shared" si="0"/>
        <v/>
      </c>
      <c r="K808" s="7"/>
    </row>
    <row r="809" spans="1:11" ht="13">
      <c r="A809" s="11"/>
      <c r="B809" s="11"/>
      <c r="C809" s="11"/>
      <c r="D809" s="11"/>
      <c r="J809" s="5" t="str">
        <f t="shared" si="0"/>
        <v/>
      </c>
      <c r="K809" s="7"/>
    </row>
    <row r="810" spans="1:11" ht="13">
      <c r="A810" s="11"/>
      <c r="B810" s="11"/>
      <c r="C810" s="11"/>
      <c r="D810" s="11"/>
      <c r="J810" s="5" t="str">
        <f t="shared" si="0"/>
        <v/>
      </c>
      <c r="K810" s="7"/>
    </row>
    <row r="811" spans="1:11" ht="13">
      <c r="A811" s="11"/>
      <c r="B811" s="11"/>
      <c r="C811" s="11"/>
      <c r="D811" s="11"/>
      <c r="J811" s="5" t="str">
        <f t="shared" si="0"/>
        <v/>
      </c>
      <c r="K811" s="7"/>
    </row>
    <row r="812" spans="1:11" ht="13">
      <c r="A812" s="11"/>
      <c r="B812" s="11"/>
      <c r="C812" s="11"/>
      <c r="D812" s="11"/>
      <c r="J812" s="5" t="str">
        <f t="shared" si="0"/>
        <v/>
      </c>
      <c r="K812" s="7"/>
    </row>
    <row r="813" spans="1:11" ht="13">
      <c r="A813" s="11"/>
      <c r="B813" s="11"/>
      <c r="C813" s="11"/>
      <c r="D813" s="11"/>
      <c r="J813" s="5" t="str">
        <f t="shared" si="0"/>
        <v/>
      </c>
      <c r="K813" s="7"/>
    </row>
    <row r="814" spans="1:11" ht="13">
      <c r="A814" s="11"/>
      <c r="B814" s="11"/>
      <c r="C814" s="11"/>
      <c r="D814" s="11"/>
      <c r="J814" s="5" t="str">
        <f t="shared" si="0"/>
        <v/>
      </c>
      <c r="K814" s="7"/>
    </row>
    <row r="815" spans="1:11" ht="13">
      <c r="A815" s="11"/>
      <c r="B815" s="11"/>
      <c r="C815" s="11"/>
      <c r="D815" s="11"/>
      <c r="J815" s="5" t="str">
        <f t="shared" si="0"/>
        <v/>
      </c>
      <c r="K815" s="7"/>
    </row>
    <row r="816" spans="1:11" ht="13">
      <c r="A816" s="11"/>
      <c r="B816" s="11"/>
      <c r="C816" s="11"/>
      <c r="D816" s="11"/>
      <c r="J816" s="5" t="str">
        <f t="shared" si="0"/>
        <v/>
      </c>
      <c r="K816" s="7"/>
    </row>
    <row r="817" spans="1:11" ht="13">
      <c r="A817" s="11"/>
      <c r="B817" s="11"/>
      <c r="C817" s="11"/>
      <c r="D817" s="11"/>
      <c r="J817" s="5" t="str">
        <f t="shared" si="0"/>
        <v/>
      </c>
      <c r="K817" s="7"/>
    </row>
    <row r="818" spans="1:11" ht="13">
      <c r="A818" s="11"/>
      <c r="B818" s="11"/>
      <c r="C818" s="11"/>
      <c r="D818" s="11"/>
      <c r="J818" s="5" t="str">
        <f t="shared" si="0"/>
        <v/>
      </c>
      <c r="K818" s="7"/>
    </row>
    <row r="819" spans="1:11" ht="13">
      <c r="A819" s="11"/>
      <c r="B819" s="11"/>
      <c r="C819" s="11"/>
      <c r="D819" s="11"/>
      <c r="J819" s="5" t="str">
        <f t="shared" si="0"/>
        <v/>
      </c>
      <c r="K819" s="7"/>
    </row>
    <row r="820" spans="1:11" ht="13">
      <c r="A820" s="11"/>
      <c r="B820" s="11"/>
      <c r="C820" s="11"/>
      <c r="D820" s="11"/>
      <c r="J820" s="5" t="str">
        <f t="shared" si="0"/>
        <v/>
      </c>
      <c r="K820" s="7"/>
    </row>
    <row r="821" spans="1:11" ht="13">
      <c r="A821" s="11"/>
      <c r="B821" s="11"/>
      <c r="C821" s="11"/>
      <c r="D821" s="11"/>
      <c r="J821" s="5" t="str">
        <f t="shared" si="0"/>
        <v/>
      </c>
      <c r="K821" s="7"/>
    </row>
    <row r="822" spans="1:11" ht="13">
      <c r="A822" s="11"/>
      <c r="B822" s="11"/>
      <c r="C822" s="11"/>
      <c r="D822" s="11"/>
      <c r="J822" s="5" t="str">
        <f t="shared" si="0"/>
        <v/>
      </c>
      <c r="K822" s="7"/>
    </row>
    <row r="823" spans="1:11" ht="13">
      <c r="A823" s="11"/>
      <c r="B823" s="11"/>
      <c r="C823" s="11"/>
      <c r="D823" s="11"/>
      <c r="J823" s="5" t="str">
        <f t="shared" si="0"/>
        <v/>
      </c>
      <c r="K823" s="7"/>
    </row>
    <row r="824" spans="1:11" ht="13">
      <c r="A824" s="11"/>
      <c r="B824" s="11"/>
      <c r="C824" s="11"/>
      <c r="D824" s="11"/>
      <c r="J824" s="5" t="str">
        <f t="shared" si="0"/>
        <v/>
      </c>
      <c r="K824" s="7"/>
    </row>
    <row r="825" spans="1:11" ht="13">
      <c r="A825" s="11"/>
      <c r="B825" s="11"/>
      <c r="C825" s="11"/>
      <c r="D825" s="11"/>
      <c r="J825" s="5" t="str">
        <f t="shared" si="0"/>
        <v/>
      </c>
      <c r="K825" s="7"/>
    </row>
    <row r="826" spans="1:11" ht="13">
      <c r="A826" s="11"/>
      <c r="B826" s="11"/>
      <c r="C826" s="11"/>
      <c r="D826" s="11"/>
      <c r="J826" s="5" t="str">
        <f t="shared" si="0"/>
        <v/>
      </c>
      <c r="K826" s="7"/>
    </row>
    <row r="827" spans="1:11" ht="13">
      <c r="A827" s="11"/>
      <c r="B827" s="11"/>
      <c r="C827" s="11"/>
      <c r="D827" s="11"/>
      <c r="J827" s="5" t="str">
        <f t="shared" si="0"/>
        <v/>
      </c>
      <c r="K827" s="7"/>
    </row>
    <row r="828" spans="1:11" ht="13">
      <c r="A828" s="11"/>
      <c r="B828" s="11"/>
      <c r="C828" s="11"/>
      <c r="D828" s="11"/>
      <c r="J828" s="5" t="str">
        <f t="shared" si="0"/>
        <v/>
      </c>
      <c r="K828" s="7"/>
    </row>
    <row r="829" spans="1:11" ht="13">
      <c r="A829" s="11"/>
      <c r="B829" s="11"/>
      <c r="C829" s="11"/>
      <c r="D829" s="11"/>
      <c r="J829" s="5" t="str">
        <f t="shared" si="0"/>
        <v/>
      </c>
      <c r="K829" s="7"/>
    </row>
    <row r="830" spans="1:11" ht="13">
      <c r="A830" s="11"/>
      <c r="B830" s="11"/>
      <c r="C830" s="11"/>
      <c r="D830" s="11"/>
      <c r="J830" s="5" t="str">
        <f t="shared" si="0"/>
        <v/>
      </c>
      <c r="K830" s="7"/>
    </row>
    <row r="831" spans="1:11" ht="13">
      <c r="A831" s="11"/>
      <c r="B831" s="11"/>
      <c r="C831" s="11"/>
      <c r="D831" s="11"/>
      <c r="J831" s="5" t="str">
        <f t="shared" si="0"/>
        <v/>
      </c>
      <c r="K831" s="7"/>
    </row>
    <row r="832" spans="1:11" ht="13">
      <c r="A832" s="11"/>
      <c r="B832" s="11"/>
      <c r="C832" s="11"/>
      <c r="D832" s="11"/>
      <c r="J832" s="5" t="str">
        <f t="shared" si="0"/>
        <v/>
      </c>
      <c r="K832" s="7"/>
    </row>
    <row r="833" spans="1:11" ht="13">
      <c r="A833" s="11"/>
      <c r="B833" s="11"/>
      <c r="C833" s="11"/>
      <c r="D833" s="11"/>
      <c r="J833" s="5" t="str">
        <f t="shared" si="0"/>
        <v/>
      </c>
      <c r="K833" s="7"/>
    </row>
    <row r="834" spans="1:11" ht="13">
      <c r="A834" s="11"/>
      <c r="B834" s="11"/>
      <c r="C834" s="11"/>
      <c r="D834" s="11"/>
      <c r="J834" s="5" t="str">
        <f t="shared" si="0"/>
        <v/>
      </c>
      <c r="K834" s="7"/>
    </row>
    <row r="835" spans="1:11" ht="13">
      <c r="A835" s="11"/>
      <c r="B835" s="11"/>
      <c r="C835" s="11"/>
      <c r="D835" s="11"/>
      <c r="J835" s="5" t="str">
        <f t="shared" si="0"/>
        <v/>
      </c>
      <c r="K835" s="7"/>
    </row>
    <row r="836" spans="1:11" ht="13">
      <c r="A836" s="11"/>
      <c r="B836" s="11"/>
      <c r="C836" s="11"/>
      <c r="D836" s="11"/>
      <c r="J836" s="5" t="str">
        <f t="shared" si="0"/>
        <v/>
      </c>
      <c r="K836" s="7"/>
    </row>
    <row r="837" spans="1:11" ht="13">
      <c r="A837" s="11"/>
      <c r="B837" s="11"/>
      <c r="C837" s="11"/>
      <c r="D837" s="11"/>
      <c r="J837" s="5" t="str">
        <f t="shared" si="0"/>
        <v/>
      </c>
      <c r="K837" s="7"/>
    </row>
    <row r="838" spans="1:11" ht="13">
      <c r="A838" s="11"/>
      <c r="B838" s="11"/>
      <c r="C838" s="11"/>
      <c r="D838" s="11"/>
      <c r="J838" s="5" t="str">
        <f t="shared" si="0"/>
        <v/>
      </c>
      <c r="K838" s="7"/>
    </row>
    <row r="839" spans="1:11" ht="13">
      <c r="A839" s="11"/>
      <c r="B839" s="11"/>
      <c r="C839" s="11"/>
      <c r="D839" s="11"/>
      <c r="J839" s="5" t="str">
        <f t="shared" si="0"/>
        <v/>
      </c>
      <c r="K839" s="7"/>
    </row>
    <row r="840" spans="1:11" ht="13">
      <c r="A840" s="11"/>
      <c r="B840" s="11"/>
      <c r="C840" s="11"/>
      <c r="D840" s="11"/>
      <c r="J840" s="5" t="str">
        <f t="shared" si="0"/>
        <v/>
      </c>
      <c r="K840" s="7"/>
    </row>
    <row r="841" spans="1:11" ht="13">
      <c r="A841" s="11"/>
      <c r="B841" s="11"/>
      <c r="C841" s="11"/>
      <c r="D841" s="11"/>
      <c r="J841" s="5" t="str">
        <f t="shared" si="0"/>
        <v/>
      </c>
      <c r="K841" s="7"/>
    </row>
    <row r="842" spans="1:11" ht="13">
      <c r="A842" s="11"/>
      <c r="B842" s="11"/>
      <c r="C842" s="11"/>
      <c r="D842" s="11"/>
      <c r="J842" s="5" t="str">
        <f t="shared" si="0"/>
        <v/>
      </c>
      <c r="K842" s="7"/>
    </row>
    <row r="843" spans="1:11" ht="13">
      <c r="A843" s="11"/>
      <c r="B843" s="11"/>
      <c r="C843" s="11"/>
      <c r="D843" s="11"/>
      <c r="J843" s="5" t="str">
        <f t="shared" si="0"/>
        <v/>
      </c>
      <c r="K843" s="7"/>
    </row>
    <row r="844" spans="1:11" ht="13">
      <c r="A844" s="11"/>
      <c r="B844" s="11"/>
      <c r="C844" s="11"/>
      <c r="D844" s="11"/>
      <c r="J844" s="5" t="str">
        <f t="shared" si="0"/>
        <v/>
      </c>
      <c r="K844" s="7"/>
    </row>
    <row r="845" spans="1:11" ht="13">
      <c r="A845" s="11"/>
      <c r="B845" s="11"/>
      <c r="C845" s="11"/>
      <c r="D845" s="11"/>
      <c r="J845" s="5" t="str">
        <f t="shared" si="0"/>
        <v/>
      </c>
      <c r="K845" s="7"/>
    </row>
    <row r="846" spans="1:11" ht="13">
      <c r="A846" s="11"/>
      <c r="B846" s="11"/>
      <c r="C846" s="11"/>
      <c r="D846" s="11"/>
      <c r="J846" s="5" t="str">
        <f t="shared" si="0"/>
        <v/>
      </c>
      <c r="K846" s="7"/>
    </row>
    <row r="847" spans="1:11" ht="13">
      <c r="A847" s="11"/>
      <c r="B847" s="11"/>
      <c r="C847" s="11"/>
      <c r="D847" s="11"/>
      <c r="J847" s="5" t="str">
        <f t="shared" si="0"/>
        <v/>
      </c>
      <c r="K847" s="7"/>
    </row>
    <row r="848" spans="1:11" ht="13">
      <c r="A848" s="11"/>
      <c r="B848" s="11"/>
      <c r="C848" s="11"/>
      <c r="D848" s="11"/>
      <c r="J848" s="5" t="str">
        <f t="shared" si="0"/>
        <v/>
      </c>
      <c r="K848" s="7"/>
    </row>
    <row r="849" spans="1:11" ht="13">
      <c r="A849" s="11"/>
      <c r="B849" s="11"/>
      <c r="C849" s="11"/>
      <c r="D849" s="11"/>
      <c r="J849" s="5" t="str">
        <f t="shared" si="0"/>
        <v/>
      </c>
      <c r="K849" s="7"/>
    </row>
    <row r="850" spans="1:11" ht="13">
      <c r="A850" s="11"/>
      <c r="B850" s="11"/>
      <c r="C850" s="11"/>
      <c r="D850" s="11"/>
      <c r="J850" s="5" t="str">
        <f t="shared" si="0"/>
        <v/>
      </c>
      <c r="K850" s="7"/>
    </row>
    <row r="851" spans="1:11" ht="13">
      <c r="A851" s="11"/>
      <c r="B851" s="11"/>
      <c r="C851" s="11"/>
      <c r="D851" s="11"/>
      <c r="J851" s="5" t="str">
        <f t="shared" si="0"/>
        <v/>
      </c>
      <c r="K851" s="7"/>
    </row>
    <row r="852" spans="1:11" ht="13">
      <c r="A852" s="11"/>
      <c r="B852" s="11"/>
      <c r="C852" s="11"/>
      <c r="D852" s="11"/>
      <c r="J852" s="5" t="str">
        <f t="shared" si="0"/>
        <v/>
      </c>
      <c r="K852" s="7"/>
    </row>
    <row r="853" spans="1:11" ht="13">
      <c r="A853" s="11"/>
      <c r="B853" s="11"/>
      <c r="C853" s="11"/>
      <c r="D853" s="11"/>
      <c r="J853" s="5" t="str">
        <f t="shared" si="0"/>
        <v/>
      </c>
      <c r="K853" s="7"/>
    </row>
    <row r="854" spans="1:11" ht="13">
      <c r="A854" s="11"/>
      <c r="B854" s="11"/>
      <c r="C854" s="11"/>
      <c r="D854" s="11"/>
      <c r="J854" s="5" t="str">
        <f t="shared" si="0"/>
        <v/>
      </c>
      <c r="K854" s="7"/>
    </row>
    <row r="855" spans="1:11" ht="13">
      <c r="A855" s="11"/>
      <c r="B855" s="11"/>
      <c r="C855" s="11"/>
      <c r="D855" s="11"/>
      <c r="J855" s="5" t="str">
        <f t="shared" si="0"/>
        <v/>
      </c>
      <c r="K855" s="7"/>
    </row>
    <row r="856" spans="1:11" ht="13">
      <c r="A856" s="11"/>
      <c r="B856" s="11"/>
      <c r="C856" s="11"/>
      <c r="D856" s="11"/>
      <c r="J856" s="5" t="str">
        <f t="shared" si="0"/>
        <v/>
      </c>
      <c r="K856" s="7"/>
    </row>
    <row r="857" spans="1:11" ht="13">
      <c r="A857" s="11"/>
      <c r="B857" s="11"/>
      <c r="C857" s="11"/>
      <c r="D857" s="11"/>
      <c r="J857" s="5" t="str">
        <f t="shared" si="0"/>
        <v/>
      </c>
      <c r="K857" s="7"/>
    </row>
    <row r="858" spans="1:11" ht="13">
      <c r="A858" s="11"/>
      <c r="B858" s="11"/>
      <c r="C858" s="11"/>
      <c r="D858" s="11"/>
      <c r="J858" s="5" t="str">
        <f t="shared" si="0"/>
        <v/>
      </c>
      <c r="K858" s="7"/>
    </row>
    <row r="859" spans="1:11" ht="13">
      <c r="A859" s="11"/>
      <c r="B859" s="11"/>
      <c r="C859" s="11"/>
      <c r="D859" s="11"/>
      <c r="J859" s="5" t="str">
        <f t="shared" si="0"/>
        <v/>
      </c>
      <c r="K859" s="7"/>
    </row>
    <row r="860" spans="1:11" ht="13">
      <c r="A860" s="11"/>
      <c r="B860" s="11"/>
      <c r="C860" s="11"/>
      <c r="D860" s="11"/>
      <c r="J860" s="5" t="str">
        <f t="shared" si="0"/>
        <v/>
      </c>
      <c r="K860" s="7"/>
    </row>
    <row r="861" spans="1:11" ht="13">
      <c r="A861" s="11"/>
      <c r="B861" s="11"/>
      <c r="C861" s="11"/>
      <c r="D861" s="11"/>
      <c r="J861" s="5" t="str">
        <f t="shared" si="0"/>
        <v/>
      </c>
      <c r="K861" s="7"/>
    </row>
    <row r="862" spans="1:11" ht="13">
      <c r="A862" s="11"/>
      <c r="B862" s="11"/>
      <c r="C862" s="11"/>
      <c r="D862" s="11"/>
      <c r="J862" s="5" t="str">
        <f t="shared" si="0"/>
        <v/>
      </c>
      <c r="K862" s="7"/>
    </row>
    <row r="863" spans="1:11" ht="13">
      <c r="A863" s="11"/>
      <c r="B863" s="11"/>
      <c r="C863" s="11"/>
      <c r="D863" s="11"/>
      <c r="J863" s="5" t="str">
        <f t="shared" si="0"/>
        <v/>
      </c>
      <c r="K863" s="7"/>
    </row>
    <row r="864" spans="1:11" ht="13">
      <c r="A864" s="11"/>
      <c r="B864" s="11"/>
      <c r="C864" s="11"/>
      <c r="D864" s="11"/>
      <c r="J864" s="5" t="str">
        <f t="shared" si="0"/>
        <v/>
      </c>
      <c r="K864" s="7"/>
    </row>
    <row r="865" spans="1:11" ht="13">
      <c r="A865" s="11"/>
      <c r="B865" s="11"/>
      <c r="C865" s="11"/>
      <c r="D865" s="11"/>
      <c r="J865" s="5" t="str">
        <f t="shared" si="0"/>
        <v/>
      </c>
      <c r="K865" s="7"/>
    </row>
    <row r="866" spans="1:11" ht="13">
      <c r="A866" s="11"/>
      <c r="B866" s="11"/>
      <c r="C866" s="11"/>
      <c r="D866" s="11"/>
      <c r="J866" s="5" t="str">
        <f t="shared" si="0"/>
        <v/>
      </c>
      <c r="K866" s="7"/>
    </row>
    <row r="867" spans="1:11" ht="13">
      <c r="A867" s="11"/>
      <c r="B867" s="11"/>
      <c r="C867" s="11"/>
      <c r="D867" s="11"/>
      <c r="J867" s="5" t="str">
        <f t="shared" si="0"/>
        <v/>
      </c>
      <c r="K867" s="7"/>
    </row>
    <row r="868" spans="1:11" ht="13">
      <c r="A868" s="11"/>
      <c r="B868" s="11"/>
      <c r="C868" s="11"/>
      <c r="D868" s="11"/>
      <c r="J868" s="5" t="str">
        <f t="shared" si="0"/>
        <v/>
      </c>
      <c r="K868" s="7"/>
    </row>
    <row r="869" spans="1:11" ht="13">
      <c r="A869" s="11"/>
      <c r="B869" s="11"/>
      <c r="C869" s="11"/>
      <c r="D869" s="11"/>
      <c r="J869" s="5" t="str">
        <f t="shared" si="0"/>
        <v/>
      </c>
      <c r="K869" s="7"/>
    </row>
    <row r="870" spans="1:11" ht="13">
      <c r="A870" s="11"/>
      <c r="B870" s="11"/>
      <c r="C870" s="11"/>
      <c r="D870" s="11"/>
      <c r="J870" s="5" t="str">
        <f t="shared" si="0"/>
        <v/>
      </c>
      <c r="K870" s="7"/>
    </row>
    <row r="871" spans="1:11" ht="13">
      <c r="A871" s="11"/>
      <c r="B871" s="11"/>
      <c r="C871" s="11"/>
      <c r="D871" s="11"/>
      <c r="J871" s="5" t="str">
        <f t="shared" si="0"/>
        <v/>
      </c>
      <c r="K871" s="7"/>
    </row>
    <row r="872" spans="1:11" ht="13">
      <c r="A872" s="11"/>
      <c r="B872" s="11"/>
      <c r="C872" s="11"/>
      <c r="D872" s="11"/>
      <c r="J872" s="5" t="str">
        <f t="shared" si="0"/>
        <v/>
      </c>
      <c r="K872" s="7"/>
    </row>
    <row r="873" spans="1:11" ht="13">
      <c r="A873" s="11"/>
      <c r="B873" s="11"/>
      <c r="C873" s="11"/>
      <c r="D873" s="11"/>
      <c r="J873" s="5" t="str">
        <f t="shared" si="0"/>
        <v/>
      </c>
      <c r="K873" s="7"/>
    </row>
    <row r="874" spans="1:11" ht="13">
      <c r="A874" s="11"/>
      <c r="B874" s="11"/>
      <c r="C874" s="11"/>
      <c r="D874" s="11"/>
      <c r="J874" s="5" t="str">
        <f t="shared" si="0"/>
        <v/>
      </c>
      <c r="K874" s="7"/>
    </row>
    <row r="875" spans="1:11" ht="13">
      <c r="A875" s="11"/>
      <c r="B875" s="11"/>
      <c r="C875" s="11"/>
      <c r="D875" s="11"/>
      <c r="J875" s="5" t="str">
        <f t="shared" si="0"/>
        <v/>
      </c>
      <c r="K875" s="7"/>
    </row>
    <row r="876" spans="1:11" ht="13">
      <c r="A876" s="11"/>
      <c r="B876" s="11"/>
      <c r="C876" s="11"/>
      <c r="D876" s="11"/>
      <c r="J876" s="5" t="str">
        <f t="shared" si="0"/>
        <v/>
      </c>
      <c r="K876" s="7"/>
    </row>
    <row r="877" spans="1:11" ht="13">
      <c r="A877" s="11"/>
      <c r="B877" s="11"/>
      <c r="C877" s="11"/>
      <c r="D877" s="11"/>
      <c r="J877" s="5" t="str">
        <f t="shared" si="0"/>
        <v/>
      </c>
      <c r="K877" s="7"/>
    </row>
    <row r="878" spans="1:11" ht="13">
      <c r="A878" s="11"/>
      <c r="B878" s="11"/>
      <c r="C878" s="11"/>
      <c r="D878" s="11"/>
      <c r="J878" s="5" t="str">
        <f t="shared" si="0"/>
        <v/>
      </c>
      <c r="K878" s="7"/>
    </row>
    <row r="879" spans="1:11" ht="13">
      <c r="A879" s="11"/>
      <c r="B879" s="11"/>
      <c r="C879" s="11"/>
      <c r="D879" s="11"/>
      <c r="J879" s="5" t="str">
        <f t="shared" si="0"/>
        <v/>
      </c>
      <c r="K879" s="7"/>
    </row>
    <row r="880" spans="1:11" ht="13">
      <c r="A880" s="11"/>
      <c r="B880" s="11"/>
      <c r="C880" s="11"/>
      <c r="D880" s="11"/>
      <c r="J880" s="5" t="str">
        <f t="shared" si="0"/>
        <v/>
      </c>
      <c r="K880" s="7"/>
    </row>
    <row r="881" spans="1:11" ht="13">
      <c r="A881" s="11"/>
      <c r="B881" s="11"/>
      <c r="C881" s="11"/>
      <c r="D881" s="11"/>
      <c r="J881" s="5" t="str">
        <f t="shared" si="0"/>
        <v/>
      </c>
      <c r="K881" s="7"/>
    </row>
    <row r="882" spans="1:11" ht="13">
      <c r="A882" s="11"/>
      <c r="B882" s="11"/>
      <c r="C882" s="11"/>
      <c r="D882" s="11"/>
      <c r="J882" s="5" t="str">
        <f t="shared" si="0"/>
        <v/>
      </c>
      <c r="K882" s="7"/>
    </row>
    <row r="883" spans="1:11" ht="13">
      <c r="A883" s="11"/>
      <c r="B883" s="11"/>
      <c r="C883" s="11"/>
      <c r="D883" s="11"/>
      <c r="J883" s="5" t="str">
        <f t="shared" si="0"/>
        <v/>
      </c>
      <c r="K883" s="7"/>
    </row>
    <row r="884" spans="1:11" ht="13">
      <c r="A884" s="11"/>
      <c r="B884" s="11"/>
      <c r="C884" s="11"/>
      <c r="D884" s="11"/>
      <c r="J884" s="5" t="str">
        <f t="shared" si="0"/>
        <v/>
      </c>
      <c r="K884" s="7"/>
    </row>
    <row r="885" spans="1:11" ht="13">
      <c r="A885" s="11"/>
      <c r="B885" s="11"/>
      <c r="C885" s="11"/>
      <c r="D885" s="11"/>
      <c r="J885" s="5" t="str">
        <f t="shared" si="0"/>
        <v/>
      </c>
      <c r="K885" s="7"/>
    </row>
    <row r="886" spans="1:11" ht="13">
      <c r="A886" s="11"/>
      <c r="B886" s="11"/>
      <c r="C886" s="11"/>
      <c r="D886" s="11"/>
      <c r="J886" s="5" t="str">
        <f t="shared" si="0"/>
        <v/>
      </c>
      <c r="K886" s="7"/>
    </row>
    <row r="887" spans="1:11" ht="13">
      <c r="A887" s="11"/>
      <c r="B887" s="11"/>
      <c r="C887" s="11"/>
      <c r="D887" s="11"/>
      <c r="J887" s="5" t="str">
        <f t="shared" si="0"/>
        <v/>
      </c>
      <c r="K887" s="7"/>
    </row>
    <row r="888" spans="1:11" ht="13">
      <c r="A888" s="11"/>
      <c r="B888" s="11"/>
      <c r="C888" s="11"/>
      <c r="D888" s="11"/>
      <c r="J888" s="5" t="str">
        <f t="shared" si="0"/>
        <v/>
      </c>
      <c r="K888" s="7"/>
    </row>
    <row r="889" spans="1:11" ht="13">
      <c r="A889" s="11"/>
      <c r="B889" s="11"/>
      <c r="C889" s="11"/>
      <c r="D889" s="11"/>
      <c r="J889" s="5" t="str">
        <f t="shared" si="0"/>
        <v/>
      </c>
      <c r="K889" s="7"/>
    </row>
    <row r="890" spans="1:11" ht="13">
      <c r="A890" s="11"/>
      <c r="B890" s="11"/>
      <c r="C890" s="11"/>
      <c r="D890" s="11"/>
      <c r="J890" s="5" t="str">
        <f t="shared" si="0"/>
        <v/>
      </c>
      <c r="K890" s="7"/>
    </row>
    <row r="891" spans="1:11" ht="13">
      <c r="A891" s="11"/>
      <c r="B891" s="11"/>
      <c r="C891" s="11"/>
      <c r="D891" s="11"/>
      <c r="J891" s="5" t="str">
        <f t="shared" si="0"/>
        <v/>
      </c>
      <c r="K891" s="7"/>
    </row>
    <row r="892" spans="1:11" ht="13">
      <c r="A892" s="11"/>
      <c r="B892" s="11"/>
      <c r="C892" s="11"/>
      <c r="D892" s="11"/>
      <c r="J892" s="5" t="str">
        <f t="shared" si="0"/>
        <v/>
      </c>
      <c r="K892" s="7"/>
    </row>
    <row r="893" spans="1:11" ht="13">
      <c r="A893" s="11"/>
      <c r="B893" s="11"/>
      <c r="C893" s="11"/>
      <c r="D893" s="11"/>
      <c r="J893" s="5" t="str">
        <f t="shared" si="0"/>
        <v/>
      </c>
      <c r="K893" s="7"/>
    </row>
    <row r="894" spans="1:11" ht="13">
      <c r="A894" s="11"/>
      <c r="B894" s="11"/>
      <c r="C894" s="11"/>
      <c r="D894" s="11"/>
      <c r="J894" s="5" t="str">
        <f t="shared" si="0"/>
        <v/>
      </c>
      <c r="K894" s="7"/>
    </row>
    <row r="895" spans="1:11" ht="13">
      <c r="A895" s="11"/>
      <c r="B895" s="11"/>
      <c r="C895" s="11"/>
      <c r="D895" s="11"/>
      <c r="J895" s="5" t="str">
        <f t="shared" si="0"/>
        <v/>
      </c>
      <c r="K895" s="7"/>
    </row>
    <row r="896" spans="1:11" ht="13">
      <c r="A896" s="11"/>
      <c r="B896" s="11"/>
      <c r="C896" s="11"/>
      <c r="D896" s="11"/>
      <c r="J896" s="5" t="str">
        <f t="shared" si="0"/>
        <v/>
      </c>
      <c r="K896" s="7"/>
    </row>
    <row r="897" spans="1:11" ht="13">
      <c r="A897" s="11"/>
      <c r="B897" s="11"/>
      <c r="C897" s="11"/>
      <c r="D897" s="11"/>
      <c r="J897" s="5" t="str">
        <f t="shared" si="0"/>
        <v/>
      </c>
      <c r="K897" s="7"/>
    </row>
    <row r="898" spans="1:11" ht="13">
      <c r="A898" s="11"/>
      <c r="B898" s="11"/>
      <c r="C898" s="11"/>
      <c r="D898" s="11"/>
      <c r="J898" s="5" t="str">
        <f t="shared" si="0"/>
        <v/>
      </c>
      <c r="K898" s="7"/>
    </row>
    <row r="899" spans="1:11" ht="13">
      <c r="A899" s="11"/>
      <c r="B899" s="11"/>
      <c r="C899" s="11"/>
      <c r="D899" s="11"/>
      <c r="J899" s="5" t="str">
        <f t="shared" si="0"/>
        <v/>
      </c>
      <c r="K899" s="7"/>
    </row>
    <row r="900" spans="1:11" ht="13">
      <c r="A900" s="11"/>
      <c r="B900" s="11"/>
      <c r="C900" s="11"/>
      <c r="D900" s="11"/>
      <c r="J900" s="5" t="str">
        <f t="shared" si="0"/>
        <v/>
      </c>
      <c r="K900" s="7"/>
    </row>
    <row r="901" spans="1:11" ht="13">
      <c r="A901" s="11"/>
      <c r="B901" s="11"/>
      <c r="C901" s="11"/>
      <c r="D901" s="11"/>
      <c r="J901" s="5" t="str">
        <f t="shared" si="0"/>
        <v/>
      </c>
      <c r="K901" s="7"/>
    </row>
    <row r="902" spans="1:11" ht="13">
      <c r="A902" s="11"/>
      <c r="B902" s="11"/>
      <c r="C902" s="11"/>
      <c r="D902" s="11"/>
      <c r="J902" s="5" t="str">
        <f t="shared" si="0"/>
        <v/>
      </c>
      <c r="K902" s="7"/>
    </row>
    <row r="903" spans="1:11" ht="13">
      <c r="A903" s="11"/>
      <c r="B903" s="11"/>
      <c r="C903" s="11"/>
      <c r="D903" s="11"/>
      <c r="J903" s="5" t="str">
        <f t="shared" si="0"/>
        <v/>
      </c>
      <c r="K903" s="7"/>
    </row>
    <row r="904" spans="1:11" ht="13">
      <c r="A904" s="11"/>
      <c r="B904" s="11"/>
      <c r="C904" s="11"/>
      <c r="D904" s="11"/>
      <c r="J904" s="5" t="str">
        <f t="shared" si="0"/>
        <v/>
      </c>
      <c r="K904" s="7"/>
    </row>
    <row r="905" spans="1:11" ht="13">
      <c r="A905" s="11"/>
      <c r="B905" s="11"/>
      <c r="C905" s="11"/>
      <c r="D905" s="11"/>
      <c r="J905" s="5" t="str">
        <f t="shared" si="0"/>
        <v/>
      </c>
      <c r="K905" s="7"/>
    </row>
    <row r="906" spans="1:11" ht="13">
      <c r="A906" s="11"/>
      <c r="B906" s="11"/>
      <c r="C906" s="11"/>
      <c r="D906" s="11"/>
      <c r="J906" s="5" t="str">
        <f t="shared" si="0"/>
        <v/>
      </c>
      <c r="K906" s="7"/>
    </row>
    <row r="907" spans="1:11" ht="13">
      <c r="A907" s="11"/>
      <c r="B907" s="11"/>
      <c r="C907" s="11"/>
      <c r="D907" s="11"/>
      <c r="J907" s="5" t="str">
        <f t="shared" si="0"/>
        <v/>
      </c>
      <c r="K907" s="7"/>
    </row>
    <row r="908" spans="1:11" ht="13">
      <c r="A908" s="11"/>
      <c r="B908" s="11"/>
      <c r="C908" s="11"/>
      <c r="D908" s="11"/>
      <c r="J908" s="5" t="str">
        <f t="shared" si="0"/>
        <v/>
      </c>
      <c r="K908" s="7"/>
    </row>
    <row r="909" spans="1:11" ht="13">
      <c r="A909" s="11"/>
      <c r="B909" s="11"/>
      <c r="C909" s="11"/>
      <c r="D909" s="11"/>
      <c r="J909" s="5" t="str">
        <f t="shared" si="0"/>
        <v/>
      </c>
      <c r="K909" s="7"/>
    </row>
    <row r="910" spans="1:11" ht="13">
      <c r="A910" s="11"/>
      <c r="B910" s="11"/>
      <c r="C910" s="11"/>
      <c r="D910" s="11"/>
      <c r="J910" s="5" t="str">
        <f t="shared" si="0"/>
        <v/>
      </c>
      <c r="K910" s="7"/>
    </row>
    <row r="911" spans="1:11" ht="13">
      <c r="A911" s="11"/>
      <c r="B911" s="11"/>
      <c r="C911" s="11"/>
      <c r="D911" s="11"/>
      <c r="J911" s="5" t="str">
        <f t="shared" si="0"/>
        <v/>
      </c>
      <c r="K911" s="7"/>
    </row>
    <row r="912" spans="1:11" ht="13">
      <c r="A912" s="11"/>
      <c r="B912" s="11"/>
      <c r="C912" s="11"/>
      <c r="D912" s="11"/>
      <c r="J912" s="5" t="str">
        <f t="shared" si="0"/>
        <v/>
      </c>
      <c r="K912" s="7"/>
    </row>
    <row r="913" spans="1:11" ht="13">
      <c r="A913" s="11"/>
      <c r="B913" s="11"/>
      <c r="C913" s="11"/>
      <c r="D913" s="11"/>
      <c r="J913" s="5" t="str">
        <f t="shared" si="0"/>
        <v/>
      </c>
      <c r="K913" s="7"/>
    </row>
    <row r="914" spans="1:11" ht="13">
      <c r="A914" s="11"/>
      <c r="B914" s="11"/>
      <c r="C914" s="11"/>
      <c r="D914" s="11"/>
      <c r="J914" s="5" t="str">
        <f t="shared" si="0"/>
        <v/>
      </c>
      <c r="K914" s="7"/>
    </row>
    <row r="915" spans="1:11" ht="13">
      <c r="A915" s="11"/>
      <c r="B915" s="11"/>
      <c r="C915" s="11"/>
      <c r="D915" s="11"/>
      <c r="J915" s="5" t="str">
        <f t="shared" si="0"/>
        <v/>
      </c>
      <c r="K915" s="7"/>
    </row>
    <row r="916" spans="1:11" ht="13">
      <c r="A916" s="11"/>
      <c r="B916" s="11"/>
      <c r="C916" s="11"/>
      <c r="D916" s="11"/>
      <c r="J916" s="5" t="str">
        <f t="shared" si="0"/>
        <v/>
      </c>
      <c r="K916" s="7"/>
    </row>
    <row r="917" spans="1:11" ht="13">
      <c r="A917" s="11"/>
      <c r="B917" s="11"/>
      <c r="C917" s="11"/>
      <c r="D917" s="11"/>
      <c r="J917" s="5" t="str">
        <f t="shared" si="0"/>
        <v/>
      </c>
      <c r="K917" s="7"/>
    </row>
    <row r="918" spans="1:11" ht="13">
      <c r="A918" s="11"/>
      <c r="B918" s="11"/>
      <c r="C918" s="11"/>
      <c r="D918" s="11"/>
      <c r="J918" s="5" t="str">
        <f t="shared" si="0"/>
        <v/>
      </c>
      <c r="K918" s="7"/>
    </row>
    <row r="919" spans="1:11" ht="13">
      <c r="A919" s="11"/>
      <c r="B919" s="11"/>
      <c r="C919" s="11"/>
      <c r="D919" s="11"/>
      <c r="J919" s="5" t="str">
        <f t="shared" si="0"/>
        <v/>
      </c>
      <c r="K919" s="7"/>
    </row>
    <row r="920" spans="1:11" ht="13">
      <c r="A920" s="11"/>
      <c r="B920" s="11"/>
      <c r="C920" s="11"/>
      <c r="D920" s="11"/>
      <c r="J920" s="5" t="str">
        <f t="shared" si="0"/>
        <v/>
      </c>
      <c r="K920" s="7"/>
    </row>
    <row r="921" spans="1:11" ht="13">
      <c r="A921" s="11"/>
      <c r="B921" s="11"/>
      <c r="C921" s="11"/>
      <c r="D921" s="11"/>
      <c r="J921" s="5" t="str">
        <f t="shared" si="0"/>
        <v/>
      </c>
      <c r="K921" s="7"/>
    </row>
    <row r="922" spans="1:11" ht="13">
      <c r="A922" s="11"/>
      <c r="B922" s="11"/>
      <c r="C922" s="11"/>
      <c r="D922" s="11"/>
      <c r="J922" s="5" t="str">
        <f t="shared" si="0"/>
        <v/>
      </c>
      <c r="K922" s="7"/>
    </row>
    <row r="923" spans="1:11" ht="13">
      <c r="A923" s="11"/>
      <c r="B923" s="11"/>
      <c r="C923" s="11"/>
      <c r="D923" s="11"/>
      <c r="J923" s="5" t="str">
        <f t="shared" si="0"/>
        <v/>
      </c>
      <c r="K923" s="7"/>
    </row>
    <row r="924" spans="1:11" ht="13">
      <c r="A924" s="11"/>
      <c r="B924" s="11"/>
      <c r="C924" s="11"/>
      <c r="D924" s="11"/>
      <c r="J924" s="5" t="str">
        <f t="shared" si="0"/>
        <v/>
      </c>
      <c r="K924" s="7"/>
    </row>
    <row r="925" spans="1:11" ht="13">
      <c r="A925" s="11"/>
      <c r="B925" s="11"/>
      <c r="C925" s="11"/>
      <c r="D925" s="11"/>
      <c r="J925" s="5" t="str">
        <f t="shared" si="0"/>
        <v/>
      </c>
      <c r="K925" s="7"/>
    </row>
    <row r="926" spans="1:11" ht="13">
      <c r="A926" s="11"/>
      <c r="B926" s="11"/>
      <c r="C926" s="11"/>
      <c r="D926" s="11"/>
      <c r="J926" s="5" t="str">
        <f t="shared" si="0"/>
        <v/>
      </c>
      <c r="K926" s="7"/>
    </row>
    <row r="927" spans="1:11" ht="13">
      <c r="A927" s="11"/>
      <c r="B927" s="11"/>
      <c r="C927" s="11"/>
      <c r="D927" s="11"/>
      <c r="J927" s="5" t="str">
        <f t="shared" si="0"/>
        <v/>
      </c>
      <c r="K927" s="7"/>
    </row>
    <row r="928" spans="1:11" ht="13">
      <c r="A928" s="11"/>
      <c r="B928" s="11"/>
      <c r="C928" s="11"/>
      <c r="D928" s="11"/>
      <c r="J928" s="5" t="str">
        <f t="shared" si="0"/>
        <v/>
      </c>
      <c r="K928" s="7"/>
    </row>
    <row r="929" spans="1:11" ht="13">
      <c r="A929" s="11"/>
      <c r="B929" s="11"/>
      <c r="C929" s="11"/>
      <c r="D929" s="11"/>
      <c r="J929" s="5" t="str">
        <f t="shared" si="0"/>
        <v/>
      </c>
      <c r="K929" s="7"/>
    </row>
    <row r="930" spans="1:11" ht="13">
      <c r="A930" s="11"/>
      <c r="B930" s="11"/>
      <c r="C930" s="11"/>
      <c r="D930" s="11"/>
      <c r="J930" s="5" t="str">
        <f t="shared" si="0"/>
        <v/>
      </c>
      <c r="K930" s="7"/>
    </row>
    <row r="931" spans="1:11" ht="13">
      <c r="A931" s="11"/>
      <c r="B931" s="11"/>
      <c r="C931" s="11"/>
      <c r="D931" s="11"/>
      <c r="J931" s="5" t="str">
        <f t="shared" si="0"/>
        <v/>
      </c>
      <c r="K931" s="7"/>
    </row>
    <row r="932" spans="1:11" ht="13">
      <c r="A932" s="11"/>
      <c r="B932" s="11"/>
      <c r="C932" s="11"/>
      <c r="D932" s="11"/>
      <c r="J932" s="5" t="str">
        <f t="shared" si="0"/>
        <v/>
      </c>
      <c r="K932" s="7"/>
    </row>
    <row r="933" spans="1:11" ht="13">
      <c r="A933" s="11"/>
      <c r="B933" s="11"/>
      <c r="C933" s="11"/>
      <c r="D933" s="11"/>
      <c r="J933" s="5" t="str">
        <f t="shared" si="0"/>
        <v/>
      </c>
      <c r="K933" s="7"/>
    </row>
    <row r="934" spans="1:11" ht="13">
      <c r="A934" s="11"/>
      <c r="B934" s="11"/>
      <c r="C934" s="11"/>
      <c r="D934" s="11"/>
      <c r="J934" s="5" t="str">
        <f t="shared" si="0"/>
        <v/>
      </c>
      <c r="K934" s="7"/>
    </row>
    <row r="935" spans="1:11" ht="13">
      <c r="A935" s="11"/>
      <c r="B935" s="11"/>
      <c r="C935" s="11"/>
      <c r="D935" s="11"/>
      <c r="J935" s="5" t="str">
        <f t="shared" si="0"/>
        <v/>
      </c>
      <c r="K935" s="7"/>
    </row>
    <row r="936" spans="1:11" ht="13">
      <c r="A936" s="11"/>
      <c r="B936" s="11"/>
      <c r="C936" s="11"/>
      <c r="D936" s="11"/>
      <c r="J936" s="5" t="str">
        <f t="shared" si="0"/>
        <v/>
      </c>
      <c r="K936" s="7"/>
    </row>
    <row r="937" spans="1:11" ht="13">
      <c r="A937" s="11"/>
      <c r="B937" s="11"/>
      <c r="C937" s="11"/>
      <c r="D937" s="11"/>
      <c r="J937" s="5" t="str">
        <f t="shared" si="0"/>
        <v/>
      </c>
      <c r="K937" s="7"/>
    </row>
    <row r="938" spans="1:11" ht="13">
      <c r="A938" s="11"/>
      <c r="B938" s="11"/>
      <c r="C938" s="11"/>
      <c r="D938" s="11"/>
      <c r="J938" s="5" t="str">
        <f t="shared" si="0"/>
        <v/>
      </c>
      <c r="K938" s="7"/>
    </row>
    <row r="939" spans="1:11" ht="13">
      <c r="A939" s="11"/>
      <c r="B939" s="11"/>
      <c r="C939" s="11"/>
      <c r="D939" s="11"/>
      <c r="J939" s="5" t="str">
        <f t="shared" si="0"/>
        <v/>
      </c>
      <c r="K939" s="7"/>
    </row>
    <row r="940" spans="1:11" ht="13">
      <c r="A940" s="11"/>
      <c r="B940" s="11"/>
      <c r="C940" s="11"/>
      <c r="D940" s="11"/>
      <c r="J940" s="5" t="str">
        <f t="shared" si="0"/>
        <v/>
      </c>
      <c r="K940" s="7"/>
    </row>
    <row r="941" spans="1:11" ht="13">
      <c r="A941" s="11"/>
      <c r="B941" s="11"/>
      <c r="C941" s="11"/>
      <c r="D941" s="11"/>
      <c r="J941" s="5" t="str">
        <f t="shared" si="0"/>
        <v/>
      </c>
      <c r="K941" s="7"/>
    </row>
    <row r="942" spans="1:11" ht="13">
      <c r="A942" s="11"/>
      <c r="B942" s="11"/>
      <c r="C942" s="11"/>
      <c r="D942" s="11"/>
      <c r="J942" s="5" t="str">
        <f t="shared" si="0"/>
        <v/>
      </c>
      <c r="K942" s="7"/>
    </row>
    <row r="943" spans="1:11" ht="13">
      <c r="A943" s="11"/>
      <c r="B943" s="11"/>
      <c r="C943" s="11"/>
      <c r="D943" s="11"/>
      <c r="J943" s="5" t="str">
        <f t="shared" si="0"/>
        <v/>
      </c>
      <c r="K943" s="7"/>
    </row>
    <row r="944" spans="1:11" ht="13">
      <c r="A944" s="11"/>
      <c r="B944" s="11"/>
      <c r="C944" s="11"/>
      <c r="D944" s="11"/>
      <c r="J944" s="5" t="str">
        <f t="shared" si="0"/>
        <v/>
      </c>
      <c r="K944" s="7"/>
    </row>
    <row r="945" spans="1:11" ht="13">
      <c r="A945" s="11"/>
      <c r="B945" s="11"/>
      <c r="C945" s="11"/>
      <c r="D945" s="11"/>
      <c r="J945" s="5" t="str">
        <f t="shared" si="0"/>
        <v/>
      </c>
      <c r="K945" s="7"/>
    </row>
    <row r="946" spans="1:11" ht="13">
      <c r="A946" s="11"/>
      <c r="B946" s="11"/>
      <c r="C946" s="11"/>
      <c r="D946" s="11"/>
      <c r="J946" s="5" t="str">
        <f t="shared" si="0"/>
        <v/>
      </c>
      <c r="K946" s="7"/>
    </row>
    <row r="947" spans="1:11" ht="13">
      <c r="A947" s="11"/>
      <c r="B947" s="11"/>
      <c r="C947" s="11"/>
      <c r="D947" s="11"/>
      <c r="J947" s="5" t="str">
        <f t="shared" si="0"/>
        <v/>
      </c>
      <c r="K947" s="7"/>
    </row>
    <row r="948" spans="1:11" ht="13">
      <c r="A948" s="11"/>
      <c r="B948" s="11"/>
      <c r="C948" s="11"/>
      <c r="D948" s="11"/>
      <c r="J948" s="5" t="str">
        <f t="shared" si="0"/>
        <v/>
      </c>
      <c r="K948" s="7"/>
    </row>
    <row r="949" spans="1:11" ht="13">
      <c r="A949" s="11"/>
      <c r="B949" s="11"/>
      <c r="C949" s="11"/>
      <c r="D949" s="11"/>
      <c r="J949" s="5" t="str">
        <f t="shared" si="0"/>
        <v/>
      </c>
      <c r="K949" s="7"/>
    </row>
    <row r="950" spans="1:11" ht="13">
      <c r="A950" s="11"/>
      <c r="B950" s="11"/>
      <c r="C950" s="11"/>
      <c r="D950" s="11"/>
      <c r="J950" s="5" t="str">
        <f t="shared" si="0"/>
        <v/>
      </c>
      <c r="K950" s="7"/>
    </row>
    <row r="951" spans="1:11" ht="13">
      <c r="A951" s="11"/>
      <c r="B951" s="11"/>
      <c r="C951" s="11"/>
      <c r="D951" s="11"/>
      <c r="J951" s="5" t="str">
        <f t="shared" si="0"/>
        <v/>
      </c>
      <c r="K951" s="7"/>
    </row>
    <row r="952" spans="1:11" ht="13">
      <c r="A952" s="11"/>
      <c r="B952" s="11"/>
      <c r="C952" s="11"/>
      <c r="D952" s="11"/>
      <c r="J952" s="5" t="str">
        <f t="shared" si="0"/>
        <v/>
      </c>
      <c r="K952" s="7"/>
    </row>
    <row r="953" spans="1:11" ht="13">
      <c r="A953" s="11"/>
      <c r="B953" s="11"/>
      <c r="C953" s="11"/>
      <c r="D953" s="11"/>
      <c r="J953" s="5" t="str">
        <f t="shared" si="0"/>
        <v/>
      </c>
      <c r="K953" s="7"/>
    </row>
    <row r="954" spans="1:11" ht="13">
      <c r="A954" s="11"/>
      <c r="B954" s="11"/>
      <c r="C954" s="11"/>
      <c r="D954" s="11"/>
      <c r="J954" s="5" t="str">
        <f t="shared" si="0"/>
        <v/>
      </c>
      <c r="K954" s="7"/>
    </row>
    <row r="955" spans="1:11" ht="13">
      <c r="A955" s="11"/>
      <c r="B955" s="11"/>
      <c r="C955" s="11"/>
      <c r="D955" s="11"/>
      <c r="J955" s="5" t="str">
        <f t="shared" si="0"/>
        <v/>
      </c>
      <c r="K955" s="7"/>
    </row>
    <row r="956" spans="1:11" ht="13">
      <c r="A956" s="11"/>
      <c r="B956" s="11"/>
      <c r="C956" s="11"/>
      <c r="D956" s="11"/>
      <c r="J956" s="5" t="str">
        <f t="shared" si="0"/>
        <v/>
      </c>
      <c r="K956" s="7"/>
    </row>
    <row r="957" spans="1:11" ht="13">
      <c r="A957" s="11"/>
      <c r="B957" s="11"/>
      <c r="C957" s="11"/>
      <c r="D957" s="11"/>
      <c r="J957" s="5" t="str">
        <f t="shared" si="0"/>
        <v/>
      </c>
      <c r="K957" s="7"/>
    </row>
    <row r="958" spans="1:11" ht="13">
      <c r="A958" s="11"/>
      <c r="B958" s="11"/>
      <c r="C958" s="11"/>
      <c r="D958" s="11"/>
      <c r="J958" s="5" t="str">
        <f t="shared" si="0"/>
        <v/>
      </c>
      <c r="K958" s="7"/>
    </row>
    <row r="959" spans="1:11" ht="13">
      <c r="A959" s="11"/>
      <c r="B959" s="11"/>
      <c r="C959" s="11"/>
      <c r="D959" s="11"/>
      <c r="J959" s="5" t="str">
        <f t="shared" si="0"/>
        <v/>
      </c>
      <c r="K959" s="7"/>
    </row>
    <row r="960" spans="1:11" ht="13">
      <c r="A960" s="11"/>
      <c r="B960" s="11"/>
      <c r="C960" s="11"/>
      <c r="D960" s="11"/>
      <c r="J960" s="5" t="str">
        <f t="shared" si="0"/>
        <v/>
      </c>
      <c r="K960" s="7"/>
    </row>
    <row r="961" spans="1:11" ht="13">
      <c r="A961" s="11"/>
      <c r="B961" s="11"/>
      <c r="C961" s="11"/>
      <c r="D961" s="11"/>
      <c r="J961" s="5" t="str">
        <f t="shared" si="0"/>
        <v/>
      </c>
      <c r="K961" s="7"/>
    </row>
    <row r="962" spans="1:11" ht="13">
      <c r="A962" s="11"/>
      <c r="B962" s="11"/>
      <c r="C962" s="11"/>
      <c r="D962" s="11"/>
      <c r="J962" s="5" t="str">
        <f t="shared" si="0"/>
        <v/>
      </c>
      <c r="K962" s="7"/>
    </row>
    <row r="963" spans="1:11" ht="13">
      <c r="A963" s="11"/>
      <c r="B963" s="11"/>
      <c r="C963" s="11"/>
      <c r="D963" s="11"/>
      <c r="J963" s="5" t="str">
        <f t="shared" si="0"/>
        <v/>
      </c>
      <c r="K963" s="7"/>
    </row>
    <row r="964" spans="1:11" ht="13">
      <c r="A964" s="11"/>
      <c r="B964" s="11"/>
      <c r="C964" s="11"/>
      <c r="D964" s="11"/>
      <c r="J964" s="5" t="str">
        <f t="shared" si="0"/>
        <v/>
      </c>
      <c r="K964" s="7"/>
    </row>
    <row r="965" spans="1:11" ht="13">
      <c r="A965" s="11"/>
      <c r="B965" s="11"/>
      <c r="C965" s="11"/>
      <c r="D965" s="11"/>
      <c r="J965" s="5" t="str">
        <f t="shared" si="0"/>
        <v/>
      </c>
      <c r="K965" s="7"/>
    </row>
    <row r="966" spans="1:11" ht="13">
      <c r="A966" s="11"/>
      <c r="B966" s="11"/>
      <c r="C966" s="11"/>
      <c r="D966" s="11"/>
      <c r="J966" s="5" t="str">
        <f t="shared" si="0"/>
        <v/>
      </c>
      <c r="K966" s="7"/>
    </row>
    <row r="967" spans="1:11" ht="13">
      <c r="A967" s="11"/>
      <c r="B967" s="11"/>
      <c r="C967" s="11"/>
      <c r="D967" s="11"/>
      <c r="J967" s="5" t="str">
        <f t="shared" si="0"/>
        <v/>
      </c>
      <c r="K967" s="7"/>
    </row>
    <row r="968" spans="1:11" ht="13">
      <c r="A968" s="11"/>
      <c r="B968" s="11"/>
      <c r="C968" s="11"/>
      <c r="D968" s="11"/>
      <c r="J968" s="5" t="str">
        <f t="shared" si="0"/>
        <v/>
      </c>
      <c r="K968" s="7"/>
    </row>
    <row r="969" spans="1:11" ht="13">
      <c r="A969" s="11"/>
      <c r="B969" s="11"/>
      <c r="C969" s="11"/>
      <c r="D969" s="11"/>
      <c r="J969" s="5" t="str">
        <f t="shared" si="0"/>
        <v/>
      </c>
      <c r="K969" s="7"/>
    </row>
    <row r="970" spans="1:11" ht="13">
      <c r="A970" s="11"/>
      <c r="B970" s="11"/>
      <c r="C970" s="11"/>
      <c r="D970" s="11"/>
      <c r="J970" s="5" t="str">
        <f t="shared" si="0"/>
        <v/>
      </c>
      <c r="K970" s="7"/>
    </row>
    <row r="971" spans="1:11" ht="13">
      <c r="A971" s="11"/>
      <c r="B971" s="11"/>
      <c r="C971" s="11"/>
      <c r="D971" s="11"/>
      <c r="J971" s="5" t="str">
        <f t="shared" si="0"/>
        <v/>
      </c>
      <c r="K971" s="7"/>
    </row>
    <row r="972" spans="1:11" ht="13">
      <c r="A972" s="11"/>
      <c r="B972" s="11"/>
      <c r="C972" s="11"/>
      <c r="D972" s="11"/>
      <c r="J972" s="5" t="str">
        <f t="shared" si="0"/>
        <v/>
      </c>
      <c r="K972" s="7"/>
    </row>
    <row r="973" spans="1:11" ht="13">
      <c r="A973" s="11"/>
      <c r="B973" s="11"/>
      <c r="C973" s="11"/>
      <c r="D973" s="11"/>
      <c r="J973" s="5" t="str">
        <f t="shared" si="0"/>
        <v/>
      </c>
      <c r="K973" s="7"/>
    </row>
    <row r="974" spans="1:11" ht="13">
      <c r="A974" s="11"/>
      <c r="B974" s="11"/>
      <c r="C974" s="11"/>
      <c r="D974" s="11"/>
      <c r="J974" s="5" t="str">
        <f t="shared" si="0"/>
        <v/>
      </c>
      <c r="K974" s="7"/>
    </row>
    <row r="975" spans="1:11" ht="13">
      <c r="A975" s="11"/>
      <c r="B975" s="11"/>
      <c r="C975" s="11"/>
      <c r="D975" s="11"/>
      <c r="J975" s="5" t="str">
        <f t="shared" si="0"/>
        <v/>
      </c>
      <c r="K975" s="7"/>
    </row>
    <row r="976" spans="1:11" ht="13">
      <c r="A976" s="11"/>
      <c r="B976" s="11"/>
      <c r="C976" s="11"/>
      <c r="D976" s="11"/>
      <c r="J976" s="5" t="str">
        <f t="shared" si="0"/>
        <v/>
      </c>
      <c r="K976" s="7"/>
    </row>
    <row r="977" spans="1:11" ht="13">
      <c r="A977" s="11"/>
      <c r="B977" s="11"/>
      <c r="C977" s="11"/>
      <c r="D977" s="11"/>
      <c r="J977" s="5" t="str">
        <f t="shared" si="0"/>
        <v/>
      </c>
      <c r="K977" s="7"/>
    </row>
    <row r="978" spans="1:11" ht="13">
      <c r="A978" s="11"/>
      <c r="B978" s="11"/>
      <c r="C978" s="11"/>
      <c r="D978" s="11"/>
      <c r="J978" s="5" t="str">
        <f t="shared" si="0"/>
        <v/>
      </c>
      <c r="K978" s="7"/>
    </row>
    <row r="979" spans="1:11" ht="13">
      <c r="A979" s="11"/>
      <c r="B979" s="11"/>
      <c r="C979" s="11"/>
      <c r="D979" s="11"/>
      <c r="J979" s="5" t="str">
        <f t="shared" si="0"/>
        <v/>
      </c>
      <c r="K979" s="7"/>
    </row>
    <row r="980" spans="1:11" ht="13">
      <c r="A980" s="11"/>
      <c r="B980" s="11"/>
      <c r="C980" s="11"/>
      <c r="D980" s="11"/>
      <c r="J980" s="5" t="str">
        <f t="shared" si="0"/>
        <v/>
      </c>
      <c r="K980" s="7"/>
    </row>
    <row r="981" spans="1:11" ht="13">
      <c r="A981" s="11"/>
      <c r="B981" s="11"/>
      <c r="C981" s="11"/>
      <c r="D981" s="11"/>
      <c r="J981" s="5" t="str">
        <f t="shared" si="0"/>
        <v/>
      </c>
      <c r="K981" s="7"/>
    </row>
    <row r="982" spans="1:11" ht="13">
      <c r="A982" s="11"/>
      <c r="B982" s="11"/>
      <c r="C982" s="11"/>
      <c r="D982" s="11"/>
      <c r="J982" s="5" t="str">
        <f t="shared" si="0"/>
        <v/>
      </c>
      <c r="K982" s="7"/>
    </row>
    <row r="983" spans="1:11" ht="13">
      <c r="A983" s="11"/>
      <c r="B983" s="11"/>
      <c r="C983" s="11"/>
      <c r="D983" s="11"/>
      <c r="J983" s="5" t="str">
        <f t="shared" si="0"/>
        <v/>
      </c>
      <c r="K983" s="7"/>
    </row>
    <row r="984" spans="1:11" ht="13">
      <c r="A984" s="11"/>
      <c r="B984" s="11"/>
      <c r="C984" s="11"/>
      <c r="D984" s="11"/>
      <c r="J984" s="5" t="str">
        <f t="shared" si="0"/>
        <v/>
      </c>
      <c r="K984" s="7"/>
    </row>
    <row r="985" spans="1:11" ht="13">
      <c r="A985" s="11"/>
      <c r="B985" s="11"/>
      <c r="C985" s="11"/>
      <c r="D985" s="11"/>
      <c r="J985" s="5" t="str">
        <f t="shared" si="0"/>
        <v/>
      </c>
      <c r="K985" s="7"/>
    </row>
    <row r="986" spans="1:11" ht="13">
      <c r="A986" s="11"/>
      <c r="B986" s="11"/>
      <c r="C986" s="11"/>
      <c r="D986" s="11"/>
      <c r="J986" s="5" t="str">
        <f t="shared" si="0"/>
        <v/>
      </c>
      <c r="K986" s="7"/>
    </row>
    <row r="987" spans="1:11" ht="13">
      <c r="A987" s="11"/>
      <c r="B987" s="11"/>
      <c r="C987" s="11"/>
      <c r="D987" s="11"/>
      <c r="J987" s="5" t="str">
        <f t="shared" si="0"/>
        <v/>
      </c>
      <c r="K987" s="7"/>
    </row>
    <row r="988" spans="1:11" ht="13">
      <c r="A988" s="11"/>
      <c r="B988" s="11"/>
      <c r="C988" s="11"/>
      <c r="D988" s="11"/>
      <c r="J988" s="5" t="str">
        <f t="shared" si="0"/>
        <v/>
      </c>
      <c r="K988" s="7"/>
    </row>
    <row r="989" spans="1:11" ht="13">
      <c r="A989" s="11"/>
      <c r="B989" s="11"/>
      <c r="C989" s="11"/>
      <c r="D989" s="11"/>
      <c r="J989" s="5" t="str">
        <f t="shared" si="0"/>
        <v/>
      </c>
      <c r="K989" s="7"/>
    </row>
    <row r="990" spans="1:11" ht="13">
      <c r="A990" s="11"/>
      <c r="B990" s="11"/>
      <c r="C990" s="11"/>
      <c r="D990" s="11"/>
      <c r="J990" s="5" t="str">
        <f t="shared" si="0"/>
        <v/>
      </c>
      <c r="K990" s="7"/>
    </row>
    <row r="991" spans="1:11" ht="13">
      <c r="A991" s="11"/>
      <c r="B991" s="11"/>
      <c r="C991" s="11"/>
      <c r="D991" s="11"/>
      <c r="J991" s="5" t="str">
        <f t="shared" si="0"/>
        <v/>
      </c>
      <c r="K991" s="7"/>
    </row>
    <row r="992" spans="1:11" ht="13">
      <c r="A992" s="11"/>
      <c r="B992" s="11"/>
      <c r="C992" s="11"/>
      <c r="D992" s="11"/>
      <c r="J992" s="5" t="str">
        <f t="shared" si="0"/>
        <v/>
      </c>
      <c r="K992" s="7"/>
    </row>
    <row r="993" spans="1:11" ht="13">
      <c r="A993" s="11"/>
      <c r="B993" s="11"/>
      <c r="C993" s="11"/>
      <c r="D993" s="11"/>
      <c r="J993" s="5" t="str">
        <f t="shared" si="0"/>
        <v/>
      </c>
      <c r="K993" s="7"/>
    </row>
    <row r="994" spans="1:11" ht="13">
      <c r="A994" s="11"/>
      <c r="B994" s="11"/>
      <c r="C994" s="11"/>
      <c r="D994" s="11"/>
      <c r="J994" s="5" t="str">
        <f t="shared" si="0"/>
        <v/>
      </c>
      <c r="K994" s="7"/>
    </row>
    <row r="995" spans="1:11" ht="13">
      <c r="A995" s="11"/>
      <c r="B995" s="11"/>
      <c r="C995" s="11"/>
      <c r="D995" s="11"/>
      <c r="J995" s="5" t="str">
        <f t="shared" si="0"/>
        <v/>
      </c>
      <c r="K995" s="7"/>
    </row>
    <row r="996" spans="1:11" ht="13">
      <c r="A996" s="11"/>
      <c r="B996" s="11"/>
      <c r="C996" s="11"/>
      <c r="D996" s="11"/>
      <c r="J996" s="5" t="str">
        <f t="shared" si="0"/>
        <v/>
      </c>
      <c r="K996" s="7"/>
    </row>
    <row r="997" spans="1:11" ht="13">
      <c r="A997" s="11"/>
      <c r="B997" s="11"/>
      <c r="C997" s="11"/>
      <c r="D997" s="11"/>
      <c r="J997" s="5" t="str">
        <f t="shared" si="0"/>
        <v/>
      </c>
      <c r="K997" s="7"/>
    </row>
    <row r="998" spans="1:11" ht="13">
      <c r="A998" s="11"/>
      <c r="B998" s="11"/>
      <c r="C998" s="11"/>
      <c r="D998" s="11"/>
      <c r="J998" s="5" t="str">
        <f t="shared" si="0"/>
        <v/>
      </c>
      <c r="K998" s="7"/>
    </row>
    <row r="999" spans="1:11" ht="13">
      <c r="A999" s="11"/>
      <c r="B999" s="11"/>
      <c r="C999" s="11"/>
      <c r="D999" s="11"/>
      <c r="J999" s="5" t="str">
        <f t="shared" si="0"/>
        <v/>
      </c>
      <c r="K999" s="7"/>
    </row>
    <row r="1000" spans="1:11" ht="13">
      <c r="A1000" s="11"/>
      <c r="B1000" s="11"/>
      <c r="C1000" s="11"/>
      <c r="D1000" s="11"/>
      <c r="J1000" s="5" t="str">
        <f t="shared" si="0"/>
        <v/>
      </c>
      <c r="K1000" s="7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Scrum!$A$2:$A$5</xm:f>
          </x14:formula1>
          <xm:sqref>B2:B640</xm:sqref>
        </x14:dataValidation>
        <x14:dataValidation type="list" allowBlank="1">
          <x14:formula1>
            <xm:f>Scrum!$E$2:$E$5</xm:f>
          </x14:formula1>
          <xm:sqref>C2:C640</xm:sqref>
        </x14:dataValidation>
        <x14:dataValidation type="list" allowBlank="1">
          <x14:formula1>
            <xm:f>Scrum!$G$2:$G$6</xm:f>
          </x14:formula1>
          <xm:sqref>A2:A1000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baseColWidth="10" defaultColWidth="14.5" defaultRowHeight="15.75" customHeight="1" x14ac:dyDescent="0"/>
  <cols>
    <col min="1" max="1" width="66.5" customWidth="1"/>
    <col min="2" max="2" width="5.33203125" customWidth="1"/>
    <col min="3" max="3" width="12.1640625" customWidth="1"/>
    <col min="4" max="20" width="33.83203125" customWidth="1"/>
  </cols>
  <sheetData>
    <row r="1" spans="1:20" ht="15.75" customHeight="1">
      <c r="A1" s="1" t="s">
        <v>3</v>
      </c>
      <c r="B1" s="1" t="s">
        <v>4</v>
      </c>
      <c r="C1" s="1" t="s">
        <v>6</v>
      </c>
    </row>
    <row r="2" spans="1:20" ht="15.75" customHeight="1">
      <c r="A2" s="4" t="str">
        <f ca="1">IFERROR(__xludf.DUMMYFUNCTION("UNIQUE(Backlog!D2:D1000)"),"Main StoryBoard")</f>
        <v>Main StoryBoard</v>
      </c>
      <c r="B2" s="6" t="s">
        <v>45</v>
      </c>
      <c r="C2" s="12" t="str">
        <f ca="1">IF(ISBLANK(A2), "", VLOOKUP(B2,Values!$A$2:$F$10, 6))</f>
        <v>half a day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0" ht="15.75" customHeight="1">
      <c r="A3" s="4" t="s">
        <v>41</v>
      </c>
      <c r="B3" s="6" t="s">
        <v>46</v>
      </c>
      <c r="C3" s="12" t="str">
        <f>IF(ISBLANK(A3), "", VLOOKUP(B3,Values!$A$2:$F$10, 6))</f>
        <v>a day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15.75" customHeight="1">
      <c r="A4" s="4" t="s">
        <v>43</v>
      </c>
      <c r="B4" s="6" t="s">
        <v>46</v>
      </c>
      <c r="C4" s="12" t="str">
        <f>IF(ISBLANK(A4), "", VLOOKUP(B4,Values!$A$2:$F$10, 6))</f>
        <v>a day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5.75" customHeight="1">
      <c r="A5" s="4" t="s">
        <v>17</v>
      </c>
      <c r="B5" s="6" t="s">
        <v>45</v>
      </c>
      <c r="C5" s="12" t="str">
        <f>IF(ISBLANK(A5), "", VLOOKUP(B5,Values!$A$2:$F$10, 6))</f>
        <v>half a day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5.75" customHeight="1">
      <c r="A6" t="s">
        <v>20</v>
      </c>
      <c r="B6" s="6" t="s">
        <v>45</v>
      </c>
      <c r="C6" s="12" t="str">
        <f>IF(ISBLANK(A6), "", VLOOKUP(B6,Values!$A$2:$F$10, 6))</f>
        <v>half a day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5.75" customHeight="1">
      <c r="A7" t="s">
        <v>12</v>
      </c>
      <c r="B7" s="6" t="s">
        <v>47</v>
      </c>
      <c r="C7" s="12" t="str">
        <f>IF(ISBLANK(A7), "", VLOOKUP(B7,Values!$A$2:$F$10, 6))</f>
        <v>a couple of hours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5.75" customHeight="1">
      <c r="A8" t="s">
        <v>21</v>
      </c>
      <c r="B8" s="6" t="s">
        <v>47</v>
      </c>
      <c r="C8" s="12" t="str">
        <f>IF(ISBLANK(A8), "", VLOOKUP(B8,Values!$A$2:$F$10, 6))</f>
        <v>a couple of hours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5.75" customHeight="1">
      <c r="A9" t="s">
        <v>35</v>
      </c>
      <c r="B9" s="6" t="s">
        <v>47</v>
      </c>
      <c r="C9" s="12" t="str">
        <f>IF(ISBLANK(A9), "", VLOOKUP(B9,Values!$A$2:$F$10, 6))</f>
        <v>a couple of hours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5.75" customHeight="1">
      <c r="A10" t="s">
        <v>26</v>
      </c>
      <c r="B10" s="6" t="s">
        <v>48</v>
      </c>
      <c r="C10" s="12" t="str">
        <f>IF(ISBLANK(A10), "", VLOOKUP(B10,Values!$A$2:$F$10, 6))</f>
        <v>a few hours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5.75" customHeight="1">
      <c r="A11" t="s">
        <v>24</v>
      </c>
      <c r="B11" s="6" t="s">
        <v>47</v>
      </c>
      <c r="C11" s="12" t="str">
        <f>IF(ISBLANK(A11), "", VLOOKUP(B11,Values!$A$2:$F$10, 6))</f>
        <v>a couple of hours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5.75" customHeight="1">
      <c r="A12" t="s">
        <v>29</v>
      </c>
      <c r="B12" s="6" t="s">
        <v>48</v>
      </c>
      <c r="C12" s="12" t="str">
        <f>IF(ISBLANK(A12), "", VLOOKUP(B12,Values!$A$2:$F$10, 6))</f>
        <v>a few hours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5.75" customHeight="1">
      <c r="A13" t="s">
        <v>30</v>
      </c>
      <c r="B13" s="14" t="s">
        <v>48</v>
      </c>
      <c r="C13" s="12" t="str">
        <f>IF(ISBLANK(A13), "", VLOOKUP(B13,Values!$A$2:$F$10, 6))</f>
        <v>a few hours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5.75" customHeight="1">
      <c r="A14" t="s">
        <v>32</v>
      </c>
      <c r="B14" s="14" t="s">
        <v>48</v>
      </c>
      <c r="C14" s="12" t="str">
        <f>IF(ISBLANK(A14), "", VLOOKUP(B14,Values!$A$2:$F$10, 6))</f>
        <v>a few hours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15.75" customHeight="1">
      <c r="A15" t="s">
        <v>33</v>
      </c>
      <c r="B15" s="14" t="s">
        <v>48</v>
      </c>
      <c r="C15" s="12" t="str">
        <f>IF(ISBLANK(A15), "", VLOOKUP(B15,Values!$A$2:$F$10, 6))</f>
        <v>a few hours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5.75" customHeight="1">
      <c r="B16" s="14"/>
      <c r="C16" s="13" t="str">
        <f>IF(ISBLANK(A16), "", VLOOKUP(B16,Values!$A$2:$F$10, 6))</f>
        <v/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2:20" ht="15.75" customHeight="1">
      <c r="B17" s="14"/>
      <c r="C17" s="13" t="str">
        <f>IF(ISBLANK(A17), "", VLOOKUP(B17,Values!$A$2:$F$10, 6))</f>
        <v/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2:20" ht="15.75" customHeight="1">
      <c r="B18" s="14"/>
      <c r="C18" s="13" t="str">
        <f>IF(ISBLANK(A18), "", VLOOKUP(B18,Values!$A$2:$F$10, 6))</f>
        <v/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2:20" ht="15.75" customHeight="1">
      <c r="B19" s="14"/>
      <c r="C19" s="13" t="str">
        <f>IF(ISBLANK(A19), "", VLOOKUP(B19,Values!$A$2:$F$10, 6))</f>
        <v/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2:20" ht="15.75" customHeight="1">
      <c r="B20" s="14"/>
      <c r="C20" s="13" t="str">
        <f>IF(ISBLANK(A20), "", VLOOKUP(B20,Values!$A$2:$F$10, 6))</f>
        <v/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2:20" ht="15.75" customHeight="1">
      <c r="B21" s="14"/>
      <c r="C21" s="13" t="str">
        <f>IF(ISBLANK(A21), "", VLOOKUP(B21,Values!$A$2:$F$10, 6))</f>
        <v/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2:20" ht="15.75" customHeight="1">
      <c r="B22" s="14"/>
      <c r="C22" s="13" t="str">
        <f>IF(ISBLANK(A22), "", VLOOKUP(B22,Values!$A$2:$F$10, 6))</f>
        <v/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2:20" ht="15.75" customHeight="1">
      <c r="B23" s="14"/>
      <c r="C23" s="13" t="str">
        <f>IF(ISBLANK(A23), "", VLOOKUP(B23,Values!$A$2:$F$10, 6))</f>
        <v/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2:20" ht="15.75" customHeight="1">
      <c r="B24" s="14"/>
      <c r="C24" s="13" t="str">
        <f>IF(ISBLANK(A24), "", VLOOKUP(B24,Values!$A$2:$F$10, 6))</f>
        <v/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2:20" ht="15.75" customHeight="1">
      <c r="B25" s="14"/>
      <c r="C25" s="13" t="str">
        <f>IF(ISBLANK(A25), "", VLOOKUP(B25,Values!$A$2:$F$10, 6))</f>
        <v/>
      </c>
    </row>
    <row r="26" spans="2:20" ht="15.75" customHeight="1">
      <c r="B26" s="11"/>
      <c r="C26" s="13" t="str">
        <f>IF(ISBLANK(A26), "", VLOOKUP(B26,Values!$A$2:$F$10, 6))</f>
        <v/>
      </c>
    </row>
    <row r="27" spans="2:20" ht="15.75" customHeight="1">
      <c r="B27" s="11"/>
      <c r="C27" s="13" t="str">
        <f>IF(ISBLANK(A27), "", VLOOKUP(B27,Values!$A$2:$F$10, 6))</f>
        <v/>
      </c>
    </row>
    <row r="28" spans="2:20" ht="15.75" customHeight="1">
      <c r="B28" s="11"/>
      <c r="C28" s="13" t="str">
        <f>IF(ISBLANK(A28), "", VLOOKUP(B28,Values!$A$2:$F$10, 6))</f>
        <v/>
      </c>
    </row>
    <row r="29" spans="2:20" ht="15.75" customHeight="1">
      <c r="B29" s="11"/>
      <c r="C29" s="13" t="str">
        <f>IF(ISBLANK(A29), "", VLOOKUP(B29,Values!$A$2:$F$10, 6))</f>
        <v/>
      </c>
    </row>
    <row r="30" spans="2:20" ht="15.75" customHeight="1">
      <c r="B30" s="11"/>
      <c r="C30" s="13" t="str">
        <f>IF(ISBLANK(A30), "", VLOOKUP(B30,Values!$A$2:$F$10, 6))</f>
        <v/>
      </c>
    </row>
    <row r="31" spans="2:20" ht="15.75" customHeight="1">
      <c r="B31" s="11"/>
      <c r="C31" s="13" t="str">
        <f>IF(ISBLANK(A31), "", VLOOKUP(B31,Values!$A$2:$F$10, 6))</f>
        <v/>
      </c>
    </row>
    <row r="32" spans="2:20" ht="15.75" customHeight="1">
      <c r="B32" s="11"/>
      <c r="C32" s="13" t="str">
        <f>IF(ISBLANK(A32), "", VLOOKUP(B32,Values!$A$2:$F$10, 6))</f>
        <v/>
      </c>
    </row>
    <row r="33" spans="2:3" ht="15.75" customHeight="1">
      <c r="B33" s="11"/>
      <c r="C33" s="13" t="str">
        <f>IF(ISBLANK(A33), "", VLOOKUP(B33,Values!$A$2:$F$10, 6))</f>
        <v/>
      </c>
    </row>
    <row r="34" spans="2:3" ht="15.75" customHeight="1">
      <c r="B34" s="11"/>
      <c r="C34" s="13" t="str">
        <f>IF(ISBLANK(A34), "", VLOOKUP(B34,Values!$A$2:$F$10, 6))</f>
        <v/>
      </c>
    </row>
    <row r="35" spans="2:3" ht="15.75" customHeight="1">
      <c r="B35" s="11"/>
      <c r="C35" s="13" t="str">
        <f>IF(ISBLANK(A35), "", VLOOKUP(B35,Values!$A$2:$F$10, 6))</f>
        <v/>
      </c>
    </row>
    <row r="36" spans="2:3" ht="15.75" customHeight="1">
      <c r="B36" s="11"/>
      <c r="C36" s="13" t="str">
        <f>IF(ISBLANK(A36), "", VLOOKUP(B36,Values!$A$2:$F$10, 6))</f>
        <v/>
      </c>
    </row>
    <row r="37" spans="2:3" ht="15.75" customHeight="1">
      <c r="B37" s="11"/>
      <c r="C37" s="13" t="str">
        <f>IF(ISBLANK(A37), "", VLOOKUP(B37,Values!$A$2:$F$10, 6))</f>
        <v/>
      </c>
    </row>
    <row r="38" spans="2:3" ht="15.75" customHeight="1">
      <c r="B38" s="11"/>
      <c r="C38" s="13" t="str">
        <f>IF(ISBLANK(A38), "", VLOOKUP(B38,Values!$A$2:$F$10, 6))</f>
        <v/>
      </c>
    </row>
    <row r="39" spans="2:3" ht="15.75" customHeight="1">
      <c r="B39" s="11"/>
      <c r="C39" s="13" t="str">
        <f>IF(ISBLANK(A39), "", VLOOKUP(B39,Values!$A$2:$F$10, 6))</f>
        <v/>
      </c>
    </row>
    <row r="40" spans="2:3" ht="15.75" customHeight="1">
      <c r="B40" s="11"/>
      <c r="C40" s="13" t="str">
        <f>IF(ISBLANK(A40), "", VLOOKUP(B40,Values!$A$2:$F$10, 6))</f>
        <v/>
      </c>
    </row>
    <row r="41" spans="2:3" ht="15.75" customHeight="1">
      <c r="B41" s="11"/>
      <c r="C41" s="13" t="str">
        <f>IF(ISBLANK(A41), "", VLOOKUP(B41,Values!$A$2:$F$10, 6))</f>
        <v/>
      </c>
    </row>
    <row r="42" spans="2:3" ht="15.75" customHeight="1">
      <c r="B42" s="11"/>
      <c r="C42" s="13" t="str">
        <f>IF(ISBLANK(A42), "", VLOOKUP(B42,Values!$A$2:$F$10, 6))</f>
        <v/>
      </c>
    </row>
    <row r="43" spans="2:3" ht="15.75" customHeight="1">
      <c r="B43" s="11"/>
      <c r="C43" s="13" t="str">
        <f>IF(ISBLANK(A43), "", VLOOKUP(B43,Values!$A$2:$F$10, 6))</f>
        <v/>
      </c>
    </row>
    <row r="44" spans="2:3" ht="15.75" customHeight="1">
      <c r="B44" s="11"/>
      <c r="C44" s="13" t="str">
        <f>IF(ISBLANK(A44), "", VLOOKUP(B44,Values!$A$2:$F$10, 6))</f>
        <v/>
      </c>
    </row>
    <row r="45" spans="2:3" ht="15.75" customHeight="1">
      <c r="B45" s="11"/>
      <c r="C45" s="13" t="str">
        <f>IF(ISBLANK(A45), "", VLOOKUP(B45,Values!$A$2:$F$10, 6))</f>
        <v/>
      </c>
    </row>
    <row r="46" spans="2:3" ht="15.75" customHeight="1">
      <c r="B46" s="11"/>
      <c r="C46" s="13" t="str">
        <f>IF(ISBLANK(A46), "", VLOOKUP(B46,Values!$A$2:$F$10, 6))</f>
        <v/>
      </c>
    </row>
    <row r="47" spans="2:3" ht="15.75" customHeight="1">
      <c r="B47" s="11"/>
      <c r="C47" s="13" t="str">
        <f>IF(ISBLANK(A47), "", VLOOKUP(B47,Values!$A$2:$F$10, 6))</f>
        <v/>
      </c>
    </row>
    <row r="48" spans="2:3" ht="15.75" customHeight="1">
      <c r="B48" s="11"/>
      <c r="C48" s="13" t="str">
        <f>IF(ISBLANK(A48), "", VLOOKUP(B48,Values!$A$2:$F$10, 6))</f>
        <v/>
      </c>
    </row>
    <row r="49" spans="2:3" ht="15.75" customHeight="1">
      <c r="B49" s="11"/>
      <c r="C49" s="13" t="str">
        <f>IF(ISBLANK(A49), "", VLOOKUP(B49,Values!$A$2:$F$10, 6))</f>
        <v/>
      </c>
    </row>
    <row r="50" spans="2:3" ht="15.75" customHeight="1">
      <c r="B50" s="11"/>
      <c r="C50" s="13" t="str">
        <f>IF(ISBLANK(A50), "", VLOOKUP(B50,Values!$A$2:$F$10, 6))</f>
        <v/>
      </c>
    </row>
    <row r="51" spans="2:3" ht="15.75" customHeight="1">
      <c r="B51" s="11"/>
      <c r="C51" s="13" t="str">
        <f>IF(ISBLANK(A51), "", VLOOKUP(B51,Values!$A$2:$F$10, 6))</f>
        <v/>
      </c>
    </row>
    <row r="52" spans="2:3" ht="15.75" customHeight="1">
      <c r="B52" s="11"/>
      <c r="C52" s="13" t="str">
        <f>IF(ISBLANK(A52), "", VLOOKUP(B52,Values!$A$2:$F$10, 6))</f>
        <v/>
      </c>
    </row>
    <row r="53" spans="2:3" ht="15.75" customHeight="1">
      <c r="B53" s="11"/>
      <c r="C53" s="13" t="str">
        <f>IF(ISBLANK(A53), "", VLOOKUP(B53,Values!$A$2:$F$10, 6))</f>
        <v/>
      </c>
    </row>
    <row r="54" spans="2:3" ht="15.75" customHeight="1">
      <c r="B54" s="11"/>
      <c r="C54" s="13" t="str">
        <f>IF(ISBLANK(A54), "", VLOOKUP(B54,Values!$A$2:$F$10, 6))</f>
        <v/>
      </c>
    </row>
    <row r="55" spans="2:3" ht="15.75" customHeight="1">
      <c r="B55" s="11"/>
      <c r="C55" s="13" t="str">
        <f>IF(ISBLANK(A55), "", VLOOKUP(B55,Values!$A$2:$F$10, 6))</f>
        <v/>
      </c>
    </row>
    <row r="56" spans="2:3" ht="15.75" customHeight="1">
      <c r="B56" s="11"/>
      <c r="C56" s="13" t="str">
        <f>IF(ISBLANK(A56), "", VLOOKUP(B56,Values!$A$2:$F$10, 6))</f>
        <v/>
      </c>
    </row>
    <row r="57" spans="2:3" ht="15.75" customHeight="1">
      <c r="B57" s="11"/>
      <c r="C57" s="13" t="str">
        <f>IF(ISBLANK(A57), "", VLOOKUP(B57,Values!$A$2:$F$10, 6))</f>
        <v/>
      </c>
    </row>
    <row r="58" spans="2:3" ht="15.75" customHeight="1">
      <c r="B58" s="11"/>
      <c r="C58" s="13" t="str">
        <f>IF(ISBLANK(A58), "", VLOOKUP(B58,Values!$A$2:$F$10, 6))</f>
        <v/>
      </c>
    </row>
    <row r="59" spans="2:3" ht="15.75" customHeight="1">
      <c r="B59" s="11"/>
      <c r="C59" s="13" t="str">
        <f>IF(ISBLANK(A59), "", VLOOKUP(B59,Values!$A$2:$F$10, 6))</f>
        <v/>
      </c>
    </row>
    <row r="60" spans="2:3" ht="15.75" customHeight="1">
      <c r="B60" s="11"/>
      <c r="C60" s="13" t="str">
        <f>IF(ISBLANK(A60), "", VLOOKUP(B60,Values!$A$2:$F$10, 6))</f>
        <v/>
      </c>
    </row>
    <row r="61" spans="2:3" ht="15.75" customHeight="1">
      <c r="B61" s="11"/>
      <c r="C61" s="13" t="str">
        <f>IF(ISBLANK(A61), "", VLOOKUP(B61,Values!$A$2:$F$10, 6))</f>
        <v/>
      </c>
    </row>
    <row r="62" spans="2:3" ht="15.75" customHeight="1">
      <c r="B62" s="11"/>
      <c r="C62" s="13" t="str">
        <f>IF(ISBLANK(A62), "", VLOOKUP(B62,Values!$A$2:$F$10, 6))</f>
        <v/>
      </c>
    </row>
    <row r="63" spans="2:3" ht="15.75" customHeight="1">
      <c r="B63" s="11"/>
      <c r="C63" s="13" t="str">
        <f>IF(ISBLANK(A63), "", VLOOKUP(B63,Values!$A$2:$F$10, 6))</f>
        <v/>
      </c>
    </row>
    <row r="64" spans="2:3" ht="15.75" customHeight="1">
      <c r="B64" s="11"/>
      <c r="C64" s="13" t="str">
        <f>IF(ISBLANK(A64), "", VLOOKUP(B64,Values!$A$2:$F$10, 6))</f>
        <v/>
      </c>
    </row>
    <row r="65" spans="2:3" ht="15.75" customHeight="1">
      <c r="B65" s="11"/>
      <c r="C65" s="13" t="str">
        <f>IF(ISBLANK(A65), "", VLOOKUP(B65,Values!$A$2:$F$10, 6))</f>
        <v/>
      </c>
    </row>
    <row r="66" spans="2:3" ht="15.75" customHeight="1">
      <c r="B66" s="11"/>
      <c r="C66" s="13" t="str">
        <f>IF(ISBLANK(A66), "", VLOOKUP(B66,Values!$A$2:$F$10, 6))</f>
        <v/>
      </c>
    </row>
    <row r="67" spans="2:3" ht="15.75" customHeight="1">
      <c r="B67" s="11"/>
      <c r="C67" s="13" t="str">
        <f>IF(ISBLANK(A67), "", VLOOKUP(B67,Values!$A$2:$F$10, 6))</f>
        <v/>
      </c>
    </row>
    <row r="68" spans="2:3" ht="15.75" customHeight="1">
      <c r="B68" s="11"/>
      <c r="C68" s="13" t="str">
        <f>IF(ISBLANK(A68), "", VLOOKUP(B68,Values!$A$2:$F$10, 6))</f>
        <v/>
      </c>
    </row>
    <row r="69" spans="2:3" ht="15.75" customHeight="1">
      <c r="B69" s="11"/>
      <c r="C69" s="13" t="str">
        <f>IF(ISBLANK(A69), "", VLOOKUP(B69,Values!$A$2:$F$10, 6))</f>
        <v/>
      </c>
    </row>
    <row r="70" spans="2:3" ht="15.75" customHeight="1">
      <c r="B70" s="11"/>
      <c r="C70" s="13" t="str">
        <f>IF(ISBLANK(A70), "", VLOOKUP(B70,Values!$A$2:$F$10, 6))</f>
        <v/>
      </c>
    </row>
    <row r="71" spans="2:3" ht="15.75" customHeight="1">
      <c r="B71" s="11"/>
      <c r="C71" s="13" t="str">
        <f>IF(ISBLANK(A71), "", VLOOKUP(B71,Values!$A$2:$F$10, 6))</f>
        <v/>
      </c>
    </row>
    <row r="72" spans="2:3" ht="15.75" customHeight="1">
      <c r="B72" s="11"/>
      <c r="C72" s="13" t="str">
        <f>IF(ISBLANK(A72), "", VLOOKUP(B72,Values!$A$2:$F$10, 6))</f>
        <v/>
      </c>
    </row>
    <row r="73" spans="2:3" ht="15.75" customHeight="1">
      <c r="B73" s="11"/>
      <c r="C73" s="13" t="str">
        <f>IF(ISBLANK(A73), "", VLOOKUP(B73,Values!$A$2:$F$10, 6))</f>
        <v/>
      </c>
    </row>
    <row r="74" spans="2:3" ht="15.75" customHeight="1">
      <c r="B74" s="11"/>
      <c r="C74" s="13" t="str">
        <f>IF(ISBLANK(A74), "", VLOOKUP(B74,Values!$A$2:$F$10, 6))</f>
        <v/>
      </c>
    </row>
    <row r="75" spans="2:3" ht="15.75" customHeight="1">
      <c r="B75" s="11"/>
      <c r="C75" s="13" t="str">
        <f>IF(ISBLANK(A75), "", VLOOKUP(B75,Values!$A$2:$F$10, 6))</f>
        <v/>
      </c>
    </row>
    <row r="76" spans="2:3" ht="15.75" customHeight="1">
      <c r="B76" s="11"/>
      <c r="C76" s="13" t="str">
        <f>IF(ISBLANK(A76), "", VLOOKUP(B76,Values!$A$2:$F$10, 6))</f>
        <v/>
      </c>
    </row>
    <row r="77" spans="2:3" ht="15.75" customHeight="1">
      <c r="B77" s="11"/>
      <c r="C77" s="13" t="str">
        <f>IF(ISBLANK(A77), "", VLOOKUP(B77,Values!$A$2:$F$10, 6))</f>
        <v/>
      </c>
    </row>
    <row r="78" spans="2:3" ht="15.75" customHeight="1">
      <c r="B78" s="11"/>
      <c r="C78" s="13" t="str">
        <f>IF(ISBLANK(A78), "", VLOOKUP(B78,Values!$A$2:$F$10, 6))</f>
        <v/>
      </c>
    </row>
    <row r="79" spans="2:3" ht="15.75" customHeight="1">
      <c r="B79" s="11"/>
      <c r="C79" s="13" t="str">
        <f>IF(ISBLANK(A79), "", VLOOKUP(B79,Values!$A$2:$F$10, 6))</f>
        <v/>
      </c>
    </row>
    <row r="80" spans="2:3" ht="15.75" customHeight="1">
      <c r="B80" s="11"/>
      <c r="C80" s="13" t="str">
        <f>IF(ISBLANK(A80), "", VLOOKUP(B80,Values!$A$2:$F$10, 6))</f>
        <v/>
      </c>
    </row>
    <row r="81" spans="2:3" ht="15.75" customHeight="1">
      <c r="B81" s="11"/>
      <c r="C81" s="13" t="str">
        <f>IF(ISBLANK(A81), "", VLOOKUP(B81,Values!$A$2:$F$10, 6))</f>
        <v/>
      </c>
    </row>
    <row r="82" spans="2:3" ht="15.75" customHeight="1">
      <c r="B82" s="11"/>
      <c r="C82" s="13" t="str">
        <f>IF(ISBLANK(A82), "", VLOOKUP(B82,Values!$A$2:$F$10, 6))</f>
        <v/>
      </c>
    </row>
    <row r="83" spans="2:3" ht="15.75" customHeight="1">
      <c r="B83" s="11"/>
      <c r="C83" s="13" t="str">
        <f>IF(ISBLANK(A83), "", VLOOKUP(B83,Values!$A$2:$F$10, 6))</f>
        <v/>
      </c>
    </row>
    <row r="84" spans="2:3" ht="15.75" customHeight="1">
      <c r="B84" s="11"/>
      <c r="C84" s="13" t="str">
        <f>IF(ISBLANK(A84), "", VLOOKUP(B84,Values!$A$2:$F$10, 6))</f>
        <v/>
      </c>
    </row>
    <row r="85" spans="2:3" ht="15.75" customHeight="1">
      <c r="B85" s="11"/>
      <c r="C85" s="13" t="str">
        <f>IF(ISBLANK(A85), "", VLOOKUP(B85,Values!$A$2:$F$10, 6))</f>
        <v/>
      </c>
    </row>
    <row r="86" spans="2:3" ht="15.75" customHeight="1">
      <c r="B86" s="11"/>
      <c r="C86" s="13" t="str">
        <f>IF(ISBLANK(A86), "", VLOOKUP(B86,Values!$A$2:$F$10, 6))</f>
        <v/>
      </c>
    </row>
    <row r="87" spans="2:3" ht="15.75" customHeight="1">
      <c r="B87" s="11"/>
      <c r="C87" s="13" t="str">
        <f>IF(ISBLANK(A87), "", VLOOKUP(B87,Values!$A$2:$F$10, 6))</f>
        <v/>
      </c>
    </row>
    <row r="88" spans="2:3" ht="15.75" customHeight="1">
      <c r="B88" s="11"/>
      <c r="C88" s="13" t="str">
        <f>IF(ISBLANK(A88), "", VLOOKUP(B88,Values!$A$2:$F$10, 6))</f>
        <v/>
      </c>
    </row>
    <row r="89" spans="2:3" ht="15.75" customHeight="1">
      <c r="B89" s="11"/>
      <c r="C89" s="13" t="str">
        <f>IF(ISBLANK(A89), "", VLOOKUP(B89,Values!$A$2:$F$10, 6))</f>
        <v/>
      </c>
    </row>
    <row r="90" spans="2:3" ht="15.75" customHeight="1">
      <c r="B90" s="11"/>
      <c r="C90" s="13" t="str">
        <f>IF(ISBLANK(A90), "", VLOOKUP(B90,Values!$A$2:$F$10, 6))</f>
        <v/>
      </c>
    </row>
    <row r="91" spans="2:3" ht="15.75" customHeight="1">
      <c r="B91" s="11"/>
      <c r="C91" s="13" t="str">
        <f>IF(ISBLANK(A91), "", VLOOKUP(B91,Values!$A$2:$F$10, 6))</f>
        <v/>
      </c>
    </row>
    <row r="92" spans="2:3" ht="15.75" customHeight="1">
      <c r="B92" s="11"/>
      <c r="C92" s="13" t="str">
        <f>IF(ISBLANK(A92), "", VLOOKUP(B92,Values!$A$2:$F$10, 6))</f>
        <v/>
      </c>
    </row>
    <row r="93" spans="2:3" ht="15.75" customHeight="1">
      <c r="B93" s="11"/>
      <c r="C93" s="13" t="str">
        <f>IF(ISBLANK(A93), "", VLOOKUP(B93,Values!$A$2:$F$10, 6))</f>
        <v/>
      </c>
    </row>
    <row r="94" spans="2:3" ht="15.75" customHeight="1">
      <c r="B94" s="11"/>
      <c r="C94" s="13" t="str">
        <f>IF(ISBLANK(A94), "", VLOOKUP(B94,Values!$A$2:$F$10, 6))</f>
        <v/>
      </c>
    </row>
    <row r="95" spans="2:3" ht="15.75" customHeight="1">
      <c r="B95" s="11"/>
      <c r="C95" s="13" t="str">
        <f>IF(ISBLANK(A95), "", VLOOKUP(B95,Values!$A$2:$F$10, 6))</f>
        <v/>
      </c>
    </row>
    <row r="96" spans="2:3" ht="15.75" customHeight="1">
      <c r="B96" s="11"/>
      <c r="C96" s="13" t="str">
        <f>IF(ISBLANK(A96), "", VLOOKUP(B96,Values!$A$2:$F$10, 6))</f>
        <v/>
      </c>
    </row>
    <row r="97" spans="2:3" ht="15.75" customHeight="1">
      <c r="B97" s="11"/>
      <c r="C97" s="13" t="str">
        <f>IF(ISBLANK(A97), "", VLOOKUP(B97,Values!$A$2:$F$10, 6))</f>
        <v/>
      </c>
    </row>
    <row r="98" spans="2:3" ht="15.75" customHeight="1">
      <c r="B98" s="11"/>
      <c r="C98" s="13" t="str">
        <f>IF(ISBLANK(A98), "", VLOOKUP(B98,Values!$A$2:$F$10, 6))</f>
        <v/>
      </c>
    </row>
    <row r="99" spans="2:3" ht="15.75" customHeight="1">
      <c r="B99" s="11"/>
      <c r="C99" s="13" t="str">
        <f>IF(ISBLANK(A99), "", VLOOKUP(B99,Values!$A$2:$F$10, 6))</f>
        <v/>
      </c>
    </row>
    <row r="100" spans="2:3" ht="15.75" customHeight="1">
      <c r="B100" s="11"/>
      <c r="C100" s="13" t="str">
        <f>IF(ISBLANK(A100), "", VLOOKUP(B100,Values!$A$2:$F$10, 6))</f>
        <v/>
      </c>
    </row>
    <row r="101" spans="2:3" ht="15.75" customHeight="1">
      <c r="B101" s="11"/>
      <c r="C101" s="13" t="str">
        <f>IF(ISBLANK(A101), "", VLOOKUP(B101,Values!$A$2:$F$10, 6))</f>
        <v/>
      </c>
    </row>
    <row r="102" spans="2:3" ht="15.75" customHeight="1">
      <c r="B102" s="11"/>
      <c r="C102" s="13" t="str">
        <f>IF(ISBLANK(A102), "", VLOOKUP(B102,Values!$A$2:$F$10, 6))</f>
        <v/>
      </c>
    </row>
    <row r="103" spans="2:3" ht="15.75" customHeight="1">
      <c r="B103" s="11"/>
      <c r="C103" s="13" t="str">
        <f>IF(ISBLANK(A103), "", VLOOKUP(B103,Values!$A$2:$F$10, 6))</f>
        <v/>
      </c>
    </row>
    <row r="104" spans="2:3" ht="15.75" customHeight="1">
      <c r="B104" s="11"/>
      <c r="C104" s="13" t="str">
        <f>IF(ISBLANK(A104), "", VLOOKUP(B104,Values!$A$2:$F$10, 6))</f>
        <v/>
      </c>
    </row>
    <row r="105" spans="2:3" ht="15.75" customHeight="1">
      <c r="B105" s="11"/>
      <c r="C105" s="13" t="str">
        <f>IF(ISBLANK(A105), "", VLOOKUP(B105,Values!$A$2:$F$10, 6))</f>
        <v/>
      </c>
    </row>
    <row r="106" spans="2:3" ht="15.75" customHeight="1">
      <c r="B106" s="11"/>
      <c r="C106" s="13" t="str">
        <f>IF(ISBLANK(A106), "", VLOOKUP(B106,Values!$A$2:$F$10, 6))</f>
        <v/>
      </c>
    </row>
    <row r="107" spans="2:3" ht="15.75" customHeight="1">
      <c r="B107" s="11"/>
      <c r="C107" s="13" t="str">
        <f>IF(ISBLANK(A107), "", VLOOKUP(B107,Values!$A$2:$F$10, 6))</f>
        <v/>
      </c>
    </row>
    <row r="108" spans="2:3" ht="15.75" customHeight="1">
      <c r="B108" s="11"/>
      <c r="C108" s="13" t="str">
        <f>IF(ISBLANK(A108), "", VLOOKUP(B108,Values!$A$2:$F$10, 6))</f>
        <v/>
      </c>
    </row>
    <row r="109" spans="2:3" ht="15.75" customHeight="1">
      <c r="B109" s="11"/>
      <c r="C109" s="13" t="str">
        <f>IF(ISBLANK(A109), "", VLOOKUP(B109,Values!$A$2:$F$10, 6))</f>
        <v/>
      </c>
    </row>
    <row r="110" spans="2:3" ht="15.75" customHeight="1">
      <c r="B110" s="11"/>
      <c r="C110" s="13" t="str">
        <f>IF(ISBLANK(A110), "", VLOOKUP(B110,Values!$A$2:$F$10, 6))</f>
        <v/>
      </c>
    </row>
    <row r="111" spans="2:3" ht="15.75" customHeight="1">
      <c r="B111" s="11"/>
      <c r="C111" s="13" t="str">
        <f>IF(ISBLANK(A111), "", VLOOKUP(B111,Values!$A$2:$F$10, 6))</f>
        <v/>
      </c>
    </row>
    <row r="112" spans="2:3" ht="15.75" customHeight="1">
      <c r="B112" s="11"/>
      <c r="C112" s="13" t="str">
        <f>IF(ISBLANK(A112), "", VLOOKUP(B112,Values!$A$2:$F$10, 6))</f>
        <v/>
      </c>
    </row>
    <row r="113" spans="2:3" ht="15.75" customHeight="1">
      <c r="B113" s="11"/>
      <c r="C113" s="13" t="str">
        <f>IF(ISBLANK(A113), "", VLOOKUP(B113,Values!$A$2:$F$10, 6))</f>
        <v/>
      </c>
    </row>
    <row r="114" spans="2:3" ht="15.75" customHeight="1">
      <c r="B114" s="11"/>
      <c r="C114" s="13" t="str">
        <f>IF(ISBLANK(A114), "", VLOOKUP(B114,Values!$A$2:$F$10, 6))</f>
        <v/>
      </c>
    </row>
    <row r="115" spans="2:3" ht="15.75" customHeight="1">
      <c r="B115" s="11"/>
      <c r="C115" s="13" t="str">
        <f>IF(ISBLANK(A115), "", VLOOKUP(B115,Values!$A$2:$F$10, 6))</f>
        <v/>
      </c>
    </row>
    <row r="116" spans="2:3" ht="15.75" customHeight="1">
      <c r="B116" s="11"/>
      <c r="C116" s="13" t="str">
        <f>IF(ISBLANK(A116), "", VLOOKUP(B116,Values!$A$2:$F$10, 6))</f>
        <v/>
      </c>
    </row>
    <row r="117" spans="2:3" ht="15.75" customHeight="1">
      <c r="B117" s="11"/>
      <c r="C117" s="13" t="str">
        <f>IF(ISBLANK(A117), "", VLOOKUP(B117,Values!$A$2:$F$10, 6))</f>
        <v/>
      </c>
    </row>
    <row r="118" spans="2:3" ht="15.75" customHeight="1">
      <c r="B118" s="11"/>
      <c r="C118" s="13" t="str">
        <f>IF(ISBLANK(A118), "", VLOOKUP(B118,Values!$A$2:$F$10, 6))</f>
        <v/>
      </c>
    </row>
    <row r="119" spans="2:3" ht="15.75" customHeight="1">
      <c r="B119" s="11"/>
      <c r="C119" s="13" t="str">
        <f>IF(ISBLANK(A119), "", VLOOKUP(B119,Values!$A$2:$F$10, 6))</f>
        <v/>
      </c>
    </row>
    <row r="120" spans="2:3" ht="15.75" customHeight="1">
      <c r="B120" s="11"/>
      <c r="C120" s="13" t="str">
        <f>IF(ISBLANK(A120), "", VLOOKUP(B120,Values!$A$2:$F$10, 6))</f>
        <v/>
      </c>
    </row>
    <row r="121" spans="2:3" ht="15.75" customHeight="1">
      <c r="B121" s="11"/>
      <c r="C121" s="13" t="str">
        <f>IF(ISBLANK(A121), "", VLOOKUP(B121,Values!$A$2:$F$10, 6))</f>
        <v/>
      </c>
    </row>
    <row r="122" spans="2:3" ht="15.75" customHeight="1">
      <c r="B122" s="11"/>
      <c r="C122" s="13" t="str">
        <f>IF(ISBLANK(A122), "", VLOOKUP(B122,Values!$A$2:$F$10, 6))</f>
        <v/>
      </c>
    </row>
    <row r="123" spans="2:3" ht="15.75" customHeight="1">
      <c r="B123" s="11"/>
      <c r="C123" s="13" t="str">
        <f>IF(ISBLANK(A123), "", VLOOKUP(B123,Values!$A$2:$F$10, 6))</f>
        <v/>
      </c>
    </row>
    <row r="124" spans="2:3" ht="15.75" customHeight="1">
      <c r="B124" s="11"/>
      <c r="C124" s="13" t="str">
        <f>IF(ISBLANK(A124), "", VLOOKUP(B124,Values!$A$2:$F$10, 6))</f>
        <v/>
      </c>
    </row>
    <row r="125" spans="2:3" ht="15.75" customHeight="1">
      <c r="B125" s="11"/>
      <c r="C125" s="13" t="str">
        <f>IF(ISBLANK(A125), "", VLOOKUP(B125,Values!$A$2:$F$10, 6))</f>
        <v/>
      </c>
    </row>
    <row r="126" spans="2:3" ht="15.75" customHeight="1">
      <c r="B126" s="11"/>
      <c r="C126" s="13" t="str">
        <f>IF(ISBLANK(A126), "", VLOOKUP(B126,Values!$A$2:$F$10, 6))</f>
        <v/>
      </c>
    </row>
    <row r="127" spans="2:3" ht="15.75" customHeight="1">
      <c r="B127" s="11"/>
      <c r="C127" s="13" t="str">
        <f>IF(ISBLANK(A127), "", VLOOKUP(B127,Values!$A$2:$F$10, 6))</f>
        <v/>
      </c>
    </row>
    <row r="128" spans="2:3" ht="15.75" customHeight="1">
      <c r="B128" s="11"/>
      <c r="C128" s="13" t="str">
        <f>IF(ISBLANK(A128), "", VLOOKUP(B128,Values!$A$2:$F$10, 6))</f>
        <v/>
      </c>
    </row>
    <row r="129" spans="2:3" ht="15.75" customHeight="1">
      <c r="B129" s="11"/>
      <c r="C129" s="13" t="str">
        <f>IF(ISBLANK(A129), "", VLOOKUP(B129,Values!$A$2:$F$10, 6))</f>
        <v/>
      </c>
    </row>
    <row r="130" spans="2:3" ht="15.75" customHeight="1">
      <c r="B130" s="11"/>
      <c r="C130" s="13" t="str">
        <f>IF(ISBLANK(A130), "", VLOOKUP(B130,Values!$A$2:$F$10, 6))</f>
        <v/>
      </c>
    </row>
    <row r="131" spans="2:3" ht="15.75" customHeight="1">
      <c r="B131" s="11"/>
      <c r="C131" s="13" t="str">
        <f>IF(ISBLANK(A131), "", VLOOKUP(B131,Values!$A$2:$F$10, 6))</f>
        <v/>
      </c>
    </row>
    <row r="132" spans="2:3" ht="15.75" customHeight="1">
      <c r="B132" s="11"/>
      <c r="C132" s="13" t="str">
        <f>IF(ISBLANK(A132), "", VLOOKUP(B132,Values!$A$2:$F$10, 6))</f>
        <v/>
      </c>
    </row>
    <row r="133" spans="2:3" ht="15.75" customHeight="1">
      <c r="B133" s="11"/>
      <c r="C133" s="13" t="str">
        <f>IF(ISBLANK(A133), "", VLOOKUP(B133,Values!$A$2:$F$10, 6))</f>
        <v/>
      </c>
    </row>
    <row r="134" spans="2:3" ht="15.75" customHeight="1">
      <c r="B134" s="11"/>
      <c r="C134" s="13" t="str">
        <f>IF(ISBLANK(A134), "", VLOOKUP(B134,Values!$A$2:$F$10, 6))</f>
        <v/>
      </c>
    </row>
    <row r="135" spans="2:3" ht="15.75" customHeight="1">
      <c r="B135" s="11"/>
      <c r="C135" s="13" t="str">
        <f>IF(ISBLANK(A135), "", VLOOKUP(B135,Values!$A$2:$F$10, 6))</f>
        <v/>
      </c>
    </row>
    <row r="136" spans="2:3" ht="15.75" customHeight="1">
      <c r="B136" s="11"/>
      <c r="C136" s="13" t="str">
        <f>IF(ISBLANK(A136), "", VLOOKUP(B136,Values!$A$2:$F$10, 6))</f>
        <v/>
      </c>
    </row>
    <row r="137" spans="2:3" ht="15.75" customHeight="1">
      <c r="B137" s="11"/>
      <c r="C137" s="13" t="str">
        <f>IF(ISBLANK(A137), "", VLOOKUP(B137,Values!$A$2:$F$10, 6))</f>
        <v/>
      </c>
    </row>
    <row r="138" spans="2:3" ht="15.75" customHeight="1">
      <c r="B138" s="11"/>
      <c r="C138" s="13" t="str">
        <f>IF(ISBLANK(A138), "", VLOOKUP(B138,Values!$A$2:$F$10, 6))</f>
        <v/>
      </c>
    </row>
    <row r="139" spans="2:3" ht="15.75" customHeight="1">
      <c r="B139" s="11"/>
      <c r="C139" s="13" t="str">
        <f>IF(ISBLANK(A139), "", VLOOKUP(B139,Values!$A$2:$F$10, 6))</f>
        <v/>
      </c>
    </row>
    <row r="140" spans="2:3" ht="15.75" customHeight="1">
      <c r="B140" s="11"/>
      <c r="C140" s="13" t="str">
        <f>IF(ISBLANK(A140), "", VLOOKUP(B140,Values!$A$2:$F$10, 6))</f>
        <v/>
      </c>
    </row>
    <row r="141" spans="2:3" ht="15.75" customHeight="1">
      <c r="B141" s="11"/>
      <c r="C141" s="13" t="str">
        <f>IF(ISBLANK(A141), "", VLOOKUP(B141,Values!$A$2:$F$10, 6))</f>
        <v/>
      </c>
    </row>
    <row r="142" spans="2:3" ht="15.75" customHeight="1">
      <c r="B142" s="11"/>
      <c r="C142" s="13" t="str">
        <f>IF(ISBLANK(A142), "", VLOOKUP(B142,Values!$A$2:$F$10, 6))</f>
        <v/>
      </c>
    </row>
    <row r="143" spans="2:3" ht="15.75" customHeight="1">
      <c r="B143" s="11"/>
      <c r="C143" s="13" t="str">
        <f>IF(ISBLANK(A143), "", VLOOKUP(B143,Values!$A$2:$F$10, 6))</f>
        <v/>
      </c>
    </row>
    <row r="144" spans="2:3" ht="15.75" customHeight="1">
      <c r="B144" s="11"/>
      <c r="C144" s="13" t="str">
        <f>IF(ISBLANK(A144), "", VLOOKUP(B144,Values!$A$2:$F$10, 6))</f>
        <v/>
      </c>
    </row>
    <row r="145" spans="2:3" ht="15.75" customHeight="1">
      <c r="B145" s="11"/>
      <c r="C145" s="13" t="str">
        <f>IF(ISBLANK(A145), "", VLOOKUP(B145,Values!$A$2:$F$10, 6))</f>
        <v/>
      </c>
    </row>
    <row r="146" spans="2:3" ht="15.75" customHeight="1">
      <c r="B146" s="11"/>
      <c r="C146" s="13" t="str">
        <f>IF(ISBLANK(A146), "", VLOOKUP(B146,Values!$A$2:$F$10, 6))</f>
        <v/>
      </c>
    </row>
    <row r="147" spans="2:3" ht="15.75" customHeight="1">
      <c r="B147" s="11"/>
      <c r="C147" s="13" t="str">
        <f>IF(ISBLANK(A147), "", VLOOKUP(B147,Values!$A$2:$F$10, 6))</f>
        <v/>
      </c>
    </row>
    <row r="148" spans="2:3" ht="15.75" customHeight="1">
      <c r="B148" s="11"/>
      <c r="C148" s="13" t="str">
        <f>IF(ISBLANK(A148), "", VLOOKUP(B148,Values!$A$2:$F$10, 6))</f>
        <v/>
      </c>
    </row>
    <row r="149" spans="2:3" ht="15.75" customHeight="1">
      <c r="B149" s="11"/>
      <c r="C149" s="13" t="str">
        <f>IF(ISBLANK(A149), "", VLOOKUP(B149,Values!$A$2:$F$10, 6))</f>
        <v/>
      </c>
    </row>
    <row r="150" spans="2:3" ht="15.75" customHeight="1">
      <c r="B150" s="11"/>
      <c r="C150" s="13" t="str">
        <f>IF(ISBLANK(A150), "", VLOOKUP(B150,Values!$A$2:$F$10, 6))</f>
        <v/>
      </c>
    </row>
    <row r="151" spans="2:3" ht="15.75" customHeight="1">
      <c r="B151" s="11"/>
      <c r="C151" s="13" t="str">
        <f>IF(ISBLANK(A151), "", VLOOKUP(B151,Values!$A$2:$F$10, 6))</f>
        <v/>
      </c>
    </row>
    <row r="152" spans="2:3" ht="15.75" customHeight="1">
      <c r="B152" s="11"/>
      <c r="C152" s="13" t="str">
        <f>IF(ISBLANK(A152), "", VLOOKUP(B152,Values!$A$2:$F$10, 6))</f>
        <v/>
      </c>
    </row>
    <row r="153" spans="2:3" ht="15.75" customHeight="1">
      <c r="B153" s="11"/>
      <c r="C153" s="13" t="str">
        <f>IF(ISBLANK(A153), "", VLOOKUP(B153,Values!$A$2:$F$10, 6))</f>
        <v/>
      </c>
    </row>
    <row r="154" spans="2:3" ht="15.75" customHeight="1">
      <c r="B154" s="11"/>
      <c r="C154" s="13" t="str">
        <f>IF(ISBLANK(A154), "", VLOOKUP(B154,Values!$A$2:$F$10, 6))</f>
        <v/>
      </c>
    </row>
    <row r="155" spans="2:3" ht="15.75" customHeight="1">
      <c r="B155" s="11"/>
      <c r="C155" s="13" t="str">
        <f>IF(ISBLANK(A155), "", VLOOKUP(B155,Values!$A$2:$F$10, 6))</f>
        <v/>
      </c>
    </row>
    <row r="156" spans="2:3" ht="15.75" customHeight="1">
      <c r="B156" s="11"/>
      <c r="C156" s="13" t="str">
        <f>IF(ISBLANK(A156), "", VLOOKUP(B156,Values!$A$2:$F$10, 6))</f>
        <v/>
      </c>
    </row>
    <row r="157" spans="2:3" ht="15.75" customHeight="1">
      <c r="B157" s="11"/>
      <c r="C157" s="13" t="str">
        <f>IF(ISBLANK(A157), "", VLOOKUP(B157,Values!$A$2:$F$10, 6))</f>
        <v/>
      </c>
    </row>
    <row r="158" spans="2:3" ht="15.75" customHeight="1">
      <c r="B158" s="11"/>
      <c r="C158" s="13" t="str">
        <f>IF(ISBLANK(A158), "", VLOOKUP(B158,Values!$A$2:$F$10, 6))</f>
        <v/>
      </c>
    </row>
    <row r="159" spans="2:3" ht="15.75" customHeight="1">
      <c r="B159" s="11"/>
      <c r="C159" s="13" t="str">
        <f>IF(ISBLANK(A159), "", VLOOKUP(B159,Values!$A$2:$F$10, 6))</f>
        <v/>
      </c>
    </row>
    <row r="160" spans="2:3" ht="15.75" customHeight="1">
      <c r="B160" s="11"/>
      <c r="C160" s="13" t="str">
        <f>IF(ISBLANK(A160), "", VLOOKUP(B160,Values!$A$2:$F$10, 6))</f>
        <v/>
      </c>
    </row>
    <row r="161" spans="2:3" ht="15.75" customHeight="1">
      <c r="B161" s="11"/>
      <c r="C161" s="13" t="str">
        <f>IF(ISBLANK(A161), "", VLOOKUP(B161,Values!$A$2:$F$10, 6))</f>
        <v/>
      </c>
    </row>
    <row r="162" spans="2:3" ht="15.75" customHeight="1">
      <c r="B162" s="11"/>
      <c r="C162" s="13" t="str">
        <f>IF(ISBLANK(A162), "", VLOOKUP(B162,Values!$A$2:$F$10, 6))</f>
        <v/>
      </c>
    </row>
    <row r="163" spans="2:3" ht="15.75" customHeight="1">
      <c r="B163" s="11"/>
      <c r="C163" s="13" t="str">
        <f>IF(ISBLANK(A163), "", VLOOKUP(B163,Values!$A$2:$F$10, 6))</f>
        <v/>
      </c>
    </row>
    <row r="164" spans="2:3" ht="15.75" customHeight="1">
      <c r="B164" s="11"/>
      <c r="C164" s="13" t="str">
        <f>IF(ISBLANK(A164), "", VLOOKUP(B164,Values!$A$2:$F$10, 6))</f>
        <v/>
      </c>
    </row>
    <row r="165" spans="2:3" ht="15.75" customHeight="1">
      <c r="B165" s="11"/>
      <c r="C165" s="13" t="str">
        <f>IF(ISBLANK(A165), "", VLOOKUP(B165,Values!$A$2:$F$10, 6))</f>
        <v/>
      </c>
    </row>
    <row r="166" spans="2:3" ht="15.75" customHeight="1">
      <c r="B166" s="11"/>
      <c r="C166" s="13" t="str">
        <f>IF(ISBLANK(A166), "", VLOOKUP(B166,Values!$A$2:$F$10, 6))</f>
        <v/>
      </c>
    </row>
    <row r="167" spans="2:3" ht="15.75" customHeight="1">
      <c r="B167" s="11"/>
      <c r="C167" s="13" t="str">
        <f>IF(ISBLANK(A167), "", VLOOKUP(B167,Values!$A$2:$F$10, 6))</f>
        <v/>
      </c>
    </row>
    <row r="168" spans="2:3" ht="15.75" customHeight="1">
      <c r="B168" s="11"/>
      <c r="C168" s="13" t="str">
        <f>IF(ISBLANK(A168), "", VLOOKUP(B168,Values!$A$2:$F$10, 6))</f>
        <v/>
      </c>
    </row>
    <row r="169" spans="2:3" ht="15.75" customHeight="1">
      <c r="B169" s="11"/>
      <c r="C169" s="13" t="str">
        <f>IF(ISBLANK(A169), "", VLOOKUP(B169,Values!$A$2:$F$10, 6))</f>
        <v/>
      </c>
    </row>
    <row r="170" spans="2:3" ht="15.75" customHeight="1">
      <c r="B170" s="11"/>
      <c r="C170" s="13" t="str">
        <f>IF(ISBLANK(A170), "", VLOOKUP(B170,Values!$A$2:$F$10, 6))</f>
        <v/>
      </c>
    </row>
    <row r="171" spans="2:3" ht="15.75" customHeight="1">
      <c r="B171" s="11"/>
      <c r="C171" s="13" t="str">
        <f>IF(ISBLANK(A171), "", VLOOKUP(B171,Values!$A$2:$F$10, 6))</f>
        <v/>
      </c>
    </row>
    <row r="172" spans="2:3" ht="15.75" customHeight="1">
      <c r="B172" s="11"/>
      <c r="C172" s="13" t="str">
        <f>IF(ISBLANK(A172), "", VLOOKUP(B172,Values!$A$2:$F$10, 6))</f>
        <v/>
      </c>
    </row>
    <row r="173" spans="2:3" ht="15.75" customHeight="1">
      <c r="B173" s="11"/>
      <c r="C173" s="13" t="str">
        <f>IF(ISBLANK(A173), "", VLOOKUP(B173,Values!$A$2:$F$10, 6))</f>
        <v/>
      </c>
    </row>
    <row r="174" spans="2:3" ht="15.75" customHeight="1">
      <c r="B174" s="11"/>
      <c r="C174" s="13" t="str">
        <f>IF(ISBLANK(A174), "", VLOOKUP(B174,Values!$A$2:$F$10, 6))</f>
        <v/>
      </c>
    </row>
    <row r="175" spans="2:3" ht="15.75" customHeight="1">
      <c r="B175" s="11"/>
      <c r="C175" s="13" t="str">
        <f>IF(ISBLANK(A175), "", VLOOKUP(B175,Values!$A$2:$F$10, 6))</f>
        <v/>
      </c>
    </row>
    <row r="176" spans="2:3" ht="15.75" customHeight="1">
      <c r="B176" s="11"/>
      <c r="C176" s="13" t="str">
        <f>IF(ISBLANK(A176), "", VLOOKUP(B176,Values!$A$2:$F$10, 6))</f>
        <v/>
      </c>
    </row>
    <row r="177" spans="2:3" ht="15.75" customHeight="1">
      <c r="B177" s="11"/>
      <c r="C177" s="13" t="str">
        <f>IF(ISBLANK(A177), "", VLOOKUP(B177,Values!$A$2:$F$10, 6))</f>
        <v/>
      </c>
    </row>
    <row r="178" spans="2:3" ht="15.75" customHeight="1">
      <c r="B178" s="11"/>
      <c r="C178" s="13" t="str">
        <f>IF(ISBLANK(A178), "", VLOOKUP(B178,Values!$A$2:$F$10, 6))</f>
        <v/>
      </c>
    </row>
    <row r="179" spans="2:3" ht="15.75" customHeight="1">
      <c r="B179" s="11"/>
      <c r="C179" s="13" t="str">
        <f>IF(ISBLANK(A179), "", VLOOKUP(B179,Values!$A$2:$F$10, 6))</f>
        <v/>
      </c>
    </row>
    <row r="180" spans="2:3" ht="15.75" customHeight="1">
      <c r="B180" s="11"/>
      <c r="C180" s="13" t="str">
        <f>IF(ISBLANK(A180), "", VLOOKUP(B180,Values!$A$2:$F$10, 6))</f>
        <v/>
      </c>
    </row>
    <row r="181" spans="2:3" ht="15.75" customHeight="1">
      <c r="B181" s="11"/>
      <c r="C181" s="13" t="str">
        <f>IF(ISBLANK(A181), "", VLOOKUP(B181,Values!$A$2:$F$10, 6))</f>
        <v/>
      </c>
    </row>
    <row r="182" spans="2:3" ht="15.75" customHeight="1">
      <c r="B182" s="11"/>
      <c r="C182" s="13" t="str">
        <f>IF(ISBLANK(A182), "", VLOOKUP(B182,Values!$A$2:$F$10, 6))</f>
        <v/>
      </c>
    </row>
    <row r="183" spans="2:3" ht="15.75" customHeight="1">
      <c r="B183" s="11"/>
      <c r="C183" s="13" t="str">
        <f>IF(ISBLANK(A183), "", VLOOKUP(B183,Values!$A$2:$F$10, 6))</f>
        <v/>
      </c>
    </row>
    <row r="184" spans="2:3" ht="15.75" customHeight="1">
      <c r="B184" s="11"/>
      <c r="C184" s="13" t="str">
        <f>IF(ISBLANK(A184), "", VLOOKUP(B184,Values!$A$2:$F$10, 6))</f>
        <v/>
      </c>
    </row>
    <row r="185" spans="2:3" ht="15.75" customHeight="1">
      <c r="B185" s="11"/>
      <c r="C185" s="13" t="str">
        <f>IF(ISBLANK(A185), "", VLOOKUP(B185,Values!$A$2:$F$10, 6))</f>
        <v/>
      </c>
    </row>
    <row r="186" spans="2:3" ht="15.75" customHeight="1">
      <c r="B186" s="11"/>
      <c r="C186" s="13" t="str">
        <f>IF(ISBLANK(A186), "", VLOOKUP(B186,Values!$A$2:$F$10, 6))</f>
        <v/>
      </c>
    </row>
    <row r="187" spans="2:3" ht="15.75" customHeight="1">
      <c r="B187" s="11"/>
      <c r="C187" s="13" t="str">
        <f>IF(ISBLANK(A187), "", VLOOKUP(B187,Values!$A$2:$F$10, 6))</f>
        <v/>
      </c>
    </row>
    <row r="188" spans="2:3" ht="15.75" customHeight="1">
      <c r="B188" s="11"/>
      <c r="C188" s="13" t="str">
        <f>IF(ISBLANK(A188), "", VLOOKUP(B188,Values!$A$2:$F$10, 6))</f>
        <v/>
      </c>
    </row>
    <row r="189" spans="2:3" ht="15.75" customHeight="1">
      <c r="B189" s="11"/>
      <c r="C189" s="13" t="str">
        <f>IF(ISBLANK(A189), "", VLOOKUP(B189,Values!$A$2:$F$10, 6))</f>
        <v/>
      </c>
    </row>
    <row r="190" spans="2:3" ht="15.75" customHeight="1">
      <c r="B190" s="11"/>
      <c r="C190" s="13" t="str">
        <f>IF(ISBLANK(A190), "", VLOOKUP(B190,Values!$A$2:$F$10, 6))</f>
        <v/>
      </c>
    </row>
    <row r="191" spans="2:3" ht="15.75" customHeight="1">
      <c r="B191" s="11"/>
      <c r="C191" s="13" t="str">
        <f>IF(ISBLANK(A191), "", VLOOKUP(B191,Values!$A$2:$F$10, 6))</f>
        <v/>
      </c>
    </row>
    <row r="192" spans="2:3" ht="15.75" customHeight="1">
      <c r="B192" s="11"/>
      <c r="C192" s="13" t="str">
        <f>IF(ISBLANK(A192), "", VLOOKUP(B192,Values!$A$2:$F$10, 6))</f>
        <v/>
      </c>
    </row>
    <row r="193" spans="2:3" ht="15.75" customHeight="1">
      <c r="B193" s="11"/>
      <c r="C193" s="13" t="str">
        <f>IF(ISBLANK(A193), "", VLOOKUP(B193,Values!$A$2:$F$10, 6))</f>
        <v/>
      </c>
    </row>
    <row r="194" spans="2:3" ht="15.75" customHeight="1">
      <c r="B194" s="11"/>
      <c r="C194" s="13" t="str">
        <f>IF(ISBLANK(A194), "", VLOOKUP(B194,Values!$A$2:$F$10, 6))</f>
        <v/>
      </c>
    </row>
    <row r="195" spans="2:3" ht="15.75" customHeight="1">
      <c r="B195" s="11"/>
      <c r="C195" s="13" t="str">
        <f>IF(ISBLANK(A195), "", VLOOKUP(B195,Values!$A$2:$F$10, 6))</f>
        <v/>
      </c>
    </row>
    <row r="196" spans="2:3" ht="15.75" customHeight="1">
      <c r="B196" s="11"/>
      <c r="C196" s="13" t="str">
        <f>IF(ISBLANK(A196), "", VLOOKUP(B196,Values!$A$2:$F$10, 6))</f>
        <v/>
      </c>
    </row>
    <row r="197" spans="2:3" ht="15.75" customHeight="1">
      <c r="B197" s="11"/>
      <c r="C197" s="13" t="str">
        <f>IF(ISBLANK(A197), "", VLOOKUP(B197,Values!$A$2:$F$10, 6))</f>
        <v/>
      </c>
    </row>
    <row r="198" spans="2:3" ht="15.75" customHeight="1">
      <c r="B198" s="11"/>
      <c r="C198" s="13" t="str">
        <f>IF(ISBLANK(A198), "", VLOOKUP(B198,Values!$A$2:$F$10, 6))</f>
        <v/>
      </c>
    </row>
    <row r="199" spans="2:3" ht="15.75" customHeight="1">
      <c r="B199" s="11"/>
      <c r="C199" s="13" t="str">
        <f>IF(ISBLANK(A199), "", VLOOKUP(B199,Values!$A$2:$F$10, 6))</f>
        <v/>
      </c>
    </row>
    <row r="200" spans="2:3" ht="15.75" customHeight="1">
      <c r="B200" s="11"/>
      <c r="C200" s="13" t="str">
        <f>IF(ISBLANK(A200), "", VLOOKUP(B200,Values!$A$2:$F$10, 6))</f>
        <v/>
      </c>
    </row>
    <row r="201" spans="2:3" ht="15.75" customHeight="1">
      <c r="B201" s="11"/>
      <c r="C201" s="13" t="str">
        <f>IF(ISBLANK(A201), "", VLOOKUP(B201,Values!$A$2:$F$10, 6))</f>
        <v/>
      </c>
    </row>
    <row r="202" spans="2:3" ht="15.75" customHeight="1">
      <c r="B202" s="11"/>
      <c r="C202" s="13" t="str">
        <f>IF(ISBLANK(A202), "", VLOOKUP(B202,Values!$A$2:$F$10, 6))</f>
        <v/>
      </c>
    </row>
    <row r="203" spans="2:3" ht="15.75" customHeight="1">
      <c r="B203" s="11"/>
      <c r="C203" s="13" t="str">
        <f>IF(ISBLANK(A203), "", VLOOKUP(B203,Values!$A$2:$F$10, 6))</f>
        <v/>
      </c>
    </row>
    <row r="204" spans="2:3" ht="15.75" customHeight="1">
      <c r="B204" s="11"/>
      <c r="C204" s="13" t="str">
        <f>IF(ISBLANK(A204), "", VLOOKUP(B204,Values!$A$2:$F$10, 6))</f>
        <v/>
      </c>
    </row>
    <row r="205" spans="2:3" ht="15.75" customHeight="1">
      <c r="B205" s="11"/>
      <c r="C205" s="13" t="str">
        <f>IF(ISBLANK(A205), "", VLOOKUP(B205,Values!$A$2:$F$10, 6))</f>
        <v/>
      </c>
    </row>
    <row r="206" spans="2:3" ht="15.75" customHeight="1">
      <c r="B206" s="11"/>
      <c r="C206" s="13" t="str">
        <f>IF(ISBLANK(A206), "", VLOOKUP(B206,Values!$A$2:$F$10, 6))</f>
        <v/>
      </c>
    </row>
    <row r="207" spans="2:3" ht="15.75" customHeight="1">
      <c r="B207" s="11"/>
      <c r="C207" s="13" t="str">
        <f>IF(ISBLANK(A207), "", VLOOKUP(B207,Values!$A$2:$F$10, 6))</f>
        <v/>
      </c>
    </row>
    <row r="208" spans="2:3" ht="15.75" customHeight="1">
      <c r="B208" s="11"/>
      <c r="C208" s="13" t="str">
        <f>IF(ISBLANK(A208), "", VLOOKUP(B208,Values!$A$2:$F$10, 6))</f>
        <v/>
      </c>
    </row>
    <row r="209" spans="2:3" ht="15.75" customHeight="1">
      <c r="B209" s="11"/>
      <c r="C209" s="13" t="str">
        <f>IF(ISBLANK(A209), "", VLOOKUP(B209,Values!$A$2:$F$10, 6))</f>
        <v/>
      </c>
    </row>
    <row r="210" spans="2:3" ht="15.75" customHeight="1">
      <c r="B210" s="11"/>
      <c r="C210" s="13" t="str">
        <f>IF(ISBLANK(A210), "", VLOOKUP(B210,Values!$A$2:$F$10, 6))</f>
        <v/>
      </c>
    </row>
    <row r="211" spans="2:3" ht="15.75" customHeight="1">
      <c r="B211" s="11"/>
      <c r="C211" s="13" t="str">
        <f>IF(ISBLANK(A211), "", VLOOKUP(B211,Values!$A$2:$F$10, 6))</f>
        <v/>
      </c>
    </row>
    <row r="212" spans="2:3" ht="15.75" customHeight="1">
      <c r="B212" s="11"/>
      <c r="C212" s="13" t="str">
        <f>IF(ISBLANK(A212), "", VLOOKUP(B212,Values!$A$2:$F$10, 6))</f>
        <v/>
      </c>
    </row>
    <row r="213" spans="2:3" ht="15.75" customHeight="1">
      <c r="B213" s="11"/>
      <c r="C213" s="13" t="str">
        <f>IF(ISBLANK(A213), "", VLOOKUP(B213,Values!$A$2:$F$10, 6))</f>
        <v/>
      </c>
    </row>
    <row r="214" spans="2:3" ht="15.75" customHeight="1">
      <c r="B214" s="11"/>
      <c r="C214" s="13" t="str">
        <f>IF(ISBLANK(A214), "", VLOOKUP(B214,Values!$A$2:$F$10, 6))</f>
        <v/>
      </c>
    </row>
    <row r="215" spans="2:3" ht="15.75" customHeight="1">
      <c r="B215" s="11"/>
      <c r="C215" s="13" t="str">
        <f>IF(ISBLANK(A215), "", VLOOKUP(B215,Values!$A$2:$F$10, 6))</f>
        <v/>
      </c>
    </row>
    <row r="216" spans="2:3" ht="15.75" customHeight="1">
      <c r="B216" s="11"/>
      <c r="C216" s="13" t="str">
        <f>IF(ISBLANK(A216), "", VLOOKUP(B216,Values!$A$2:$F$10, 6))</f>
        <v/>
      </c>
    </row>
    <row r="217" spans="2:3" ht="15.75" customHeight="1">
      <c r="B217" s="11"/>
      <c r="C217" s="13" t="str">
        <f>IF(ISBLANK(A217), "", VLOOKUP(B217,Values!$A$2:$F$10, 6))</f>
        <v/>
      </c>
    </row>
    <row r="218" spans="2:3" ht="15.75" customHeight="1">
      <c r="B218" s="11"/>
      <c r="C218" s="13" t="str">
        <f>IF(ISBLANK(A218), "", VLOOKUP(B218,Values!$A$2:$F$10, 6))</f>
        <v/>
      </c>
    </row>
    <row r="219" spans="2:3" ht="15.75" customHeight="1">
      <c r="B219" s="11"/>
      <c r="C219" s="13" t="str">
        <f>IF(ISBLANK(A219), "", VLOOKUP(B219,Values!$A$2:$F$10, 6))</f>
        <v/>
      </c>
    </row>
    <row r="220" spans="2:3" ht="15.75" customHeight="1">
      <c r="B220" s="11"/>
      <c r="C220" s="13" t="str">
        <f>IF(ISBLANK(A220), "", VLOOKUP(B220,Values!$A$2:$F$10, 6))</f>
        <v/>
      </c>
    </row>
    <row r="221" spans="2:3" ht="15.75" customHeight="1">
      <c r="B221" s="11"/>
      <c r="C221" s="13" t="str">
        <f>IF(ISBLANK(A221), "", VLOOKUP(B221,Values!$A$2:$F$10, 6))</f>
        <v/>
      </c>
    </row>
    <row r="222" spans="2:3" ht="15.75" customHeight="1">
      <c r="B222" s="11"/>
      <c r="C222" s="13" t="str">
        <f>IF(ISBLANK(A222), "", VLOOKUP(B222,Values!$A$2:$F$10, 6))</f>
        <v/>
      </c>
    </row>
    <row r="223" spans="2:3" ht="15.75" customHeight="1">
      <c r="B223" s="11"/>
      <c r="C223" s="13" t="str">
        <f>IF(ISBLANK(A223), "", VLOOKUP(B223,Values!$A$2:$F$10, 6))</f>
        <v/>
      </c>
    </row>
    <row r="224" spans="2:3" ht="15.75" customHeight="1">
      <c r="B224" s="11"/>
      <c r="C224" s="13" t="str">
        <f>IF(ISBLANK(A224), "", VLOOKUP(B224,Values!$A$2:$F$10, 6))</f>
        <v/>
      </c>
    </row>
    <row r="225" spans="2:3" ht="15.75" customHeight="1">
      <c r="B225" s="11"/>
      <c r="C225" s="13" t="str">
        <f>IF(ISBLANK(A225), "", VLOOKUP(B225,Values!$A$2:$F$10, 6))</f>
        <v/>
      </c>
    </row>
    <row r="226" spans="2:3" ht="15.75" customHeight="1">
      <c r="B226" s="11"/>
      <c r="C226" s="13" t="str">
        <f>IF(ISBLANK(A226), "", VLOOKUP(B226,Values!$A$2:$F$10, 6))</f>
        <v/>
      </c>
    </row>
    <row r="227" spans="2:3" ht="15.75" customHeight="1">
      <c r="B227" s="11"/>
      <c r="C227" s="13" t="str">
        <f>IF(ISBLANK(A227), "", VLOOKUP(B227,Values!$A$2:$F$10, 6))</f>
        <v/>
      </c>
    </row>
    <row r="228" spans="2:3" ht="15.75" customHeight="1">
      <c r="B228" s="11"/>
      <c r="C228" s="13" t="str">
        <f>IF(ISBLANK(A228), "", VLOOKUP(B228,Values!$A$2:$F$10, 6))</f>
        <v/>
      </c>
    </row>
    <row r="229" spans="2:3" ht="15.75" customHeight="1">
      <c r="B229" s="11"/>
      <c r="C229" s="13" t="str">
        <f>IF(ISBLANK(A229), "", VLOOKUP(B229,Values!$A$2:$F$10, 6))</f>
        <v/>
      </c>
    </row>
    <row r="230" spans="2:3" ht="15.75" customHeight="1">
      <c r="B230" s="11"/>
      <c r="C230" s="13" t="str">
        <f>IF(ISBLANK(A230), "", VLOOKUP(B230,Values!$A$2:$F$10, 6))</f>
        <v/>
      </c>
    </row>
    <row r="231" spans="2:3" ht="15.75" customHeight="1">
      <c r="B231" s="11"/>
      <c r="C231" s="13" t="str">
        <f>IF(ISBLANK(A231), "", VLOOKUP(B231,Values!$A$2:$F$10, 6))</f>
        <v/>
      </c>
    </row>
    <row r="232" spans="2:3" ht="15.75" customHeight="1">
      <c r="B232" s="11"/>
      <c r="C232" s="13" t="str">
        <f>IF(ISBLANK(A232), "", VLOOKUP(B232,Values!$A$2:$F$10, 6))</f>
        <v/>
      </c>
    </row>
    <row r="233" spans="2:3" ht="15.75" customHeight="1">
      <c r="B233" s="11"/>
      <c r="C233" s="13" t="str">
        <f>IF(ISBLANK(A233), "", VLOOKUP(B233,Values!$A$2:$F$10, 6))</f>
        <v/>
      </c>
    </row>
    <row r="234" spans="2:3" ht="15.75" customHeight="1">
      <c r="B234" s="11"/>
      <c r="C234" s="13" t="str">
        <f>IF(ISBLANK(A234), "", VLOOKUP(B234,Values!$A$2:$F$10, 6))</f>
        <v/>
      </c>
    </row>
    <row r="235" spans="2:3" ht="15.75" customHeight="1">
      <c r="B235" s="11"/>
      <c r="C235" s="13" t="str">
        <f>IF(ISBLANK(A235), "", VLOOKUP(B235,Values!$A$2:$F$10, 6))</f>
        <v/>
      </c>
    </row>
    <row r="236" spans="2:3" ht="15.75" customHeight="1">
      <c r="B236" s="11"/>
      <c r="C236" s="13" t="str">
        <f>IF(ISBLANK(A236), "", VLOOKUP(B236,Values!$A$2:$F$10, 6))</f>
        <v/>
      </c>
    </row>
    <row r="237" spans="2:3" ht="15.75" customHeight="1">
      <c r="B237" s="11"/>
      <c r="C237" s="13" t="str">
        <f>IF(ISBLANK(A237), "", VLOOKUP(B237,Values!$A$2:$F$10, 6))</f>
        <v/>
      </c>
    </row>
    <row r="238" spans="2:3" ht="15.75" customHeight="1">
      <c r="B238" s="11"/>
      <c r="C238" s="13" t="str">
        <f>IF(ISBLANK(A238), "", VLOOKUP(B238,Values!$A$2:$F$10, 6))</f>
        <v/>
      </c>
    </row>
    <row r="239" spans="2:3" ht="15.75" customHeight="1">
      <c r="B239" s="11"/>
      <c r="C239" s="13" t="str">
        <f>IF(ISBLANK(A239), "", VLOOKUP(B239,Values!$A$2:$F$10, 6))</f>
        <v/>
      </c>
    </row>
    <row r="240" spans="2:3" ht="15.75" customHeight="1">
      <c r="B240" s="11"/>
      <c r="C240" s="13" t="str">
        <f>IF(ISBLANK(A240), "", VLOOKUP(B240,Values!$A$2:$F$10, 6))</f>
        <v/>
      </c>
    </row>
    <row r="241" spans="2:3" ht="15.75" customHeight="1">
      <c r="B241" s="11"/>
      <c r="C241" s="13" t="str">
        <f>IF(ISBLANK(A241), "", VLOOKUP(B241,Values!$A$2:$F$10, 6))</f>
        <v/>
      </c>
    </row>
    <row r="242" spans="2:3" ht="15.75" customHeight="1">
      <c r="B242" s="11"/>
      <c r="C242" s="13" t="str">
        <f>IF(ISBLANK(A242), "", VLOOKUP(B242,Values!$A$2:$F$10, 6))</f>
        <v/>
      </c>
    </row>
    <row r="243" spans="2:3" ht="15.75" customHeight="1">
      <c r="B243" s="11"/>
      <c r="C243" s="13" t="str">
        <f>IF(ISBLANK(A243), "", VLOOKUP(B243,Values!$A$2:$F$10, 6))</f>
        <v/>
      </c>
    </row>
    <row r="244" spans="2:3" ht="15.75" customHeight="1">
      <c r="B244" s="11"/>
      <c r="C244" s="13" t="str">
        <f>IF(ISBLANK(A244), "", VLOOKUP(B244,Values!$A$2:$F$10, 6))</f>
        <v/>
      </c>
    </row>
    <row r="245" spans="2:3" ht="15.75" customHeight="1">
      <c r="B245" s="11"/>
      <c r="C245" s="13" t="str">
        <f>IF(ISBLANK(A245), "", VLOOKUP(B245,Values!$A$2:$F$10, 6))</f>
        <v/>
      </c>
    </row>
    <row r="246" spans="2:3" ht="15.75" customHeight="1">
      <c r="B246" s="11"/>
      <c r="C246" s="13" t="str">
        <f>IF(ISBLANK(A246), "", VLOOKUP(B246,Values!$A$2:$F$10, 6))</f>
        <v/>
      </c>
    </row>
    <row r="247" spans="2:3" ht="15.75" customHeight="1">
      <c r="B247" s="11"/>
      <c r="C247" s="13" t="str">
        <f>IF(ISBLANK(A247), "", VLOOKUP(B247,Values!$A$2:$F$10, 6))</f>
        <v/>
      </c>
    </row>
    <row r="248" spans="2:3" ht="15.75" customHeight="1">
      <c r="B248" s="11"/>
      <c r="C248" s="13" t="str">
        <f>IF(ISBLANK(A248), "", VLOOKUP(B248,Values!$A$2:$F$10, 6))</f>
        <v/>
      </c>
    </row>
    <row r="249" spans="2:3" ht="15.75" customHeight="1">
      <c r="B249" s="11"/>
      <c r="C249" s="13" t="str">
        <f>IF(ISBLANK(A249), "", VLOOKUP(B249,Values!$A$2:$F$10, 6))</f>
        <v/>
      </c>
    </row>
    <row r="250" spans="2:3" ht="15.75" customHeight="1">
      <c r="B250" s="11"/>
      <c r="C250" s="13" t="str">
        <f>IF(ISBLANK(A250), "", VLOOKUP(B250,Values!$A$2:$F$10, 6))</f>
        <v/>
      </c>
    </row>
    <row r="251" spans="2:3" ht="15.75" customHeight="1">
      <c r="B251" s="11"/>
      <c r="C251" s="13" t="str">
        <f>IF(ISBLANK(A251), "", VLOOKUP(B251,Values!$A$2:$F$10, 6))</f>
        <v/>
      </c>
    </row>
    <row r="252" spans="2:3" ht="15.75" customHeight="1">
      <c r="B252" s="11"/>
      <c r="C252" s="13" t="str">
        <f>IF(ISBLANK(A252), "", VLOOKUP(B252,Values!$A$2:$F$10, 6))</f>
        <v/>
      </c>
    </row>
    <row r="253" spans="2:3" ht="15.75" customHeight="1">
      <c r="B253" s="11"/>
      <c r="C253" s="13" t="str">
        <f>IF(ISBLANK(A253), "", VLOOKUP(B253,Values!$A$2:$F$10, 6))</f>
        <v/>
      </c>
    </row>
    <row r="254" spans="2:3" ht="15.75" customHeight="1">
      <c r="B254" s="11"/>
      <c r="C254" s="13" t="str">
        <f>IF(ISBLANK(A254), "", VLOOKUP(B254,Values!$A$2:$F$10, 6))</f>
        <v/>
      </c>
    </row>
    <row r="255" spans="2:3" ht="15.75" customHeight="1">
      <c r="B255" s="11"/>
      <c r="C255" s="13" t="str">
        <f>IF(ISBLANK(A255), "", VLOOKUP(B255,Values!$A$2:$F$10, 6))</f>
        <v/>
      </c>
    </row>
    <row r="256" spans="2:3" ht="15.75" customHeight="1">
      <c r="B256" s="11"/>
      <c r="C256" s="13" t="str">
        <f>IF(ISBLANK(A256), "", VLOOKUP(B256,Values!$A$2:$F$10, 6))</f>
        <v/>
      </c>
    </row>
    <row r="257" spans="2:3" ht="15.75" customHeight="1">
      <c r="B257" s="11"/>
      <c r="C257" s="13" t="str">
        <f>IF(ISBLANK(A257), "", VLOOKUP(B257,Values!$A$2:$F$10, 6))</f>
        <v/>
      </c>
    </row>
    <row r="258" spans="2:3" ht="15.75" customHeight="1">
      <c r="B258" s="11"/>
      <c r="C258" s="13" t="str">
        <f>IF(ISBLANK(A258), "", VLOOKUP(B258,Values!$A$2:$F$10, 6))</f>
        <v/>
      </c>
    </row>
    <row r="259" spans="2:3" ht="15.75" customHeight="1">
      <c r="B259" s="11"/>
      <c r="C259" s="13" t="str">
        <f>IF(ISBLANK(A259), "", VLOOKUP(B259,Values!$A$2:$F$10, 6))</f>
        <v/>
      </c>
    </row>
    <row r="260" spans="2:3" ht="15.75" customHeight="1">
      <c r="B260" s="11"/>
      <c r="C260" s="13" t="str">
        <f>IF(ISBLANK(A260), "", VLOOKUP(B260,Values!$A$2:$F$10, 6))</f>
        <v/>
      </c>
    </row>
    <row r="261" spans="2:3" ht="15.75" customHeight="1">
      <c r="B261" s="11"/>
      <c r="C261" s="13" t="str">
        <f>IF(ISBLANK(A261), "", VLOOKUP(B261,Values!$A$2:$F$10, 6))</f>
        <v/>
      </c>
    </row>
    <row r="262" spans="2:3" ht="15.75" customHeight="1">
      <c r="B262" s="11"/>
      <c r="C262" s="13" t="str">
        <f>IF(ISBLANK(A262), "", VLOOKUP(B262,Values!$A$2:$F$10, 6))</f>
        <v/>
      </c>
    </row>
    <row r="263" spans="2:3" ht="15.75" customHeight="1">
      <c r="B263" s="11"/>
      <c r="C263" s="13" t="str">
        <f>IF(ISBLANK(A263), "", VLOOKUP(B263,Values!$A$2:$F$10, 6))</f>
        <v/>
      </c>
    </row>
    <row r="264" spans="2:3" ht="15.75" customHeight="1">
      <c r="B264" s="11"/>
      <c r="C264" s="13" t="str">
        <f>IF(ISBLANK(A264), "", VLOOKUP(B264,Values!$A$2:$F$10, 6))</f>
        <v/>
      </c>
    </row>
    <row r="265" spans="2:3" ht="15.75" customHeight="1">
      <c r="B265" s="11"/>
      <c r="C265" s="13" t="str">
        <f>IF(ISBLANK(A265), "", VLOOKUP(B265,Values!$A$2:$F$10, 6))</f>
        <v/>
      </c>
    </row>
    <row r="266" spans="2:3" ht="15.75" customHeight="1">
      <c r="B266" s="11"/>
      <c r="C266" s="13" t="str">
        <f>IF(ISBLANK(A266), "", VLOOKUP(B266,Values!$A$2:$F$10, 6))</f>
        <v/>
      </c>
    </row>
    <row r="267" spans="2:3" ht="15.75" customHeight="1">
      <c r="B267" s="11"/>
      <c r="C267" s="13" t="str">
        <f>IF(ISBLANK(A267), "", VLOOKUP(B267,Values!$A$2:$F$10, 6))</f>
        <v/>
      </c>
    </row>
    <row r="268" spans="2:3" ht="15.75" customHeight="1">
      <c r="B268" s="11"/>
      <c r="C268" s="13" t="str">
        <f>IF(ISBLANK(A268), "", VLOOKUP(B268,Values!$A$2:$F$10, 6))</f>
        <v/>
      </c>
    </row>
    <row r="269" spans="2:3" ht="15.75" customHeight="1">
      <c r="B269" s="11"/>
      <c r="C269" s="13" t="str">
        <f>IF(ISBLANK(A269), "", VLOOKUP(B269,Values!$A$2:$F$10, 6))</f>
        <v/>
      </c>
    </row>
    <row r="270" spans="2:3" ht="15.75" customHeight="1">
      <c r="B270" s="11"/>
      <c r="C270" s="13" t="str">
        <f>IF(ISBLANK(A270), "", VLOOKUP(B270,Values!$A$2:$F$10, 6))</f>
        <v/>
      </c>
    </row>
    <row r="271" spans="2:3" ht="15.75" customHeight="1">
      <c r="B271" s="11"/>
      <c r="C271" s="13" t="str">
        <f>IF(ISBLANK(A271), "", VLOOKUP(B271,Values!$A$2:$F$10, 6))</f>
        <v/>
      </c>
    </row>
    <row r="272" spans="2:3" ht="15.75" customHeight="1">
      <c r="B272" s="11"/>
      <c r="C272" s="13" t="str">
        <f>IF(ISBLANK(A272), "", VLOOKUP(B272,Values!$A$2:$F$10, 6))</f>
        <v/>
      </c>
    </row>
    <row r="273" spans="2:3" ht="15.75" customHeight="1">
      <c r="B273" s="11"/>
      <c r="C273" s="13" t="str">
        <f>IF(ISBLANK(A273), "", VLOOKUP(B273,Values!$A$2:$F$10, 6))</f>
        <v/>
      </c>
    </row>
    <row r="274" spans="2:3" ht="15.75" customHeight="1">
      <c r="B274" s="11"/>
      <c r="C274" s="13" t="str">
        <f>IF(ISBLANK(A274), "", VLOOKUP(B274,Values!$A$2:$F$10, 6))</f>
        <v/>
      </c>
    </row>
    <row r="275" spans="2:3" ht="15.75" customHeight="1">
      <c r="B275" s="11"/>
      <c r="C275" s="13" t="str">
        <f>IF(ISBLANK(A275), "", VLOOKUP(B275,Values!$A$2:$F$10, 6))</f>
        <v/>
      </c>
    </row>
    <row r="276" spans="2:3" ht="15.75" customHeight="1">
      <c r="B276" s="11"/>
      <c r="C276" s="13" t="str">
        <f>IF(ISBLANK(A276), "", VLOOKUP(B276,Values!$A$2:$F$10, 6))</f>
        <v/>
      </c>
    </row>
    <row r="277" spans="2:3" ht="15.75" customHeight="1">
      <c r="B277" s="11"/>
      <c r="C277" s="13" t="str">
        <f>IF(ISBLANK(A277), "", VLOOKUP(B277,Values!$A$2:$F$10, 6))</f>
        <v/>
      </c>
    </row>
    <row r="278" spans="2:3" ht="15.75" customHeight="1">
      <c r="B278" s="11"/>
      <c r="C278" s="13" t="str">
        <f>IF(ISBLANK(A278), "", VLOOKUP(B278,Values!$A$2:$F$10, 6))</f>
        <v/>
      </c>
    </row>
    <row r="279" spans="2:3" ht="15.75" customHeight="1">
      <c r="B279" s="11"/>
      <c r="C279" s="13" t="str">
        <f>IF(ISBLANK(A279), "", VLOOKUP(B279,Values!$A$2:$F$10, 6))</f>
        <v/>
      </c>
    </row>
    <row r="280" spans="2:3" ht="15.75" customHeight="1">
      <c r="B280" s="11"/>
      <c r="C280" s="13" t="str">
        <f>IF(ISBLANK(A280), "", VLOOKUP(B280,Values!$A$2:$F$10, 6))</f>
        <v/>
      </c>
    </row>
    <row r="281" spans="2:3" ht="15.75" customHeight="1">
      <c r="B281" s="11"/>
      <c r="C281" s="13" t="str">
        <f>IF(ISBLANK(A281), "", VLOOKUP(B281,Values!$A$2:$F$10, 6))</f>
        <v/>
      </c>
    </row>
    <row r="282" spans="2:3" ht="15.75" customHeight="1">
      <c r="B282" s="11"/>
      <c r="C282" s="13" t="str">
        <f>IF(ISBLANK(A282), "", VLOOKUP(B282,Values!$A$2:$F$10, 6))</f>
        <v/>
      </c>
    </row>
    <row r="283" spans="2:3" ht="15.75" customHeight="1">
      <c r="B283" s="11"/>
      <c r="C283" s="13" t="str">
        <f>IF(ISBLANK(A283), "", VLOOKUP(B283,Values!$A$2:$F$10, 6))</f>
        <v/>
      </c>
    </row>
    <row r="284" spans="2:3" ht="15.75" customHeight="1">
      <c r="B284" s="11"/>
      <c r="C284" s="13" t="str">
        <f>IF(ISBLANK(A284), "", VLOOKUP(B284,Values!$A$2:$F$10, 6))</f>
        <v/>
      </c>
    </row>
    <row r="285" spans="2:3" ht="15.75" customHeight="1">
      <c r="B285" s="11"/>
      <c r="C285" s="13" t="str">
        <f>IF(ISBLANK(A285), "", VLOOKUP(B285,Values!$A$2:$F$10, 6))</f>
        <v/>
      </c>
    </row>
    <row r="286" spans="2:3" ht="15.75" customHeight="1">
      <c r="B286" s="11"/>
      <c r="C286" s="13" t="str">
        <f>IF(ISBLANK(A286), "", VLOOKUP(B286,Values!$A$2:$F$10, 6))</f>
        <v/>
      </c>
    </row>
    <row r="287" spans="2:3" ht="15.75" customHeight="1">
      <c r="B287" s="11"/>
      <c r="C287" s="13" t="str">
        <f>IF(ISBLANK(A287), "", VLOOKUP(B287,Values!$A$2:$F$10, 6))</f>
        <v/>
      </c>
    </row>
    <row r="288" spans="2:3" ht="15.75" customHeight="1">
      <c r="B288" s="11"/>
      <c r="C288" s="13" t="str">
        <f>IF(ISBLANK(A288), "", VLOOKUP(B288,Values!$A$2:$F$10, 6))</f>
        <v/>
      </c>
    </row>
    <row r="289" spans="2:3" ht="15.75" customHeight="1">
      <c r="B289" s="11"/>
      <c r="C289" s="13" t="str">
        <f>IF(ISBLANK(A289), "", VLOOKUP(B289,Values!$A$2:$F$10, 6))</f>
        <v/>
      </c>
    </row>
    <row r="290" spans="2:3" ht="15.75" customHeight="1">
      <c r="B290" s="11"/>
      <c r="C290" s="13" t="str">
        <f>IF(ISBLANK(A290), "", VLOOKUP(B290,Values!$A$2:$F$10, 6))</f>
        <v/>
      </c>
    </row>
    <row r="291" spans="2:3" ht="15.75" customHeight="1">
      <c r="B291" s="11"/>
      <c r="C291" s="13" t="str">
        <f>IF(ISBLANK(A291), "", VLOOKUP(B291,Values!$A$2:$F$10, 6))</f>
        <v/>
      </c>
    </row>
    <row r="292" spans="2:3" ht="15.75" customHeight="1">
      <c r="B292" s="11"/>
      <c r="C292" s="13" t="str">
        <f>IF(ISBLANK(A292), "", VLOOKUP(B292,Values!$A$2:$F$10, 6))</f>
        <v/>
      </c>
    </row>
    <row r="293" spans="2:3" ht="15.75" customHeight="1">
      <c r="B293" s="11"/>
      <c r="C293" s="13" t="str">
        <f>IF(ISBLANK(A293), "", VLOOKUP(B293,Values!$A$2:$F$10, 6))</f>
        <v/>
      </c>
    </row>
    <row r="294" spans="2:3" ht="15.75" customHeight="1">
      <c r="B294" s="11"/>
      <c r="C294" s="13" t="str">
        <f>IF(ISBLANK(A294), "", VLOOKUP(B294,Values!$A$2:$F$10, 6))</f>
        <v/>
      </c>
    </row>
    <row r="295" spans="2:3" ht="15.75" customHeight="1">
      <c r="B295" s="11"/>
      <c r="C295" s="13" t="str">
        <f>IF(ISBLANK(A295), "", VLOOKUP(B295,Values!$A$2:$F$10, 6))</f>
        <v/>
      </c>
    </row>
    <row r="296" spans="2:3" ht="15.75" customHeight="1">
      <c r="B296" s="11"/>
      <c r="C296" s="13" t="str">
        <f>IF(ISBLANK(A296), "", VLOOKUP(B296,Values!$A$2:$F$10, 6))</f>
        <v/>
      </c>
    </row>
    <row r="297" spans="2:3" ht="15.75" customHeight="1">
      <c r="B297" s="11"/>
      <c r="C297" s="13" t="str">
        <f>IF(ISBLANK(A297), "", VLOOKUP(B297,Values!$A$2:$F$10, 6))</f>
        <v/>
      </c>
    </row>
    <row r="298" spans="2:3" ht="15.75" customHeight="1">
      <c r="B298" s="11"/>
      <c r="C298" s="13" t="str">
        <f>IF(ISBLANK(A298), "", VLOOKUP(B298,Values!$A$2:$F$10, 6))</f>
        <v/>
      </c>
    </row>
    <row r="299" spans="2:3" ht="15.75" customHeight="1">
      <c r="B299" s="11"/>
      <c r="C299" s="13" t="str">
        <f>IF(ISBLANK(A299), "", VLOOKUP(B299,Values!$A$2:$F$10, 6))</f>
        <v/>
      </c>
    </row>
    <row r="300" spans="2:3" ht="15.75" customHeight="1">
      <c r="B300" s="11"/>
      <c r="C300" s="13" t="str">
        <f>IF(ISBLANK(A300), "", VLOOKUP(B300,Values!$A$2:$F$10, 6))</f>
        <v/>
      </c>
    </row>
    <row r="301" spans="2:3" ht="15.75" customHeight="1">
      <c r="B301" s="11"/>
      <c r="C301" s="13" t="str">
        <f>IF(ISBLANK(A301), "", VLOOKUP(B301,Values!$A$2:$F$10, 6))</f>
        <v/>
      </c>
    </row>
    <row r="302" spans="2:3" ht="15.75" customHeight="1">
      <c r="B302" s="11"/>
      <c r="C302" s="13" t="str">
        <f>IF(ISBLANK(A302), "", VLOOKUP(B302,Values!$A$2:$F$10, 6))</f>
        <v/>
      </c>
    </row>
    <row r="303" spans="2:3" ht="15.75" customHeight="1">
      <c r="B303" s="11"/>
      <c r="C303" s="13" t="str">
        <f>IF(ISBLANK(A303), "", VLOOKUP(B303,Values!$A$2:$F$10, 6))</f>
        <v/>
      </c>
    </row>
    <row r="304" spans="2:3" ht="15.75" customHeight="1">
      <c r="B304" s="11"/>
      <c r="C304" s="13" t="str">
        <f>IF(ISBLANK(A304), "", VLOOKUP(B304,Values!$A$2:$F$10, 6))</f>
        <v/>
      </c>
    </row>
    <row r="305" spans="2:3" ht="15.75" customHeight="1">
      <c r="B305" s="11"/>
      <c r="C305" s="13" t="str">
        <f>IF(ISBLANK(A305), "", VLOOKUP(B305,Values!$A$2:$F$10, 6))</f>
        <v/>
      </c>
    </row>
    <row r="306" spans="2:3" ht="15.75" customHeight="1">
      <c r="B306" s="11"/>
      <c r="C306" s="13" t="str">
        <f>IF(ISBLANK(A306), "", VLOOKUP(B306,Values!$A$2:$F$10, 6))</f>
        <v/>
      </c>
    </row>
    <row r="307" spans="2:3" ht="15.75" customHeight="1">
      <c r="B307" s="11"/>
      <c r="C307" s="13" t="str">
        <f>IF(ISBLANK(A307), "", VLOOKUP(B307,Values!$A$2:$F$10, 6))</f>
        <v/>
      </c>
    </row>
    <row r="308" spans="2:3" ht="15.75" customHeight="1">
      <c r="B308" s="11"/>
      <c r="C308" s="13" t="str">
        <f>IF(ISBLANK(A308), "", VLOOKUP(B308,Values!$A$2:$F$10, 6))</f>
        <v/>
      </c>
    </row>
    <row r="309" spans="2:3" ht="15.75" customHeight="1">
      <c r="B309" s="11"/>
      <c r="C309" s="13" t="str">
        <f>IF(ISBLANK(A309), "", VLOOKUP(B309,Values!$A$2:$F$10, 6))</f>
        <v/>
      </c>
    </row>
    <row r="310" spans="2:3" ht="15.75" customHeight="1">
      <c r="B310" s="11"/>
      <c r="C310" s="13" t="str">
        <f>IF(ISBLANK(A310), "", VLOOKUP(B310,Values!$A$2:$F$10, 6))</f>
        <v/>
      </c>
    </row>
    <row r="311" spans="2:3" ht="15.75" customHeight="1">
      <c r="B311" s="11"/>
      <c r="C311" s="13" t="str">
        <f>IF(ISBLANK(A311), "", VLOOKUP(B311,Values!$A$2:$F$10, 6))</f>
        <v/>
      </c>
    </row>
    <row r="312" spans="2:3" ht="15.75" customHeight="1">
      <c r="B312" s="11"/>
      <c r="C312" s="13" t="str">
        <f>IF(ISBLANK(A312), "", VLOOKUP(B312,Values!$A$2:$F$10, 6))</f>
        <v/>
      </c>
    </row>
    <row r="313" spans="2:3" ht="15.75" customHeight="1">
      <c r="B313" s="11"/>
      <c r="C313" s="13" t="str">
        <f>IF(ISBLANK(A313), "", VLOOKUP(B313,Values!$A$2:$F$10, 6))</f>
        <v/>
      </c>
    </row>
    <row r="314" spans="2:3" ht="15.75" customHeight="1">
      <c r="B314" s="11"/>
      <c r="C314" s="13" t="str">
        <f>IF(ISBLANK(A314), "", VLOOKUP(B314,Values!$A$2:$F$10, 6))</f>
        <v/>
      </c>
    </row>
    <row r="315" spans="2:3" ht="15.75" customHeight="1">
      <c r="B315" s="11"/>
      <c r="C315" s="13" t="str">
        <f>IF(ISBLANK(A315), "", VLOOKUP(B315,Values!$A$2:$F$10, 6))</f>
        <v/>
      </c>
    </row>
    <row r="316" spans="2:3" ht="15.75" customHeight="1">
      <c r="B316" s="11"/>
      <c r="C316" s="13" t="str">
        <f>IF(ISBLANK(A316), "", VLOOKUP(B316,Values!$A$2:$F$10, 6))</f>
        <v/>
      </c>
    </row>
    <row r="317" spans="2:3" ht="15.75" customHeight="1">
      <c r="B317" s="11"/>
      <c r="C317" s="13" t="str">
        <f>IF(ISBLANK(A317), "", VLOOKUP(B317,Values!$A$2:$F$10, 6))</f>
        <v/>
      </c>
    </row>
    <row r="318" spans="2:3" ht="15.75" customHeight="1">
      <c r="B318" s="11"/>
      <c r="C318" s="13" t="str">
        <f>IF(ISBLANK(A318), "", VLOOKUP(B318,Values!$A$2:$F$10, 6))</f>
        <v/>
      </c>
    </row>
    <row r="319" spans="2:3" ht="15.75" customHeight="1">
      <c r="B319" s="11"/>
      <c r="C319" s="13" t="str">
        <f>IF(ISBLANK(A319), "", VLOOKUP(B319,Values!$A$2:$F$10, 6))</f>
        <v/>
      </c>
    </row>
    <row r="320" spans="2:3" ht="15.75" customHeight="1">
      <c r="B320" s="11"/>
      <c r="C320" s="13" t="str">
        <f>IF(ISBLANK(A320), "", VLOOKUP(B320,Values!$A$2:$F$10, 6))</f>
        <v/>
      </c>
    </row>
    <row r="321" spans="2:3" ht="15.75" customHeight="1">
      <c r="B321" s="11"/>
      <c r="C321" s="13" t="str">
        <f>IF(ISBLANK(A321), "", VLOOKUP(B321,Values!$A$2:$F$10, 6))</f>
        <v/>
      </c>
    </row>
    <row r="322" spans="2:3" ht="15.75" customHeight="1">
      <c r="B322" s="11"/>
      <c r="C322" s="13" t="str">
        <f>IF(ISBLANK(A322), "", VLOOKUP(B322,Values!$A$2:$F$10, 6))</f>
        <v/>
      </c>
    </row>
    <row r="323" spans="2:3" ht="15.75" customHeight="1">
      <c r="B323" s="11"/>
      <c r="C323" s="13" t="str">
        <f>IF(ISBLANK(A323), "", VLOOKUP(B323,Values!$A$2:$F$10, 6))</f>
        <v/>
      </c>
    </row>
    <row r="324" spans="2:3" ht="15.75" customHeight="1">
      <c r="B324" s="11"/>
      <c r="C324" s="13" t="str">
        <f>IF(ISBLANK(A324), "", VLOOKUP(B324,Values!$A$2:$F$10, 6))</f>
        <v/>
      </c>
    </row>
    <row r="325" spans="2:3" ht="15.75" customHeight="1">
      <c r="B325" s="11"/>
      <c r="C325" s="13" t="str">
        <f>IF(ISBLANK(A325), "", VLOOKUP(B325,Values!$A$2:$F$10, 6))</f>
        <v/>
      </c>
    </row>
    <row r="326" spans="2:3" ht="15.75" customHeight="1">
      <c r="B326" s="11"/>
      <c r="C326" s="13" t="str">
        <f>IF(ISBLANK(A326), "", VLOOKUP(B326,Values!$A$2:$F$10, 6))</f>
        <v/>
      </c>
    </row>
    <row r="327" spans="2:3" ht="15.75" customHeight="1">
      <c r="B327" s="11"/>
      <c r="C327" s="13" t="str">
        <f>IF(ISBLANK(A327), "", VLOOKUP(B327,Values!$A$2:$F$10, 6))</f>
        <v/>
      </c>
    </row>
    <row r="328" spans="2:3" ht="15.75" customHeight="1">
      <c r="B328" s="11"/>
      <c r="C328" s="13" t="str">
        <f>IF(ISBLANK(A328), "", VLOOKUP(B328,Values!$A$2:$F$10, 6))</f>
        <v/>
      </c>
    </row>
    <row r="329" spans="2:3" ht="15.75" customHeight="1">
      <c r="B329" s="11"/>
      <c r="C329" s="13" t="str">
        <f>IF(ISBLANK(A329), "", VLOOKUP(B329,Values!$A$2:$F$10, 6))</f>
        <v/>
      </c>
    </row>
    <row r="330" spans="2:3" ht="15.75" customHeight="1">
      <c r="B330" s="11"/>
      <c r="C330" s="13" t="str">
        <f>IF(ISBLANK(A330), "", VLOOKUP(B330,Values!$A$2:$F$10, 6))</f>
        <v/>
      </c>
    </row>
    <row r="331" spans="2:3" ht="15.75" customHeight="1">
      <c r="B331" s="11"/>
      <c r="C331" s="13" t="str">
        <f>IF(ISBLANK(A331), "", VLOOKUP(B331,Values!$A$2:$F$10, 6))</f>
        <v/>
      </c>
    </row>
    <row r="332" spans="2:3" ht="15.75" customHeight="1">
      <c r="B332" s="11"/>
      <c r="C332" s="13" t="str">
        <f>IF(ISBLANK(A332), "", VLOOKUP(B332,Values!$A$2:$F$10, 6))</f>
        <v/>
      </c>
    </row>
    <row r="333" spans="2:3" ht="15.75" customHeight="1">
      <c r="B333" s="11"/>
      <c r="C333" s="13" t="str">
        <f>IF(ISBLANK(A333), "", VLOOKUP(B333,Values!$A$2:$F$10, 6))</f>
        <v/>
      </c>
    </row>
    <row r="334" spans="2:3" ht="15.75" customHeight="1">
      <c r="B334" s="11"/>
      <c r="C334" s="13" t="str">
        <f>IF(ISBLANK(A334), "", VLOOKUP(B334,Values!$A$2:$F$10, 6))</f>
        <v/>
      </c>
    </row>
    <row r="335" spans="2:3" ht="15.75" customHeight="1">
      <c r="B335" s="11"/>
      <c r="C335" s="13" t="str">
        <f>IF(ISBLANK(A335), "", VLOOKUP(B335,Values!$A$2:$F$10, 6))</f>
        <v/>
      </c>
    </row>
    <row r="336" spans="2:3" ht="15.75" customHeight="1">
      <c r="B336" s="11"/>
      <c r="C336" s="13" t="str">
        <f>IF(ISBLANK(A336), "", VLOOKUP(B336,Values!$A$2:$F$10, 6))</f>
        <v/>
      </c>
    </row>
    <row r="337" spans="2:3" ht="15.75" customHeight="1">
      <c r="B337" s="11"/>
      <c r="C337" s="13" t="str">
        <f>IF(ISBLANK(A337), "", VLOOKUP(B337,Values!$A$2:$F$10, 6))</f>
        <v/>
      </c>
    </row>
    <row r="338" spans="2:3" ht="15.75" customHeight="1">
      <c r="B338" s="11"/>
      <c r="C338" s="13" t="str">
        <f>IF(ISBLANK(A338), "", VLOOKUP(B338,Values!$A$2:$F$10, 6))</f>
        <v/>
      </c>
    </row>
    <row r="339" spans="2:3" ht="15.75" customHeight="1">
      <c r="B339" s="11"/>
      <c r="C339" s="13" t="str">
        <f>IF(ISBLANK(A339), "", VLOOKUP(B339,Values!$A$2:$F$10, 6))</f>
        <v/>
      </c>
    </row>
    <row r="340" spans="2:3" ht="15.75" customHeight="1">
      <c r="B340" s="11"/>
      <c r="C340" s="13" t="str">
        <f>IF(ISBLANK(A340), "", VLOOKUP(B340,Values!$A$2:$F$10, 6))</f>
        <v/>
      </c>
    </row>
    <row r="341" spans="2:3" ht="15.75" customHeight="1">
      <c r="B341" s="11"/>
      <c r="C341" s="13" t="str">
        <f>IF(ISBLANK(A341), "", VLOOKUP(B341,Values!$A$2:$F$10, 6))</f>
        <v/>
      </c>
    </row>
    <row r="342" spans="2:3" ht="15.75" customHeight="1">
      <c r="B342" s="11"/>
      <c r="C342" s="13" t="str">
        <f>IF(ISBLANK(A342), "", VLOOKUP(B342,Values!$A$2:$F$10, 6))</f>
        <v/>
      </c>
    </row>
    <row r="343" spans="2:3" ht="15.75" customHeight="1">
      <c r="B343" s="11"/>
      <c r="C343" s="13" t="str">
        <f>IF(ISBLANK(A343), "", VLOOKUP(B343,Values!$A$2:$F$10, 6))</f>
        <v/>
      </c>
    </row>
    <row r="344" spans="2:3" ht="15.75" customHeight="1">
      <c r="B344" s="11"/>
      <c r="C344" s="13" t="str">
        <f>IF(ISBLANK(A344), "", VLOOKUP(B344,Values!$A$2:$F$10, 6))</f>
        <v/>
      </c>
    </row>
    <row r="345" spans="2:3" ht="15.75" customHeight="1">
      <c r="B345" s="11"/>
      <c r="C345" s="13" t="str">
        <f>IF(ISBLANK(A345), "", VLOOKUP(B345,Values!$A$2:$F$10, 6))</f>
        <v/>
      </c>
    </row>
    <row r="346" spans="2:3" ht="15.75" customHeight="1">
      <c r="B346" s="11"/>
      <c r="C346" s="13" t="str">
        <f>IF(ISBLANK(A346), "", VLOOKUP(B346,Values!$A$2:$F$10, 6))</f>
        <v/>
      </c>
    </row>
    <row r="347" spans="2:3" ht="15.75" customHeight="1">
      <c r="B347" s="11"/>
      <c r="C347" s="13" t="str">
        <f>IF(ISBLANK(A347), "", VLOOKUP(B347,Values!$A$2:$F$10, 6))</f>
        <v/>
      </c>
    </row>
    <row r="348" spans="2:3" ht="15.75" customHeight="1">
      <c r="B348" s="11"/>
      <c r="C348" s="13" t="str">
        <f>IF(ISBLANK(A348), "", VLOOKUP(B348,Values!$A$2:$F$10, 6))</f>
        <v/>
      </c>
    </row>
    <row r="349" spans="2:3" ht="15.75" customHeight="1">
      <c r="B349" s="11"/>
      <c r="C349" s="13" t="str">
        <f>IF(ISBLANK(A349), "", VLOOKUP(B349,Values!$A$2:$F$10, 6))</f>
        <v/>
      </c>
    </row>
    <row r="350" spans="2:3" ht="15.75" customHeight="1">
      <c r="B350" s="11"/>
      <c r="C350" s="13" t="str">
        <f>IF(ISBLANK(A350), "", VLOOKUP(B350,Values!$A$2:$F$10, 6))</f>
        <v/>
      </c>
    </row>
    <row r="351" spans="2:3" ht="15.75" customHeight="1">
      <c r="B351" s="11"/>
      <c r="C351" s="13" t="str">
        <f>IF(ISBLANK(A351), "", VLOOKUP(B351,Values!$A$2:$F$10, 6))</f>
        <v/>
      </c>
    </row>
    <row r="352" spans="2:3" ht="15.75" customHeight="1">
      <c r="B352" s="11"/>
      <c r="C352" s="13" t="str">
        <f>IF(ISBLANK(A352), "", VLOOKUP(B352,Values!$A$2:$F$10, 6))</f>
        <v/>
      </c>
    </row>
    <row r="353" spans="2:3" ht="15.75" customHeight="1">
      <c r="B353" s="11"/>
      <c r="C353" s="13" t="str">
        <f>IF(ISBLANK(A353), "", VLOOKUP(B353,Values!$A$2:$F$10, 6))</f>
        <v/>
      </c>
    </row>
    <row r="354" spans="2:3" ht="15.75" customHeight="1">
      <c r="B354" s="11"/>
      <c r="C354" s="13" t="str">
        <f>IF(ISBLANK(A354), "", VLOOKUP(B354,Values!$A$2:$F$10, 6))</f>
        <v/>
      </c>
    </row>
    <row r="355" spans="2:3" ht="15.75" customHeight="1">
      <c r="B355" s="11"/>
      <c r="C355" s="13" t="str">
        <f>IF(ISBLANK(A355), "", VLOOKUP(B355,Values!$A$2:$F$10, 6))</f>
        <v/>
      </c>
    </row>
    <row r="356" spans="2:3" ht="15.75" customHeight="1">
      <c r="B356" s="11"/>
      <c r="C356" s="13" t="str">
        <f>IF(ISBLANK(A356), "", VLOOKUP(B356,Values!$A$2:$F$10, 6))</f>
        <v/>
      </c>
    </row>
    <row r="357" spans="2:3" ht="15.75" customHeight="1">
      <c r="B357" s="11"/>
      <c r="C357" s="13" t="str">
        <f>IF(ISBLANK(A357), "", VLOOKUP(B357,Values!$A$2:$F$10, 6))</f>
        <v/>
      </c>
    </row>
    <row r="358" spans="2:3" ht="15.75" customHeight="1">
      <c r="B358" s="11"/>
      <c r="C358" s="13" t="str">
        <f>IF(ISBLANK(A358), "", VLOOKUP(B358,Values!$A$2:$F$10, 6))</f>
        <v/>
      </c>
    </row>
    <row r="359" spans="2:3" ht="15.75" customHeight="1">
      <c r="B359" s="11"/>
      <c r="C359" s="13" t="str">
        <f>IF(ISBLANK(A359), "", VLOOKUP(B359,Values!$A$2:$F$10, 6))</f>
        <v/>
      </c>
    </row>
    <row r="360" spans="2:3" ht="15.75" customHeight="1">
      <c r="B360" s="11"/>
      <c r="C360" s="13" t="str">
        <f>IF(ISBLANK(A360), "", VLOOKUP(B360,Values!$A$2:$F$10, 6))</f>
        <v/>
      </c>
    </row>
    <row r="361" spans="2:3" ht="15.75" customHeight="1">
      <c r="B361" s="11"/>
      <c r="C361" s="13" t="str">
        <f>IF(ISBLANK(A361), "", VLOOKUP(B361,Values!$A$2:$F$10, 6))</f>
        <v/>
      </c>
    </row>
    <row r="362" spans="2:3" ht="15.75" customHeight="1">
      <c r="B362" s="11"/>
      <c r="C362" s="13" t="str">
        <f>IF(ISBLANK(A362), "", VLOOKUP(B362,Values!$A$2:$F$10, 6))</f>
        <v/>
      </c>
    </row>
    <row r="363" spans="2:3" ht="15.75" customHeight="1">
      <c r="B363" s="11"/>
      <c r="C363" s="13" t="str">
        <f>IF(ISBLANK(A363), "", VLOOKUP(B363,Values!$A$2:$F$10, 6))</f>
        <v/>
      </c>
    </row>
    <row r="364" spans="2:3" ht="15.75" customHeight="1">
      <c r="B364" s="11"/>
      <c r="C364" s="13" t="str">
        <f>IF(ISBLANK(A364), "", VLOOKUP(B364,Values!$A$2:$F$10, 6))</f>
        <v/>
      </c>
    </row>
    <row r="365" spans="2:3" ht="15.75" customHeight="1">
      <c r="B365" s="11"/>
      <c r="C365" s="13" t="str">
        <f>IF(ISBLANK(A365), "", VLOOKUP(B365,Values!$A$2:$F$10, 6))</f>
        <v/>
      </c>
    </row>
    <row r="366" spans="2:3" ht="15.75" customHeight="1">
      <c r="B366" s="11"/>
      <c r="C366" s="13" t="str">
        <f>IF(ISBLANK(A366), "", VLOOKUP(B366,Values!$A$2:$F$10, 6))</f>
        <v/>
      </c>
    </row>
    <row r="367" spans="2:3" ht="15.75" customHeight="1">
      <c r="B367" s="11"/>
      <c r="C367" s="13" t="str">
        <f>IF(ISBLANK(A367), "", VLOOKUP(B367,Values!$A$2:$F$10, 6))</f>
        <v/>
      </c>
    </row>
    <row r="368" spans="2:3" ht="15.75" customHeight="1">
      <c r="B368" s="11"/>
      <c r="C368" s="13" t="str">
        <f>IF(ISBLANK(A368), "", VLOOKUP(B368,Values!$A$2:$F$10, 6))</f>
        <v/>
      </c>
    </row>
    <row r="369" spans="2:3" ht="15.75" customHeight="1">
      <c r="B369" s="11"/>
      <c r="C369" s="13" t="str">
        <f>IF(ISBLANK(A369), "", VLOOKUP(B369,Values!$A$2:$F$10, 6))</f>
        <v/>
      </c>
    </row>
    <row r="370" spans="2:3" ht="15.75" customHeight="1">
      <c r="B370" s="11"/>
      <c r="C370" s="13" t="str">
        <f>IF(ISBLANK(A370), "", VLOOKUP(B370,Values!$A$2:$F$10, 6))</f>
        <v/>
      </c>
    </row>
    <row r="371" spans="2:3" ht="15.75" customHeight="1">
      <c r="B371" s="11"/>
      <c r="C371" s="13" t="str">
        <f>IF(ISBLANK(A371), "", VLOOKUP(B371,Values!$A$2:$F$10, 6))</f>
        <v/>
      </c>
    </row>
    <row r="372" spans="2:3" ht="15.75" customHeight="1">
      <c r="B372" s="11"/>
      <c r="C372" s="13" t="str">
        <f>IF(ISBLANK(A372), "", VLOOKUP(B372,Values!$A$2:$F$10, 6))</f>
        <v/>
      </c>
    </row>
    <row r="373" spans="2:3" ht="15.75" customHeight="1">
      <c r="B373" s="11"/>
      <c r="C373" s="13" t="str">
        <f>IF(ISBLANK(A373), "", VLOOKUP(B373,Values!$A$2:$F$10, 6))</f>
        <v/>
      </c>
    </row>
    <row r="374" spans="2:3" ht="15.75" customHeight="1">
      <c r="B374" s="11"/>
      <c r="C374" s="13" t="str">
        <f>IF(ISBLANK(A374), "", VLOOKUP(B374,Values!$A$2:$F$10, 6))</f>
        <v/>
      </c>
    </row>
    <row r="375" spans="2:3" ht="15.75" customHeight="1">
      <c r="B375" s="11"/>
      <c r="C375" s="13" t="str">
        <f>IF(ISBLANK(A375), "", VLOOKUP(B375,Values!$A$2:$F$10, 6))</f>
        <v/>
      </c>
    </row>
    <row r="376" spans="2:3" ht="15.75" customHeight="1">
      <c r="B376" s="11"/>
      <c r="C376" s="13" t="str">
        <f>IF(ISBLANK(A376), "", VLOOKUP(B376,Values!$A$2:$F$10, 6))</f>
        <v/>
      </c>
    </row>
    <row r="377" spans="2:3" ht="15.75" customHeight="1">
      <c r="B377" s="11"/>
      <c r="C377" s="13" t="str">
        <f>IF(ISBLANK(A377), "", VLOOKUP(B377,Values!$A$2:$F$10, 6))</f>
        <v/>
      </c>
    </row>
    <row r="378" spans="2:3" ht="15.75" customHeight="1">
      <c r="B378" s="11"/>
      <c r="C378" s="13" t="str">
        <f>IF(ISBLANK(A378), "", VLOOKUP(B378,Values!$A$2:$F$10, 6))</f>
        <v/>
      </c>
    </row>
    <row r="379" spans="2:3" ht="15.75" customHeight="1">
      <c r="B379" s="11"/>
      <c r="C379" s="13" t="str">
        <f>IF(ISBLANK(A379), "", VLOOKUP(B379,Values!$A$2:$F$10, 6))</f>
        <v/>
      </c>
    </row>
    <row r="380" spans="2:3" ht="15.75" customHeight="1">
      <c r="B380" s="11"/>
      <c r="C380" s="13" t="str">
        <f>IF(ISBLANK(A380), "", VLOOKUP(B380,Values!$A$2:$F$10, 6))</f>
        <v/>
      </c>
    </row>
    <row r="381" spans="2:3" ht="15.75" customHeight="1">
      <c r="B381" s="11"/>
      <c r="C381" s="13" t="str">
        <f>IF(ISBLANK(A381), "", VLOOKUP(B381,Values!$A$2:$F$10, 6))</f>
        <v/>
      </c>
    </row>
    <row r="382" spans="2:3" ht="15.75" customHeight="1">
      <c r="B382" s="11"/>
      <c r="C382" s="13" t="str">
        <f>IF(ISBLANK(A382), "", VLOOKUP(B382,Values!$A$2:$F$10, 6))</f>
        <v/>
      </c>
    </row>
    <row r="383" spans="2:3" ht="15.75" customHeight="1">
      <c r="B383" s="11"/>
      <c r="C383" s="13" t="str">
        <f>IF(ISBLANK(A383), "", VLOOKUP(B383,Values!$A$2:$F$10, 6))</f>
        <v/>
      </c>
    </row>
    <row r="384" spans="2:3" ht="15.75" customHeight="1">
      <c r="B384" s="11"/>
      <c r="C384" s="13" t="str">
        <f>IF(ISBLANK(A384), "", VLOOKUP(B384,Values!$A$2:$F$10, 6))</f>
        <v/>
      </c>
    </row>
    <row r="385" spans="2:3" ht="15.75" customHeight="1">
      <c r="B385" s="11"/>
      <c r="C385" s="13" t="str">
        <f>IF(ISBLANK(A385), "", VLOOKUP(B385,Values!$A$2:$F$10, 6))</f>
        <v/>
      </c>
    </row>
    <row r="386" spans="2:3" ht="15.75" customHeight="1">
      <c r="B386" s="11"/>
      <c r="C386" s="13" t="str">
        <f>IF(ISBLANK(A386), "", VLOOKUP(B386,Values!$A$2:$F$10, 6))</f>
        <v/>
      </c>
    </row>
    <row r="387" spans="2:3" ht="15.75" customHeight="1">
      <c r="B387" s="11"/>
      <c r="C387" s="13" t="str">
        <f>IF(ISBLANK(A387), "", VLOOKUP(B387,Values!$A$2:$F$10, 6))</f>
        <v/>
      </c>
    </row>
    <row r="388" spans="2:3" ht="15.75" customHeight="1">
      <c r="B388" s="11"/>
      <c r="C388" s="13" t="str">
        <f>IF(ISBLANK(A388), "", VLOOKUP(B388,Values!$A$2:$F$10, 6))</f>
        <v/>
      </c>
    </row>
    <row r="389" spans="2:3" ht="15.75" customHeight="1">
      <c r="B389" s="11"/>
      <c r="C389" s="13" t="str">
        <f>IF(ISBLANK(A389), "", VLOOKUP(B389,Values!$A$2:$F$10, 6))</f>
        <v/>
      </c>
    </row>
    <row r="390" spans="2:3" ht="15.75" customHeight="1">
      <c r="B390" s="11"/>
      <c r="C390" s="13" t="str">
        <f>IF(ISBLANK(A390), "", VLOOKUP(B390,Values!$A$2:$F$10, 6))</f>
        <v/>
      </c>
    </row>
    <row r="391" spans="2:3" ht="15.75" customHeight="1">
      <c r="B391" s="11"/>
      <c r="C391" s="13" t="str">
        <f>IF(ISBLANK(A391), "", VLOOKUP(B391,Values!$A$2:$F$10, 6))</f>
        <v/>
      </c>
    </row>
    <row r="392" spans="2:3" ht="15.75" customHeight="1">
      <c r="B392" s="11"/>
      <c r="C392" s="13" t="str">
        <f>IF(ISBLANK(A392), "", VLOOKUP(B392,Values!$A$2:$F$10, 6))</f>
        <v/>
      </c>
    </row>
    <row r="393" spans="2:3" ht="15.75" customHeight="1">
      <c r="B393" s="11"/>
      <c r="C393" s="13" t="str">
        <f>IF(ISBLANK(A393), "", VLOOKUP(B393,Values!$A$2:$F$10, 6))</f>
        <v/>
      </c>
    </row>
    <row r="394" spans="2:3" ht="15.75" customHeight="1">
      <c r="B394" s="11"/>
      <c r="C394" s="13" t="str">
        <f>IF(ISBLANK(A394), "", VLOOKUP(B394,Values!$A$2:$F$10, 6))</f>
        <v/>
      </c>
    </row>
    <row r="395" spans="2:3" ht="15.75" customHeight="1">
      <c r="B395" s="11"/>
      <c r="C395" s="13" t="str">
        <f>IF(ISBLANK(A395), "", VLOOKUP(B395,Values!$A$2:$F$10, 6))</f>
        <v/>
      </c>
    </row>
    <row r="396" spans="2:3" ht="15.75" customHeight="1">
      <c r="B396" s="11"/>
      <c r="C396" s="13" t="str">
        <f>IF(ISBLANK(A396), "", VLOOKUP(B396,Values!$A$2:$F$10, 6))</f>
        <v/>
      </c>
    </row>
    <row r="397" spans="2:3" ht="15.75" customHeight="1">
      <c r="B397" s="11"/>
      <c r="C397" s="13" t="str">
        <f>IF(ISBLANK(A397), "", VLOOKUP(B397,Values!$A$2:$F$10, 6))</f>
        <v/>
      </c>
    </row>
    <row r="398" spans="2:3" ht="15.75" customHeight="1">
      <c r="B398" s="11"/>
      <c r="C398" s="13" t="str">
        <f>IF(ISBLANK(A398), "", VLOOKUP(B398,Values!$A$2:$F$10, 6))</f>
        <v/>
      </c>
    </row>
    <row r="399" spans="2:3" ht="15.75" customHeight="1">
      <c r="B399" s="11"/>
      <c r="C399" s="13" t="str">
        <f>IF(ISBLANK(A399), "", VLOOKUP(B399,Values!$A$2:$F$10, 6))</f>
        <v/>
      </c>
    </row>
    <row r="400" spans="2:3" ht="15.75" customHeight="1">
      <c r="B400" s="11"/>
      <c r="C400" s="13" t="str">
        <f>IF(ISBLANK(A400), "", VLOOKUP(B400,Values!$A$2:$F$10, 6))</f>
        <v/>
      </c>
    </row>
    <row r="401" spans="2:3" ht="15.75" customHeight="1">
      <c r="B401" s="11"/>
      <c r="C401" s="13" t="str">
        <f>IF(ISBLANK(A401), "", VLOOKUP(B401,Values!$A$2:$F$10, 6))</f>
        <v/>
      </c>
    </row>
    <row r="402" spans="2:3" ht="15.75" customHeight="1">
      <c r="B402" s="11"/>
      <c r="C402" s="13" t="str">
        <f>IF(ISBLANK(A402), "", VLOOKUP(B402,Values!$A$2:$F$10, 6))</f>
        <v/>
      </c>
    </row>
    <row r="403" spans="2:3" ht="15.75" customHeight="1">
      <c r="B403" s="11"/>
      <c r="C403" s="13" t="str">
        <f>IF(ISBLANK(A403), "", VLOOKUP(B403,Values!$A$2:$F$10, 6))</f>
        <v/>
      </c>
    </row>
    <row r="404" spans="2:3" ht="15.75" customHeight="1">
      <c r="B404" s="11"/>
      <c r="C404" s="13" t="str">
        <f>IF(ISBLANK(A404), "", VLOOKUP(B404,Values!$A$2:$F$10, 6))</f>
        <v/>
      </c>
    </row>
    <row r="405" spans="2:3" ht="15.75" customHeight="1">
      <c r="B405" s="11"/>
      <c r="C405" s="13" t="str">
        <f>IF(ISBLANK(A405), "", VLOOKUP(B405,Values!$A$2:$F$10, 6))</f>
        <v/>
      </c>
    </row>
    <row r="406" spans="2:3" ht="15.75" customHeight="1">
      <c r="B406" s="11"/>
      <c r="C406" s="13" t="str">
        <f>IF(ISBLANK(A406), "", VLOOKUP(B406,Values!$A$2:$F$10, 6))</f>
        <v/>
      </c>
    </row>
    <row r="407" spans="2:3" ht="15.75" customHeight="1">
      <c r="B407" s="11"/>
      <c r="C407" s="13" t="str">
        <f>IF(ISBLANK(A407), "", VLOOKUP(B407,Values!$A$2:$F$10, 6))</f>
        <v/>
      </c>
    </row>
    <row r="408" spans="2:3" ht="15.75" customHeight="1">
      <c r="B408" s="11"/>
      <c r="C408" s="13" t="str">
        <f>IF(ISBLANK(A408), "", VLOOKUP(B408,Values!$A$2:$F$10, 6))</f>
        <v/>
      </c>
    </row>
    <row r="409" spans="2:3" ht="15.75" customHeight="1">
      <c r="B409" s="11"/>
      <c r="C409" s="13" t="str">
        <f>IF(ISBLANK(A409), "", VLOOKUP(B409,Values!$A$2:$F$10, 6))</f>
        <v/>
      </c>
    </row>
    <row r="410" spans="2:3" ht="15.75" customHeight="1">
      <c r="B410" s="11"/>
      <c r="C410" s="13" t="str">
        <f>IF(ISBLANK(A410), "", VLOOKUP(B410,Values!$A$2:$F$10, 6))</f>
        <v/>
      </c>
    </row>
    <row r="411" spans="2:3" ht="15.75" customHeight="1">
      <c r="B411" s="11"/>
      <c r="C411" s="13" t="str">
        <f>IF(ISBLANK(A411), "", VLOOKUP(B411,Values!$A$2:$F$10, 6))</f>
        <v/>
      </c>
    </row>
    <row r="412" spans="2:3" ht="15.75" customHeight="1">
      <c r="B412" s="11"/>
      <c r="C412" s="13" t="str">
        <f>IF(ISBLANK(A412), "", VLOOKUP(B412,Values!$A$2:$F$10, 6))</f>
        <v/>
      </c>
    </row>
    <row r="413" spans="2:3" ht="15.75" customHeight="1">
      <c r="B413" s="11"/>
      <c r="C413" s="13" t="str">
        <f>IF(ISBLANK(A413), "", VLOOKUP(B413,Values!$A$2:$F$10, 6))</f>
        <v/>
      </c>
    </row>
    <row r="414" spans="2:3" ht="15.75" customHeight="1">
      <c r="B414" s="11"/>
      <c r="C414" s="13" t="str">
        <f>IF(ISBLANK(A414), "", VLOOKUP(B414,Values!$A$2:$F$10, 6))</f>
        <v/>
      </c>
    </row>
    <row r="415" spans="2:3" ht="15.75" customHeight="1">
      <c r="B415" s="11"/>
      <c r="C415" s="13" t="str">
        <f>IF(ISBLANK(A415), "", VLOOKUP(B415,Values!$A$2:$F$10, 6))</f>
        <v/>
      </c>
    </row>
    <row r="416" spans="2:3" ht="15.75" customHeight="1">
      <c r="B416" s="11"/>
      <c r="C416" s="13" t="str">
        <f>IF(ISBLANK(A416), "", VLOOKUP(B416,Values!$A$2:$F$10, 6))</f>
        <v/>
      </c>
    </row>
    <row r="417" spans="2:3" ht="15.75" customHeight="1">
      <c r="B417" s="11"/>
      <c r="C417" s="13" t="str">
        <f>IF(ISBLANK(A417), "", VLOOKUP(B417,Values!$A$2:$F$10, 6))</f>
        <v/>
      </c>
    </row>
    <row r="418" spans="2:3" ht="15.75" customHeight="1">
      <c r="B418" s="11"/>
      <c r="C418" s="13" t="str">
        <f>IF(ISBLANK(A418), "", VLOOKUP(B418,Values!$A$2:$F$10, 6))</f>
        <v/>
      </c>
    </row>
    <row r="419" spans="2:3" ht="15.75" customHeight="1">
      <c r="B419" s="11"/>
      <c r="C419" s="13" t="str">
        <f>IF(ISBLANK(A419), "", VLOOKUP(B419,Values!$A$2:$F$10, 6))</f>
        <v/>
      </c>
    </row>
    <row r="420" spans="2:3" ht="15.75" customHeight="1">
      <c r="B420" s="11"/>
      <c r="C420" s="13" t="str">
        <f>IF(ISBLANK(A420), "", VLOOKUP(B420,Values!$A$2:$F$10, 6))</f>
        <v/>
      </c>
    </row>
    <row r="421" spans="2:3" ht="15.75" customHeight="1">
      <c r="B421" s="11"/>
      <c r="C421" s="13" t="str">
        <f>IF(ISBLANK(A421), "", VLOOKUP(B421,Values!$A$2:$F$10, 6))</f>
        <v/>
      </c>
    </row>
    <row r="422" spans="2:3" ht="15.75" customHeight="1">
      <c r="B422" s="11"/>
      <c r="C422" s="13" t="str">
        <f>IF(ISBLANK(A422), "", VLOOKUP(B422,Values!$A$2:$F$10, 6))</f>
        <v/>
      </c>
    </row>
    <row r="423" spans="2:3" ht="15.75" customHeight="1">
      <c r="B423" s="11"/>
      <c r="C423" s="13" t="str">
        <f>IF(ISBLANK(A423), "", VLOOKUP(B423,Values!$A$2:$F$10, 6))</f>
        <v/>
      </c>
    </row>
    <row r="424" spans="2:3" ht="15.75" customHeight="1">
      <c r="B424" s="11"/>
      <c r="C424" s="13" t="str">
        <f>IF(ISBLANK(A424), "", VLOOKUP(B424,Values!$A$2:$F$10, 6))</f>
        <v/>
      </c>
    </row>
    <row r="425" spans="2:3" ht="15.75" customHeight="1">
      <c r="B425" s="11"/>
      <c r="C425" s="13" t="str">
        <f>IF(ISBLANK(A425), "", VLOOKUP(B425,Values!$A$2:$F$10, 6))</f>
        <v/>
      </c>
    </row>
    <row r="426" spans="2:3" ht="15.75" customHeight="1">
      <c r="B426" s="11"/>
      <c r="C426" s="13" t="str">
        <f>IF(ISBLANK(A426), "", VLOOKUP(B426,Values!$A$2:$F$10, 6))</f>
        <v/>
      </c>
    </row>
    <row r="427" spans="2:3" ht="15.75" customHeight="1">
      <c r="B427" s="11"/>
      <c r="C427" s="13" t="str">
        <f>IF(ISBLANK(A427), "", VLOOKUP(B427,Values!$A$2:$F$10, 6))</f>
        <v/>
      </c>
    </row>
    <row r="428" spans="2:3" ht="15.75" customHeight="1">
      <c r="B428" s="11"/>
      <c r="C428" s="13" t="str">
        <f>IF(ISBLANK(A428), "", VLOOKUP(B428,Values!$A$2:$F$10, 6))</f>
        <v/>
      </c>
    </row>
    <row r="429" spans="2:3" ht="15.75" customHeight="1">
      <c r="B429" s="11"/>
      <c r="C429" s="13" t="str">
        <f>IF(ISBLANK(A429), "", VLOOKUP(B429,Values!$A$2:$F$10, 6))</f>
        <v/>
      </c>
    </row>
    <row r="430" spans="2:3" ht="15.75" customHeight="1">
      <c r="B430" s="11"/>
      <c r="C430" s="13" t="str">
        <f>IF(ISBLANK(A430), "", VLOOKUP(B430,Values!$A$2:$F$10, 6))</f>
        <v/>
      </c>
    </row>
    <row r="431" spans="2:3" ht="15.75" customHeight="1">
      <c r="B431" s="11"/>
      <c r="C431" s="13" t="str">
        <f>IF(ISBLANK(A431), "", VLOOKUP(B431,Values!$A$2:$F$10, 6))</f>
        <v/>
      </c>
    </row>
    <row r="432" spans="2:3" ht="15.75" customHeight="1">
      <c r="B432" s="11"/>
      <c r="C432" s="13" t="str">
        <f>IF(ISBLANK(A432), "", VLOOKUP(B432,Values!$A$2:$F$10, 6))</f>
        <v/>
      </c>
    </row>
    <row r="433" spans="2:3" ht="15.75" customHeight="1">
      <c r="B433" s="11"/>
      <c r="C433" s="13" t="str">
        <f>IF(ISBLANK(A433), "", VLOOKUP(B433,Values!$A$2:$F$10, 6))</f>
        <v/>
      </c>
    </row>
    <row r="434" spans="2:3" ht="15.75" customHeight="1">
      <c r="B434" s="11"/>
      <c r="C434" s="13" t="str">
        <f>IF(ISBLANK(A434), "", VLOOKUP(B434,Values!$A$2:$F$10, 6))</f>
        <v/>
      </c>
    </row>
    <row r="435" spans="2:3" ht="15.75" customHeight="1">
      <c r="B435" s="11"/>
      <c r="C435" s="13" t="str">
        <f>IF(ISBLANK(A435), "", VLOOKUP(B435,Values!$A$2:$F$10, 6))</f>
        <v/>
      </c>
    </row>
    <row r="436" spans="2:3" ht="15.75" customHeight="1">
      <c r="B436" s="11"/>
      <c r="C436" s="13" t="str">
        <f>IF(ISBLANK(A436), "", VLOOKUP(B436,Values!$A$2:$F$10, 6))</f>
        <v/>
      </c>
    </row>
    <row r="437" spans="2:3" ht="15.75" customHeight="1">
      <c r="B437" s="11"/>
      <c r="C437" s="13" t="str">
        <f>IF(ISBLANK(A437), "", VLOOKUP(B437,Values!$A$2:$F$10, 6))</f>
        <v/>
      </c>
    </row>
    <row r="438" spans="2:3" ht="15.75" customHeight="1">
      <c r="B438" s="11"/>
      <c r="C438" s="13" t="str">
        <f>IF(ISBLANK(A438), "", VLOOKUP(B438,Values!$A$2:$F$10, 6))</f>
        <v/>
      </c>
    </row>
    <row r="439" spans="2:3" ht="15.75" customHeight="1">
      <c r="B439" s="11"/>
      <c r="C439" s="13" t="str">
        <f>IF(ISBLANK(A439), "", VLOOKUP(B439,Values!$A$2:$F$10, 6))</f>
        <v/>
      </c>
    </row>
    <row r="440" spans="2:3" ht="15.75" customHeight="1">
      <c r="B440" s="11"/>
      <c r="C440" s="13" t="str">
        <f>IF(ISBLANK(A440), "", VLOOKUP(B440,Values!$A$2:$F$10, 6))</f>
        <v/>
      </c>
    </row>
    <row r="441" spans="2:3" ht="15.75" customHeight="1">
      <c r="B441" s="11"/>
      <c r="C441" s="13" t="str">
        <f>IF(ISBLANK(A441), "", VLOOKUP(B441,Values!$A$2:$F$10, 6))</f>
        <v/>
      </c>
    </row>
    <row r="442" spans="2:3" ht="15.75" customHeight="1">
      <c r="B442" s="11"/>
      <c r="C442" s="13" t="str">
        <f>IF(ISBLANK(A442), "", VLOOKUP(B442,Values!$A$2:$F$10, 6))</f>
        <v/>
      </c>
    </row>
    <row r="443" spans="2:3" ht="15.75" customHeight="1">
      <c r="B443" s="11"/>
      <c r="C443" s="13" t="str">
        <f>IF(ISBLANK(A443), "", VLOOKUP(B443,Values!$A$2:$F$10, 6))</f>
        <v/>
      </c>
    </row>
    <row r="444" spans="2:3" ht="15.75" customHeight="1">
      <c r="B444" s="11"/>
      <c r="C444" s="13" t="str">
        <f>IF(ISBLANK(A444), "", VLOOKUP(B444,Values!$A$2:$F$10, 6))</f>
        <v/>
      </c>
    </row>
    <row r="445" spans="2:3" ht="15.75" customHeight="1">
      <c r="B445" s="11"/>
      <c r="C445" s="13" t="str">
        <f>IF(ISBLANK(A445), "", VLOOKUP(B445,Values!$A$2:$F$10, 6))</f>
        <v/>
      </c>
    </row>
    <row r="446" spans="2:3" ht="15.75" customHeight="1">
      <c r="B446" s="11"/>
      <c r="C446" s="13" t="str">
        <f>IF(ISBLANK(A446), "", VLOOKUP(B446,Values!$A$2:$F$10, 6))</f>
        <v/>
      </c>
    </row>
    <row r="447" spans="2:3" ht="15.75" customHeight="1">
      <c r="B447" s="11"/>
      <c r="C447" s="13" t="str">
        <f>IF(ISBLANK(A447), "", VLOOKUP(B447,Values!$A$2:$F$10, 6))</f>
        <v/>
      </c>
    </row>
    <row r="448" spans="2:3" ht="15.75" customHeight="1">
      <c r="B448" s="11"/>
      <c r="C448" s="13" t="str">
        <f>IF(ISBLANK(A448), "", VLOOKUP(B448,Values!$A$2:$F$10, 6))</f>
        <v/>
      </c>
    </row>
    <row r="449" spans="2:3" ht="15.75" customHeight="1">
      <c r="B449" s="11"/>
      <c r="C449" s="13" t="str">
        <f>IF(ISBLANK(A449), "", VLOOKUP(B449,Values!$A$2:$F$10, 6))</f>
        <v/>
      </c>
    </row>
    <row r="450" spans="2:3" ht="15.75" customHeight="1">
      <c r="B450" s="11"/>
      <c r="C450" s="13" t="str">
        <f>IF(ISBLANK(A450), "", VLOOKUP(B450,Values!$A$2:$F$10, 6))</f>
        <v/>
      </c>
    </row>
    <row r="451" spans="2:3" ht="15.75" customHeight="1">
      <c r="B451" s="11"/>
      <c r="C451" s="13" t="str">
        <f>IF(ISBLANK(A451), "", VLOOKUP(B451,Values!$A$2:$F$10, 6))</f>
        <v/>
      </c>
    </row>
    <row r="452" spans="2:3" ht="15.75" customHeight="1">
      <c r="B452" s="11"/>
      <c r="C452" s="13" t="str">
        <f>IF(ISBLANK(A452), "", VLOOKUP(B452,Values!$A$2:$F$10, 6))</f>
        <v/>
      </c>
    </row>
    <row r="453" spans="2:3" ht="15.75" customHeight="1">
      <c r="B453" s="11"/>
      <c r="C453" s="13" t="str">
        <f>IF(ISBLANK(A453), "", VLOOKUP(B453,Values!$A$2:$F$10, 6))</f>
        <v/>
      </c>
    </row>
    <row r="454" spans="2:3" ht="15.75" customHeight="1">
      <c r="B454" s="11"/>
      <c r="C454" s="13" t="str">
        <f>IF(ISBLANK(A454), "", VLOOKUP(B454,Values!$A$2:$F$10, 6))</f>
        <v/>
      </c>
    </row>
    <row r="455" spans="2:3" ht="15.75" customHeight="1">
      <c r="B455" s="11"/>
      <c r="C455" s="13" t="str">
        <f>IF(ISBLANK(A455), "", VLOOKUP(B455,Values!$A$2:$F$10, 6))</f>
        <v/>
      </c>
    </row>
    <row r="456" spans="2:3" ht="15.75" customHeight="1">
      <c r="B456" s="11"/>
      <c r="C456" s="13" t="str">
        <f>IF(ISBLANK(A456), "", VLOOKUP(B456,Values!$A$2:$F$10, 6))</f>
        <v/>
      </c>
    </row>
    <row r="457" spans="2:3" ht="15.75" customHeight="1">
      <c r="B457" s="11"/>
      <c r="C457" s="13" t="str">
        <f>IF(ISBLANK(A457), "", VLOOKUP(B457,Values!$A$2:$F$10, 6))</f>
        <v/>
      </c>
    </row>
    <row r="458" spans="2:3" ht="15.75" customHeight="1">
      <c r="B458" s="11"/>
      <c r="C458" s="13" t="str">
        <f>IF(ISBLANK(A458), "", VLOOKUP(B458,Values!$A$2:$F$10, 6))</f>
        <v/>
      </c>
    </row>
    <row r="459" spans="2:3" ht="15.75" customHeight="1">
      <c r="B459" s="11"/>
      <c r="C459" s="13" t="str">
        <f>IF(ISBLANK(A459), "", VLOOKUP(B459,Values!$A$2:$F$10, 6))</f>
        <v/>
      </c>
    </row>
    <row r="460" spans="2:3" ht="15.75" customHeight="1">
      <c r="B460" s="11"/>
      <c r="C460" s="13" t="str">
        <f>IF(ISBLANK(A460), "", VLOOKUP(B460,Values!$A$2:$F$10, 6))</f>
        <v/>
      </c>
    </row>
    <row r="461" spans="2:3" ht="15.75" customHeight="1">
      <c r="B461" s="11"/>
      <c r="C461" s="13" t="str">
        <f>IF(ISBLANK(A461), "", VLOOKUP(B461,Values!$A$2:$F$10, 6))</f>
        <v/>
      </c>
    </row>
    <row r="462" spans="2:3" ht="15.75" customHeight="1">
      <c r="B462" s="11"/>
      <c r="C462" s="13" t="str">
        <f>IF(ISBLANK(A462), "", VLOOKUP(B462,Values!$A$2:$F$10, 6))</f>
        <v/>
      </c>
    </row>
    <row r="463" spans="2:3" ht="15.75" customHeight="1">
      <c r="B463" s="11"/>
      <c r="C463" s="13" t="str">
        <f>IF(ISBLANK(A463), "", VLOOKUP(B463,Values!$A$2:$F$10, 6))</f>
        <v/>
      </c>
    </row>
    <row r="464" spans="2:3" ht="15.75" customHeight="1">
      <c r="B464" s="11"/>
      <c r="C464" s="13" t="str">
        <f>IF(ISBLANK(A464), "", VLOOKUP(B464,Values!$A$2:$F$10, 6))</f>
        <v/>
      </c>
    </row>
    <row r="465" spans="2:3" ht="15.75" customHeight="1">
      <c r="B465" s="11"/>
      <c r="C465" s="13" t="str">
        <f>IF(ISBLANK(A465), "", VLOOKUP(B465,Values!$A$2:$F$10, 6))</f>
        <v/>
      </c>
    </row>
    <row r="466" spans="2:3" ht="15.75" customHeight="1">
      <c r="B466" s="11"/>
      <c r="C466" s="13" t="str">
        <f>IF(ISBLANK(A466), "", VLOOKUP(B466,Values!$A$2:$F$10, 6))</f>
        <v/>
      </c>
    </row>
    <row r="467" spans="2:3" ht="15.75" customHeight="1">
      <c r="B467" s="11"/>
      <c r="C467" s="13" t="str">
        <f>IF(ISBLANK(A467), "", VLOOKUP(B467,Values!$A$2:$F$10, 6))</f>
        <v/>
      </c>
    </row>
    <row r="468" spans="2:3" ht="15.75" customHeight="1">
      <c r="B468" s="11"/>
      <c r="C468" s="13" t="str">
        <f>IF(ISBLANK(A468), "", VLOOKUP(B468,Values!$A$2:$F$10, 6))</f>
        <v/>
      </c>
    </row>
    <row r="469" spans="2:3" ht="15.75" customHeight="1">
      <c r="B469" s="11"/>
      <c r="C469" s="13" t="str">
        <f>IF(ISBLANK(A469), "", VLOOKUP(B469,Values!$A$2:$F$10, 6))</f>
        <v/>
      </c>
    </row>
    <row r="470" spans="2:3" ht="15.75" customHeight="1">
      <c r="B470" s="11"/>
      <c r="C470" s="13" t="str">
        <f>IF(ISBLANK(A470), "", VLOOKUP(B470,Values!$A$2:$F$10, 6))</f>
        <v/>
      </c>
    </row>
    <row r="471" spans="2:3" ht="15.75" customHeight="1">
      <c r="B471" s="11"/>
      <c r="C471" s="13" t="str">
        <f>IF(ISBLANK(A471), "", VLOOKUP(B471,Values!$A$2:$F$10, 6))</f>
        <v/>
      </c>
    </row>
    <row r="472" spans="2:3" ht="15.75" customHeight="1">
      <c r="B472" s="11"/>
      <c r="C472" s="13" t="str">
        <f>IF(ISBLANK(A472), "", VLOOKUP(B472,Values!$A$2:$F$10, 6))</f>
        <v/>
      </c>
    </row>
    <row r="473" spans="2:3" ht="15.75" customHeight="1">
      <c r="B473" s="11"/>
      <c r="C473" s="13" t="str">
        <f>IF(ISBLANK(A473), "", VLOOKUP(B473,Values!$A$2:$F$10, 6))</f>
        <v/>
      </c>
    </row>
    <row r="474" spans="2:3" ht="15.75" customHeight="1">
      <c r="B474" s="11"/>
      <c r="C474" s="13" t="str">
        <f>IF(ISBLANK(A474), "", VLOOKUP(B474,Values!$A$2:$F$10, 6))</f>
        <v/>
      </c>
    </row>
    <row r="475" spans="2:3" ht="15.75" customHeight="1">
      <c r="B475" s="11"/>
      <c r="C475" s="13" t="str">
        <f>IF(ISBLANK(A475), "", VLOOKUP(B475,Values!$A$2:$F$10, 6))</f>
        <v/>
      </c>
    </row>
    <row r="476" spans="2:3" ht="15.75" customHeight="1">
      <c r="B476" s="11"/>
      <c r="C476" s="13" t="str">
        <f>IF(ISBLANK(A476), "", VLOOKUP(B476,Values!$A$2:$F$10, 6))</f>
        <v/>
      </c>
    </row>
    <row r="477" spans="2:3" ht="15.75" customHeight="1">
      <c r="B477" s="11"/>
      <c r="C477" s="13" t="str">
        <f>IF(ISBLANK(A477), "", VLOOKUP(B477,Values!$A$2:$F$10, 6))</f>
        <v/>
      </c>
    </row>
    <row r="478" spans="2:3" ht="15.75" customHeight="1">
      <c r="B478" s="11"/>
      <c r="C478" s="13" t="str">
        <f>IF(ISBLANK(A478), "", VLOOKUP(B478,Values!$A$2:$F$10, 6))</f>
        <v/>
      </c>
    </row>
    <row r="479" spans="2:3" ht="15.75" customHeight="1">
      <c r="B479" s="11"/>
      <c r="C479" s="13" t="str">
        <f>IF(ISBLANK(A479), "", VLOOKUP(B479,Values!$A$2:$F$10, 6))</f>
        <v/>
      </c>
    </row>
    <row r="480" spans="2:3" ht="15.75" customHeight="1">
      <c r="B480" s="11"/>
      <c r="C480" s="13" t="str">
        <f>IF(ISBLANK(A480), "", VLOOKUP(B480,Values!$A$2:$F$10, 6))</f>
        <v/>
      </c>
    </row>
    <row r="481" spans="2:3" ht="15.75" customHeight="1">
      <c r="B481" s="11"/>
      <c r="C481" s="13" t="str">
        <f>IF(ISBLANK(A481), "", VLOOKUP(B481,Values!$A$2:$F$10, 6))</f>
        <v/>
      </c>
    </row>
    <row r="482" spans="2:3" ht="15.75" customHeight="1">
      <c r="B482" s="11"/>
      <c r="C482" s="13" t="str">
        <f>IF(ISBLANK(A482), "", VLOOKUP(B482,Values!$A$2:$F$10, 6))</f>
        <v/>
      </c>
    </row>
    <row r="483" spans="2:3" ht="15.75" customHeight="1">
      <c r="B483" s="11"/>
      <c r="C483" s="13" t="str">
        <f>IF(ISBLANK(A483), "", VLOOKUP(B483,Values!$A$2:$F$10, 6))</f>
        <v/>
      </c>
    </row>
    <row r="484" spans="2:3" ht="15.75" customHeight="1">
      <c r="B484" s="11"/>
      <c r="C484" s="13" t="str">
        <f>IF(ISBLANK(A484), "", VLOOKUP(B484,Values!$A$2:$F$10, 6))</f>
        <v/>
      </c>
    </row>
    <row r="485" spans="2:3" ht="15.75" customHeight="1">
      <c r="B485" s="11"/>
      <c r="C485" s="13" t="str">
        <f>IF(ISBLANK(A485), "", VLOOKUP(B485,Values!$A$2:$F$10, 6))</f>
        <v/>
      </c>
    </row>
    <row r="486" spans="2:3" ht="15.75" customHeight="1">
      <c r="B486" s="11"/>
      <c r="C486" s="13" t="str">
        <f>IF(ISBLANK(A486), "", VLOOKUP(B486,Values!$A$2:$F$10, 6))</f>
        <v/>
      </c>
    </row>
    <row r="487" spans="2:3" ht="15.75" customHeight="1">
      <c r="B487" s="11"/>
      <c r="C487" s="13" t="str">
        <f>IF(ISBLANK(A487), "", VLOOKUP(B487,Values!$A$2:$F$10, 6))</f>
        <v/>
      </c>
    </row>
    <row r="488" spans="2:3" ht="15.75" customHeight="1">
      <c r="B488" s="11"/>
      <c r="C488" s="13" t="str">
        <f>IF(ISBLANK(A488), "", VLOOKUP(B488,Values!$A$2:$F$10, 6))</f>
        <v/>
      </c>
    </row>
    <row r="489" spans="2:3" ht="15.75" customHeight="1">
      <c r="B489" s="11"/>
      <c r="C489" s="13" t="str">
        <f>IF(ISBLANK(A489), "", VLOOKUP(B489,Values!$A$2:$F$10, 6))</f>
        <v/>
      </c>
    </row>
    <row r="490" spans="2:3" ht="15.75" customHeight="1">
      <c r="B490" s="11"/>
      <c r="C490" s="13" t="str">
        <f>IF(ISBLANK(A490), "", VLOOKUP(B490,Values!$A$2:$F$10, 6))</f>
        <v/>
      </c>
    </row>
    <row r="491" spans="2:3" ht="15.75" customHeight="1">
      <c r="B491" s="11"/>
      <c r="C491" s="13" t="str">
        <f>IF(ISBLANK(A491), "", VLOOKUP(B491,Values!$A$2:$F$10, 6))</f>
        <v/>
      </c>
    </row>
    <row r="492" spans="2:3" ht="15.75" customHeight="1">
      <c r="B492" s="11"/>
      <c r="C492" s="13" t="str">
        <f>IF(ISBLANK(A492), "", VLOOKUP(B492,Values!$A$2:$F$10, 6))</f>
        <v/>
      </c>
    </row>
    <row r="493" spans="2:3" ht="15.75" customHeight="1">
      <c r="B493" s="11"/>
      <c r="C493" s="13" t="str">
        <f>IF(ISBLANK(A493), "", VLOOKUP(B493,Values!$A$2:$F$10, 6))</f>
        <v/>
      </c>
    </row>
    <row r="494" spans="2:3" ht="15.75" customHeight="1">
      <c r="B494" s="11"/>
      <c r="C494" s="13" t="str">
        <f>IF(ISBLANK(A494), "", VLOOKUP(B494,Values!$A$2:$F$10, 6))</f>
        <v/>
      </c>
    </row>
    <row r="495" spans="2:3" ht="15.75" customHeight="1">
      <c r="B495" s="11"/>
      <c r="C495" s="13" t="str">
        <f>IF(ISBLANK(A495), "", VLOOKUP(B495,Values!$A$2:$F$10, 6))</f>
        <v/>
      </c>
    </row>
    <row r="496" spans="2:3" ht="15.75" customHeight="1">
      <c r="B496" s="11"/>
      <c r="C496" s="13" t="str">
        <f>IF(ISBLANK(A496), "", VLOOKUP(B496,Values!$A$2:$F$10, 6))</f>
        <v/>
      </c>
    </row>
    <row r="497" spans="2:3" ht="15.75" customHeight="1">
      <c r="B497" s="11"/>
      <c r="C497" s="13" t="str">
        <f>IF(ISBLANK(A497), "", VLOOKUP(B497,Values!$A$2:$F$10, 6))</f>
        <v/>
      </c>
    </row>
    <row r="498" spans="2:3" ht="15.75" customHeight="1">
      <c r="B498" s="11"/>
      <c r="C498" s="13" t="str">
        <f>IF(ISBLANK(A498), "", VLOOKUP(B498,Values!$A$2:$F$10, 6))</f>
        <v/>
      </c>
    </row>
    <row r="499" spans="2:3" ht="15.75" customHeight="1">
      <c r="B499" s="11"/>
      <c r="C499" s="13" t="str">
        <f>IF(ISBLANK(A499), "", VLOOKUP(B499,Values!$A$2:$F$10, 6))</f>
        <v/>
      </c>
    </row>
    <row r="500" spans="2:3" ht="15.75" customHeight="1">
      <c r="B500" s="11"/>
      <c r="C500" s="13" t="str">
        <f>IF(ISBLANK(A500), "", VLOOKUP(B500,Values!$A$2:$F$10, 6))</f>
        <v/>
      </c>
    </row>
    <row r="501" spans="2:3" ht="15.75" customHeight="1">
      <c r="B501" s="11"/>
      <c r="C501" s="13" t="str">
        <f>IF(ISBLANK(A501), "", VLOOKUP(B501,Values!$A$2:$F$10, 6))</f>
        <v/>
      </c>
    </row>
    <row r="502" spans="2:3" ht="15.75" customHeight="1">
      <c r="B502" s="11"/>
      <c r="C502" s="13" t="str">
        <f>IF(ISBLANK(A502), "", VLOOKUP(B502,Values!$A$2:$F$10, 6))</f>
        <v/>
      </c>
    </row>
    <row r="503" spans="2:3" ht="15.75" customHeight="1">
      <c r="B503" s="11"/>
      <c r="C503" s="13" t="str">
        <f>IF(ISBLANK(A503), "", VLOOKUP(B503,Values!$A$2:$F$10, 6))</f>
        <v/>
      </c>
    </row>
    <row r="504" spans="2:3" ht="15.75" customHeight="1">
      <c r="B504" s="11"/>
      <c r="C504" s="13" t="str">
        <f>IF(ISBLANK(A504), "", VLOOKUP(B504,Values!$A$2:$F$10, 6))</f>
        <v/>
      </c>
    </row>
    <row r="505" spans="2:3" ht="15.75" customHeight="1">
      <c r="B505" s="11"/>
      <c r="C505" s="13" t="str">
        <f>IF(ISBLANK(A505), "", VLOOKUP(B505,Values!$A$2:$F$10, 6))</f>
        <v/>
      </c>
    </row>
    <row r="506" spans="2:3" ht="15.75" customHeight="1">
      <c r="B506" s="11"/>
      <c r="C506" s="13" t="str">
        <f>IF(ISBLANK(A506), "", VLOOKUP(B506,Values!$A$2:$F$10, 6))</f>
        <v/>
      </c>
    </row>
    <row r="507" spans="2:3" ht="15.75" customHeight="1">
      <c r="B507" s="11"/>
      <c r="C507" s="13" t="str">
        <f>IF(ISBLANK(A507), "", VLOOKUP(B507,Values!$A$2:$F$10, 6))</f>
        <v/>
      </c>
    </row>
    <row r="508" spans="2:3" ht="15.75" customHeight="1">
      <c r="B508" s="11"/>
      <c r="C508" s="13" t="str">
        <f>IF(ISBLANK(A508), "", VLOOKUP(B508,Values!$A$2:$F$10, 6))</f>
        <v/>
      </c>
    </row>
    <row r="509" spans="2:3" ht="15.75" customHeight="1">
      <c r="B509" s="11"/>
      <c r="C509" s="13" t="str">
        <f>IF(ISBLANK(A509), "", VLOOKUP(B509,Values!$A$2:$F$10, 6))</f>
        <v/>
      </c>
    </row>
    <row r="510" spans="2:3" ht="15.75" customHeight="1">
      <c r="B510" s="11"/>
      <c r="C510" s="13" t="str">
        <f>IF(ISBLANK(A510), "", VLOOKUP(B510,Values!$A$2:$F$10, 6))</f>
        <v/>
      </c>
    </row>
    <row r="511" spans="2:3" ht="15.75" customHeight="1">
      <c r="B511" s="11"/>
      <c r="C511" s="13" t="str">
        <f>IF(ISBLANK(A511), "", VLOOKUP(B511,Values!$A$2:$F$10, 6))</f>
        <v/>
      </c>
    </row>
    <row r="512" spans="2:3" ht="15.75" customHeight="1">
      <c r="B512" s="11"/>
      <c r="C512" s="13" t="str">
        <f>IF(ISBLANK(A512), "", VLOOKUP(B512,Values!$A$2:$F$10, 6))</f>
        <v/>
      </c>
    </row>
    <row r="513" spans="2:3" ht="15.75" customHeight="1">
      <c r="B513" s="11"/>
      <c r="C513" s="13" t="str">
        <f>IF(ISBLANK(A513), "", VLOOKUP(B513,Values!$A$2:$F$10, 6))</f>
        <v/>
      </c>
    </row>
    <row r="514" spans="2:3" ht="15.75" customHeight="1">
      <c r="B514" s="11"/>
      <c r="C514" s="13" t="str">
        <f>IF(ISBLANK(A514), "", VLOOKUP(B514,Values!$A$2:$F$10, 6))</f>
        <v/>
      </c>
    </row>
    <row r="515" spans="2:3" ht="15.75" customHeight="1">
      <c r="B515" s="11"/>
      <c r="C515" s="13" t="str">
        <f>IF(ISBLANK(A515), "", VLOOKUP(B515,Values!$A$2:$F$10, 6))</f>
        <v/>
      </c>
    </row>
    <row r="516" spans="2:3" ht="15.75" customHeight="1">
      <c r="B516" s="11"/>
      <c r="C516" s="13" t="str">
        <f>IF(ISBLANK(A516), "", VLOOKUP(B516,Values!$A$2:$F$10, 6))</f>
        <v/>
      </c>
    </row>
    <row r="517" spans="2:3" ht="15.75" customHeight="1">
      <c r="B517" s="11"/>
      <c r="C517" s="13" t="str">
        <f>IF(ISBLANK(A517), "", VLOOKUP(B517,Values!$A$2:$F$10, 6))</f>
        <v/>
      </c>
    </row>
    <row r="518" spans="2:3" ht="15.75" customHeight="1">
      <c r="B518" s="11"/>
      <c r="C518" s="13" t="str">
        <f>IF(ISBLANK(A518), "", VLOOKUP(B518,Values!$A$2:$F$10, 6))</f>
        <v/>
      </c>
    </row>
    <row r="519" spans="2:3" ht="15.75" customHeight="1">
      <c r="B519" s="11"/>
      <c r="C519" s="13" t="str">
        <f>IF(ISBLANK(A519), "", VLOOKUP(B519,Values!$A$2:$F$10, 6))</f>
        <v/>
      </c>
    </row>
    <row r="520" spans="2:3" ht="15.75" customHeight="1">
      <c r="B520" s="11"/>
      <c r="C520" s="13" t="str">
        <f>IF(ISBLANK(A520), "", VLOOKUP(B520,Values!$A$2:$F$10, 6))</f>
        <v/>
      </c>
    </row>
    <row r="521" spans="2:3" ht="15.75" customHeight="1">
      <c r="B521" s="11"/>
      <c r="C521" s="13" t="str">
        <f>IF(ISBLANK(A521), "", VLOOKUP(B521,Values!$A$2:$F$10, 6))</f>
        <v/>
      </c>
    </row>
    <row r="522" spans="2:3" ht="15.75" customHeight="1">
      <c r="B522" s="11"/>
      <c r="C522" s="13" t="str">
        <f>IF(ISBLANK(A522), "", VLOOKUP(B522,Values!$A$2:$F$10, 6))</f>
        <v/>
      </c>
    </row>
    <row r="523" spans="2:3" ht="15.75" customHeight="1">
      <c r="B523" s="11"/>
      <c r="C523" s="13" t="str">
        <f>IF(ISBLANK(A523), "", VLOOKUP(B523,Values!$A$2:$F$10, 6))</f>
        <v/>
      </c>
    </row>
    <row r="524" spans="2:3" ht="15.75" customHeight="1">
      <c r="B524" s="11"/>
      <c r="C524" s="13" t="str">
        <f>IF(ISBLANK(A524), "", VLOOKUP(B524,Values!$A$2:$F$10, 6))</f>
        <v/>
      </c>
    </row>
    <row r="525" spans="2:3" ht="15.75" customHeight="1">
      <c r="B525" s="11"/>
      <c r="C525" s="13" t="str">
        <f>IF(ISBLANK(A525), "", VLOOKUP(B525,Values!$A$2:$F$10, 6))</f>
        <v/>
      </c>
    </row>
    <row r="526" spans="2:3" ht="15.75" customHeight="1">
      <c r="B526" s="11"/>
      <c r="C526" s="13" t="str">
        <f>IF(ISBLANK(A526), "", VLOOKUP(B526,Values!$A$2:$F$10, 6))</f>
        <v/>
      </c>
    </row>
    <row r="527" spans="2:3" ht="15.75" customHeight="1">
      <c r="B527" s="11"/>
      <c r="C527" s="13" t="str">
        <f>IF(ISBLANK(A527), "", VLOOKUP(B527,Values!$A$2:$F$10, 6))</f>
        <v/>
      </c>
    </row>
    <row r="528" spans="2:3" ht="15.75" customHeight="1">
      <c r="B528" s="11"/>
      <c r="C528" s="13" t="str">
        <f>IF(ISBLANK(A528), "", VLOOKUP(B528,Values!$A$2:$F$10, 6))</f>
        <v/>
      </c>
    </row>
    <row r="529" spans="2:3" ht="15.75" customHeight="1">
      <c r="B529" s="11"/>
      <c r="C529" s="13" t="str">
        <f>IF(ISBLANK(A529), "", VLOOKUP(B529,Values!$A$2:$F$10, 6))</f>
        <v/>
      </c>
    </row>
    <row r="530" spans="2:3" ht="15.75" customHeight="1">
      <c r="B530" s="11"/>
      <c r="C530" s="13" t="str">
        <f>IF(ISBLANK(A530), "", VLOOKUP(B530,Values!$A$2:$F$10, 6))</f>
        <v/>
      </c>
    </row>
    <row r="531" spans="2:3" ht="15.75" customHeight="1">
      <c r="B531" s="11"/>
      <c r="C531" s="13" t="str">
        <f>IF(ISBLANK(A531), "", VLOOKUP(B531,Values!$A$2:$F$10, 6))</f>
        <v/>
      </c>
    </row>
    <row r="532" spans="2:3" ht="15.75" customHeight="1">
      <c r="B532" s="11"/>
      <c r="C532" s="13" t="str">
        <f>IF(ISBLANK(A532), "", VLOOKUP(B532,Values!$A$2:$F$10, 6))</f>
        <v/>
      </c>
    </row>
    <row r="533" spans="2:3" ht="15.75" customHeight="1">
      <c r="B533" s="11"/>
      <c r="C533" s="13" t="str">
        <f>IF(ISBLANK(A533), "", VLOOKUP(B533,Values!$A$2:$F$10, 6))</f>
        <v/>
      </c>
    </row>
    <row r="534" spans="2:3" ht="15.75" customHeight="1">
      <c r="B534" s="11"/>
      <c r="C534" s="13" t="str">
        <f>IF(ISBLANK(A534), "", VLOOKUP(B534,Values!$A$2:$F$10, 6))</f>
        <v/>
      </c>
    </row>
    <row r="535" spans="2:3" ht="15.75" customHeight="1">
      <c r="B535" s="11"/>
      <c r="C535" s="13" t="str">
        <f>IF(ISBLANK(A535), "", VLOOKUP(B535,Values!$A$2:$F$10, 6))</f>
        <v/>
      </c>
    </row>
    <row r="536" spans="2:3" ht="15.75" customHeight="1">
      <c r="B536" s="11"/>
      <c r="C536" s="13" t="str">
        <f>IF(ISBLANK(A536), "", VLOOKUP(B536,Values!$A$2:$F$10, 6))</f>
        <v/>
      </c>
    </row>
    <row r="537" spans="2:3" ht="15.75" customHeight="1">
      <c r="B537" s="11"/>
      <c r="C537" s="13" t="str">
        <f>IF(ISBLANK(A537), "", VLOOKUP(B537,Values!$A$2:$F$10, 6))</f>
        <v/>
      </c>
    </row>
    <row r="538" spans="2:3" ht="15.75" customHeight="1">
      <c r="B538" s="11"/>
      <c r="C538" s="13" t="str">
        <f>IF(ISBLANK(A538), "", VLOOKUP(B538,Values!$A$2:$F$10, 6))</f>
        <v/>
      </c>
    </row>
    <row r="539" spans="2:3" ht="15.75" customHeight="1">
      <c r="B539" s="11"/>
      <c r="C539" s="13" t="str">
        <f>IF(ISBLANK(A539), "", VLOOKUP(B539,Values!$A$2:$F$10, 6))</f>
        <v/>
      </c>
    </row>
    <row r="540" spans="2:3" ht="15.75" customHeight="1">
      <c r="B540" s="11"/>
      <c r="C540" s="13" t="str">
        <f>IF(ISBLANK(A540), "", VLOOKUP(B540,Values!$A$2:$F$10, 6))</f>
        <v/>
      </c>
    </row>
    <row r="541" spans="2:3" ht="15.75" customHeight="1">
      <c r="B541" s="11"/>
      <c r="C541" s="13" t="str">
        <f>IF(ISBLANK(A541), "", VLOOKUP(B541,Values!$A$2:$F$10, 6))</f>
        <v/>
      </c>
    </row>
    <row r="542" spans="2:3" ht="15.75" customHeight="1">
      <c r="B542" s="11"/>
      <c r="C542" s="13" t="str">
        <f>IF(ISBLANK(A542), "", VLOOKUP(B542,Values!$A$2:$F$10, 6))</f>
        <v/>
      </c>
    </row>
    <row r="543" spans="2:3" ht="15.75" customHeight="1">
      <c r="B543" s="11"/>
      <c r="C543" s="13" t="str">
        <f>IF(ISBLANK(A543), "", VLOOKUP(B543,Values!$A$2:$F$10, 6))</f>
        <v/>
      </c>
    </row>
    <row r="544" spans="2:3" ht="15.75" customHeight="1">
      <c r="B544" s="11"/>
      <c r="C544" s="13" t="str">
        <f>IF(ISBLANK(A544), "", VLOOKUP(B544,Values!$A$2:$F$10, 6))</f>
        <v/>
      </c>
    </row>
    <row r="545" spans="2:3" ht="15.75" customHeight="1">
      <c r="B545" s="11"/>
      <c r="C545" s="13" t="str">
        <f>IF(ISBLANK(A545), "", VLOOKUP(B545,Values!$A$2:$F$10, 6))</f>
        <v/>
      </c>
    </row>
    <row r="546" spans="2:3" ht="15.75" customHeight="1">
      <c r="B546" s="11"/>
      <c r="C546" s="13" t="str">
        <f>IF(ISBLANK(A546), "", VLOOKUP(B546,Values!$A$2:$F$10, 6))</f>
        <v/>
      </c>
    </row>
    <row r="547" spans="2:3" ht="15.75" customHeight="1">
      <c r="B547" s="11"/>
      <c r="C547" s="13" t="str">
        <f>IF(ISBLANK(A547), "", VLOOKUP(B547,Values!$A$2:$F$10, 6))</f>
        <v/>
      </c>
    </row>
    <row r="548" spans="2:3" ht="15.75" customHeight="1">
      <c r="B548" s="11"/>
      <c r="C548" s="13" t="str">
        <f>IF(ISBLANK(A548), "", VLOOKUP(B548,Values!$A$2:$F$10, 6))</f>
        <v/>
      </c>
    </row>
    <row r="549" spans="2:3" ht="15.75" customHeight="1">
      <c r="B549" s="11"/>
      <c r="C549" s="13" t="str">
        <f>IF(ISBLANK(A549), "", VLOOKUP(B549,Values!$A$2:$F$10, 6))</f>
        <v/>
      </c>
    </row>
    <row r="550" spans="2:3" ht="15.75" customHeight="1">
      <c r="B550" s="11"/>
      <c r="C550" s="13" t="str">
        <f>IF(ISBLANK(A550), "", VLOOKUP(B550,Values!$A$2:$F$10, 6))</f>
        <v/>
      </c>
    </row>
    <row r="551" spans="2:3" ht="15.75" customHeight="1">
      <c r="B551" s="11"/>
      <c r="C551" s="13" t="str">
        <f>IF(ISBLANK(A551), "", VLOOKUP(B551,Values!$A$2:$F$10, 6))</f>
        <v/>
      </c>
    </row>
    <row r="552" spans="2:3" ht="15.75" customHeight="1">
      <c r="B552" s="11"/>
      <c r="C552" s="13" t="str">
        <f>IF(ISBLANK(A552), "", VLOOKUP(B552,Values!$A$2:$F$10, 6))</f>
        <v/>
      </c>
    </row>
    <row r="553" spans="2:3" ht="15.75" customHeight="1">
      <c r="B553" s="11"/>
      <c r="C553" s="13" t="str">
        <f>IF(ISBLANK(A553), "", VLOOKUP(B553,Values!$A$2:$F$10, 6))</f>
        <v/>
      </c>
    </row>
    <row r="554" spans="2:3" ht="15.75" customHeight="1">
      <c r="B554" s="11"/>
      <c r="C554" s="13" t="str">
        <f>IF(ISBLANK(A554), "", VLOOKUP(B554,Values!$A$2:$F$10, 6))</f>
        <v/>
      </c>
    </row>
    <row r="555" spans="2:3" ht="15.75" customHeight="1">
      <c r="B555" s="11"/>
      <c r="C555" s="13" t="str">
        <f>IF(ISBLANK(A555), "", VLOOKUP(B555,Values!$A$2:$F$10, 6))</f>
        <v/>
      </c>
    </row>
    <row r="556" spans="2:3" ht="15.75" customHeight="1">
      <c r="B556" s="11"/>
      <c r="C556" s="13" t="str">
        <f>IF(ISBLANK(A556), "", VLOOKUP(B556,Values!$A$2:$F$10, 6))</f>
        <v/>
      </c>
    </row>
    <row r="557" spans="2:3" ht="15.75" customHeight="1">
      <c r="B557" s="11"/>
      <c r="C557" s="13" t="str">
        <f>IF(ISBLANK(A557), "", VLOOKUP(B557,Values!$A$2:$F$10, 6))</f>
        <v/>
      </c>
    </row>
    <row r="558" spans="2:3" ht="15.75" customHeight="1">
      <c r="B558" s="11"/>
      <c r="C558" s="13" t="str">
        <f>IF(ISBLANK(A558), "", VLOOKUP(B558,Values!$A$2:$F$10, 6))</f>
        <v/>
      </c>
    </row>
    <row r="559" spans="2:3" ht="15.75" customHeight="1">
      <c r="B559" s="11"/>
      <c r="C559" s="13" t="str">
        <f>IF(ISBLANK(A559), "", VLOOKUP(B559,Values!$A$2:$F$10, 6))</f>
        <v/>
      </c>
    </row>
    <row r="560" spans="2:3" ht="15.75" customHeight="1">
      <c r="B560" s="11"/>
      <c r="C560" s="13" t="str">
        <f>IF(ISBLANK(A560), "", VLOOKUP(B560,Values!$A$2:$F$10, 6))</f>
        <v/>
      </c>
    </row>
    <row r="561" spans="2:3" ht="15.75" customHeight="1">
      <c r="B561" s="11"/>
      <c r="C561" s="13" t="str">
        <f>IF(ISBLANK(A561), "", VLOOKUP(B561,Values!$A$2:$F$10, 6))</f>
        <v/>
      </c>
    </row>
    <row r="562" spans="2:3" ht="15.75" customHeight="1">
      <c r="B562" s="11"/>
      <c r="C562" s="13" t="str">
        <f>IF(ISBLANK(A562), "", VLOOKUP(B562,Values!$A$2:$F$10, 6))</f>
        <v/>
      </c>
    </row>
    <row r="563" spans="2:3" ht="15.75" customHeight="1">
      <c r="B563" s="11"/>
      <c r="C563" s="13" t="str">
        <f>IF(ISBLANK(A563), "", VLOOKUP(B563,Values!$A$2:$F$10, 6))</f>
        <v/>
      </c>
    </row>
    <row r="564" spans="2:3" ht="15.75" customHeight="1">
      <c r="B564" s="11"/>
      <c r="C564" s="13" t="str">
        <f>IF(ISBLANK(A564), "", VLOOKUP(B564,Values!$A$2:$F$10, 6))</f>
        <v/>
      </c>
    </row>
    <row r="565" spans="2:3" ht="15.75" customHeight="1">
      <c r="B565" s="11"/>
      <c r="C565" s="13" t="str">
        <f>IF(ISBLANK(A565), "", VLOOKUP(B565,Values!$A$2:$F$10, 6))</f>
        <v/>
      </c>
    </row>
    <row r="566" spans="2:3" ht="15.75" customHeight="1">
      <c r="B566" s="11"/>
      <c r="C566" s="13" t="str">
        <f>IF(ISBLANK(A566), "", VLOOKUP(B566,Values!$A$2:$F$10, 6))</f>
        <v/>
      </c>
    </row>
    <row r="567" spans="2:3" ht="15.75" customHeight="1">
      <c r="B567" s="11"/>
      <c r="C567" s="13" t="str">
        <f>IF(ISBLANK(A567), "", VLOOKUP(B567,Values!$A$2:$F$10, 6))</f>
        <v/>
      </c>
    </row>
    <row r="568" spans="2:3" ht="15.75" customHeight="1">
      <c r="B568" s="11"/>
      <c r="C568" s="13" t="str">
        <f>IF(ISBLANK(A568), "", VLOOKUP(B568,Values!$A$2:$F$10, 6))</f>
        <v/>
      </c>
    </row>
    <row r="569" spans="2:3" ht="15.75" customHeight="1">
      <c r="B569" s="11"/>
      <c r="C569" s="13" t="str">
        <f>IF(ISBLANK(A569), "", VLOOKUP(B569,Values!$A$2:$F$10, 6))</f>
        <v/>
      </c>
    </row>
    <row r="570" spans="2:3" ht="15.75" customHeight="1">
      <c r="B570" s="11"/>
      <c r="C570" s="13" t="str">
        <f>IF(ISBLANK(A570), "", VLOOKUP(B570,Values!$A$2:$F$10, 6))</f>
        <v/>
      </c>
    </row>
    <row r="571" spans="2:3" ht="15.75" customHeight="1">
      <c r="B571" s="11"/>
      <c r="C571" s="13" t="str">
        <f>IF(ISBLANK(A571), "", VLOOKUP(B571,Values!$A$2:$F$10, 6))</f>
        <v/>
      </c>
    </row>
    <row r="572" spans="2:3" ht="15.75" customHeight="1">
      <c r="B572" s="11"/>
      <c r="C572" s="13" t="str">
        <f>IF(ISBLANK(A572), "", VLOOKUP(B572,Values!$A$2:$F$10, 6))</f>
        <v/>
      </c>
    </row>
    <row r="573" spans="2:3" ht="15.75" customHeight="1">
      <c r="B573" s="11"/>
      <c r="C573" s="13" t="str">
        <f>IF(ISBLANK(A573), "", VLOOKUP(B573,Values!$A$2:$F$10, 6))</f>
        <v/>
      </c>
    </row>
    <row r="574" spans="2:3" ht="15.75" customHeight="1">
      <c r="B574" s="11"/>
      <c r="C574" s="13" t="str">
        <f>IF(ISBLANK(A574), "", VLOOKUP(B574,Values!$A$2:$F$10, 6))</f>
        <v/>
      </c>
    </row>
    <row r="575" spans="2:3" ht="15.75" customHeight="1">
      <c r="B575" s="11"/>
      <c r="C575" s="13" t="str">
        <f>IF(ISBLANK(A575), "", VLOOKUP(B575,Values!$A$2:$F$10, 6))</f>
        <v/>
      </c>
    </row>
    <row r="576" spans="2:3" ht="15.75" customHeight="1">
      <c r="B576" s="11"/>
      <c r="C576" s="13" t="str">
        <f>IF(ISBLANK(A576), "", VLOOKUP(B576,Values!$A$2:$F$10, 6))</f>
        <v/>
      </c>
    </row>
    <row r="577" spans="2:3" ht="15.75" customHeight="1">
      <c r="B577" s="11"/>
      <c r="C577" s="13" t="str">
        <f>IF(ISBLANK(A577), "", VLOOKUP(B577,Values!$A$2:$F$10, 6))</f>
        <v/>
      </c>
    </row>
    <row r="578" spans="2:3" ht="15.75" customHeight="1">
      <c r="B578" s="11"/>
      <c r="C578" s="13" t="str">
        <f>IF(ISBLANK(A578), "", VLOOKUP(B578,Values!$A$2:$F$10, 6))</f>
        <v/>
      </c>
    </row>
    <row r="579" spans="2:3" ht="15.75" customHeight="1">
      <c r="B579" s="11"/>
      <c r="C579" s="13" t="str">
        <f>IF(ISBLANK(A579), "", VLOOKUP(B579,Values!$A$2:$F$10, 6))</f>
        <v/>
      </c>
    </row>
    <row r="580" spans="2:3" ht="15.75" customHeight="1">
      <c r="B580" s="11"/>
      <c r="C580" s="13" t="str">
        <f>IF(ISBLANK(A580), "", VLOOKUP(B580,Values!$A$2:$F$10, 6))</f>
        <v/>
      </c>
    </row>
    <row r="581" spans="2:3" ht="15.75" customHeight="1">
      <c r="B581" s="11"/>
      <c r="C581" s="13" t="str">
        <f>IF(ISBLANK(A581), "", VLOOKUP(B581,Values!$A$2:$F$10, 6))</f>
        <v/>
      </c>
    </row>
    <row r="582" spans="2:3" ht="15.75" customHeight="1">
      <c r="B582" s="11"/>
      <c r="C582" s="13" t="str">
        <f>IF(ISBLANK(A582), "", VLOOKUP(B582,Values!$A$2:$F$10, 6))</f>
        <v/>
      </c>
    </row>
    <row r="583" spans="2:3" ht="15.75" customHeight="1">
      <c r="B583" s="11"/>
      <c r="C583" s="13" t="str">
        <f>IF(ISBLANK(A583), "", VLOOKUP(B583,Values!$A$2:$F$10, 6))</f>
        <v/>
      </c>
    </row>
    <row r="584" spans="2:3" ht="15.75" customHeight="1">
      <c r="B584" s="11"/>
      <c r="C584" s="13" t="str">
        <f>IF(ISBLANK(A584), "", VLOOKUP(B584,Values!$A$2:$F$10, 6))</f>
        <v/>
      </c>
    </row>
    <row r="585" spans="2:3" ht="15.75" customHeight="1">
      <c r="B585" s="11"/>
      <c r="C585" s="13" t="str">
        <f>IF(ISBLANK(A585), "", VLOOKUP(B585,Values!$A$2:$F$10, 6))</f>
        <v/>
      </c>
    </row>
    <row r="586" spans="2:3" ht="15.75" customHeight="1">
      <c r="B586" s="11"/>
      <c r="C586" s="13" t="str">
        <f>IF(ISBLANK(A586), "", VLOOKUP(B586,Values!$A$2:$F$10, 6))</f>
        <v/>
      </c>
    </row>
    <row r="587" spans="2:3" ht="15.75" customHeight="1">
      <c r="B587" s="11"/>
      <c r="C587" s="13" t="str">
        <f>IF(ISBLANK(A587), "", VLOOKUP(B587,Values!$A$2:$F$10, 6))</f>
        <v/>
      </c>
    </row>
    <row r="588" spans="2:3" ht="15.75" customHeight="1">
      <c r="B588" s="11"/>
      <c r="C588" s="13" t="str">
        <f>IF(ISBLANK(A588), "", VLOOKUP(B588,Values!$A$2:$F$10, 6))</f>
        <v/>
      </c>
    </row>
    <row r="589" spans="2:3" ht="15.75" customHeight="1">
      <c r="B589" s="11"/>
      <c r="C589" s="13" t="str">
        <f>IF(ISBLANK(A589), "", VLOOKUP(B589,Values!$A$2:$F$10, 6))</f>
        <v/>
      </c>
    </row>
    <row r="590" spans="2:3" ht="15.75" customHeight="1">
      <c r="B590" s="11"/>
      <c r="C590" s="13" t="str">
        <f>IF(ISBLANK(A590), "", VLOOKUP(B590,Values!$A$2:$F$10, 6))</f>
        <v/>
      </c>
    </row>
    <row r="591" spans="2:3" ht="15.75" customHeight="1">
      <c r="B591" s="11"/>
      <c r="C591" s="13" t="str">
        <f>IF(ISBLANK(A591), "", VLOOKUP(B591,Values!$A$2:$F$10, 6))</f>
        <v/>
      </c>
    </row>
    <row r="592" spans="2:3" ht="15.75" customHeight="1">
      <c r="B592" s="11"/>
      <c r="C592" s="13" t="str">
        <f>IF(ISBLANK(A592), "", VLOOKUP(B592,Values!$A$2:$F$10, 6))</f>
        <v/>
      </c>
    </row>
    <row r="593" spans="2:3" ht="15.75" customHeight="1">
      <c r="B593" s="11"/>
      <c r="C593" s="13" t="str">
        <f>IF(ISBLANK(A593), "", VLOOKUP(B593,Values!$A$2:$F$10, 6))</f>
        <v/>
      </c>
    </row>
    <row r="594" spans="2:3" ht="15.75" customHeight="1">
      <c r="B594" s="11"/>
      <c r="C594" s="13" t="str">
        <f>IF(ISBLANK(A594), "", VLOOKUP(B594,Values!$A$2:$F$10, 6))</f>
        <v/>
      </c>
    </row>
    <row r="595" spans="2:3" ht="15.75" customHeight="1">
      <c r="B595" s="11"/>
      <c r="C595" s="13" t="str">
        <f>IF(ISBLANK(A595), "", VLOOKUP(B595,Values!$A$2:$F$10, 6))</f>
        <v/>
      </c>
    </row>
    <row r="596" spans="2:3" ht="15.75" customHeight="1">
      <c r="B596" s="11"/>
      <c r="C596" s="13" t="str">
        <f>IF(ISBLANK(A596), "", VLOOKUP(B596,Values!$A$2:$F$10, 6))</f>
        <v/>
      </c>
    </row>
    <row r="597" spans="2:3" ht="15.75" customHeight="1">
      <c r="B597" s="11"/>
      <c r="C597" s="13" t="str">
        <f>IF(ISBLANK(A597), "", VLOOKUP(B597,Values!$A$2:$F$10, 6))</f>
        <v/>
      </c>
    </row>
    <row r="598" spans="2:3" ht="15.75" customHeight="1">
      <c r="B598" s="11"/>
      <c r="C598" s="13" t="str">
        <f>IF(ISBLANK(A598), "", VLOOKUP(B598,Values!$A$2:$F$10, 6))</f>
        <v/>
      </c>
    </row>
    <row r="599" spans="2:3" ht="15.75" customHeight="1">
      <c r="B599" s="11"/>
      <c r="C599" s="13" t="str">
        <f>IF(ISBLANK(A599), "", VLOOKUP(B599,Values!$A$2:$F$10, 6))</f>
        <v/>
      </c>
    </row>
    <row r="600" spans="2:3" ht="15.75" customHeight="1">
      <c r="B600" s="11"/>
      <c r="C600" s="13" t="str">
        <f>IF(ISBLANK(A600), "", VLOOKUP(B600,Values!$A$2:$F$10, 6))</f>
        <v/>
      </c>
    </row>
    <row r="601" spans="2:3" ht="15.75" customHeight="1">
      <c r="B601" s="11"/>
      <c r="C601" s="13" t="str">
        <f>IF(ISBLANK(A601), "", VLOOKUP(B601,Values!$A$2:$F$10, 6))</f>
        <v/>
      </c>
    </row>
    <row r="602" spans="2:3" ht="15.75" customHeight="1">
      <c r="B602" s="11"/>
      <c r="C602" s="13" t="str">
        <f>IF(ISBLANK(A602), "", VLOOKUP(B602,Values!$A$2:$F$10, 6))</f>
        <v/>
      </c>
    </row>
    <row r="603" spans="2:3" ht="15.75" customHeight="1">
      <c r="B603" s="11"/>
      <c r="C603" s="13" t="str">
        <f>IF(ISBLANK(A603), "", VLOOKUP(B603,Values!$A$2:$F$10, 6))</f>
        <v/>
      </c>
    </row>
    <row r="604" spans="2:3" ht="15.75" customHeight="1">
      <c r="B604" s="11"/>
      <c r="C604" s="13" t="str">
        <f>IF(ISBLANK(A604), "", VLOOKUP(B604,Values!$A$2:$F$10, 6))</f>
        <v/>
      </c>
    </row>
    <row r="605" spans="2:3" ht="15.75" customHeight="1">
      <c r="B605" s="11"/>
      <c r="C605" s="13" t="str">
        <f>IF(ISBLANK(A605), "", VLOOKUP(B605,Values!$A$2:$F$10, 6))</f>
        <v/>
      </c>
    </row>
    <row r="606" spans="2:3" ht="15.75" customHeight="1">
      <c r="B606" s="11"/>
      <c r="C606" s="13" t="str">
        <f>IF(ISBLANK(A606), "", VLOOKUP(B606,Values!$A$2:$F$10, 6))</f>
        <v/>
      </c>
    </row>
    <row r="607" spans="2:3" ht="15.75" customHeight="1">
      <c r="B607" s="11"/>
      <c r="C607" s="13" t="str">
        <f>IF(ISBLANK(A607), "", VLOOKUP(B607,Values!$A$2:$F$10, 6))</f>
        <v/>
      </c>
    </row>
    <row r="608" spans="2:3" ht="15.75" customHeight="1">
      <c r="B608" s="11"/>
      <c r="C608" s="13" t="str">
        <f>IF(ISBLANK(A608), "", VLOOKUP(B608,Values!$A$2:$F$10, 6))</f>
        <v/>
      </c>
    </row>
    <row r="609" spans="2:3" ht="15.75" customHeight="1">
      <c r="B609" s="11"/>
      <c r="C609" s="13" t="str">
        <f>IF(ISBLANK(A609), "", VLOOKUP(B609,Values!$A$2:$F$10, 6))</f>
        <v/>
      </c>
    </row>
    <row r="610" spans="2:3" ht="15.75" customHeight="1">
      <c r="B610" s="11"/>
      <c r="C610" s="13" t="str">
        <f>IF(ISBLANK(A610), "", VLOOKUP(B610,Values!$A$2:$F$10, 6))</f>
        <v/>
      </c>
    </row>
    <row r="611" spans="2:3" ht="15.75" customHeight="1">
      <c r="B611" s="11"/>
      <c r="C611" s="13" t="str">
        <f>IF(ISBLANK(A611), "", VLOOKUP(B611,Values!$A$2:$F$10, 6))</f>
        <v/>
      </c>
    </row>
    <row r="612" spans="2:3" ht="15.75" customHeight="1">
      <c r="B612" s="11"/>
      <c r="C612" s="13" t="str">
        <f>IF(ISBLANK(A612), "", VLOOKUP(B612,Values!$A$2:$F$10, 6))</f>
        <v/>
      </c>
    </row>
    <row r="613" spans="2:3" ht="15.75" customHeight="1">
      <c r="B613" s="11"/>
      <c r="C613" s="13" t="str">
        <f>IF(ISBLANK(A613), "", VLOOKUP(B613,Values!$A$2:$F$10, 6))</f>
        <v/>
      </c>
    </row>
    <row r="614" spans="2:3" ht="15.75" customHeight="1">
      <c r="B614" s="11"/>
      <c r="C614" s="13" t="str">
        <f>IF(ISBLANK(A614), "", VLOOKUP(B614,Values!$A$2:$F$10, 6))</f>
        <v/>
      </c>
    </row>
    <row r="615" spans="2:3" ht="15.75" customHeight="1">
      <c r="B615" s="11"/>
      <c r="C615" s="13" t="str">
        <f>IF(ISBLANK(A615), "", VLOOKUP(B615,Values!$A$2:$F$10, 6))</f>
        <v/>
      </c>
    </row>
    <row r="616" spans="2:3" ht="15.75" customHeight="1">
      <c r="B616" s="11"/>
      <c r="C616" s="13" t="str">
        <f>IF(ISBLANK(A616), "", VLOOKUP(B616,Values!$A$2:$F$10, 6))</f>
        <v/>
      </c>
    </row>
    <row r="617" spans="2:3" ht="15.75" customHeight="1">
      <c r="B617" s="11"/>
      <c r="C617" s="13" t="str">
        <f>IF(ISBLANK(A617), "", VLOOKUP(B617,Values!$A$2:$F$10, 6))</f>
        <v/>
      </c>
    </row>
    <row r="618" spans="2:3" ht="15.75" customHeight="1">
      <c r="B618" s="11"/>
      <c r="C618" s="13" t="str">
        <f>IF(ISBLANK(A618), "", VLOOKUP(B618,Values!$A$2:$F$10, 6))</f>
        <v/>
      </c>
    </row>
    <row r="619" spans="2:3" ht="15.75" customHeight="1">
      <c r="B619" s="11"/>
      <c r="C619" s="13" t="str">
        <f>IF(ISBLANK(A619), "", VLOOKUP(B619,Values!$A$2:$F$10, 6))</f>
        <v/>
      </c>
    </row>
    <row r="620" spans="2:3" ht="15.75" customHeight="1">
      <c r="B620" s="11"/>
      <c r="C620" s="13" t="str">
        <f>IF(ISBLANK(A620), "", VLOOKUP(B620,Values!$A$2:$F$10, 6))</f>
        <v/>
      </c>
    </row>
    <row r="621" spans="2:3" ht="15.75" customHeight="1">
      <c r="B621" s="11"/>
      <c r="C621" s="13" t="str">
        <f>IF(ISBLANK(A621), "", VLOOKUP(B621,Values!$A$2:$F$10, 6))</f>
        <v/>
      </c>
    </row>
    <row r="622" spans="2:3" ht="15.75" customHeight="1">
      <c r="B622" s="11"/>
      <c r="C622" s="13" t="str">
        <f>IF(ISBLANK(A622), "", VLOOKUP(B622,Values!$A$2:$F$10, 6))</f>
        <v/>
      </c>
    </row>
    <row r="623" spans="2:3" ht="15.75" customHeight="1">
      <c r="B623" s="11"/>
      <c r="C623" s="13" t="str">
        <f>IF(ISBLANK(A623), "", VLOOKUP(B623,Values!$A$2:$F$10, 6))</f>
        <v/>
      </c>
    </row>
    <row r="624" spans="2:3" ht="15.75" customHeight="1">
      <c r="B624" s="11"/>
      <c r="C624" s="13" t="str">
        <f>IF(ISBLANK(A624), "", VLOOKUP(B624,Values!$A$2:$F$10, 6))</f>
        <v/>
      </c>
    </row>
    <row r="625" spans="2:3" ht="15.75" customHeight="1">
      <c r="B625" s="11"/>
      <c r="C625" s="13" t="str">
        <f>IF(ISBLANK(A625), "", VLOOKUP(B625,Values!$A$2:$F$10, 6))</f>
        <v/>
      </c>
    </row>
    <row r="626" spans="2:3" ht="15.75" customHeight="1">
      <c r="B626" s="11"/>
      <c r="C626" s="13" t="str">
        <f>IF(ISBLANK(A626), "", VLOOKUP(B626,Values!$A$2:$F$10, 6))</f>
        <v/>
      </c>
    </row>
    <row r="627" spans="2:3" ht="15.75" customHeight="1">
      <c r="B627" s="11"/>
      <c r="C627" s="13" t="str">
        <f>IF(ISBLANK(A627), "", VLOOKUP(B627,Values!$A$2:$F$10, 6))</f>
        <v/>
      </c>
    </row>
    <row r="628" spans="2:3" ht="15.75" customHeight="1">
      <c r="B628" s="11"/>
      <c r="C628" s="13" t="str">
        <f>IF(ISBLANK(A628), "", VLOOKUP(B628,Values!$A$2:$F$10, 6))</f>
        <v/>
      </c>
    </row>
    <row r="629" spans="2:3" ht="15.75" customHeight="1">
      <c r="B629" s="11"/>
      <c r="C629" s="13" t="str">
        <f>IF(ISBLANK(A629), "", VLOOKUP(B629,Values!$A$2:$F$10, 6))</f>
        <v/>
      </c>
    </row>
    <row r="630" spans="2:3" ht="15.75" customHeight="1">
      <c r="B630" s="11"/>
      <c r="C630" s="13" t="str">
        <f>IF(ISBLANK(A630), "", VLOOKUP(B630,Values!$A$2:$F$10, 6))</f>
        <v/>
      </c>
    </row>
    <row r="631" spans="2:3" ht="15.75" customHeight="1">
      <c r="B631" s="11"/>
      <c r="C631" s="13" t="str">
        <f>IF(ISBLANK(A631), "", VLOOKUP(B631,Values!$A$2:$F$10, 6))</f>
        <v/>
      </c>
    </row>
    <row r="632" spans="2:3" ht="15.75" customHeight="1">
      <c r="B632" s="11"/>
      <c r="C632" s="13" t="str">
        <f>IF(ISBLANK(A632), "", VLOOKUP(B632,Values!$A$2:$F$10, 6))</f>
        <v/>
      </c>
    </row>
    <row r="633" spans="2:3" ht="15.75" customHeight="1">
      <c r="B633" s="11"/>
      <c r="C633" s="13" t="str">
        <f>IF(ISBLANK(A633), "", VLOOKUP(B633,Values!$A$2:$F$10, 6))</f>
        <v/>
      </c>
    </row>
    <row r="634" spans="2:3" ht="15.75" customHeight="1">
      <c r="B634" s="11"/>
      <c r="C634" s="13" t="str">
        <f>IF(ISBLANK(A634), "", VLOOKUP(B634,Values!$A$2:$F$10, 6))</f>
        <v/>
      </c>
    </row>
    <row r="635" spans="2:3" ht="15.75" customHeight="1">
      <c r="B635" s="11"/>
      <c r="C635" s="13" t="str">
        <f>IF(ISBLANK(A635), "", VLOOKUP(B635,Values!$A$2:$F$10, 6))</f>
        <v/>
      </c>
    </row>
    <row r="636" spans="2:3" ht="15.75" customHeight="1">
      <c r="B636" s="11"/>
      <c r="C636" s="13" t="str">
        <f>IF(ISBLANK(A636), "", VLOOKUP(B636,Values!$A$2:$F$10, 6))</f>
        <v/>
      </c>
    </row>
    <row r="637" spans="2:3" ht="15.75" customHeight="1">
      <c r="B637" s="11"/>
      <c r="C637" s="13" t="str">
        <f>IF(ISBLANK(A637), "", VLOOKUP(B637,Values!$A$2:$F$10, 6))</f>
        <v/>
      </c>
    </row>
    <row r="638" spans="2:3" ht="15.75" customHeight="1">
      <c r="B638" s="11"/>
      <c r="C638" s="13" t="str">
        <f>IF(ISBLANK(A638), "", VLOOKUP(B638,Values!$A$2:$F$10, 6))</f>
        <v/>
      </c>
    </row>
    <row r="639" spans="2:3" ht="15.75" customHeight="1">
      <c r="B639" s="11"/>
      <c r="C639" s="13" t="str">
        <f>IF(ISBLANK(A639), "", VLOOKUP(B639,Values!$A$2:$F$10, 6))</f>
        <v/>
      </c>
    </row>
    <row r="640" spans="2:3" ht="15.75" customHeight="1">
      <c r="B640" s="11"/>
      <c r="C640" s="13" t="str">
        <f>IF(ISBLANK(A640), "", VLOOKUP(B640,Values!$A$2:$F$10, 6))</f>
        <v/>
      </c>
    </row>
    <row r="641" spans="2:3" ht="15.75" customHeight="1">
      <c r="B641" s="11"/>
      <c r="C641" s="13" t="str">
        <f>IF(ISBLANK(A641), "", VLOOKUP(B641,Values!$A$2:$F$10, 6))</f>
        <v/>
      </c>
    </row>
    <row r="642" spans="2:3" ht="15.75" customHeight="1">
      <c r="B642" s="11"/>
      <c r="C642" s="13" t="str">
        <f>IF(ISBLANK(A642), "", VLOOKUP(B642,Values!$A$2:$F$10, 6))</f>
        <v/>
      </c>
    </row>
    <row r="643" spans="2:3" ht="15.75" customHeight="1">
      <c r="B643" s="11"/>
      <c r="C643" s="13" t="str">
        <f>IF(ISBLANK(A643), "", VLOOKUP(B643,Values!$A$2:$F$10, 6))</f>
        <v/>
      </c>
    </row>
    <row r="644" spans="2:3" ht="15.75" customHeight="1">
      <c r="B644" s="11"/>
      <c r="C644" s="13" t="str">
        <f>IF(ISBLANK(A644), "", VLOOKUP(B644,Values!$A$2:$F$10, 6))</f>
        <v/>
      </c>
    </row>
    <row r="645" spans="2:3" ht="15.75" customHeight="1">
      <c r="B645" s="11"/>
      <c r="C645" s="13" t="str">
        <f>IF(ISBLANK(A645), "", VLOOKUP(B645,Values!$A$2:$F$10, 6))</f>
        <v/>
      </c>
    </row>
    <row r="646" spans="2:3" ht="15.75" customHeight="1">
      <c r="B646" s="11"/>
      <c r="C646" s="13" t="str">
        <f>IF(ISBLANK(A646), "", VLOOKUP(B646,Values!$A$2:$F$10, 6))</f>
        <v/>
      </c>
    </row>
    <row r="647" spans="2:3" ht="15.75" customHeight="1">
      <c r="B647" s="11"/>
      <c r="C647" s="13" t="str">
        <f>IF(ISBLANK(A647), "", VLOOKUP(B647,Values!$A$2:$F$10, 6))</f>
        <v/>
      </c>
    </row>
    <row r="648" spans="2:3" ht="15.75" customHeight="1">
      <c r="B648" s="11"/>
      <c r="C648" s="13" t="str">
        <f>IF(ISBLANK(A648), "", VLOOKUP(B648,Values!$A$2:$F$10, 6))</f>
        <v/>
      </c>
    </row>
    <row r="649" spans="2:3" ht="15.75" customHeight="1">
      <c r="B649" s="11"/>
      <c r="C649" s="13" t="str">
        <f>IF(ISBLANK(A649), "", VLOOKUP(B649,Values!$A$2:$F$10, 6))</f>
        <v/>
      </c>
    </row>
    <row r="650" spans="2:3" ht="15.75" customHeight="1">
      <c r="B650" s="11"/>
      <c r="C650" s="13" t="str">
        <f>IF(ISBLANK(A650), "", VLOOKUP(B650,Values!$A$2:$F$10, 6))</f>
        <v/>
      </c>
    </row>
    <row r="651" spans="2:3" ht="15.75" customHeight="1">
      <c r="B651" s="11"/>
      <c r="C651" s="13" t="str">
        <f>IF(ISBLANK(A651), "", VLOOKUP(B651,Values!$A$2:$F$10, 6))</f>
        <v/>
      </c>
    </row>
    <row r="652" spans="2:3" ht="15.75" customHeight="1">
      <c r="B652" s="11"/>
      <c r="C652" s="13" t="str">
        <f>IF(ISBLANK(A652), "", VLOOKUP(B652,Values!$A$2:$F$10, 6))</f>
        <v/>
      </c>
    </row>
    <row r="653" spans="2:3" ht="15.75" customHeight="1">
      <c r="B653" s="11"/>
      <c r="C653" s="13" t="str">
        <f>IF(ISBLANK(A653), "", VLOOKUP(B653,Values!$A$2:$F$10, 6))</f>
        <v/>
      </c>
    </row>
    <row r="654" spans="2:3" ht="15.75" customHeight="1">
      <c r="B654" s="11"/>
      <c r="C654" s="13" t="str">
        <f>IF(ISBLANK(A654), "", VLOOKUP(B654,Values!$A$2:$F$10, 6))</f>
        <v/>
      </c>
    </row>
    <row r="655" spans="2:3" ht="15.75" customHeight="1">
      <c r="B655" s="11"/>
      <c r="C655" s="13" t="str">
        <f>IF(ISBLANK(A655), "", VLOOKUP(B655,Values!$A$2:$F$10, 6))</f>
        <v/>
      </c>
    </row>
    <row r="656" spans="2:3" ht="15.75" customHeight="1">
      <c r="B656" s="11"/>
      <c r="C656" s="13" t="str">
        <f>IF(ISBLANK(A656), "", VLOOKUP(B656,Values!$A$2:$F$10, 6))</f>
        <v/>
      </c>
    </row>
    <row r="657" spans="2:3" ht="15.75" customHeight="1">
      <c r="B657" s="11"/>
      <c r="C657" s="13" t="str">
        <f>IF(ISBLANK(A657), "", VLOOKUP(B657,Values!$A$2:$F$10, 6))</f>
        <v/>
      </c>
    </row>
    <row r="658" spans="2:3" ht="15.75" customHeight="1">
      <c r="B658" s="11"/>
      <c r="C658" s="13" t="str">
        <f>IF(ISBLANK(A658), "", VLOOKUP(B658,Values!$A$2:$F$10, 6))</f>
        <v/>
      </c>
    </row>
    <row r="659" spans="2:3" ht="15.75" customHeight="1">
      <c r="B659" s="11"/>
      <c r="C659" s="13" t="str">
        <f>IF(ISBLANK(A659), "", VLOOKUP(B659,Values!$A$2:$F$10, 6))</f>
        <v/>
      </c>
    </row>
    <row r="660" spans="2:3" ht="15.75" customHeight="1">
      <c r="B660" s="11"/>
      <c r="C660" s="13" t="str">
        <f>IF(ISBLANK(A660), "", VLOOKUP(B660,Values!$A$2:$F$10, 6))</f>
        <v/>
      </c>
    </row>
    <row r="661" spans="2:3" ht="15.75" customHeight="1">
      <c r="B661" s="11"/>
      <c r="C661" s="13" t="str">
        <f>IF(ISBLANK(A661), "", VLOOKUP(B661,Values!$A$2:$F$10, 6))</f>
        <v/>
      </c>
    </row>
    <row r="662" spans="2:3" ht="15.75" customHeight="1">
      <c r="B662" s="11"/>
      <c r="C662" s="13" t="str">
        <f>IF(ISBLANK(A662), "", VLOOKUP(B662,Values!$A$2:$F$10, 6))</f>
        <v/>
      </c>
    </row>
    <row r="663" spans="2:3" ht="15.75" customHeight="1">
      <c r="B663" s="11"/>
      <c r="C663" s="13" t="str">
        <f>IF(ISBLANK(A663), "", VLOOKUP(B663,Values!$A$2:$F$10, 6))</f>
        <v/>
      </c>
    </row>
    <row r="664" spans="2:3" ht="15.75" customHeight="1">
      <c r="B664" s="11"/>
      <c r="C664" s="13" t="str">
        <f>IF(ISBLANK(A664), "", VLOOKUP(B664,Values!$A$2:$F$10, 6))</f>
        <v/>
      </c>
    </row>
    <row r="665" spans="2:3" ht="15.75" customHeight="1">
      <c r="B665" s="11"/>
      <c r="C665" s="13" t="str">
        <f>IF(ISBLANK(A665), "", VLOOKUP(B665,Values!$A$2:$F$10, 6))</f>
        <v/>
      </c>
    </row>
    <row r="666" spans="2:3" ht="15.75" customHeight="1">
      <c r="B666" s="11"/>
      <c r="C666" s="13" t="str">
        <f>IF(ISBLANK(A666), "", VLOOKUP(B666,Values!$A$2:$F$10, 6))</f>
        <v/>
      </c>
    </row>
    <row r="667" spans="2:3" ht="15.75" customHeight="1">
      <c r="B667" s="11"/>
      <c r="C667" s="13" t="str">
        <f>IF(ISBLANK(A667), "", VLOOKUP(B667,Values!$A$2:$F$10, 6))</f>
        <v/>
      </c>
    </row>
    <row r="668" spans="2:3" ht="15.75" customHeight="1">
      <c r="B668" s="11"/>
      <c r="C668" s="13" t="str">
        <f>IF(ISBLANK(A668), "", VLOOKUP(B668,Values!$A$2:$F$10, 6))</f>
        <v/>
      </c>
    </row>
    <row r="669" spans="2:3" ht="15.75" customHeight="1">
      <c r="B669" s="11"/>
      <c r="C669" s="13" t="str">
        <f>IF(ISBLANK(A669), "", VLOOKUP(B669,Values!$A$2:$F$10, 6))</f>
        <v/>
      </c>
    </row>
    <row r="670" spans="2:3" ht="15.75" customHeight="1">
      <c r="B670" s="11"/>
      <c r="C670" s="13" t="str">
        <f>IF(ISBLANK(A670), "", VLOOKUP(B670,Values!$A$2:$F$10, 6))</f>
        <v/>
      </c>
    </row>
    <row r="671" spans="2:3" ht="15.75" customHeight="1">
      <c r="B671" s="11"/>
      <c r="C671" s="13" t="str">
        <f>IF(ISBLANK(A671), "", VLOOKUP(B671,Values!$A$2:$F$10, 6))</f>
        <v/>
      </c>
    </row>
    <row r="672" spans="2:3" ht="15.75" customHeight="1">
      <c r="B672" s="11"/>
      <c r="C672" s="13" t="str">
        <f>IF(ISBLANK(A672), "", VLOOKUP(B672,Values!$A$2:$F$10, 6))</f>
        <v/>
      </c>
    </row>
    <row r="673" spans="2:3" ht="15.75" customHeight="1">
      <c r="B673" s="11"/>
      <c r="C673" s="13" t="str">
        <f>IF(ISBLANK(A673), "", VLOOKUP(B673,Values!$A$2:$F$10, 6))</f>
        <v/>
      </c>
    </row>
    <row r="674" spans="2:3" ht="15.75" customHeight="1">
      <c r="B674" s="11"/>
      <c r="C674" s="13" t="str">
        <f>IF(ISBLANK(A674), "", VLOOKUP(B674,Values!$A$2:$F$10, 6))</f>
        <v/>
      </c>
    </row>
    <row r="675" spans="2:3" ht="15.75" customHeight="1">
      <c r="B675" s="11"/>
      <c r="C675" s="13" t="str">
        <f>IF(ISBLANK(A675), "", VLOOKUP(B675,Values!$A$2:$F$10, 6))</f>
        <v/>
      </c>
    </row>
    <row r="676" spans="2:3" ht="15.75" customHeight="1">
      <c r="B676" s="11"/>
      <c r="C676" s="13" t="str">
        <f>IF(ISBLANK(A676), "", VLOOKUP(B676,Values!$A$2:$F$10, 6))</f>
        <v/>
      </c>
    </row>
    <row r="677" spans="2:3" ht="15.75" customHeight="1">
      <c r="B677" s="11"/>
      <c r="C677" s="13" t="str">
        <f>IF(ISBLANK(A677), "", VLOOKUP(B677,Values!$A$2:$F$10, 6))</f>
        <v/>
      </c>
    </row>
    <row r="678" spans="2:3" ht="15.75" customHeight="1">
      <c r="B678" s="11"/>
      <c r="C678" s="13" t="str">
        <f>IF(ISBLANK(A678), "", VLOOKUP(B678,Values!$A$2:$F$10, 6))</f>
        <v/>
      </c>
    </row>
    <row r="679" spans="2:3" ht="15.75" customHeight="1">
      <c r="B679" s="11"/>
      <c r="C679" s="13" t="str">
        <f>IF(ISBLANK(A679), "", VLOOKUP(B679,Values!$A$2:$F$10, 6))</f>
        <v/>
      </c>
    </row>
    <row r="680" spans="2:3" ht="15.75" customHeight="1">
      <c r="B680" s="11"/>
      <c r="C680" s="13" t="str">
        <f>IF(ISBLANK(A680), "", VLOOKUP(B680,Values!$A$2:$F$10, 6))</f>
        <v/>
      </c>
    </row>
    <row r="681" spans="2:3" ht="15.75" customHeight="1">
      <c r="B681" s="11"/>
      <c r="C681" s="13" t="str">
        <f>IF(ISBLANK(A681), "", VLOOKUP(B681,Values!$A$2:$F$10, 6))</f>
        <v/>
      </c>
    </row>
    <row r="682" spans="2:3" ht="15.75" customHeight="1">
      <c r="B682" s="11"/>
      <c r="C682" s="13" t="str">
        <f>IF(ISBLANK(A682), "", VLOOKUP(B682,Values!$A$2:$F$10, 6))</f>
        <v/>
      </c>
    </row>
    <row r="683" spans="2:3" ht="15.75" customHeight="1">
      <c r="B683" s="11"/>
      <c r="C683" s="13" t="str">
        <f>IF(ISBLANK(A683), "", VLOOKUP(B683,Values!$A$2:$F$10, 6))</f>
        <v/>
      </c>
    </row>
    <row r="684" spans="2:3" ht="15.75" customHeight="1">
      <c r="B684" s="11"/>
      <c r="C684" s="13" t="str">
        <f>IF(ISBLANK(A684), "", VLOOKUP(B684,Values!$A$2:$F$10, 6))</f>
        <v/>
      </c>
    </row>
    <row r="685" spans="2:3" ht="15.75" customHeight="1">
      <c r="B685" s="11"/>
      <c r="C685" s="13" t="str">
        <f>IF(ISBLANK(A685), "", VLOOKUP(B685,Values!$A$2:$F$10, 6))</f>
        <v/>
      </c>
    </row>
    <row r="686" spans="2:3" ht="15.75" customHeight="1">
      <c r="B686" s="11"/>
      <c r="C686" s="13" t="str">
        <f>IF(ISBLANK(A686), "", VLOOKUP(B686,Values!$A$2:$F$10, 6))</f>
        <v/>
      </c>
    </row>
    <row r="687" spans="2:3" ht="15.75" customHeight="1">
      <c r="B687" s="11"/>
      <c r="C687" s="13" t="str">
        <f>IF(ISBLANK(A687), "", VLOOKUP(B687,Values!$A$2:$F$10, 6))</f>
        <v/>
      </c>
    </row>
    <row r="688" spans="2:3" ht="15.75" customHeight="1">
      <c r="B688" s="11"/>
      <c r="C688" s="13" t="str">
        <f>IF(ISBLANK(A688), "", VLOOKUP(B688,Values!$A$2:$F$10, 6))</f>
        <v/>
      </c>
    </row>
    <row r="689" spans="2:3" ht="15.75" customHeight="1">
      <c r="B689" s="11"/>
      <c r="C689" s="13" t="str">
        <f>IF(ISBLANK(A689), "", VLOOKUP(B689,Values!$A$2:$F$10, 6))</f>
        <v/>
      </c>
    </row>
    <row r="690" spans="2:3" ht="15.75" customHeight="1">
      <c r="B690" s="11"/>
      <c r="C690" s="13" t="str">
        <f>IF(ISBLANK(A690), "", VLOOKUP(B690,Values!$A$2:$F$10, 6))</f>
        <v/>
      </c>
    </row>
    <row r="691" spans="2:3" ht="15.75" customHeight="1">
      <c r="B691" s="11"/>
      <c r="C691" s="13" t="str">
        <f>IF(ISBLANK(A691), "", VLOOKUP(B691,Values!$A$2:$F$10, 6))</f>
        <v/>
      </c>
    </row>
    <row r="692" spans="2:3" ht="15.75" customHeight="1">
      <c r="B692" s="11"/>
      <c r="C692" s="13" t="str">
        <f>IF(ISBLANK(A692), "", VLOOKUP(B692,Values!$A$2:$F$10, 6))</f>
        <v/>
      </c>
    </row>
    <row r="693" spans="2:3" ht="15.75" customHeight="1">
      <c r="B693" s="11"/>
      <c r="C693" s="13" t="str">
        <f>IF(ISBLANK(A693), "", VLOOKUP(B693,Values!$A$2:$F$10, 6))</f>
        <v/>
      </c>
    </row>
    <row r="694" spans="2:3" ht="15.75" customHeight="1">
      <c r="B694" s="11"/>
      <c r="C694" s="13" t="str">
        <f>IF(ISBLANK(A694), "", VLOOKUP(B694,Values!$A$2:$F$10, 6))</f>
        <v/>
      </c>
    </row>
    <row r="695" spans="2:3" ht="15.75" customHeight="1">
      <c r="B695" s="11"/>
      <c r="C695" s="13" t="str">
        <f>IF(ISBLANK(A695), "", VLOOKUP(B695,Values!$A$2:$F$10, 6))</f>
        <v/>
      </c>
    </row>
    <row r="696" spans="2:3" ht="15.75" customHeight="1">
      <c r="B696" s="11"/>
      <c r="C696" s="13" t="str">
        <f>IF(ISBLANK(A696), "", VLOOKUP(B696,Values!$A$2:$F$10, 6))</f>
        <v/>
      </c>
    </row>
    <row r="697" spans="2:3" ht="15.75" customHeight="1">
      <c r="B697" s="11"/>
      <c r="C697" s="13" t="str">
        <f>IF(ISBLANK(A697), "", VLOOKUP(B697,Values!$A$2:$F$10, 6))</f>
        <v/>
      </c>
    </row>
    <row r="698" spans="2:3" ht="15.75" customHeight="1">
      <c r="B698" s="11"/>
      <c r="C698" s="13" t="str">
        <f>IF(ISBLANK(A698), "", VLOOKUP(B698,Values!$A$2:$F$10, 6))</f>
        <v/>
      </c>
    </row>
    <row r="699" spans="2:3" ht="15.75" customHeight="1">
      <c r="B699" s="11"/>
      <c r="C699" s="13" t="str">
        <f>IF(ISBLANK(A699), "", VLOOKUP(B699,Values!$A$2:$F$10, 6))</f>
        <v/>
      </c>
    </row>
    <row r="700" spans="2:3" ht="15.75" customHeight="1">
      <c r="B700" s="11"/>
      <c r="C700" s="13" t="str">
        <f>IF(ISBLANK(A700), "", VLOOKUP(B700,Values!$A$2:$F$10, 6))</f>
        <v/>
      </c>
    </row>
    <row r="701" spans="2:3" ht="15.75" customHeight="1">
      <c r="B701" s="11"/>
      <c r="C701" s="13" t="str">
        <f>IF(ISBLANK(A701), "", VLOOKUP(B701,Values!$A$2:$F$10, 6))</f>
        <v/>
      </c>
    </row>
    <row r="702" spans="2:3" ht="15.75" customHeight="1">
      <c r="B702" s="11"/>
      <c r="C702" s="13" t="str">
        <f>IF(ISBLANK(A702), "", VLOOKUP(B702,Values!$A$2:$F$10, 6))</f>
        <v/>
      </c>
    </row>
    <row r="703" spans="2:3" ht="15.75" customHeight="1">
      <c r="B703" s="11"/>
      <c r="C703" s="13" t="str">
        <f>IF(ISBLANK(A703), "", VLOOKUP(B703,Values!$A$2:$F$10, 6))</f>
        <v/>
      </c>
    </row>
    <row r="704" spans="2:3" ht="15.75" customHeight="1">
      <c r="B704" s="11"/>
      <c r="C704" s="13" t="str">
        <f>IF(ISBLANK(A704), "", VLOOKUP(B704,Values!$A$2:$F$10, 6))</f>
        <v/>
      </c>
    </row>
    <row r="705" spans="2:3" ht="15.75" customHeight="1">
      <c r="B705" s="11"/>
      <c r="C705" s="13" t="str">
        <f>IF(ISBLANK(A705), "", VLOOKUP(B705,Values!$A$2:$F$10, 6))</f>
        <v/>
      </c>
    </row>
    <row r="706" spans="2:3" ht="15.75" customHeight="1">
      <c r="B706" s="11"/>
      <c r="C706" s="13" t="str">
        <f>IF(ISBLANK(A706), "", VLOOKUP(B706,Values!$A$2:$F$10, 6))</f>
        <v/>
      </c>
    </row>
    <row r="707" spans="2:3" ht="15.75" customHeight="1">
      <c r="B707" s="11"/>
      <c r="C707" s="13" t="str">
        <f>IF(ISBLANK(A707), "", VLOOKUP(B707,Values!$A$2:$F$10, 6))</f>
        <v/>
      </c>
    </row>
    <row r="708" spans="2:3" ht="15.75" customHeight="1">
      <c r="B708" s="11"/>
      <c r="C708" s="13" t="str">
        <f>IF(ISBLANK(A708), "", VLOOKUP(B708,Values!$A$2:$F$10, 6))</f>
        <v/>
      </c>
    </row>
    <row r="709" spans="2:3" ht="15.75" customHeight="1">
      <c r="B709" s="11"/>
      <c r="C709" s="13" t="str">
        <f>IF(ISBLANK(A709), "", VLOOKUP(B709,Values!$A$2:$F$10, 6))</f>
        <v/>
      </c>
    </row>
    <row r="710" spans="2:3" ht="15.75" customHeight="1">
      <c r="B710" s="11"/>
      <c r="C710" s="13" t="str">
        <f>IF(ISBLANK(A710), "", VLOOKUP(B710,Values!$A$2:$F$10, 6))</f>
        <v/>
      </c>
    </row>
    <row r="711" spans="2:3" ht="15.75" customHeight="1">
      <c r="B711" s="11"/>
      <c r="C711" s="13" t="str">
        <f>IF(ISBLANK(A711), "", VLOOKUP(B711,Values!$A$2:$F$10, 6))</f>
        <v/>
      </c>
    </row>
    <row r="712" spans="2:3" ht="15.75" customHeight="1">
      <c r="B712" s="11"/>
      <c r="C712" s="13" t="str">
        <f>IF(ISBLANK(A712), "", VLOOKUP(B712,Values!$A$2:$F$10, 6))</f>
        <v/>
      </c>
    </row>
    <row r="713" spans="2:3" ht="15.75" customHeight="1">
      <c r="B713" s="11"/>
      <c r="C713" s="13" t="str">
        <f>IF(ISBLANK(A713), "", VLOOKUP(B713,Values!$A$2:$F$10, 6))</f>
        <v/>
      </c>
    </row>
    <row r="714" spans="2:3" ht="15.75" customHeight="1">
      <c r="B714" s="11"/>
      <c r="C714" s="13" t="str">
        <f>IF(ISBLANK(A714), "", VLOOKUP(B714,Values!$A$2:$F$10, 6))</f>
        <v/>
      </c>
    </row>
    <row r="715" spans="2:3" ht="15.75" customHeight="1">
      <c r="B715" s="11"/>
      <c r="C715" s="13" t="str">
        <f>IF(ISBLANK(A715), "", VLOOKUP(B715,Values!$A$2:$F$10, 6))</f>
        <v/>
      </c>
    </row>
    <row r="716" spans="2:3" ht="15.75" customHeight="1">
      <c r="B716" s="11"/>
      <c r="C716" s="13" t="str">
        <f>IF(ISBLANK(A716), "", VLOOKUP(B716,Values!$A$2:$F$10, 6))</f>
        <v/>
      </c>
    </row>
    <row r="717" spans="2:3" ht="15.75" customHeight="1">
      <c r="B717" s="11"/>
      <c r="C717" s="13" t="str">
        <f>IF(ISBLANK(A717), "", VLOOKUP(B717,Values!$A$2:$F$10, 6))</f>
        <v/>
      </c>
    </row>
    <row r="718" spans="2:3" ht="15.75" customHeight="1">
      <c r="B718" s="11"/>
      <c r="C718" s="13" t="str">
        <f>IF(ISBLANK(A718), "", VLOOKUP(B718,Values!$A$2:$F$10, 6))</f>
        <v/>
      </c>
    </row>
    <row r="719" spans="2:3" ht="15.75" customHeight="1">
      <c r="B719" s="11"/>
      <c r="C719" s="13" t="str">
        <f>IF(ISBLANK(A719), "", VLOOKUP(B719,Values!$A$2:$F$10, 6))</f>
        <v/>
      </c>
    </row>
    <row r="720" spans="2:3" ht="15.75" customHeight="1">
      <c r="B720" s="11"/>
      <c r="C720" s="13" t="str">
        <f>IF(ISBLANK(A720), "", VLOOKUP(B720,Values!$A$2:$F$10, 6))</f>
        <v/>
      </c>
    </row>
    <row r="721" spans="2:3" ht="15.75" customHeight="1">
      <c r="B721" s="11"/>
      <c r="C721" s="13" t="str">
        <f>IF(ISBLANK(A721), "", VLOOKUP(B721,Values!$A$2:$F$10, 6))</f>
        <v/>
      </c>
    </row>
    <row r="722" spans="2:3" ht="15.75" customHeight="1">
      <c r="B722" s="11"/>
      <c r="C722" s="13" t="str">
        <f>IF(ISBLANK(A722), "", VLOOKUP(B722,Values!$A$2:$F$10, 6))</f>
        <v/>
      </c>
    </row>
    <row r="723" spans="2:3" ht="15.75" customHeight="1">
      <c r="B723" s="11"/>
      <c r="C723" s="13" t="str">
        <f>IF(ISBLANK(A723), "", VLOOKUP(B723,Values!$A$2:$F$10, 6))</f>
        <v/>
      </c>
    </row>
    <row r="724" spans="2:3" ht="15.75" customHeight="1">
      <c r="B724" s="11"/>
      <c r="C724" s="13" t="str">
        <f>IF(ISBLANK(A724), "", VLOOKUP(B724,Values!$A$2:$F$10, 6))</f>
        <v/>
      </c>
    </row>
    <row r="725" spans="2:3" ht="15.75" customHeight="1">
      <c r="B725" s="11"/>
      <c r="C725" s="13" t="str">
        <f>IF(ISBLANK(A725), "", VLOOKUP(B725,Values!$A$2:$F$10, 6))</f>
        <v/>
      </c>
    </row>
    <row r="726" spans="2:3" ht="15.75" customHeight="1">
      <c r="B726" s="11"/>
      <c r="C726" s="13" t="str">
        <f>IF(ISBLANK(A726), "", VLOOKUP(B726,Values!$A$2:$F$10, 6))</f>
        <v/>
      </c>
    </row>
    <row r="727" spans="2:3" ht="15.75" customHeight="1">
      <c r="B727" s="11"/>
      <c r="C727" s="13" t="str">
        <f>IF(ISBLANK(A727), "", VLOOKUP(B727,Values!$A$2:$F$10, 6))</f>
        <v/>
      </c>
    </row>
    <row r="728" spans="2:3" ht="15.75" customHeight="1">
      <c r="B728" s="11"/>
      <c r="C728" s="13" t="str">
        <f>IF(ISBLANK(A728), "", VLOOKUP(B728,Values!$A$2:$F$10, 6))</f>
        <v/>
      </c>
    </row>
    <row r="729" spans="2:3" ht="15.75" customHeight="1">
      <c r="B729" s="11"/>
      <c r="C729" s="13" t="str">
        <f>IF(ISBLANK(A729), "", VLOOKUP(B729,Values!$A$2:$F$10, 6))</f>
        <v/>
      </c>
    </row>
    <row r="730" spans="2:3" ht="15.75" customHeight="1">
      <c r="B730" s="11"/>
      <c r="C730" s="13" t="str">
        <f>IF(ISBLANK(A730), "", VLOOKUP(B730,Values!$A$2:$F$10, 6))</f>
        <v/>
      </c>
    </row>
    <row r="731" spans="2:3" ht="15.75" customHeight="1">
      <c r="B731" s="11"/>
      <c r="C731" s="13" t="str">
        <f>IF(ISBLANK(A731), "", VLOOKUP(B731,Values!$A$2:$F$10, 6))</f>
        <v/>
      </c>
    </row>
    <row r="732" spans="2:3" ht="15.75" customHeight="1">
      <c r="B732" s="11"/>
      <c r="C732" s="13" t="str">
        <f>IF(ISBLANK(A732), "", VLOOKUP(B732,Values!$A$2:$F$10, 6))</f>
        <v/>
      </c>
    </row>
    <row r="733" spans="2:3" ht="15.75" customHeight="1">
      <c r="B733" s="11"/>
      <c r="C733" s="13" t="str">
        <f>IF(ISBLANK(A733), "", VLOOKUP(B733,Values!$A$2:$F$10, 6))</f>
        <v/>
      </c>
    </row>
    <row r="734" spans="2:3" ht="15.75" customHeight="1">
      <c r="B734" s="11"/>
      <c r="C734" s="13" t="str">
        <f>IF(ISBLANK(A734), "", VLOOKUP(B734,Values!$A$2:$F$10, 6))</f>
        <v/>
      </c>
    </row>
    <row r="735" spans="2:3" ht="15.75" customHeight="1">
      <c r="B735" s="11"/>
      <c r="C735" s="13" t="str">
        <f>IF(ISBLANK(A735), "", VLOOKUP(B735,Values!$A$2:$F$10, 6))</f>
        <v/>
      </c>
    </row>
    <row r="736" spans="2:3" ht="15.75" customHeight="1">
      <c r="B736" s="11"/>
      <c r="C736" s="13" t="str">
        <f>IF(ISBLANK(A736), "", VLOOKUP(B736,Values!$A$2:$F$10, 6))</f>
        <v/>
      </c>
    </row>
    <row r="737" spans="2:3" ht="15.75" customHeight="1">
      <c r="B737" s="11"/>
      <c r="C737" s="13" t="str">
        <f>IF(ISBLANK(A737), "", VLOOKUP(B737,Values!$A$2:$F$10, 6))</f>
        <v/>
      </c>
    </row>
    <row r="738" spans="2:3" ht="15.75" customHeight="1">
      <c r="B738" s="11"/>
      <c r="C738" s="13" t="str">
        <f>IF(ISBLANK(A738), "", VLOOKUP(B738,Values!$A$2:$F$10, 6))</f>
        <v/>
      </c>
    </row>
    <row r="739" spans="2:3" ht="15.75" customHeight="1">
      <c r="B739" s="11"/>
      <c r="C739" s="13" t="str">
        <f>IF(ISBLANK(A739), "", VLOOKUP(B739,Values!$A$2:$F$10, 6))</f>
        <v/>
      </c>
    </row>
    <row r="740" spans="2:3" ht="15.75" customHeight="1">
      <c r="B740" s="11"/>
      <c r="C740" s="13" t="str">
        <f>IF(ISBLANK(A740), "", VLOOKUP(B740,Values!$A$2:$F$10, 6))</f>
        <v/>
      </c>
    </row>
    <row r="741" spans="2:3" ht="15.75" customHeight="1">
      <c r="B741" s="11"/>
      <c r="C741" s="13" t="str">
        <f>IF(ISBLANK(A741), "", VLOOKUP(B741,Values!$A$2:$F$10, 6))</f>
        <v/>
      </c>
    </row>
    <row r="742" spans="2:3" ht="15.75" customHeight="1">
      <c r="B742" s="11"/>
      <c r="C742" s="13" t="str">
        <f>IF(ISBLANK(A742), "", VLOOKUP(B742,Values!$A$2:$F$10, 6))</f>
        <v/>
      </c>
    </row>
    <row r="743" spans="2:3" ht="15.75" customHeight="1">
      <c r="B743" s="11"/>
      <c r="C743" s="13" t="str">
        <f>IF(ISBLANK(A743), "", VLOOKUP(B743,Values!$A$2:$F$10, 6))</f>
        <v/>
      </c>
    </row>
    <row r="744" spans="2:3" ht="15.75" customHeight="1">
      <c r="B744" s="11"/>
      <c r="C744" s="13" t="str">
        <f>IF(ISBLANK(A744), "", VLOOKUP(B744,Values!$A$2:$F$10, 6))</f>
        <v/>
      </c>
    </row>
    <row r="745" spans="2:3" ht="15.75" customHeight="1">
      <c r="B745" s="11"/>
      <c r="C745" s="13" t="str">
        <f>IF(ISBLANK(A745), "", VLOOKUP(B745,Values!$A$2:$F$10, 6))</f>
        <v/>
      </c>
    </row>
    <row r="746" spans="2:3" ht="15.75" customHeight="1">
      <c r="B746" s="11"/>
      <c r="C746" s="13" t="str">
        <f>IF(ISBLANK(A746), "", VLOOKUP(B746,Values!$A$2:$F$10, 6))</f>
        <v/>
      </c>
    </row>
    <row r="747" spans="2:3" ht="15.75" customHeight="1">
      <c r="B747" s="11"/>
      <c r="C747" s="13" t="str">
        <f>IF(ISBLANK(A747), "", VLOOKUP(B747,Values!$A$2:$F$10, 6))</f>
        <v/>
      </c>
    </row>
    <row r="748" spans="2:3" ht="15.75" customHeight="1">
      <c r="B748" s="11"/>
      <c r="C748" s="13" t="str">
        <f>IF(ISBLANK(A748), "", VLOOKUP(B748,Values!$A$2:$F$10, 6))</f>
        <v/>
      </c>
    </row>
    <row r="749" spans="2:3" ht="15.75" customHeight="1">
      <c r="B749" s="11"/>
      <c r="C749" s="13" t="str">
        <f>IF(ISBLANK(A749), "", VLOOKUP(B749,Values!$A$2:$F$10, 6))</f>
        <v/>
      </c>
    </row>
    <row r="750" spans="2:3" ht="15.75" customHeight="1">
      <c r="B750" s="11"/>
      <c r="C750" s="13" t="str">
        <f>IF(ISBLANK(A750), "", VLOOKUP(B750,Values!$A$2:$F$10, 6))</f>
        <v/>
      </c>
    </row>
    <row r="751" spans="2:3" ht="15.75" customHeight="1">
      <c r="B751" s="11"/>
      <c r="C751" s="13" t="str">
        <f>IF(ISBLANK(A751), "", VLOOKUP(B751,Values!$A$2:$F$10, 6))</f>
        <v/>
      </c>
    </row>
    <row r="752" spans="2:3" ht="15.75" customHeight="1">
      <c r="B752" s="11"/>
      <c r="C752" s="13" t="str">
        <f>IF(ISBLANK(A752), "", VLOOKUP(B752,Values!$A$2:$F$10, 6))</f>
        <v/>
      </c>
    </row>
    <row r="753" spans="2:3" ht="15.75" customHeight="1">
      <c r="B753" s="11"/>
      <c r="C753" s="13" t="str">
        <f>IF(ISBLANK(A753), "", VLOOKUP(B753,Values!$A$2:$F$10, 6))</f>
        <v/>
      </c>
    </row>
    <row r="754" spans="2:3" ht="15.75" customHeight="1">
      <c r="B754" s="11"/>
      <c r="C754" s="13" t="str">
        <f>IF(ISBLANK(A754), "", VLOOKUP(B754,Values!$A$2:$F$10, 6))</f>
        <v/>
      </c>
    </row>
    <row r="755" spans="2:3" ht="15.75" customHeight="1">
      <c r="B755" s="11"/>
      <c r="C755" s="13" t="str">
        <f>IF(ISBLANK(A755), "", VLOOKUP(B755,Values!$A$2:$F$10, 6))</f>
        <v/>
      </c>
    </row>
    <row r="756" spans="2:3" ht="15.75" customHeight="1">
      <c r="B756" s="11"/>
      <c r="C756" s="13" t="str">
        <f>IF(ISBLANK(A756), "", VLOOKUP(B756,Values!$A$2:$F$10, 6))</f>
        <v/>
      </c>
    </row>
    <row r="757" spans="2:3" ht="15.75" customHeight="1">
      <c r="B757" s="11"/>
      <c r="C757" s="13" t="str">
        <f>IF(ISBLANK(A757), "", VLOOKUP(B757,Values!$A$2:$F$10, 6))</f>
        <v/>
      </c>
    </row>
    <row r="758" spans="2:3" ht="15.75" customHeight="1">
      <c r="B758" s="11"/>
      <c r="C758" s="13" t="str">
        <f>IF(ISBLANK(A758), "", VLOOKUP(B758,Values!$A$2:$F$10, 6))</f>
        <v/>
      </c>
    </row>
    <row r="759" spans="2:3" ht="15.75" customHeight="1">
      <c r="B759" s="11"/>
      <c r="C759" s="13" t="str">
        <f>IF(ISBLANK(A759), "", VLOOKUP(B759,Values!$A$2:$F$10, 6))</f>
        <v/>
      </c>
    </row>
    <row r="760" spans="2:3" ht="15.75" customHeight="1">
      <c r="B760" s="11"/>
      <c r="C760" s="13" t="str">
        <f>IF(ISBLANK(A760), "", VLOOKUP(B760,Values!$A$2:$F$10, 6))</f>
        <v/>
      </c>
    </row>
    <row r="761" spans="2:3" ht="15.75" customHeight="1">
      <c r="B761" s="11"/>
      <c r="C761" s="13" t="str">
        <f>IF(ISBLANK(A761), "", VLOOKUP(B761,Values!$A$2:$F$10, 6))</f>
        <v/>
      </c>
    </row>
    <row r="762" spans="2:3" ht="15.75" customHeight="1">
      <c r="B762" s="11"/>
      <c r="C762" s="13" t="str">
        <f>IF(ISBLANK(A762), "", VLOOKUP(B762,Values!$A$2:$F$10, 6))</f>
        <v/>
      </c>
    </row>
    <row r="763" spans="2:3" ht="15.75" customHeight="1">
      <c r="B763" s="11"/>
      <c r="C763" s="13" t="str">
        <f>IF(ISBLANK(A763), "", VLOOKUP(B763,Values!$A$2:$F$10, 6))</f>
        <v/>
      </c>
    </row>
    <row r="764" spans="2:3" ht="15.75" customHeight="1">
      <c r="B764" s="11"/>
      <c r="C764" s="13" t="str">
        <f>IF(ISBLANK(A764), "", VLOOKUP(B764,Values!$A$2:$F$10, 6))</f>
        <v/>
      </c>
    </row>
    <row r="765" spans="2:3" ht="15.75" customHeight="1">
      <c r="B765" s="11"/>
      <c r="C765" s="13" t="str">
        <f>IF(ISBLANK(A765), "", VLOOKUP(B765,Values!$A$2:$F$10, 6))</f>
        <v/>
      </c>
    </row>
    <row r="766" spans="2:3" ht="15.75" customHeight="1">
      <c r="B766" s="11"/>
      <c r="C766" s="13" t="str">
        <f>IF(ISBLANK(A766), "", VLOOKUP(B766,Values!$A$2:$F$10, 6))</f>
        <v/>
      </c>
    </row>
    <row r="767" spans="2:3" ht="15.75" customHeight="1">
      <c r="B767" s="11"/>
      <c r="C767" s="13" t="str">
        <f>IF(ISBLANK(A767), "", VLOOKUP(B767,Values!$A$2:$F$10, 6))</f>
        <v/>
      </c>
    </row>
    <row r="768" spans="2:3" ht="15.75" customHeight="1">
      <c r="B768" s="11"/>
      <c r="C768" s="13" t="str">
        <f>IF(ISBLANK(A768), "", VLOOKUP(B768,Values!$A$2:$F$10, 6))</f>
        <v/>
      </c>
    </row>
    <row r="769" spans="2:3" ht="15.75" customHeight="1">
      <c r="B769" s="11"/>
      <c r="C769" s="13" t="str">
        <f>IF(ISBLANK(A769), "", VLOOKUP(B769,Values!$A$2:$F$10, 6))</f>
        <v/>
      </c>
    </row>
    <row r="770" spans="2:3" ht="15.75" customHeight="1">
      <c r="B770" s="11"/>
      <c r="C770" s="13" t="str">
        <f>IF(ISBLANK(A770), "", VLOOKUP(B770,Values!$A$2:$F$10, 6))</f>
        <v/>
      </c>
    </row>
    <row r="771" spans="2:3" ht="15.75" customHeight="1">
      <c r="B771" s="11"/>
      <c r="C771" s="13" t="str">
        <f>IF(ISBLANK(A771), "", VLOOKUP(B771,Values!$A$2:$F$10, 6))</f>
        <v/>
      </c>
    </row>
    <row r="772" spans="2:3" ht="15.75" customHeight="1">
      <c r="B772" s="11"/>
      <c r="C772" s="13" t="str">
        <f>IF(ISBLANK(A772), "", VLOOKUP(B772,Values!$A$2:$F$10, 6))</f>
        <v/>
      </c>
    </row>
    <row r="773" spans="2:3" ht="15.75" customHeight="1">
      <c r="B773" s="11"/>
      <c r="C773" s="13" t="str">
        <f>IF(ISBLANK(A773), "", VLOOKUP(B773,Values!$A$2:$F$10, 6))</f>
        <v/>
      </c>
    </row>
    <row r="774" spans="2:3" ht="15.75" customHeight="1">
      <c r="B774" s="11"/>
      <c r="C774" s="13" t="str">
        <f>IF(ISBLANK(A774), "", VLOOKUP(B774,Values!$A$2:$F$10, 6))</f>
        <v/>
      </c>
    </row>
    <row r="775" spans="2:3" ht="15.75" customHeight="1">
      <c r="B775" s="11"/>
      <c r="C775" s="13" t="str">
        <f>IF(ISBLANK(A775), "", VLOOKUP(B775,Values!$A$2:$F$10, 6))</f>
        <v/>
      </c>
    </row>
    <row r="776" spans="2:3" ht="15.75" customHeight="1">
      <c r="B776" s="11"/>
      <c r="C776" s="13" t="str">
        <f>IF(ISBLANK(A776), "", VLOOKUP(B776,Values!$A$2:$F$10, 6))</f>
        <v/>
      </c>
    </row>
    <row r="777" spans="2:3" ht="15.75" customHeight="1">
      <c r="B777" s="11"/>
      <c r="C777" s="13" t="str">
        <f>IF(ISBLANK(A777), "", VLOOKUP(B777,Values!$A$2:$F$10, 6))</f>
        <v/>
      </c>
    </row>
    <row r="778" spans="2:3" ht="15.75" customHeight="1">
      <c r="B778" s="11"/>
      <c r="C778" s="13" t="str">
        <f>IF(ISBLANK(A778), "", VLOOKUP(B778,Values!$A$2:$F$10, 6))</f>
        <v/>
      </c>
    </row>
    <row r="779" spans="2:3" ht="15.75" customHeight="1">
      <c r="B779" s="11"/>
      <c r="C779" s="13" t="str">
        <f>IF(ISBLANK(A779), "", VLOOKUP(B779,Values!$A$2:$F$10, 6))</f>
        <v/>
      </c>
    </row>
    <row r="780" spans="2:3" ht="15.75" customHeight="1">
      <c r="B780" s="11"/>
      <c r="C780" s="13" t="str">
        <f>IF(ISBLANK(A780), "", VLOOKUP(B780,Values!$A$2:$F$10, 6))</f>
        <v/>
      </c>
    </row>
    <row r="781" spans="2:3" ht="15.75" customHeight="1">
      <c r="B781" s="11"/>
      <c r="C781" s="13" t="str">
        <f>IF(ISBLANK(A781), "", VLOOKUP(B781,Values!$A$2:$F$10, 6))</f>
        <v/>
      </c>
    </row>
    <row r="782" spans="2:3" ht="15.75" customHeight="1">
      <c r="B782" s="11"/>
      <c r="C782" s="13" t="str">
        <f>IF(ISBLANK(A782), "", VLOOKUP(B782,Values!$A$2:$F$10, 6))</f>
        <v/>
      </c>
    </row>
    <row r="783" spans="2:3" ht="15.75" customHeight="1">
      <c r="B783" s="11"/>
      <c r="C783" s="13" t="str">
        <f>IF(ISBLANK(A783), "", VLOOKUP(B783,Values!$A$2:$F$10, 6))</f>
        <v/>
      </c>
    </row>
    <row r="784" spans="2:3" ht="15.75" customHeight="1">
      <c r="B784" s="11"/>
      <c r="C784" s="13" t="str">
        <f>IF(ISBLANK(A784), "", VLOOKUP(B784,Values!$A$2:$F$10, 6))</f>
        <v/>
      </c>
    </row>
    <row r="785" spans="2:3" ht="15.75" customHeight="1">
      <c r="B785" s="11"/>
      <c r="C785" s="13" t="str">
        <f>IF(ISBLANK(A785), "", VLOOKUP(B785,Values!$A$2:$F$10, 6))</f>
        <v/>
      </c>
    </row>
    <row r="786" spans="2:3" ht="15.75" customHeight="1">
      <c r="B786" s="11"/>
      <c r="C786" s="13" t="str">
        <f>IF(ISBLANK(A786), "", VLOOKUP(B786,Values!$A$2:$F$10, 6))</f>
        <v/>
      </c>
    </row>
    <row r="787" spans="2:3" ht="15.75" customHeight="1">
      <c r="B787" s="11"/>
      <c r="C787" s="13" t="str">
        <f>IF(ISBLANK(A787), "", VLOOKUP(B787,Values!$A$2:$F$10, 6))</f>
        <v/>
      </c>
    </row>
    <row r="788" spans="2:3" ht="15.75" customHeight="1">
      <c r="B788" s="11"/>
      <c r="C788" s="13" t="str">
        <f>IF(ISBLANK(A788), "", VLOOKUP(B788,Values!$A$2:$F$10, 6))</f>
        <v/>
      </c>
    </row>
    <row r="789" spans="2:3" ht="15.75" customHeight="1">
      <c r="B789" s="11"/>
      <c r="C789" s="13" t="str">
        <f>IF(ISBLANK(A789), "", VLOOKUP(B789,Values!$A$2:$F$10, 6))</f>
        <v/>
      </c>
    </row>
    <row r="790" spans="2:3" ht="15.75" customHeight="1">
      <c r="B790" s="11"/>
      <c r="C790" s="13" t="str">
        <f>IF(ISBLANK(A790), "", VLOOKUP(B790,Values!$A$2:$F$10, 6))</f>
        <v/>
      </c>
    </row>
    <row r="791" spans="2:3" ht="15.75" customHeight="1">
      <c r="B791" s="11"/>
      <c r="C791" s="13" t="str">
        <f>IF(ISBLANK(A791), "", VLOOKUP(B791,Values!$A$2:$F$10, 6))</f>
        <v/>
      </c>
    </row>
    <row r="792" spans="2:3" ht="15.75" customHeight="1">
      <c r="B792" s="11"/>
      <c r="C792" s="13" t="str">
        <f>IF(ISBLANK(A792), "", VLOOKUP(B792,Values!$A$2:$F$10, 6))</f>
        <v/>
      </c>
    </row>
    <row r="793" spans="2:3" ht="15.75" customHeight="1">
      <c r="B793" s="11"/>
      <c r="C793" s="13" t="str">
        <f>IF(ISBLANK(A793), "", VLOOKUP(B793,Values!$A$2:$F$10, 6))</f>
        <v/>
      </c>
    </row>
    <row r="794" spans="2:3" ht="15.75" customHeight="1">
      <c r="B794" s="11"/>
      <c r="C794" s="13" t="str">
        <f>IF(ISBLANK(A794), "", VLOOKUP(B794,Values!$A$2:$F$10, 6))</f>
        <v/>
      </c>
    </row>
    <row r="795" spans="2:3" ht="15.75" customHeight="1">
      <c r="B795" s="11"/>
      <c r="C795" s="13" t="str">
        <f>IF(ISBLANK(A795), "", VLOOKUP(B795,Values!$A$2:$F$10, 6))</f>
        <v/>
      </c>
    </row>
    <row r="796" spans="2:3" ht="15.75" customHeight="1">
      <c r="B796" s="11"/>
      <c r="C796" s="13" t="str">
        <f>IF(ISBLANK(A796), "", VLOOKUP(B796,Values!$A$2:$F$10, 6))</f>
        <v/>
      </c>
    </row>
    <row r="797" spans="2:3" ht="15.75" customHeight="1">
      <c r="B797" s="11"/>
      <c r="C797" s="13" t="str">
        <f>IF(ISBLANK(A797), "", VLOOKUP(B797,Values!$A$2:$F$10, 6))</f>
        <v/>
      </c>
    </row>
    <row r="798" spans="2:3" ht="15.75" customHeight="1">
      <c r="B798" s="11"/>
      <c r="C798" s="13" t="str">
        <f>IF(ISBLANK(A798), "", VLOOKUP(B798,Values!$A$2:$F$10, 6))</f>
        <v/>
      </c>
    </row>
    <row r="799" spans="2:3" ht="15.75" customHeight="1">
      <c r="B799" s="11"/>
      <c r="C799" s="13" t="str">
        <f>IF(ISBLANK(A799), "", VLOOKUP(B799,Values!$A$2:$F$10, 6))</f>
        <v/>
      </c>
    </row>
    <row r="800" spans="2:3" ht="15.75" customHeight="1">
      <c r="B800" s="11"/>
      <c r="C800" s="13" t="str">
        <f>IF(ISBLANK(A800), "", VLOOKUP(B800,Values!$A$2:$F$10, 6))</f>
        <v/>
      </c>
    </row>
    <row r="801" spans="2:3" ht="15.75" customHeight="1">
      <c r="B801" s="11"/>
      <c r="C801" s="13" t="str">
        <f>IF(ISBLANK(A801), "", VLOOKUP(B801,Values!$A$2:$F$10, 6))</f>
        <v/>
      </c>
    </row>
    <row r="802" spans="2:3" ht="15.75" customHeight="1">
      <c r="B802" s="11"/>
      <c r="C802" s="13" t="str">
        <f>IF(ISBLANK(A802), "", VLOOKUP(B802,Values!$A$2:$F$10, 6))</f>
        <v/>
      </c>
    </row>
    <row r="803" spans="2:3" ht="15.75" customHeight="1">
      <c r="B803" s="11"/>
      <c r="C803" s="13" t="str">
        <f>IF(ISBLANK(A803), "", VLOOKUP(B803,Values!$A$2:$F$10, 6))</f>
        <v/>
      </c>
    </row>
    <row r="804" spans="2:3" ht="15.75" customHeight="1">
      <c r="B804" s="11"/>
      <c r="C804" s="13" t="str">
        <f>IF(ISBLANK(A804), "", VLOOKUP(B804,Values!$A$2:$F$10, 6))</f>
        <v/>
      </c>
    </row>
    <row r="805" spans="2:3" ht="15.75" customHeight="1">
      <c r="B805" s="11"/>
      <c r="C805" s="13" t="str">
        <f>IF(ISBLANK(A805), "", VLOOKUP(B805,Values!$A$2:$F$10, 6))</f>
        <v/>
      </c>
    </row>
    <row r="806" spans="2:3" ht="15.75" customHeight="1">
      <c r="B806" s="11"/>
      <c r="C806" s="13" t="str">
        <f>IF(ISBLANK(A806), "", VLOOKUP(B806,Values!$A$2:$F$10, 6))</f>
        <v/>
      </c>
    </row>
    <row r="807" spans="2:3" ht="15.75" customHeight="1">
      <c r="B807" s="11"/>
      <c r="C807" s="13" t="str">
        <f>IF(ISBLANK(A807), "", VLOOKUP(B807,Values!$A$2:$F$10, 6))</f>
        <v/>
      </c>
    </row>
    <row r="808" spans="2:3" ht="15.75" customHeight="1">
      <c r="B808" s="11"/>
      <c r="C808" s="13" t="str">
        <f>IF(ISBLANK(A808), "", VLOOKUP(B808,Values!$A$2:$F$10, 6))</f>
        <v/>
      </c>
    </row>
    <row r="809" spans="2:3" ht="15.75" customHeight="1">
      <c r="B809" s="11"/>
      <c r="C809" s="13" t="str">
        <f>IF(ISBLANK(A809), "", VLOOKUP(B809,Values!$A$2:$F$10, 6))</f>
        <v/>
      </c>
    </row>
    <row r="810" spans="2:3" ht="15.75" customHeight="1">
      <c r="B810" s="11"/>
      <c r="C810" s="13" t="str">
        <f>IF(ISBLANK(A810), "", VLOOKUP(B810,Values!$A$2:$F$10, 6))</f>
        <v/>
      </c>
    </row>
    <row r="811" spans="2:3" ht="15.75" customHeight="1">
      <c r="B811" s="11"/>
      <c r="C811" s="13" t="str">
        <f>IF(ISBLANK(A811), "", VLOOKUP(B811,Values!$A$2:$F$10, 6))</f>
        <v/>
      </c>
    </row>
    <row r="812" spans="2:3" ht="15.75" customHeight="1">
      <c r="B812" s="11"/>
      <c r="C812" s="13" t="str">
        <f>IF(ISBLANK(A812), "", VLOOKUP(B812,Values!$A$2:$F$10, 6))</f>
        <v/>
      </c>
    </row>
    <row r="813" spans="2:3" ht="15.75" customHeight="1">
      <c r="B813" s="11"/>
      <c r="C813" s="13" t="str">
        <f>IF(ISBLANK(A813), "", VLOOKUP(B813,Values!$A$2:$F$10, 6))</f>
        <v/>
      </c>
    </row>
    <row r="814" spans="2:3" ht="15.75" customHeight="1">
      <c r="B814" s="11"/>
      <c r="C814" s="13" t="str">
        <f>IF(ISBLANK(A814), "", VLOOKUP(B814,Values!$A$2:$F$10, 6))</f>
        <v/>
      </c>
    </row>
    <row r="815" spans="2:3" ht="15.75" customHeight="1">
      <c r="B815" s="11"/>
      <c r="C815" s="13" t="str">
        <f>IF(ISBLANK(A815), "", VLOOKUP(B815,Values!$A$2:$F$10, 6))</f>
        <v/>
      </c>
    </row>
    <row r="816" spans="2:3" ht="15.75" customHeight="1">
      <c r="B816" s="11"/>
      <c r="C816" s="13" t="str">
        <f>IF(ISBLANK(A816), "", VLOOKUP(B816,Values!$A$2:$F$10, 6))</f>
        <v/>
      </c>
    </row>
    <row r="817" spans="2:3" ht="15.75" customHeight="1">
      <c r="B817" s="11"/>
      <c r="C817" s="13" t="str">
        <f>IF(ISBLANK(A817), "", VLOOKUP(B817,Values!$A$2:$F$10, 6))</f>
        <v/>
      </c>
    </row>
    <row r="818" spans="2:3" ht="15.75" customHeight="1">
      <c r="B818" s="11"/>
      <c r="C818" s="13" t="str">
        <f>IF(ISBLANK(A818), "", VLOOKUP(B818,Values!$A$2:$F$10, 6))</f>
        <v/>
      </c>
    </row>
    <row r="819" spans="2:3" ht="15.75" customHeight="1">
      <c r="B819" s="11"/>
      <c r="C819" s="13" t="str">
        <f>IF(ISBLANK(A819), "", VLOOKUP(B819,Values!$A$2:$F$10, 6))</f>
        <v/>
      </c>
    </row>
    <row r="820" spans="2:3" ht="15.75" customHeight="1">
      <c r="B820" s="11"/>
      <c r="C820" s="13" t="str">
        <f>IF(ISBLANK(A820), "", VLOOKUP(B820,Values!$A$2:$F$10, 6))</f>
        <v/>
      </c>
    </row>
    <row r="821" spans="2:3" ht="15.75" customHeight="1">
      <c r="B821" s="11"/>
      <c r="C821" s="13" t="str">
        <f>IF(ISBLANK(A821), "", VLOOKUP(B821,Values!$A$2:$F$10, 6))</f>
        <v/>
      </c>
    </row>
    <row r="822" spans="2:3" ht="15.75" customHeight="1">
      <c r="B822" s="11"/>
      <c r="C822" s="13" t="str">
        <f>IF(ISBLANK(A822), "", VLOOKUP(B822,Values!$A$2:$F$10, 6))</f>
        <v/>
      </c>
    </row>
    <row r="823" spans="2:3" ht="15.75" customHeight="1">
      <c r="B823" s="11"/>
      <c r="C823" s="13" t="str">
        <f>IF(ISBLANK(A823), "", VLOOKUP(B823,Values!$A$2:$F$10, 6))</f>
        <v/>
      </c>
    </row>
    <row r="824" spans="2:3" ht="15.75" customHeight="1">
      <c r="B824" s="11"/>
      <c r="C824" s="13" t="str">
        <f>IF(ISBLANK(A824), "", VLOOKUP(B824,Values!$A$2:$F$10, 6))</f>
        <v/>
      </c>
    </row>
    <row r="825" spans="2:3" ht="15.75" customHeight="1">
      <c r="B825" s="11"/>
      <c r="C825" s="13" t="str">
        <f>IF(ISBLANK(A825), "", VLOOKUP(B825,Values!$A$2:$F$10, 6))</f>
        <v/>
      </c>
    </row>
    <row r="826" spans="2:3" ht="15.75" customHeight="1">
      <c r="B826" s="11"/>
      <c r="C826" s="13" t="str">
        <f>IF(ISBLANK(A826), "", VLOOKUP(B826,Values!$A$2:$F$10, 6))</f>
        <v/>
      </c>
    </row>
    <row r="827" spans="2:3" ht="15.75" customHeight="1">
      <c r="B827" s="11"/>
      <c r="C827" s="13" t="str">
        <f>IF(ISBLANK(A827), "", VLOOKUP(B827,Values!$A$2:$F$10, 6))</f>
        <v/>
      </c>
    </row>
    <row r="828" spans="2:3" ht="15.75" customHeight="1">
      <c r="B828" s="11"/>
      <c r="C828" s="13" t="str">
        <f>IF(ISBLANK(A828), "", VLOOKUP(B828,Values!$A$2:$F$10, 6))</f>
        <v/>
      </c>
    </row>
    <row r="829" spans="2:3" ht="15.75" customHeight="1">
      <c r="B829" s="11"/>
      <c r="C829" s="13" t="str">
        <f>IF(ISBLANK(A829), "", VLOOKUP(B829,Values!$A$2:$F$10, 6))</f>
        <v/>
      </c>
    </row>
    <row r="830" spans="2:3" ht="15.75" customHeight="1">
      <c r="B830" s="11"/>
      <c r="C830" s="13" t="str">
        <f>IF(ISBLANK(A830), "", VLOOKUP(B830,Values!$A$2:$F$10, 6))</f>
        <v/>
      </c>
    </row>
    <row r="831" spans="2:3" ht="15.75" customHeight="1">
      <c r="B831" s="11"/>
      <c r="C831" s="13" t="str">
        <f>IF(ISBLANK(A831), "", VLOOKUP(B831,Values!$A$2:$F$10, 6))</f>
        <v/>
      </c>
    </row>
    <row r="832" spans="2:3" ht="15.75" customHeight="1">
      <c r="B832" s="11"/>
      <c r="C832" s="13" t="str">
        <f>IF(ISBLANK(A832), "", VLOOKUP(B832,Values!$A$2:$F$10, 6))</f>
        <v/>
      </c>
    </row>
    <row r="833" spans="2:3" ht="15.75" customHeight="1">
      <c r="B833" s="11"/>
      <c r="C833" s="13" t="str">
        <f>IF(ISBLANK(A833), "", VLOOKUP(B833,Values!$A$2:$F$10, 6))</f>
        <v/>
      </c>
    </row>
    <row r="834" spans="2:3" ht="15.75" customHeight="1">
      <c r="B834" s="11"/>
      <c r="C834" s="13" t="str">
        <f>IF(ISBLANK(A834), "", VLOOKUP(B834,Values!$A$2:$F$10, 6))</f>
        <v/>
      </c>
    </row>
    <row r="835" spans="2:3" ht="15.75" customHeight="1">
      <c r="B835" s="11"/>
      <c r="C835" s="13" t="str">
        <f>IF(ISBLANK(A835), "", VLOOKUP(B835,Values!$A$2:$F$10, 6))</f>
        <v/>
      </c>
    </row>
    <row r="836" spans="2:3" ht="15.75" customHeight="1">
      <c r="B836" s="11"/>
      <c r="C836" s="13" t="str">
        <f>IF(ISBLANK(A836), "", VLOOKUP(B836,Values!$A$2:$F$10, 6))</f>
        <v/>
      </c>
    </row>
    <row r="837" spans="2:3" ht="15.75" customHeight="1">
      <c r="B837" s="11"/>
      <c r="C837" s="13" t="str">
        <f>IF(ISBLANK(A837), "", VLOOKUP(B837,Values!$A$2:$F$10, 6))</f>
        <v/>
      </c>
    </row>
    <row r="838" spans="2:3" ht="15.75" customHeight="1">
      <c r="B838" s="11"/>
      <c r="C838" s="13" t="str">
        <f>IF(ISBLANK(A838), "", VLOOKUP(B838,Values!$A$2:$F$10, 6))</f>
        <v/>
      </c>
    </row>
    <row r="839" spans="2:3" ht="15.75" customHeight="1">
      <c r="B839" s="11"/>
      <c r="C839" s="13" t="str">
        <f>IF(ISBLANK(A839), "", VLOOKUP(B839,Values!$A$2:$F$10, 6))</f>
        <v/>
      </c>
    </row>
    <row r="840" spans="2:3" ht="15.75" customHeight="1">
      <c r="B840" s="11"/>
      <c r="C840" s="13" t="str">
        <f>IF(ISBLANK(A840), "", VLOOKUP(B840,Values!$A$2:$F$10, 6))</f>
        <v/>
      </c>
    </row>
    <row r="841" spans="2:3" ht="15.75" customHeight="1">
      <c r="B841" s="11"/>
      <c r="C841" s="13" t="str">
        <f>IF(ISBLANK(A841), "", VLOOKUP(B841,Values!$A$2:$F$10, 6))</f>
        <v/>
      </c>
    </row>
    <row r="842" spans="2:3" ht="15.75" customHeight="1">
      <c r="B842" s="11"/>
      <c r="C842" s="13" t="str">
        <f>IF(ISBLANK(A842), "", VLOOKUP(B842,Values!$A$2:$F$10, 6))</f>
        <v/>
      </c>
    </row>
    <row r="843" spans="2:3" ht="15.75" customHeight="1">
      <c r="B843" s="11"/>
      <c r="C843" s="13" t="str">
        <f>IF(ISBLANK(A843), "", VLOOKUP(B843,Values!$A$2:$F$10, 6))</f>
        <v/>
      </c>
    </row>
    <row r="844" spans="2:3" ht="15.75" customHeight="1">
      <c r="B844" s="11"/>
      <c r="C844" s="13" t="str">
        <f>IF(ISBLANK(A844), "", VLOOKUP(B844,Values!$A$2:$F$10, 6))</f>
        <v/>
      </c>
    </row>
    <row r="845" spans="2:3" ht="15.75" customHeight="1">
      <c r="B845" s="11"/>
      <c r="C845" s="13" t="str">
        <f>IF(ISBLANK(A845), "", VLOOKUP(B845,Values!$A$2:$F$10, 6))</f>
        <v/>
      </c>
    </row>
    <row r="846" spans="2:3" ht="15.75" customHeight="1">
      <c r="B846" s="11"/>
      <c r="C846" s="13" t="str">
        <f>IF(ISBLANK(A846), "", VLOOKUP(B846,Values!$A$2:$F$10, 6))</f>
        <v/>
      </c>
    </row>
    <row r="847" spans="2:3" ht="15.75" customHeight="1">
      <c r="B847" s="11"/>
      <c r="C847" s="13" t="str">
        <f>IF(ISBLANK(A847), "", VLOOKUP(B847,Values!$A$2:$F$10, 6))</f>
        <v/>
      </c>
    </row>
    <row r="848" spans="2:3" ht="15.75" customHeight="1">
      <c r="B848" s="11"/>
      <c r="C848" s="13" t="str">
        <f>IF(ISBLANK(A848), "", VLOOKUP(B848,Values!$A$2:$F$10, 6))</f>
        <v/>
      </c>
    </row>
    <row r="849" spans="2:3" ht="15.75" customHeight="1">
      <c r="B849" s="11"/>
      <c r="C849" s="13" t="str">
        <f>IF(ISBLANK(A849), "", VLOOKUP(B849,Values!$A$2:$F$10, 6))</f>
        <v/>
      </c>
    </row>
    <row r="850" spans="2:3" ht="15.75" customHeight="1">
      <c r="B850" s="11"/>
      <c r="C850" s="13" t="str">
        <f>IF(ISBLANK(A850), "", VLOOKUP(B850,Values!$A$2:$F$10, 6))</f>
        <v/>
      </c>
    </row>
    <row r="851" spans="2:3" ht="15.75" customHeight="1">
      <c r="B851" s="11"/>
      <c r="C851" s="13" t="str">
        <f>IF(ISBLANK(A851), "", VLOOKUP(B851,Values!$A$2:$F$10, 6))</f>
        <v/>
      </c>
    </row>
    <row r="852" spans="2:3" ht="15.75" customHeight="1">
      <c r="B852" s="11"/>
      <c r="C852" s="13" t="str">
        <f>IF(ISBLANK(A852), "", VLOOKUP(B852,Values!$A$2:$F$10, 6))</f>
        <v/>
      </c>
    </row>
    <row r="853" spans="2:3" ht="15.75" customHeight="1">
      <c r="B853" s="11"/>
      <c r="C853" s="13" t="str">
        <f>IF(ISBLANK(A853), "", VLOOKUP(B853,Values!$A$2:$F$10, 6))</f>
        <v/>
      </c>
    </row>
    <row r="854" spans="2:3" ht="15.75" customHeight="1">
      <c r="B854" s="11"/>
      <c r="C854" s="13" t="str">
        <f>IF(ISBLANK(A854), "", VLOOKUP(B854,Values!$A$2:$F$10, 6))</f>
        <v/>
      </c>
    </row>
    <row r="855" spans="2:3" ht="15.75" customHeight="1">
      <c r="B855" s="11"/>
      <c r="C855" s="13" t="str">
        <f>IF(ISBLANK(A855), "", VLOOKUP(B855,Values!$A$2:$F$10, 6))</f>
        <v/>
      </c>
    </row>
    <row r="856" spans="2:3" ht="15.75" customHeight="1">
      <c r="B856" s="11"/>
      <c r="C856" s="13" t="str">
        <f>IF(ISBLANK(A856), "", VLOOKUP(B856,Values!$A$2:$F$10, 6))</f>
        <v/>
      </c>
    </row>
    <row r="857" spans="2:3" ht="15.75" customHeight="1">
      <c r="B857" s="11"/>
      <c r="C857" s="13" t="str">
        <f>IF(ISBLANK(A857), "", VLOOKUP(B857,Values!$A$2:$F$10, 6))</f>
        <v/>
      </c>
    </row>
    <row r="858" spans="2:3" ht="15.75" customHeight="1">
      <c r="B858" s="11"/>
      <c r="C858" s="13" t="str">
        <f>IF(ISBLANK(A858), "", VLOOKUP(B858,Values!$A$2:$F$10, 6))</f>
        <v/>
      </c>
    </row>
    <row r="859" spans="2:3" ht="15.75" customHeight="1">
      <c r="B859" s="11"/>
      <c r="C859" s="13" t="str">
        <f>IF(ISBLANK(A859), "", VLOOKUP(B859,Values!$A$2:$F$10, 6))</f>
        <v/>
      </c>
    </row>
    <row r="860" spans="2:3" ht="15.75" customHeight="1">
      <c r="B860" s="11"/>
      <c r="C860" s="13" t="str">
        <f>IF(ISBLANK(A860), "", VLOOKUP(B860,Values!$A$2:$F$10, 6))</f>
        <v/>
      </c>
    </row>
    <row r="861" spans="2:3" ht="15.75" customHeight="1">
      <c r="B861" s="11"/>
      <c r="C861" s="13" t="str">
        <f>IF(ISBLANK(A861), "", VLOOKUP(B861,Values!$A$2:$F$10, 6))</f>
        <v/>
      </c>
    </row>
    <row r="862" spans="2:3" ht="15.75" customHeight="1">
      <c r="B862" s="11"/>
      <c r="C862" s="13" t="str">
        <f>IF(ISBLANK(A862), "", VLOOKUP(B862,Values!$A$2:$F$10, 6))</f>
        <v/>
      </c>
    </row>
    <row r="863" spans="2:3" ht="15.75" customHeight="1">
      <c r="B863" s="11"/>
      <c r="C863" s="13" t="str">
        <f>IF(ISBLANK(A863), "", VLOOKUP(B863,Values!$A$2:$F$10, 6))</f>
        <v/>
      </c>
    </row>
    <row r="864" spans="2:3" ht="15.75" customHeight="1">
      <c r="B864" s="11"/>
      <c r="C864" s="13" t="str">
        <f>IF(ISBLANK(A864), "", VLOOKUP(B864,Values!$A$2:$F$10, 6))</f>
        <v/>
      </c>
    </row>
    <row r="865" spans="2:3" ht="15.75" customHeight="1">
      <c r="B865" s="11"/>
      <c r="C865" s="13" t="str">
        <f>IF(ISBLANK(A865), "", VLOOKUP(B865,Values!$A$2:$F$10, 6))</f>
        <v/>
      </c>
    </row>
    <row r="866" spans="2:3" ht="15.75" customHeight="1">
      <c r="B866" s="11"/>
      <c r="C866" s="13" t="str">
        <f>IF(ISBLANK(A866), "", VLOOKUP(B866,Values!$A$2:$F$10, 6))</f>
        <v/>
      </c>
    </row>
    <row r="867" spans="2:3" ht="15.75" customHeight="1">
      <c r="B867" s="11"/>
      <c r="C867" s="13" t="str">
        <f>IF(ISBLANK(A867), "", VLOOKUP(B867,Values!$A$2:$F$10, 6))</f>
        <v/>
      </c>
    </row>
    <row r="868" spans="2:3" ht="15.75" customHeight="1">
      <c r="B868" s="11"/>
      <c r="C868" s="13" t="str">
        <f>IF(ISBLANK(A868), "", VLOOKUP(B868,Values!$A$2:$F$10, 6))</f>
        <v/>
      </c>
    </row>
    <row r="869" spans="2:3" ht="15.75" customHeight="1">
      <c r="B869" s="11"/>
      <c r="C869" s="13" t="str">
        <f>IF(ISBLANK(A869), "", VLOOKUP(B869,Values!$A$2:$F$10, 6))</f>
        <v/>
      </c>
    </row>
    <row r="870" spans="2:3" ht="15.75" customHeight="1">
      <c r="B870" s="11"/>
      <c r="C870" s="13" t="str">
        <f>IF(ISBLANK(A870), "", VLOOKUP(B870,Values!$A$2:$F$10, 6))</f>
        <v/>
      </c>
    </row>
    <row r="871" spans="2:3" ht="15.75" customHeight="1">
      <c r="B871" s="11"/>
      <c r="C871" s="13" t="str">
        <f>IF(ISBLANK(A871), "", VLOOKUP(B871,Values!$A$2:$F$10, 6))</f>
        <v/>
      </c>
    </row>
    <row r="872" spans="2:3" ht="15.75" customHeight="1">
      <c r="B872" s="11"/>
      <c r="C872" s="13" t="str">
        <f>IF(ISBLANK(A872), "", VLOOKUP(B872,Values!$A$2:$F$10, 6))</f>
        <v/>
      </c>
    </row>
    <row r="873" spans="2:3" ht="15.75" customHeight="1">
      <c r="B873" s="11"/>
      <c r="C873" s="13" t="str">
        <f>IF(ISBLANK(A873), "", VLOOKUP(B873,Values!$A$2:$F$10, 6))</f>
        <v/>
      </c>
    </row>
    <row r="874" spans="2:3" ht="15.75" customHeight="1">
      <c r="B874" s="11"/>
      <c r="C874" s="13" t="str">
        <f>IF(ISBLANK(A874), "", VLOOKUP(B874,Values!$A$2:$F$10, 6))</f>
        <v/>
      </c>
    </row>
    <row r="875" spans="2:3" ht="15.75" customHeight="1">
      <c r="B875" s="11"/>
      <c r="C875" s="13" t="str">
        <f>IF(ISBLANK(A875), "", VLOOKUP(B875,Values!$A$2:$F$10, 6))</f>
        <v/>
      </c>
    </row>
    <row r="876" spans="2:3" ht="15.75" customHeight="1">
      <c r="B876" s="11"/>
      <c r="C876" s="13" t="str">
        <f>IF(ISBLANK(A876), "", VLOOKUP(B876,Values!$A$2:$F$10, 6))</f>
        <v/>
      </c>
    </row>
    <row r="877" spans="2:3" ht="15.75" customHeight="1">
      <c r="B877" s="11"/>
      <c r="C877" s="13" t="str">
        <f>IF(ISBLANK(A877), "", VLOOKUP(B877,Values!$A$2:$F$10, 6))</f>
        <v/>
      </c>
    </row>
    <row r="878" spans="2:3" ht="15.75" customHeight="1">
      <c r="B878" s="11"/>
      <c r="C878" s="13" t="str">
        <f>IF(ISBLANK(A878), "", VLOOKUP(B878,Values!$A$2:$F$10, 6))</f>
        <v/>
      </c>
    </row>
    <row r="879" spans="2:3" ht="15.75" customHeight="1">
      <c r="B879" s="11"/>
      <c r="C879" s="13" t="str">
        <f>IF(ISBLANK(A879), "", VLOOKUP(B879,Values!$A$2:$F$10, 6))</f>
        <v/>
      </c>
    </row>
    <row r="880" spans="2:3" ht="15.75" customHeight="1">
      <c r="B880" s="11"/>
      <c r="C880" s="13" t="str">
        <f>IF(ISBLANK(A880), "", VLOOKUP(B880,Values!$A$2:$F$10, 6))</f>
        <v/>
      </c>
    </row>
    <row r="881" spans="2:3" ht="15.75" customHeight="1">
      <c r="B881" s="11"/>
      <c r="C881" s="13" t="str">
        <f>IF(ISBLANK(A881), "", VLOOKUP(B881,Values!$A$2:$F$10, 6))</f>
        <v/>
      </c>
    </row>
    <row r="882" spans="2:3" ht="15.75" customHeight="1">
      <c r="B882" s="11"/>
      <c r="C882" s="13" t="str">
        <f>IF(ISBLANK(A882), "", VLOOKUP(B882,Values!$A$2:$F$10, 6))</f>
        <v/>
      </c>
    </row>
    <row r="883" spans="2:3" ht="15.75" customHeight="1">
      <c r="B883" s="11"/>
      <c r="C883" s="13" t="str">
        <f>IF(ISBLANK(A883), "", VLOOKUP(B883,Values!$A$2:$F$10, 6))</f>
        <v/>
      </c>
    </row>
    <row r="884" spans="2:3" ht="15.75" customHeight="1">
      <c r="B884" s="11"/>
      <c r="C884" s="13" t="str">
        <f>IF(ISBLANK(A884), "", VLOOKUP(B884,Values!$A$2:$F$10, 6))</f>
        <v/>
      </c>
    </row>
    <row r="885" spans="2:3" ht="15.75" customHeight="1">
      <c r="B885" s="11"/>
      <c r="C885" s="13" t="str">
        <f>IF(ISBLANK(A885), "", VLOOKUP(B885,Values!$A$2:$F$10, 6))</f>
        <v/>
      </c>
    </row>
    <row r="886" spans="2:3" ht="15.75" customHeight="1">
      <c r="B886" s="11"/>
      <c r="C886" s="13" t="str">
        <f>IF(ISBLANK(A886), "", VLOOKUP(B886,Values!$A$2:$F$10, 6))</f>
        <v/>
      </c>
    </row>
    <row r="887" spans="2:3" ht="15.75" customHeight="1">
      <c r="B887" s="11"/>
      <c r="C887" s="13" t="str">
        <f>IF(ISBLANK(A887), "", VLOOKUP(B887,Values!$A$2:$F$10, 6))</f>
        <v/>
      </c>
    </row>
    <row r="888" spans="2:3" ht="15.75" customHeight="1">
      <c r="B888" s="11"/>
      <c r="C888" s="13" t="str">
        <f>IF(ISBLANK(A888), "", VLOOKUP(B888,Values!$A$2:$F$10, 6))</f>
        <v/>
      </c>
    </row>
    <row r="889" spans="2:3" ht="15.75" customHeight="1">
      <c r="B889" s="11"/>
      <c r="C889" s="13" t="str">
        <f>IF(ISBLANK(A889), "", VLOOKUP(B889,Values!$A$2:$F$10, 6))</f>
        <v/>
      </c>
    </row>
    <row r="890" spans="2:3" ht="15.75" customHeight="1">
      <c r="B890" s="11"/>
      <c r="C890" s="13" t="str">
        <f>IF(ISBLANK(A890), "", VLOOKUP(B890,Values!$A$2:$F$10, 6))</f>
        <v/>
      </c>
    </row>
    <row r="891" spans="2:3" ht="15.75" customHeight="1">
      <c r="B891" s="11"/>
      <c r="C891" s="13" t="str">
        <f>IF(ISBLANK(A891), "", VLOOKUP(B891,Values!$A$2:$F$10, 6))</f>
        <v/>
      </c>
    </row>
    <row r="892" spans="2:3" ht="15.75" customHeight="1">
      <c r="B892" s="11"/>
      <c r="C892" s="13" t="str">
        <f>IF(ISBLANK(A892), "", VLOOKUP(B892,Values!$A$2:$F$10, 6))</f>
        <v/>
      </c>
    </row>
    <row r="893" spans="2:3" ht="15.75" customHeight="1">
      <c r="B893" s="11"/>
      <c r="C893" s="13" t="str">
        <f>IF(ISBLANK(A893), "", VLOOKUP(B893,Values!$A$2:$F$10, 6))</f>
        <v/>
      </c>
    </row>
    <row r="894" spans="2:3" ht="15.75" customHeight="1">
      <c r="B894" s="11"/>
      <c r="C894" s="13" t="str">
        <f>IF(ISBLANK(A894), "", VLOOKUP(B894,Values!$A$2:$F$10, 6))</f>
        <v/>
      </c>
    </row>
    <row r="895" spans="2:3" ht="15.75" customHeight="1">
      <c r="B895" s="11"/>
      <c r="C895" s="13" t="str">
        <f>IF(ISBLANK(A895), "", VLOOKUP(B895,Values!$A$2:$F$10, 6))</f>
        <v/>
      </c>
    </row>
    <row r="896" spans="2:3" ht="15.75" customHeight="1">
      <c r="B896" s="11"/>
      <c r="C896" s="13" t="str">
        <f>IF(ISBLANK(A896), "", VLOOKUP(B896,Values!$A$2:$F$10, 6))</f>
        <v/>
      </c>
    </row>
    <row r="897" spans="2:3" ht="15.75" customHeight="1">
      <c r="B897" s="11"/>
      <c r="C897" s="13" t="str">
        <f>IF(ISBLANK(A897), "", VLOOKUP(B897,Values!$A$2:$F$10, 6))</f>
        <v/>
      </c>
    </row>
    <row r="898" spans="2:3" ht="15.75" customHeight="1">
      <c r="B898" s="11"/>
      <c r="C898" s="13" t="str">
        <f>IF(ISBLANK(A898), "", VLOOKUP(B898,Values!$A$2:$F$10, 6))</f>
        <v/>
      </c>
    </row>
    <row r="899" spans="2:3" ht="15.75" customHeight="1">
      <c r="B899" s="11"/>
      <c r="C899" s="13" t="str">
        <f>IF(ISBLANK(A899), "", VLOOKUP(B899,Values!$A$2:$F$10, 6))</f>
        <v/>
      </c>
    </row>
    <row r="900" spans="2:3" ht="15.75" customHeight="1">
      <c r="B900" s="11"/>
      <c r="C900" s="13" t="str">
        <f>IF(ISBLANK(A900), "", VLOOKUP(B900,Values!$A$2:$F$10, 6))</f>
        <v/>
      </c>
    </row>
    <row r="901" spans="2:3" ht="15.75" customHeight="1">
      <c r="B901" s="11"/>
      <c r="C901" s="13" t="str">
        <f>IF(ISBLANK(A901), "", VLOOKUP(B901,Values!$A$2:$F$10, 6))</f>
        <v/>
      </c>
    </row>
    <row r="902" spans="2:3" ht="15.75" customHeight="1">
      <c r="B902" s="11"/>
      <c r="C902" s="13" t="str">
        <f>IF(ISBLANK(A902), "", VLOOKUP(B902,Values!$A$2:$F$10, 6))</f>
        <v/>
      </c>
    </row>
    <row r="903" spans="2:3" ht="15.75" customHeight="1">
      <c r="B903" s="11"/>
      <c r="C903" s="13" t="str">
        <f>IF(ISBLANK(A903), "", VLOOKUP(B903,Values!$A$2:$F$10, 6))</f>
        <v/>
      </c>
    </row>
    <row r="904" spans="2:3" ht="15.75" customHeight="1">
      <c r="B904" s="11"/>
      <c r="C904" s="13" t="str">
        <f>IF(ISBLANK(A904), "", VLOOKUP(B904,Values!$A$2:$F$10, 6))</f>
        <v/>
      </c>
    </row>
    <row r="905" spans="2:3" ht="15.75" customHeight="1">
      <c r="B905" s="11"/>
      <c r="C905" s="13" t="str">
        <f>IF(ISBLANK(A905), "", VLOOKUP(B905,Values!$A$2:$F$10, 6))</f>
        <v/>
      </c>
    </row>
    <row r="906" spans="2:3" ht="15.75" customHeight="1">
      <c r="B906" s="11"/>
      <c r="C906" s="13" t="str">
        <f>IF(ISBLANK(A906), "", VLOOKUP(B906,Values!$A$2:$F$10, 6))</f>
        <v/>
      </c>
    </row>
    <row r="907" spans="2:3" ht="15.75" customHeight="1">
      <c r="B907" s="11"/>
      <c r="C907" s="13" t="str">
        <f>IF(ISBLANK(A907), "", VLOOKUP(B907,Values!$A$2:$F$10, 6))</f>
        <v/>
      </c>
    </row>
    <row r="908" spans="2:3" ht="15.75" customHeight="1">
      <c r="B908" s="11"/>
      <c r="C908" s="13" t="str">
        <f>IF(ISBLANK(A908), "", VLOOKUP(B908,Values!$A$2:$F$10, 6))</f>
        <v/>
      </c>
    </row>
    <row r="909" spans="2:3" ht="15.75" customHeight="1">
      <c r="B909" s="11"/>
      <c r="C909" s="13" t="str">
        <f>IF(ISBLANK(A909), "", VLOOKUP(B909,Values!$A$2:$F$10, 6))</f>
        <v/>
      </c>
    </row>
    <row r="910" spans="2:3" ht="15.75" customHeight="1">
      <c r="B910" s="11"/>
      <c r="C910" s="13" t="str">
        <f>IF(ISBLANK(A910), "", VLOOKUP(B910,Values!$A$2:$F$10, 6))</f>
        <v/>
      </c>
    </row>
    <row r="911" spans="2:3" ht="15.75" customHeight="1">
      <c r="B911" s="11"/>
      <c r="C911" s="13" t="str">
        <f>IF(ISBLANK(A911), "", VLOOKUP(B911,Values!$A$2:$F$10, 6))</f>
        <v/>
      </c>
    </row>
    <row r="912" spans="2:3" ht="15.75" customHeight="1">
      <c r="B912" s="11"/>
      <c r="C912" s="13" t="str">
        <f>IF(ISBLANK(A912), "", VLOOKUP(B912,Values!$A$2:$F$10, 6))</f>
        <v/>
      </c>
    </row>
    <row r="913" spans="2:3" ht="15.75" customHeight="1">
      <c r="B913" s="11"/>
      <c r="C913" s="13" t="str">
        <f>IF(ISBLANK(A913), "", VLOOKUP(B913,Values!$A$2:$F$10, 6))</f>
        <v/>
      </c>
    </row>
    <row r="914" spans="2:3" ht="15.75" customHeight="1">
      <c r="B914" s="11"/>
      <c r="C914" s="13" t="str">
        <f>IF(ISBLANK(A914), "", VLOOKUP(B914,Values!$A$2:$F$10, 6))</f>
        <v/>
      </c>
    </row>
    <row r="915" spans="2:3" ht="15.75" customHeight="1">
      <c r="B915" s="11"/>
      <c r="C915" s="13" t="str">
        <f>IF(ISBLANK(A915), "", VLOOKUP(B915,Values!$A$2:$F$10, 6))</f>
        <v/>
      </c>
    </row>
    <row r="916" spans="2:3" ht="15.75" customHeight="1">
      <c r="B916" s="11"/>
      <c r="C916" s="13" t="str">
        <f>IF(ISBLANK(A916), "", VLOOKUP(B916,Values!$A$2:$F$10, 6))</f>
        <v/>
      </c>
    </row>
    <row r="917" spans="2:3" ht="15.75" customHeight="1">
      <c r="B917" s="11"/>
      <c r="C917" s="13" t="str">
        <f>IF(ISBLANK(A917), "", VLOOKUP(B917,Values!$A$2:$F$10, 6))</f>
        <v/>
      </c>
    </row>
    <row r="918" spans="2:3" ht="15.75" customHeight="1">
      <c r="B918" s="11"/>
      <c r="C918" s="13" t="str">
        <f>IF(ISBLANK(A918), "", VLOOKUP(B918,Values!$A$2:$F$10, 6))</f>
        <v/>
      </c>
    </row>
    <row r="919" spans="2:3" ht="15.75" customHeight="1">
      <c r="B919" s="11"/>
      <c r="C919" s="13" t="str">
        <f>IF(ISBLANK(A919), "", VLOOKUP(B919,Values!$A$2:$F$10, 6))</f>
        <v/>
      </c>
    </row>
    <row r="920" spans="2:3" ht="15.75" customHeight="1">
      <c r="B920" s="11"/>
      <c r="C920" s="13" t="str">
        <f>IF(ISBLANK(A920), "", VLOOKUP(B920,Values!$A$2:$F$10, 6))</f>
        <v/>
      </c>
    </row>
    <row r="921" spans="2:3" ht="15.75" customHeight="1">
      <c r="B921" s="11"/>
      <c r="C921" s="13" t="str">
        <f>IF(ISBLANK(A921), "", VLOOKUP(B921,Values!$A$2:$F$10, 6))</f>
        <v/>
      </c>
    </row>
    <row r="922" spans="2:3" ht="15.75" customHeight="1">
      <c r="B922" s="11"/>
      <c r="C922" s="13" t="str">
        <f>IF(ISBLANK(A922), "", VLOOKUP(B922,Values!$A$2:$F$10, 6))</f>
        <v/>
      </c>
    </row>
    <row r="923" spans="2:3" ht="15.75" customHeight="1">
      <c r="B923" s="11"/>
      <c r="C923" s="13" t="str">
        <f>IF(ISBLANK(A923), "", VLOOKUP(B923,Values!$A$2:$F$10, 6))</f>
        <v/>
      </c>
    </row>
    <row r="924" spans="2:3" ht="15.75" customHeight="1">
      <c r="B924" s="11"/>
      <c r="C924" s="13" t="str">
        <f>IF(ISBLANK(A924), "", VLOOKUP(B924,Values!$A$2:$F$10, 6))</f>
        <v/>
      </c>
    </row>
    <row r="925" spans="2:3" ht="15.75" customHeight="1">
      <c r="B925" s="11"/>
      <c r="C925" s="13" t="str">
        <f>IF(ISBLANK(A925), "", VLOOKUP(B925,Values!$A$2:$F$10, 6))</f>
        <v/>
      </c>
    </row>
    <row r="926" spans="2:3" ht="15.75" customHeight="1">
      <c r="B926" s="11"/>
      <c r="C926" s="13" t="str">
        <f>IF(ISBLANK(A926), "", VLOOKUP(B926,Values!$A$2:$F$10, 6))</f>
        <v/>
      </c>
    </row>
    <row r="927" spans="2:3" ht="15.75" customHeight="1">
      <c r="B927" s="11"/>
      <c r="C927" s="13" t="str">
        <f>IF(ISBLANK(A927), "", VLOOKUP(B927,Values!$A$2:$F$10, 6))</f>
        <v/>
      </c>
    </row>
    <row r="928" spans="2:3" ht="15.75" customHeight="1">
      <c r="B928" s="11"/>
      <c r="C928" s="13" t="str">
        <f>IF(ISBLANK(A928), "", VLOOKUP(B928,Values!$A$2:$F$10, 6))</f>
        <v/>
      </c>
    </row>
    <row r="929" spans="2:3" ht="15.75" customHeight="1">
      <c r="B929" s="11"/>
      <c r="C929" s="13" t="str">
        <f>IF(ISBLANK(A929), "", VLOOKUP(B929,Values!$A$2:$F$10, 6))</f>
        <v/>
      </c>
    </row>
    <row r="930" spans="2:3" ht="15.75" customHeight="1">
      <c r="B930" s="11"/>
      <c r="C930" s="13" t="str">
        <f>IF(ISBLANK(A930), "", VLOOKUP(B930,Values!$A$2:$F$10, 6))</f>
        <v/>
      </c>
    </row>
    <row r="931" spans="2:3" ht="15.75" customHeight="1">
      <c r="B931" s="11"/>
      <c r="C931" s="13" t="str">
        <f>IF(ISBLANK(A931), "", VLOOKUP(B931,Values!$A$2:$F$10, 6))</f>
        <v/>
      </c>
    </row>
    <row r="932" spans="2:3" ht="15.75" customHeight="1">
      <c r="B932" s="11"/>
      <c r="C932" s="13" t="str">
        <f>IF(ISBLANK(A932), "", VLOOKUP(B932,Values!$A$2:$F$10, 6))</f>
        <v/>
      </c>
    </row>
    <row r="933" spans="2:3" ht="15.75" customHeight="1">
      <c r="B933" s="11"/>
      <c r="C933" s="13" t="str">
        <f>IF(ISBLANK(A933), "", VLOOKUP(B933,Values!$A$2:$F$10, 6))</f>
        <v/>
      </c>
    </row>
    <row r="934" spans="2:3" ht="15.75" customHeight="1">
      <c r="B934" s="11"/>
      <c r="C934" s="13" t="str">
        <f>IF(ISBLANK(A934), "", VLOOKUP(B934,Values!$A$2:$F$10, 6))</f>
        <v/>
      </c>
    </row>
    <row r="935" spans="2:3" ht="15.75" customHeight="1">
      <c r="B935" s="11"/>
      <c r="C935" s="13" t="str">
        <f>IF(ISBLANK(A935), "", VLOOKUP(B935,Values!$A$2:$F$10, 6))</f>
        <v/>
      </c>
    </row>
    <row r="936" spans="2:3" ht="15.75" customHeight="1">
      <c r="B936" s="11"/>
      <c r="C936" s="13" t="str">
        <f>IF(ISBLANK(A936), "", VLOOKUP(B936,Values!$A$2:$F$10, 6))</f>
        <v/>
      </c>
    </row>
    <row r="937" spans="2:3" ht="15.75" customHeight="1">
      <c r="B937" s="11"/>
      <c r="C937" s="13" t="str">
        <f>IF(ISBLANK(A937), "", VLOOKUP(B937,Values!$A$2:$F$10, 6))</f>
        <v/>
      </c>
    </row>
    <row r="938" spans="2:3" ht="15.75" customHeight="1">
      <c r="B938" s="11"/>
      <c r="C938" s="13" t="str">
        <f>IF(ISBLANK(A938), "", VLOOKUP(B938,Values!$A$2:$F$10, 6))</f>
        <v/>
      </c>
    </row>
    <row r="939" spans="2:3" ht="15.75" customHeight="1">
      <c r="B939" s="11"/>
      <c r="C939" s="13" t="str">
        <f>IF(ISBLANK(A939), "", VLOOKUP(B939,Values!$A$2:$F$10, 6))</f>
        <v/>
      </c>
    </row>
    <row r="940" spans="2:3" ht="15.75" customHeight="1">
      <c r="B940" s="11"/>
      <c r="C940" s="13" t="str">
        <f>IF(ISBLANK(A940), "", VLOOKUP(B940,Values!$A$2:$F$10, 6))</f>
        <v/>
      </c>
    </row>
    <row r="941" spans="2:3" ht="15.75" customHeight="1">
      <c r="B941" s="11"/>
      <c r="C941" s="13" t="str">
        <f>IF(ISBLANK(A941), "", VLOOKUP(B941,Values!$A$2:$F$10, 6))</f>
        <v/>
      </c>
    </row>
    <row r="942" spans="2:3" ht="15.75" customHeight="1">
      <c r="B942" s="11"/>
      <c r="C942" s="13" t="str">
        <f>IF(ISBLANK(A942), "", VLOOKUP(B942,Values!$A$2:$F$10, 6))</f>
        <v/>
      </c>
    </row>
    <row r="943" spans="2:3" ht="15.75" customHeight="1">
      <c r="B943" s="11"/>
      <c r="C943" s="13" t="str">
        <f>IF(ISBLANK(A943), "", VLOOKUP(B943,Values!$A$2:$F$10, 6))</f>
        <v/>
      </c>
    </row>
    <row r="944" spans="2:3" ht="15.75" customHeight="1">
      <c r="B944" s="11"/>
      <c r="C944" s="13" t="str">
        <f>IF(ISBLANK(A944), "", VLOOKUP(B944,Values!$A$2:$F$10, 6))</f>
        <v/>
      </c>
    </row>
    <row r="945" spans="2:3" ht="15.75" customHeight="1">
      <c r="B945" s="11"/>
      <c r="C945" s="13" t="str">
        <f>IF(ISBLANK(A945), "", VLOOKUP(B945,Values!$A$2:$F$10, 6))</f>
        <v/>
      </c>
    </row>
    <row r="946" spans="2:3" ht="15.75" customHeight="1">
      <c r="B946" s="11"/>
      <c r="C946" s="13" t="str">
        <f>IF(ISBLANK(A946), "", VLOOKUP(B946,Values!$A$2:$F$10, 6))</f>
        <v/>
      </c>
    </row>
    <row r="947" spans="2:3" ht="15.75" customHeight="1">
      <c r="B947" s="11"/>
      <c r="C947" s="13" t="str">
        <f>IF(ISBLANK(A947), "", VLOOKUP(B947,Values!$A$2:$F$10, 6))</f>
        <v/>
      </c>
    </row>
    <row r="948" spans="2:3" ht="15.75" customHeight="1">
      <c r="B948" s="11"/>
      <c r="C948" s="13" t="str">
        <f>IF(ISBLANK(A948), "", VLOOKUP(B948,Values!$A$2:$F$10, 6))</f>
        <v/>
      </c>
    </row>
    <row r="949" spans="2:3" ht="15.75" customHeight="1">
      <c r="B949" s="11"/>
      <c r="C949" s="13" t="str">
        <f>IF(ISBLANK(A949), "", VLOOKUP(B949,Values!$A$2:$F$10, 6))</f>
        <v/>
      </c>
    </row>
    <row r="950" spans="2:3" ht="15.75" customHeight="1">
      <c r="B950" s="11"/>
      <c r="C950" s="13" t="str">
        <f>IF(ISBLANK(A950), "", VLOOKUP(B950,Values!$A$2:$F$10, 6))</f>
        <v/>
      </c>
    </row>
    <row r="951" spans="2:3" ht="15.75" customHeight="1">
      <c r="B951" s="11"/>
      <c r="C951" s="13" t="str">
        <f>IF(ISBLANK(A951), "", VLOOKUP(B951,Values!$A$2:$F$10, 6))</f>
        <v/>
      </c>
    </row>
    <row r="952" spans="2:3" ht="15.75" customHeight="1">
      <c r="B952" s="11"/>
      <c r="C952" s="13" t="str">
        <f>IF(ISBLANK(A952), "", VLOOKUP(B952,Values!$A$2:$F$10, 6))</f>
        <v/>
      </c>
    </row>
    <row r="953" spans="2:3" ht="15.75" customHeight="1">
      <c r="B953" s="11"/>
      <c r="C953" s="13" t="str">
        <f>IF(ISBLANK(A953), "", VLOOKUP(B953,Values!$A$2:$F$10, 6))</f>
        <v/>
      </c>
    </row>
    <row r="954" spans="2:3" ht="15.75" customHeight="1">
      <c r="B954" s="11"/>
      <c r="C954" s="13" t="str">
        <f>IF(ISBLANK(A954), "", VLOOKUP(B954,Values!$A$2:$F$10, 6))</f>
        <v/>
      </c>
    </row>
    <row r="955" spans="2:3" ht="15.75" customHeight="1">
      <c r="B955" s="11"/>
      <c r="C955" s="13" t="str">
        <f>IF(ISBLANK(A955), "", VLOOKUP(B955,Values!$A$2:$F$10, 6))</f>
        <v/>
      </c>
    </row>
    <row r="956" spans="2:3" ht="15.75" customHeight="1">
      <c r="B956" s="11"/>
      <c r="C956" s="13" t="str">
        <f>IF(ISBLANK(A956), "", VLOOKUP(B956,Values!$A$2:$F$10, 6))</f>
        <v/>
      </c>
    </row>
    <row r="957" spans="2:3" ht="15.75" customHeight="1">
      <c r="B957" s="11"/>
      <c r="C957" s="13" t="str">
        <f>IF(ISBLANK(A957), "", VLOOKUP(B957,Values!$A$2:$F$10, 6))</f>
        <v/>
      </c>
    </row>
    <row r="958" spans="2:3" ht="15.75" customHeight="1">
      <c r="B958" s="11"/>
      <c r="C958" s="13" t="str">
        <f>IF(ISBLANK(A958), "", VLOOKUP(B958,Values!$A$2:$F$10, 6))</f>
        <v/>
      </c>
    </row>
    <row r="959" spans="2:3" ht="15.75" customHeight="1">
      <c r="B959" s="11"/>
      <c r="C959" s="13" t="str">
        <f>IF(ISBLANK(A959), "", VLOOKUP(B959,Values!$A$2:$F$10, 6))</f>
        <v/>
      </c>
    </row>
    <row r="960" spans="2:3" ht="15.75" customHeight="1">
      <c r="B960" s="11"/>
      <c r="C960" s="13" t="str">
        <f>IF(ISBLANK(A960), "", VLOOKUP(B960,Values!$A$2:$F$10, 6))</f>
        <v/>
      </c>
    </row>
    <row r="961" spans="2:3" ht="15.75" customHeight="1">
      <c r="B961" s="11"/>
      <c r="C961" s="13" t="str">
        <f>IF(ISBLANK(A961), "", VLOOKUP(B961,Values!$A$2:$F$10, 6))</f>
        <v/>
      </c>
    </row>
    <row r="962" spans="2:3" ht="15.75" customHeight="1">
      <c r="B962" s="11"/>
      <c r="C962" s="13" t="str">
        <f>IF(ISBLANK(A962), "", VLOOKUP(B962,Values!$A$2:$F$10, 6))</f>
        <v/>
      </c>
    </row>
    <row r="963" spans="2:3" ht="15.75" customHeight="1">
      <c r="B963" s="11"/>
      <c r="C963" s="13" t="str">
        <f>IF(ISBLANK(A963), "", VLOOKUP(B963,Values!$A$2:$F$10, 6))</f>
        <v/>
      </c>
    </row>
    <row r="964" spans="2:3" ht="15.75" customHeight="1">
      <c r="B964" s="11"/>
      <c r="C964" s="13" t="str">
        <f>IF(ISBLANK(A964), "", VLOOKUP(B964,Values!$A$2:$F$10, 6))</f>
        <v/>
      </c>
    </row>
    <row r="965" spans="2:3" ht="15.75" customHeight="1">
      <c r="B965" s="11"/>
      <c r="C965" s="13" t="str">
        <f>IF(ISBLANK(A965), "", VLOOKUP(B965,Values!$A$2:$F$10, 6))</f>
        <v/>
      </c>
    </row>
    <row r="966" spans="2:3" ht="15.75" customHeight="1">
      <c r="B966" s="11"/>
      <c r="C966" s="13" t="str">
        <f>IF(ISBLANK(A966), "", VLOOKUP(B966,Values!$A$2:$F$10, 6))</f>
        <v/>
      </c>
    </row>
    <row r="967" spans="2:3" ht="15.75" customHeight="1">
      <c r="B967" s="11"/>
      <c r="C967" s="13" t="str">
        <f>IF(ISBLANK(A967), "", VLOOKUP(B967,Values!$A$2:$F$10, 6))</f>
        <v/>
      </c>
    </row>
    <row r="968" spans="2:3" ht="15.75" customHeight="1">
      <c r="B968" s="11"/>
      <c r="C968" s="13" t="str">
        <f>IF(ISBLANK(A968), "", VLOOKUP(B968,Values!$A$2:$F$10, 6))</f>
        <v/>
      </c>
    </row>
    <row r="969" spans="2:3" ht="15.75" customHeight="1">
      <c r="B969" s="11"/>
      <c r="C969" s="13" t="str">
        <f>IF(ISBLANK(A969), "", VLOOKUP(B969,Values!$A$2:$F$10, 6))</f>
        <v/>
      </c>
    </row>
    <row r="970" spans="2:3" ht="15.75" customHeight="1">
      <c r="B970" s="11"/>
      <c r="C970" s="13" t="str">
        <f>IF(ISBLANK(A970), "", VLOOKUP(B970,Values!$A$2:$F$10, 6))</f>
        <v/>
      </c>
    </row>
    <row r="971" spans="2:3" ht="15.75" customHeight="1">
      <c r="B971" s="11"/>
      <c r="C971" s="13" t="str">
        <f>IF(ISBLANK(A971), "", VLOOKUP(B971,Values!$A$2:$F$10, 6))</f>
        <v/>
      </c>
    </row>
    <row r="972" spans="2:3" ht="15.75" customHeight="1">
      <c r="B972" s="11"/>
      <c r="C972" s="13" t="str">
        <f>IF(ISBLANK(A972), "", VLOOKUP(B972,Values!$A$2:$F$10, 6))</f>
        <v/>
      </c>
    </row>
    <row r="973" spans="2:3" ht="15.75" customHeight="1">
      <c r="B973" s="11"/>
      <c r="C973" s="13" t="str">
        <f>IF(ISBLANK(A973), "", VLOOKUP(B973,Values!$A$2:$F$10, 6))</f>
        <v/>
      </c>
    </row>
    <row r="974" spans="2:3" ht="15.75" customHeight="1">
      <c r="B974" s="11"/>
      <c r="C974" s="13" t="str">
        <f>IF(ISBLANK(A974), "", VLOOKUP(B974,Values!$A$2:$F$10, 6))</f>
        <v/>
      </c>
    </row>
    <row r="975" spans="2:3" ht="15.75" customHeight="1">
      <c r="B975" s="11"/>
      <c r="C975" s="13" t="str">
        <f>IF(ISBLANK(A975), "", VLOOKUP(B975,Values!$A$2:$F$10, 6))</f>
        <v/>
      </c>
    </row>
    <row r="976" spans="2:3" ht="15.75" customHeight="1">
      <c r="B976" s="11"/>
      <c r="C976" s="13" t="str">
        <f>IF(ISBLANK(A976), "", VLOOKUP(B976,Values!$A$2:$F$10, 6))</f>
        <v/>
      </c>
    </row>
    <row r="977" spans="2:3" ht="15.75" customHeight="1">
      <c r="B977" s="11"/>
      <c r="C977" s="13" t="str">
        <f>IF(ISBLANK(A977), "", VLOOKUP(B977,Values!$A$2:$F$10, 6))</f>
        <v/>
      </c>
    </row>
    <row r="978" spans="2:3" ht="15.75" customHeight="1">
      <c r="B978" s="11"/>
      <c r="C978" s="13" t="str">
        <f>IF(ISBLANK(A978), "", VLOOKUP(B978,Values!$A$2:$F$10, 6))</f>
        <v/>
      </c>
    </row>
    <row r="979" spans="2:3" ht="15.75" customHeight="1">
      <c r="B979" s="11"/>
      <c r="C979" s="13" t="str">
        <f>IF(ISBLANK(A979), "", VLOOKUP(B979,Values!$A$2:$F$10, 6))</f>
        <v/>
      </c>
    </row>
    <row r="980" spans="2:3" ht="15.75" customHeight="1">
      <c r="B980" s="11"/>
      <c r="C980" s="13" t="str">
        <f>IF(ISBLANK(A980), "", VLOOKUP(B980,Values!$A$2:$F$10, 6))</f>
        <v/>
      </c>
    </row>
    <row r="981" spans="2:3" ht="15.75" customHeight="1">
      <c r="B981" s="11"/>
      <c r="C981" s="13" t="str">
        <f>IF(ISBLANK(A981), "", VLOOKUP(B981,Values!$A$2:$F$10, 6))</f>
        <v/>
      </c>
    </row>
    <row r="982" spans="2:3" ht="15.75" customHeight="1">
      <c r="B982" s="11"/>
      <c r="C982" s="13" t="str">
        <f>IF(ISBLANK(A982), "", VLOOKUP(B982,Values!$A$2:$F$10, 6))</f>
        <v/>
      </c>
    </row>
    <row r="983" spans="2:3" ht="15.75" customHeight="1">
      <c r="B983" s="11"/>
      <c r="C983" s="13" t="str">
        <f>IF(ISBLANK(A983), "", VLOOKUP(B983,Values!$A$2:$F$10, 6))</f>
        <v/>
      </c>
    </row>
    <row r="984" spans="2:3" ht="15.75" customHeight="1">
      <c r="B984" s="11"/>
      <c r="C984" s="13" t="str">
        <f>IF(ISBLANK(A984), "", VLOOKUP(B984,Values!$A$2:$F$10, 6))</f>
        <v/>
      </c>
    </row>
    <row r="985" spans="2:3" ht="15.75" customHeight="1">
      <c r="B985" s="11"/>
      <c r="C985" s="13" t="str">
        <f>IF(ISBLANK(A985), "", VLOOKUP(B985,Values!$A$2:$F$10, 6))</f>
        <v/>
      </c>
    </row>
    <row r="986" spans="2:3" ht="15.75" customHeight="1">
      <c r="B986" s="11"/>
      <c r="C986" s="13" t="str">
        <f>IF(ISBLANK(A986), "", VLOOKUP(B986,Values!$A$2:$F$10, 6))</f>
        <v/>
      </c>
    </row>
    <row r="987" spans="2:3" ht="15.75" customHeight="1">
      <c r="B987" s="11"/>
      <c r="C987" s="13" t="str">
        <f>IF(ISBLANK(A987), "", VLOOKUP(B987,Values!$A$2:$F$10, 6))</f>
        <v/>
      </c>
    </row>
    <row r="988" spans="2:3" ht="15.75" customHeight="1">
      <c r="B988" s="11"/>
      <c r="C988" s="13" t="str">
        <f>IF(ISBLANK(A988), "", VLOOKUP(B988,Values!$A$2:$F$10, 6))</f>
        <v/>
      </c>
    </row>
    <row r="989" spans="2:3" ht="15.75" customHeight="1">
      <c r="B989" s="11"/>
      <c r="C989" s="13" t="str">
        <f>IF(ISBLANK(A989), "", VLOOKUP(B989,Values!$A$2:$F$10, 6))</f>
        <v/>
      </c>
    </row>
    <row r="990" spans="2:3" ht="15.75" customHeight="1">
      <c r="B990" s="11"/>
      <c r="C990" s="13" t="str">
        <f>IF(ISBLANK(A990), "", VLOOKUP(B990,Values!$A$2:$F$10, 6))</f>
        <v/>
      </c>
    </row>
    <row r="991" spans="2:3" ht="15.75" customHeight="1">
      <c r="B991" s="11"/>
      <c r="C991" s="13" t="str">
        <f>IF(ISBLANK(A991), "", VLOOKUP(B991,Values!$A$2:$F$10, 6))</f>
        <v/>
      </c>
    </row>
    <row r="992" spans="2:3" ht="15.75" customHeight="1">
      <c r="B992" s="11"/>
      <c r="C992" s="13" t="str">
        <f>IF(ISBLANK(A992), "", VLOOKUP(B992,Values!$A$2:$F$10, 6))</f>
        <v/>
      </c>
    </row>
    <row r="993" spans="2:3" ht="15.75" customHeight="1">
      <c r="B993" s="11"/>
      <c r="C993" s="13" t="str">
        <f>IF(ISBLANK(A993), "", VLOOKUP(B993,Values!$A$2:$F$10, 6))</f>
        <v/>
      </c>
    </row>
    <row r="994" spans="2:3" ht="15.75" customHeight="1">
      <c r="B994" s="11"/>
      <c r="C994" s="13" t="str">
        <f>IF(ISBLANK(A994), "", VLOOKUP(B994,Values!$A$2:$F$10, 6))</f>
        <v/>
      </c>
    </row>
    <row r="995" spans="2:3" ht="15.75" customHeight="1">
      <c r="B995" s="11"/>
      <c r="C995" s="13" t="str">
        <f>IF(ISBLANK(A995), "", VLOOKUP(B995,Values!$A$2:$F$10, 6))</f>
        <v/>
      </c>
    </row>
    <row r="996" spans="2:3" ht="15.75" customHeight="1">
      <c r="B996" s="11"/>
      <c r="C996" s="13" t="str">
        <f>IF(ISBLANK(A996), "", VLOOKUP(B996,Values!$A$2:$F$10, 6))</f>
        <v/>
      </c>
    </row>
    <row r="997" spans="2:3" ht="15.75" customHeight="1">
      <c r="B997" s="11"/>
      <c r="C997" s="13" t="str">
        <f>IF(ISBLANK(A997), "", VLOOKUP(B997,Values!$A$2:$F$10, 6))</f>
        <v/>
      </c>
    </row>
    <row r="998" spans="2:3" ht="15.75" customHeight="1">
      <c r="B998" s="11"/>
      <c r="C998" s="13" t="str">
        <f>IF(ISBLANK(A998), "", VLOOKUP(B998,Values!$A$2:$F$10, 6))</f>
        <v/>
      </c>
    </row>
    <row r="999" spans="2:3" ht="15.75" customHeight="1">
      <c r="B999" s="11"/>
      <c r="C999" s="13" t="str">
        <f>IF(ISBLANK(A999), "", VLOOKUP(B999,Values!$A$2:$F$10, 6))</f>
        <v/>
      </c>
    </row>
    <row r="1000" spans="2:3" ht="15.75" customHeight="1">
      <c r="B1000" s="11"/>
      <c r="C1000" s="13" t="str">
        <f>IF(ISBLANK(A1000), "", VLOOKUP(B1000,Values!$A$2:$F$10, 6))</f>
        <v/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'Cheat Sheet'!$A$2:$A$9</xm:f>
          </x14:formula1>
          <xm:sqref>B1:B1000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5" defaultRowHeight="15.75" customHeight="1" x14ac:dyDescent="0"/>
  <cols>
    <col min="1" max="1" width="67" customWidth="1"/>
    <col min="2" max="2" width="7" customWidth="1"/>
    <col min="3" max="3" width="12.1640625" customWidth="1"/>
    <col min="4" max="26" width="7" customWidth="1"/>
  </cols>
  <sheetData>
    <row r="1" spans="1:3" ht="15.75" customHeight="1">
      <c r="A1" s="1" t="s">
        <v>3</v>
      </c>
      <c r="B1" s="1" t="s">
        <v>5</v>
      </c>
      <c r="C1" s="1" t="s">
        <v>6</v>
      </c>
    </row>
    <row r="2" spans="1:3" ht="15.75" customHeight="1">
      <c r="A2" s="4" t="str">
        <f ca="1">IFERROR(__xludf.DUMMYFUNCTION("UNIQUE(Backlog!D2:D1000)"),"Main StoryBoard")</f>
        <v>Main StoryBoard</v>
      </c>
      <c r="B2" s="6" t="s">
        <v>46</v>
      </c>
      <c r="C2" s="12" t="str">
        <f ca="1">IF(ISBLANK(A2),"",VLOOKUP(B2,Values!$A$2:$H$11, 7))</f>
        <v>critical</v>
      </c>
    </row>
    <row r="3" spans="1:3" ht="15.75" customHeight="1">
      <c r="A3" t="s">
        <v>41</v>
      </c>
      <c r="B3" s="6" t="s">
        <v>46</v>
      </c>
      <c r="C3" s="12" t="str">
        <f>IF(ISBLANK(A3),"",VLOOKUP(B3,Values!$A$2:$H$11, 7))</f>
        <v>critical</v>
      </c>
    </row>
    <row r="4" spans="1:3" ht="15.75" customHeight="1">
      <c r="A4" t="s">
        <v>43</v>
      </c>
      <c r="B4" s="6" t="s">
        <v>46</v>
      </c>
      <c r="C4" s="12" t="str">
        <f>IF(ISBLANK(A4),"",VLOOKUP(B4,Values!$A$2:$H$11, 7))</f>
        <v>critical</v>
      </c>
    </row>
    <row r="5" spans="1:3" ht="15.75" customHeight="1">
      <c r="A5" t="s">
        <v>17</v>
      </c>
      <c r="B5" s="6" t="s">
        <v>47</v>
      </c>
      <c r="C5" s="12" t="str">
        <f>IF(ISBLANK(A5),"",VLOOKUP(B5,Values!$A$2:$H$11, 7))</f>
        <v>nominal</v>
      </c>
    </row>
    <row r="6" spans="1:3" ht="15.75" customHeight="1">
      <c r="A6" t="s">
        <v>20</v>
      </c>
      <c r="B6" s="6" t="s">
        <v>47</v>
      </c>
      <c r="C6" s="12" t="str">
        <f>IF(ISBLANK(A6),"",VLOOKUP(B6,Values!$A$2:$H$11, 7))</f>
        <v>nominal</v>
      </c>
    </row>
    <row r="7" spans="1:3" ht="15.75" customHeight="1">
      <c r="A7" t="s">
        <v>12</v>
      </c>
      <c r="B7" s="6" t="s">
        <v>47</v>
      </c>
      <c r="C7" s="12" t="str">
        <f>IF(ISBLANK(A7),"",VLOOKUP(B7,Values!$A$2:$H$11, 7))</f>
        <v>nominal</v>
      </c>
    </row>
    <row r="8" spans="1:3" ht="15.75" customHeight="1">
      <c r="A8" t="s">
        <v>21</v>
      </c>
      <c r="B8" s="6" t="s">
        <v>48</v>
      </c>
      <c r="C8" s="12" t="str">
        <f>IF(ISBLANK(A8),"",VLOOKUP(B8,Values!$A$2:$H$11, 7))</f>
        <v>necessary</v>
      </c>
    </row>
    <row r="9" spans="1:3" ht="15.75" customHeight="1">
      <c r="A9" t="s">
        <v>35</v>
      </c>
      <c r="B9" s="6" t="s">
        <v>45</v>
      </c>
      <c r="C9" s="12" t="str">
        <f>IF(ISBLANK(A9),"",VLOOKUP(B9,Values!$A$2:$H$11, 7))</f>
        <v>important</v>
      </c>
    </row>
    <row r="10" spans="1:3" ht="15.75" customHeight="1">
      <c r="A10" t="s">
        <v>26</v>
      </c>
      <c r="B10" s="14" t="s">
        <v>48</v>
      </c>
      <c r="C10" s="12" t="str">
        <f>IF(ISBLANK(A10),"",VLOOKUP(B10,Values!$A$2:$H$11, 7))</f>
        <v>necessary</v>
      </c>
    </row>
    <row r="11" spans="1:3" ht="15.75" customHeight="1">
      <c r="A11" t="s">
        <v>24</v>
      </c>
      <c r="B11" s="14" t="s">
        <v>48</v>
      </c>
      <c r="C11" s="12" t="str">
        <f>IF(ISBLANK(A11),"",VLOOKUP(B11,Values!$A$2:$H$11, 7))</f>
        <v>necessary</v>
      </c>
    </row>
    <row r="12" spans="1:3" ht="15.75" customHeight="1">
      <c r="A12" t="s">
        <v>29</v>
      </c>
      <c r="B12" s="14" t="s">
        <v>48</v>
      </c>
      <c r="C12" s="12" t="str">
        <f>IF(ISBLANK(A12),"",VLOOKUP(B12,Values!$A$2:$H$11, 7))</f>
        <v>necessary</v>
      </c>
    </row>
    <row r="13" spans="1:3" ht="15.75" customHeight="1">
      <c r="A13" t="s">
        <v>30</v>
      </c>
      <c r="B13" s="14" t="s">
        <v>48</v>
      </c>
      <c r="C13" s="12" t="str">
        <f>IF(ISBLANK(A13),"",VLOOKUP(B13,Values!$A$2:$H$11, 7))</f>
        <v>necessary</v>
      </c>
    </row>
    <row r="14" spans="1:3" ht="15.75" customHeight="1">
      <c r="A14" t="s">
        <v>32</v>
      </c>
      <c r="B14" s="14" t="s">
        <v>48</v>
      </c>
      <c r="C14" s="12" t="str">
        <f>IF(ISBLANK(A14),"",VLOOKUP(B14,Values!$A$2:$H$11, 7))</f>
        <v>necessary</v>
      </c>
    </row>
    <row r="15" spans="1:3" ht="15.75" customHeight="1">
      <c r="A15" t="s">
        <v>33</v>
      </c>
      <c r="B15" s="14" t="s">
        <v>48</v>
      </c>
      <c r="C15" s="12" t="str">
        <f>IF(ISBLANK(A15),"",VLOOKUP(B15,Values!$A$2:$H$11, 7))</f>
        <v>necessary</v>
      </c>
    </row>
    <row r="16" spans="1:3" ht="15.75" customHeight="1">
      <c r="B16" s="14"/>
      <c r="C16" s="13" t="str">
        <f>IF(ISBLANK(A16),"",VLOOKUP(B16,Values!$A$2:$H$11, 7))</f>
        <v/>
      </c>
    </row>
    <row r="17" spans="2:3" ht="15.75" customHeight="1">
      <c r="B17" s="14"/>
      <c r="C17" s="13" t="str">
        <f>IF(ISBLANK(A17),"",VLOOKUP(B17,Values!$A$2:$H$11, 7))</f>
        <v/>
      </c>
    </row>
    <row r="18" spans="2:3" ht="15.75" customHeight="1">
      <c r="B18" s="14"/>
      <c r="C18" s="13" t="str">
        <f>IF(ISBLANK(A18),"",VLOOKUP(B18,Values!$A$2:$H$11, 7))</f>
        <v/>
      </c>
    </row>
    <row r="19" spans="2:3" ht="15.75" customHeight="1">
      <c r="B19" s="14"/>
      <c r="C19" s="13" t="str">
        <f>IF(ISBLANK(A19),"",VLOOKUP(B19,Values!$A$2:$H$11, 7))</f>
        <v/>
      </c>
    </row>
    <row r="20" spans="2:3" ht="15.75" customHeight="1">
      <c r="B20" s="14"/>
      <c r="C20" s="13" t="str">
        <f>IF(ISBLANK(A20),"",VLOOKUP(B20,Values!$A$2:$H$11, 7))</f>
        <v/>
      </c>
    </row>
    <row r="21" spans="2:3" ht="15.75" customHeight="1">
      <c r="B21" s="14"/>
      <c r="C21" s="13" t="str">
        <f>IF(ISBLANK(A21),"",VLOOKUP(B21,Values!$A$2:$H$11, 7))</f>
        <v/>
      </c>
    </row>
    <row r="22" spans="2:3" ht="15.75" customHeight="1">
      <c r="B22" s="14"/>
      <c r="C22" s="13" t="str">
        <f>IF(ISBLANK(A22),"",VLOOKUP(B22,Values!$A$2:$H$11, 7))</f>
        <v/>
      </c>
    </row>
    <row r="23" spans="2:3" ht="15.75" customHeight="1">
      <c r="B23" s="11"/>
      <c r="C23" s="13" t="str">
        <f>IF(ISBLANK(A23),"",VLOOKUP(B23,Values!$A$2:$H$11, 7))</f>
        <v/>
      </c>
    </row>
    <row r="24" spans="2:3" ht="15.75" customHeight="1">
      <c r="B24" s="11"/>
      <c r="C24" s="13" t="str">
        <f>IF(ISBLANK(A24),"",VLOOKUP(B24,Values!$A$2:$H$11, 7))</f>
        <v/>
      </c>
    </row>
    <row r="25" spans="2:3" ht="15.75" customHeight="1">
      <c r="B25" s="11"/>
      <c r="C25" s="13" t="str">
        <f>IF(ISBLANK(A25),"",VLOOKUP(B25,Values!$A$2:$H$11, 7))</f>
        <v/>
      </c>
    </row>
    <row r="26" spans="2:3" ht="15.75" customHeight="1">
      <c r="B26" s="11"/>
      <c r="C26" s="13" t="str">
        <f>IF(ISBLANK(A26),"",VLOOKUP(B26,Values!$A$2:$H$11, 7))</f>
        <v/>
      </c>
    </row>
    <row r="27" spans="2:3" ht="15.75" customHeight="1">
      <c r="B27" s="11"/>
      <c r="C27" s="13" t="str">
        <f>IF(ISBLANK(A27),"",VLOOKUP(B27,Values!$A$2:$H$11, 7))</f>
        <v/>
      </c>
    </row>
    <row r="28" spans="2:3" ht="15.75" customHeight="1">
      <c r="B28" s="11"/>
      <c r="C28" s="13" t="str">
        <f>IF(ISBLANK(A28),"",VLOOKUP(B28,Values!$A$2:$H$11, 7))</f>
        <v/>
      </c>
    </row>
    <row r="29" spans="2:3" ht="15.75" customHeight="1">
      <c r="B29" s="11"/>
      <c r="C29" s="13" t="str">
        <f>IF(ISBLANK(A29),"",VLOOKUP(B29,Values!$A$2:$H$11, 7))</f>
        <v/>
      </c>
    </row>
    <row r="30" spans="2:3" ht="15.75" customHeight="1">
      <c r="B30" s="11"/>
      <c r="C30" s="13" t="str">
        <f>IF(ISBLANK(A30),"",VLOOKUP(B30,Values!$A$2:$H$11, 7))</f>
        <v/>
      </c>
    </row>
    <row r="31" spans="2:3" ht="15.75" customHeight="1">
      <c r="B31" s="11"/>
      <c r="C31" s="13" t="str">
        <f>IF(ISBLANK(A31),"",VLOOKUP(B31,Values!$A$2:$H$11, 7))</f>
        <v/>
      </c>
    </row>
    <row r="32" spans="2:3" ht="15.75" customHeight="1">
      <c r="B32" s="11"/>
      <c r="C32" s="13" t="str">
        <f>IF(ISBLANK(A32),"",VLOOKUP(B32,Values!$A$2:$H$11, 7))</f>
        <v/>
      </c>
    </row>
    <row r="33" spans="2:3" ht="15.75" customHeight="1">
      <c r="B33" s="11"/>
      <c r="C33" s="13" t="str">
        <f>IF(ISBLANK(A33),"",VLOOKUP(B33,Values!$A$2:$H$11, 7))</f>
        <v/>
      </c>
    </row>
    <row r="34" spans="2:3" ht="15.75" customHeight="1">
      <c r="B34" s="11"/>
      <c r="C34" s="13" t="str">
        <f>IF(ISBLANK(A34),"",VLOOKUP(B34,Values!$A$2:$H$11, 7))</f>
        <v/>
      </c>
    </row>
    <row r="35" spans="2:3" ht="15.75" customHeight="1">
      <c r="B35" s="11"/>
      <c r="C35" s="13" t="str">
        <f>IF(ISBLANK(A35),"",VLOOKUP(B35,Values!$A$2:$H$11, 7))</f>
        <v/>
      </c>
    </row>
    <row r="36" spans="2:3" ht="15.75" customHeight="1">
      <c r="B36" s="11"/>
      <c r="C36" s="13" t="str">
        <f>IF(ISBLANK(A36),"",VLOOKUP(B36,Values!$A$2:$H$11, 7))</f>
        <v/>
      </c>
    </row>
    <row r="37" spans="2:3" ht="15.75" customHeight="1">
      <c r="B37" s="11"/>
      <c r="C37" s="13" t="str">
        <f>IF(ISBLANK(A37),"",VLOOKUP(B37,Values!$A$2:$H$11, 7))</f>
        <v/>
      </c>
    </row>
    <row r="38" spans="2:3" ht="15.75" customHeight="1">
      <c r="B38" s="11"/>
      <c r="C38" s="13" t="str">
        <f>IF(ISBLANK(A38),"",VLOOKUP(B38,Values!$A$2:$H$11, 7))</f>
        <v/>
      </c>
    </row>
    <row r="39" spans="2:3" ht="15.75" customHeight="1">
      <c r="B39" s="11"/>
      <c r="C39" s="13" t="str">
        <f>IF(ISBLANK(A39),"",VLOOKUP(B39,Values!$A$2:$H$11, 7))</f>
        <v/>
      </c>
    </row>
    <row r="40" spans="2:3" ht="15.75" customHeight="1">
      <c r="B40" s="11"/>
      <c r="C40" s="13" t="str">
        <f>IF(ISBLANK(A40),"",VLOOKUP(B40,Values!$A$2:$H$11, 7))</f>
        <v/>
      </c>
    </row>
    <row r="41" spans="2:3" ht="15.75" customHeight="1">
      <c r="B41" s="11"/>
      <c r="C41" s="13" t="str">
        <f>IF(ISBLANK(A41),"",VLOOKUP(B41,Values!$A$2:$H$11, 7))</f>
        <v/>
      </c>
    </row>
    <row r="42" spans="2:3" ht="15.75" customHeight="1">
      <c r="B42" s="11"/>
      <c r="C42" s="13" t="str">
        <f>IF(ISBLANK(A42),"",VLOOKUP(B42,Values!$A$2:$H$11, 7))</f>
        <v/>
      </c>
    </row>
    <row r="43" spans="2:3" ht="15.75" customHeight="1">
      <c r="B43" s="11"/>
      <c r="C43" s="13" t="str">
        <f>IF(ISBLANK(A43),"",VLOOKUP(B43,Values!$A$2:$H$11, 7))</f>
        <v/>
      </c>
    </row>
    <row r="44" spans="2:3" ht="15.75" customHeight="1">
      <c r="B44" s="11"/>
      <c r="C44" s="13" t="str">
        <f>IF(ISBLANK(A44),"",VLOOKUP(B44,Values!$A$2:$H$11, 7))</f>
        <v/>
      </c>
    </row>
    <row r="45" spans="2:3" ht="15.75" customHeight="1">
      <c r="B45" s="11"/>
      <c r="C45" s="13" t="str">
        <f>IF(ISBLANK(A45),"",VLOOKUP(B45,Values!$A$2:$H$11, 7))</f>
        <v/>
      </c>
    </row>
    <row r="46" spans="2:3" ht="15.75" customHeight="1">
      <c r="B46" s="11"/>
      <c r="C46" s="13" t="str">
        <f>IF(ISBLANK(A46),"",VLOOKUP(B46,Values!$A$2:$H$11, 7))</f>
        <v/>
      </c>
    </row>
    <row r="47" spans="2:3" ht="15.75" customHeight="1">
      <c r="B47" s="11"/>
      <c r="C47" s="13" t="str">
        <f>IF(ISBLANK(A47),"",VLOOKUP(B47,Values!$A$2:$H$11, 7))</f>
        <v/>
      </c>
    </row>
    <row r="48" spans="2:3" ht="15.75" customHeight="1">
      <c r="B48" s="11"/>
      <c r="C48" s="13" t="str">
        <f>IF(ISBLANK(A48),"",VLOOKUP(B48,Values!$A$2:$H$11, 7))</f>
        <v/>
      </c>
    </row>
    <row r="49" spans="2:3" ht="15.75" customHeight="1">
      <c r="B49" s="11"/>
      <c r="C49" s="13" t="str">
        <f>IF(ISBLANK(A49),"",VLOOKUP(B49,Values!$A$2:$H$11, 7))</f>
        <v/>
      </c>
    </row>
    <row r="50" spans="2:3" ht="15.75" customHeight="1">
      <c r="B50" s="11"/>
      <c r="C50" s="13" t="str">
        <f>IF(ISBLANK(A50),"",VLOOKUP(B50,Values!$A$2:$H$11, 7))</f>
        <v/>
      </c>
    </row>
    <row r="51" spans="2:3" ht="15.75" customHeight="1">
      <c r="B51" s="11"/>
      <c r="C51" s="13" t="str">
        <f>IF(ISBLANK(A51),"",VLOOKUP(B51,Values!$A$2:$H$11, 7))</f>
        <v/>
      </c>
    </row>
    <row r="52" spans="2:3" ht="15.75" customHeight="1">
      <c r="B52" s="11"/>
      <c r="C52" s="13" t="str">
        <f>IF(ISBLANK(A52),"",VLOOKUP(B52,Values!$A$2:$H$11, 7))</f>
        <v/>
      </c>
    </row>
    <row r="53" spans="2:3" ht="15.75" customHeight="1">
      <c r="B53" s="11"/>
      <c r="C53" s="13" t="str">
        <f>IF(ISBLANK(A53),"",VLOOKUP(B53,Values!$A$2:$H$11, 7))</f>
        <v/>
      </c>
    </row>
    <row r="54" spans="2:3" ht="15.75" customHeight="1">
      <c r="B54" s="11"/>
      <c r="C54" s="13" t="str">
        <f>IF(ISBLANK(A54),"",VLOOKUP(B54,Values!$A$2:$H$11, 7))</f>
        <v/>
      </c>
    </row>
    <row r="55" spans="2:3" ht="15.75" customHeight="1">
      <c r="B55" s="11"/>
      <c r="C55" s="13" t="str">
        <f>IF(ISBLANK(A55),"",VLOOKUP(B55,Values!$A$2:$H$11, 7))</f>
        <v/>
      </c>
    </row>
    <row r="56" spans="2:3" ht="15.75" customHeight="1">
      <c r="B56" s="11"/>
      <c r="C56" s="13" t="str">
        <f>IF(ISBLANK(A56),"",VLOOKUP(B56,Values!$A$2:$H$11, 7))</f>
        <v/>
      </c>
    </row>
    <row r="57" spans="2:3" ht="15.75" customHeight="1">
      <c r="B57" s="11"/>
      <c r="C57" s="13" t="str">
        <f>IF(ISBLANK(A57),"",VLOOKUP(B57,Values!$A$2:$H$11, 7))</f>
        <v/>
      </c>
    </row>
    <row r="58" spans="2:3" ht="15.75" customHeight="1">
      <c r="B58" s="11"/>
      <c r="C58" s="13" t="str">
        <f>IF(ISBLANK(A58),"",VLOOKUP(B58,Values!$A$2:$H$11, 7))</f>
        <v/>
      </c>
    </row>
    <row r="59" spans="2:3" ht="15.75" customHeight="1">
      <c r="B59" s="11"/>
      <c r="C59" s="13" t="str">
        <f>IF(ISBLANK(A59),"",VLOOKUP(B59,Values!$A$2:$H$11, 7))</f>
        <v/>
      </c>
    </row>
    <row r="60" spans="2:3" ht="15.75" customHeight="1">
      <c r="B60" s="11"/>
      <c r="C60" s="13" t="str">
        <f>IF(ISBLANK(A60),"",VLOOKUP(B60,Values!$A$2:$H$11, 7))</f>
        <v/>
      </c>
    </row>
    <row r="61" spans="2:3" ht="15.75" customHeight="1">
      <c r="B61" s="11"/>
      <c r="C61" s="13" t="str">
        <f>IF(ISBLANK(A61),"",VLOOKUP(B61,Values!$A$2:$H$11, 7))</f>
        <v/>
      </c>
    </row>
    <row r="62" spans="2:3" ht="15.75" customHeight="1">
      <c r="B62" s="11"/>
      <c r="C62" s="13" t="str">
        <f>IF(ISBLANK(A62),"",VLOOKUP(B62,Values!$A$2:$H$11, 7))</f>
        <v/>
      </c>
    </row>
    <row r="63" spans="2:3" ht="15.75" customHeight="1">
      <c r="B63" s="11"/>
      <c r="C63" s="13" t="str">
        <f>IF(ISBLANK(A63),"",VLOOKUP(B63,Values!$A$2:$H$11, 7))</f>
        <v/>
      </c>
    </row>
    <row r="64" spans="2:3" ht="15.75" customHeight="1">
      <c r="B64" s="11"/>
      <c r="C64" s="13" t="str">
        <f>IF(ISBLANK(A64),"",VLOOKUP(B64,Values!$A$2:$H$11, 7))</f>
        <v/>
      </c>
    </row>
    <row r="65" spans="2:3" ht="15.75" customHeight="1">
      <c r="B65" s="11"/>
      <c r="C65" s="13" t="str">
        <f>IF(ISBLANK(A65),"",VLOOKUP(B65,Values!$A$2:$H$11, 7))</f>
        <v/>
      </c>
    </row>
    <row r="66" spans="2:3" ht="15.75" customHeight="1">
      <c r="B66" s="11"/>
      <c r="C66" s="13" t="str">
        <f>IF(ISBLANK(A66),"",VLOOKUP(B66,Values!$A$2:$H$11, 7))</f>
        <v/>
      </c>
    </row>
    <row r="67" spans="2:3" ht="15.75" customHeight="1">
      <c r="B67" s="11"/>
      <c r="C67" s="13" t="str">
        <f>IF(ISBLANK(A67),"",VLOOKUP(B67,Values!$A$2:$H$11, 7))</f>
        <v/>
      </c>
    </row>
    <row r="68" spans="2:3" ht="15.75" customHeight="1">
      <c r="B68" s="11"/>
      <c r="C68" s="13" t="str">
        <f>IF(ISBLANK(A68),"",VLOOKUP(B68,Values!$A$2:$H$11, 7))</f>
        <v/>
      </c>
    </row>
    <row r="69" spans="2:3" ht="15.75" customHeight="1">
      <c r="B69" s="11"/>
      <c r="C69" s="13" t="str">
        <f>IF(ISBLANK(A69),"",VLOOKUP(B69,Values!$A$2:$H$11, 7))</f>
        <v/>
      </c>
    </row>
    <row r="70" spans="2:3" ht="15.75" customHeight="1">
      <c r="B70" s="11"/>
      <c r="C70" s="13" t="str">
        <f>IF(ISBLANK(A70),"",VLOOKUP(B70,Values!$A$2:$H$11, 7))</f>
        <v/>
      </c>
    </row>
    <row r="71" spans="2:3" ht="15.75" customHeight="1">
      <c r="B71" s="11"/>
      <c r="C71" s="13" t="str">
        <f>IF(ISBLANK(A71),"",VLOOKUP(B71,Values!$A$2:$H$11, 7))</f>
        <v/>
      </c>
    </row>
    <row r="72" spans="2:3" ht="15.75" customHeight="1">
      <c r="B72" s="11"/>
      <c r="C72" s="13" t="str">
        <f>IF(ISBLANK(A72),"",VLOOKUP(B72,Values!$A$2:$H$11, 7))</f>
        <v/>
      </c>
    </row>
    <row r="73" spans="2:3" ht="15.75" customHeight="1">
      <c r="B73" s="11"/>
      <c r="C73" s="13" t="str">
        <f>IF(ISBLANK(A73),"",VLOOKUP(B73,Values!$A$2:$H$11, 7))</f>
        <v/>
      </c>
    </row>
    <row r="74" spans="2:3" ht="15.75" customHeight="1">
      <c r="B74" s="11"/>
      <c r="C74" s="13" t="str">
        <f>IF(ISBLANK(A74),"",VLOOKUP(B74,Values!$A$2:$H$11, 7))</f>
        <v/>
      </c>
    </row>
    <row r="75" spans="2:3" ht="15.75" customHeight="1">
      <c r="B75" s="11"/>
      <c r="C75" s="13" t="str">
        <f>IF(ISBLANK(A75),"",VLOOKUP(B75,Values!$A$2:$H$11, 7))</f>
        <v/>
      </c>
    </row>
    <row r="76" spans="2:3" ht="15.75" customHeight="1">
      <c r="B76" s="11"/>
      <c r="C76" s="13" t="str">
        <f>IF(ISBLANK(A76),"",VLOOKUP(B76,Values!$A$2:$H$11, 7))</f>
        <v/>
      </c>
    </row>
    <row r="77" spans="2:3" ht="15.75" customHeight="1">
      <c r="B77" s="11"/>
      <c r="C77" s="13" t="str">
        <f>IF(ISBLANK(A77),"",VLOOKUP(B77,Values!$A$2:$H$11, 7))</f>
        <v/>
      </c>
    </row>
    <row r="78" spans="2:3" ht="15.75" customHeight="1">
      <c r="B78" s="11"/>
      <c r="C78" s="13" t="str">
        <f>IF(ISBLANK(A78),"",VLOOKUP(B78,Values!$A$2:$H$11, 7))</f>
        <v/>
      </c>
    </row>
    <row r="79" spans="2:3" ht="15.75" customHeight="1">
      <c r="B79" s="11"/>
      <c r="C79" s="13" t="str">
        <f>IF(ISBLANK(A79),"",VLOOKUP(B79,Values!$A$2:$H$11, 7))</f>
        <v/>
      </c>
    </row>
    <row r="80" spans="2:3" ht="15.75" customHeight="1">
      <c r="B80" s="11"/>
      <c r="C80" s="13" t="str">
        <f>IF(ISBLANK(A80),"",VLOOKUP(B80,Values!$A$2:$H$11, 7))</f>
        <v/>
      </c>
    </row>
    <row r="81" spans="2:3" ht="15.75" customHeight="1">
      <c r="B81" s="11"/>
      <c r="C81" s="13" t="str">
        <f>IF(ISBLANK(A81),"",VLOOKUP(B81,Values!$A$2:$H$11, 7))</f>
        <v/>
      </c>
    </row>
    <row r="82" spans="2:3" ht="15.75" customHeight="1">
      <c r="B82" s="11"/>
      <c r="C82" s="13" t="str">
        <f>IF(ISBLANK(A82),"",VLOOKUP(B82,Values!$A$2:$H$11, 7))</f>
        <v/>
      </c>
    </row>
    <row r="83" spans="2:3" ht="15.75" customHeight="1">
      <c r="B83" s="11"/>
      <c r="C83" s="13" t="str">
        <f>IF(ISBLANK(A83),"",VLOOKUP(B83,Values!$A$2:$H$11, 7))</f>
        <v/>
      </c>
    </row>
    <row r="84" spans="2:3" ht="15.75" customHeight="1">
      <c r="B84" s="11"/>
      <c r="C84" s="13" t="str">
        <f>IF(ISBLANK(A84),"",VLOOKUP(B84,Values!$A$2:$H$11, 7))</f>
        <v/>
      </c>
    </row>
    <row r="85" spans="2:3" ht="15.75" customHeight="1">
      <c r="B85" s="11"/>
      <c r="C85" s="13" t="str">
        <f>IF(ISBLANK(A85),"",VLOOKUP(B85,Values!$A$2:$H$11, 7))</f>
        <v/>
      </c>
    </row>
    <row r="86" spans="2:3" ht="15.75" customHeight="1">
      <c r="B86" s="11"/>
      <c r="C86" s="13" t="str">
        <f>IF(ISBLANK(A86),"",VLOOKUP(B86,Values!$A$2:$H$11, 7))</f>
        <v/>
      </c>
    </row>
    <row r="87" spans="2:3" ht="15.75" customHeight="1">
      <c r="B87" s="11"/>
      <c r="C87" s="13" t="str">
        <f>IF(ISBLANK(A87),"",VLOOKUP(B87,Values!$A$2:$H$11, 7))</f>
        <v/>
      </c>
    </row>
    <row r="88" spans="2:3" ht="15.75" customHeight="1">
      <c r="B88" s="11"/>
      <c r="C88" s="13" t="str">
        <f>IF(ISBLANK(A88),"",VLOOKUP(B88,Values!$A$2:$H$11, 7))</f>
        <v/>
      </c>
    </row>
    <row r="89" spans="2:3" ht="15.75" customHeight="1">
      <c r="B89" s="11"/>
      <c r="C89" s="13" t="str">
        <f>IF(ISBLANK(A89),"",VLOOKUP(B89,Values!$A$2:$H$11, 7))</f>
        <v/>
      </c>
    </row>
    <row r="90" spans="2:3" ht="15.75" customHeight="1">
      <c r="B90" s="11"/>
      <c r="C90" s="13" t="str">
        <f>IF(ISBLANK(A90),"",VLOOKUP(B90,Values!$A$2:$H$11, 7))</f>
        <v/>
      </c>
    </row>
    <row r="91" spans="2:3" ht="15.75" customHeight="1">
      <c r="B91" s="11"/>
      <c r="C91" s="13" t="str">
        <f>IF(ISBLANK(A91),"",VLOOKUP(B91,Values!$A$2:$H$11, 7))</f>
        <v/>
      </c>
    </row>
    <row r="92" spans="2:3" ht="15.75" customHeight="1">
      <c r="B92" s="11"/>
      <c r="C92" s="13" t="str">
        <f>IF(ISBLANK(A92),"",VLOOKUP(B92,Values!$A$2:$H$11, 7))</f>
        <v/>
      </c>
    </row>
    <row r="93" spans="2:3" ht="15.75" customHeight="1">
      <c r="B93" s="11"/>
      <c r="C93" s="13" t="str">
        <f>IF(ISBLANK(A93),"",VLOOKUP(B93,Values!$A$2:$H$11, 7))</f>
        <v/>
      </c>
    </row>
    <row r="94" spans="2:3" ht="15.75" customHeight="1">
      <c r="B94" s="11"/>
      <c r="C94" s="13" t="str">
        <f>IF(ISBLANK(A94),"",VLOOKUP(B94,Values!$A$2:$H$11, 7))</f>
        <v/>
      </c>
    </row>
    <row r="95" spans="2:3" ht="15.75" customHeight="1">
      <c r="B95" s="11"/>
      <c r="C95" s="13" t="str">
        <f>IF(ISBLANK(A95),"",VLOOKUP(B95,Values!$A$2:$H$11, 7))</f>
        <v/>
      </c>
    </row>
    <row r="96" spans="2:3" ht="15.75" customHeight="1">
      <c r="B96" s="11"/>
      <c r="C96" s="13" t="str">
        <f>IF(ISBLANK(A96),"",VLOOKUP(B96,Values!$A$2:$H$11, 7))</f>
        <v/>
      </c>
    </row>
    <row r="97" spans="2:3" ht="15.75" customHeight="1">
      <c r="B97" s="11"/>
      <c r="C97" s="13" t="str">
        <f>IF(ISBLANK(A97),"",VLOOKUP(B97,Values!$A$2:$H$11, 7))</f>
        <v/>
      </c>
    </row>
    <row r="98" spans="2:3" ht="15.75" customHeight="1">
      <c r="B98" s="11"/>
      <c r="C98" s="13" t="str">
        <f>IF(ISBLANK(A98),"",VLOOKUP(B98,Values!$A$2:$H$11, 7))</f>
        <v/>
      </c>
    </row>
    <row r="99" spans="2:3" ht="15.75" customHeight="1">
      <c r="B99" s="11"/>
      <c r="C99" s="13" t="str">
        <f>IF(ISBLANK(A99),"",VLOOKUP(B99,Values!$A$2:$H$11, 7))</f>
        <v/>
      </c>
    </row>
    <row r="100" spans="2:3" ht="15.75" customHeight="1">
      <c r="B100" s="11"/>
      <c r="C100" s="13" t="str">
        <f>IF(ISBLANK(A100),"",VLOOKUP(B100,Values!$A$2:$H$11, 7))</f>
        <v/>
      </c>
    </row>
    <row r="101" spans="2:3" ht="15.75" customHeight="1">
      <c r="B101" s="11"/>
      <c r="C101" s="13" t="str">
        <f>IF(ISBLANK(A101),"",VLOOKUP(B101,Values!$A$2:$H$11, 7))</f>
        <v/>
      </c>
    </row>
    <row r="102" spans="2:3" ht="15.75" customHeight="1">
      <c r="B102" s="11"/>
      <c r="C102" s="13" t="str">
        <f>IF(ISBLANK(A102),"",VLOOKUP(B102,Values!$A$2:$H$11, 7))</f>
        <v/>
      </c>
    </row>
    <row r="103" spans="2:3" ht="15.75" customHeight="1">
      <c r="B103" s="11"/>
      <c r="C103" s="13" t="str">
        <f>IF(ISBLANK(A103),"",VLOOKUP(B103,Values!$A$2:$H$11, 7))</f>
        <v/>
      </c>
    </row>
    <row r="104" spans="2:3" ht="15.75" customHeight="1">
      <c r="B104" s="11"/>
      <c r="C104" s="13" t="str">
        <f>IF(ISBLANK(A104),"",VLOOKUP(B104,Values!$A$2:$H$11, 7))</f>
        <v/>
      </c>
    </row>
    <row r="105" spans="2:3" ht="15.75" customHeight="1">
      <c r="B105" s="11"/>
      <c r="C105" s="13" t="str">
        <f>IF(ISBLANK(A105),"",VLOOKUP(B105,Values!$A$2:$H$11, 7))</f>
        <v/>
      </c>
    </row>
    <row r="106" spans="2:3" ht="15.75" customHeight="1">
      <c r="B106" s="11"/>
      <c r="C106" s="13" t="str">
        <f>IF(ISBLANK(A106),"",VLOOKUP(B106,Values!$A$2:$H$11, 7))</f>
        <v/>
      </c>
    </row>
    <row r="107" spans="2:3" ht="15.75" customHeight="1">
      <c r="B107" s="11"/>
      <c r="C107" s="13" t="str">
        <f>IF(ISBLANK(A107),"",VLOOKUP(B107,Values!$A$2:$H$11, 7))</f>
        <v/>
      </c>
    </row>
    <row r="108" spans="2:3" ht="15.75" customHeight="1">
      <c r="B108" s="11"/>
      <c r="C108" s="13" t="str">
        <f>IF(ISBLANK(A108),"",VLOOKUP(B108,Values!$A$2:$H$11, 7))</f>
        <v/>
      </c>
    </row>
    <row r="109" spans="2:3" ht="15.75" customHeight="1">
      <c r="B109" s="11"/>
      <c r="C109" s="13" t="str">
        <f>IF(ISBLANK(A109),"",VLOOKUP(B109,Values!$A$2:$H$11, 7))</f>
        <v/>
      </c>
    </row>
    <row r="110" spans="2:3" ht="15.75" customHeight="1">
      <c r="B110" s="11"/>
      <c r="C110" s="13" t="str">
        <f>IF(ISBLANK(A110),"",VLOOKUP(B110,Values!$A$2:$H$11, 7))</f>
        <v/>
      </c>
    </row>
    <row r="111" spans="2:3" ht="15.75" customHeight="1">
      <c r="B111" s="11"/>
      <c r="C111" s="13" t="str">
        <f>IF(ISBLANK(A111),"",VLOOKUP(B111,Values!$A$2:$H$11, 7))</f>
        <v/>
      </c>
    </row>
    <row r="112" spans="2:3" ht="15.75" customHeight="1">
      <c r="B112" s="11"/>
      <c r="C112" s="13" t="str">
        <f>IF(ISBLANK(A112),"",VLOOKUP(B112,Values!$A$2:$H$11, 7))</f>
        <v/>
      </c>
    </row>
    <row r="113" spans="2:3" ht="15.75" customHeight="1">
      <c r="B113" s="11"/>
      <c r="C113" s="13" t="str">
        <f>IF(ISBLANK(A113),"",VLOOKUP(B113,Values!$A$2:$H$11, 7))</f>
        <v/>
      </c>
    </row>
    <row r="114" spans="2:3" ht="15.75" customHeight="1">
      <c r="B114" s="11"/>
      <c r="C114" s="13" t="str">
        <f>IF(ISBLANK(A114),"",VLOOKUP(B114,Values!$A$2:$H$11, 7))</f>
        <v/>
      </c>
    </row>
    <row r="115" spans="2:3" ht="15.75" customHeight="1">
      <c r="B115" s="11"/>
      <c r="C115" s="13" t="str">
        <f>IF(ISBLANK(A115),"",VLOOKUP(B115,Values!$A$2:$H$11, 7))</f>
        <v/>
      </c>
    </row>
    <row r="116" spans="2:3" ht="15.75" customHeight="1">
      <c r="B116" s="11"/>
      <c r="C116" s="13" t="str">
        <f>IF(ISBLANK(A116),"",VLOOKUP(B116,Values!$A$2:$H$11, 7))</f>
        <v/>
      </c>
    </row>
    <row r="117" spans="2:3" ht="15.75" customHeight="1">
      <c r="B117" s="11"/>
      <c r="C117" s="13" t="str">
        <f>IF(ISBLANK(A117),"",VLOOKUP(B117,Values!$A$2:$H$11, 7))</f>
        <v/>
      </c>
    </row>
    <row r="118" spans="2:3" ht="15.75" customHeight="1">
      <c r="B118" s="11"/>
      <c r="C118" s="13" t="str">
        <f>IF(ISBLANK(A118),"",VLOOKUP(B118,Values!$A$2:$H$11, 7))</f>
        <v/>
      </c>
    </row>
    <row r="119" spans="2:3" ht="15.75" customHeight="1">
      <c r="B119" s="11"/>
      <c r="C119" s="13" t="str">
        <f>IF(ISBLANK(A119),"",VLOOKUP(B119,Values!$A$2:$H$11, 7))</f>
        <v/>
      </c>
    </row>
    <row r="120" spans="2:3" ht="15.75" customHeight="1">
      <c r="B120" s="11"/>
      <c r="C120" s="13" t="str">
        <f>IF(ISBLANK(A120),"",VLOOKUP(B120,Values!$A$2:$H$11, 7))</f>
        <v/>
      </c>
    </row>
    <row r="121" spans="2:3" ht="15.75" customHeight="1">
      <c r="B121" s="11"/>
      <c r="C121" s="13" t="str">
        <f>IF(ISBLANK(A121),"",VLOOKUP(B121,Values!$A$2:$H$11, 7))</f>
        <v/>
      </c>
    </row>
    <row r="122" spans="2:3" ht="15.75" customHeight="1">
      <c r="B122" s="11"/>
      <c r="C122" s="13" t="str">
        <f>IF(ISBLANK(A122),"",VLOOKUP(B122,Values!$A$2:$H$11, 7))</f>
        <v/>
      </c>
    </row>
    <row r="123" spans="2:3" ht="15.75" customHeight="1">
      <c r="B123" s="11"/>
      <c r="C123" s="13" t="str">
        <f>IF(ISBLANK(A123),"",VLOOKUP(B123,Values!$A$2:$H$11, 7))</f>
        <v/>
      </c>
    </row>
    <row r="124" spans="2:3" ht="15.75" customHeight="1">
      <c r="B124" s="11"/>
      <c r="C124" s="13" t="str">
        <f>IF(ISBLANK(A124),"",VLOOKUP(B124,Values!$A$2:$H$11, 7))</f>
        <v/>
      </c>
    </row>
    <row r="125" spans="2:3" ht="15.75" customHeight="1">
      <c r="B125" s="11"/>
      <c r="C125" s="13" t="str">
        <f>IF(ISBLANK(A125),"",VLOOKUP(B125,Values!$A$2:$H$11, 7))</f>
        <v/>
      </c>
    </row>
    <row r="126" spans="2:3" ht="15.75" customHeight="1">
      <c r="B126" s="11"/>
      <c r="C126" s="13" t="str">
        <f>IF(ISBLANK(A126),"",VLOOKUP(B126,Values!$A$2:$H$11, 7))</f>
        <v/>
      </c>
    </row>
    <row r="127" spans="2:3" ht="15.75" customHeight="1">
      <c r="B127" s="11"/>
      <c r="C127" s="13" t="str">
        <f>IF(ISBLANK(A127),"",VLOOKUP(B127,Values!$A$2:$H$11, 7))</f>
        <v/>
      </c>
    </row>
    <row r="128" spans="2:3" ht="15.75" customHeight="1">
      <c r="B128" s="11"/>
      <c r="C128" s="13" t="str">
        <f>IF(ISBLANK(A128),"",VLOOKUP(B128,Values!$A$2:$H$11, 7))</f>
        <v/>
      </c>
    </row>
    <row r="129" spans="2:3" ht="15.75" customHeight="1">
      <c r="B129" s="11"/>
      <c r="C129" s="13" t="str">
        <f>IF(ISBLANK(A129),"",VLOOKUP(B129,Values!$A$2:$H$11, 7))</f>
        <v/>
      </c>
    </row>
    <row r="130" spans="2:3" ht="15.75" customHeight="1">
      <c r="B130" s="11"/>
      <c r="C130" s="13" t="str">
        <f>IF(ISBLANK(A130),"",VLOOKUP(B130,Values!$A$2:$H$11, 7))</f>
        <v/>
      </c>
    </row>
    <row r="131" spans="2:3" ht="15.75" customHeight="1">
      <c r="B131" s="11"/>
      <c r="C131" s="13" t="str">
        <f>IF(ISBLANK(A131),"",VLOOKUP(B131,Values!$A$2:$H$11, 7))</f>
        <v/>
      </c>
    </row>
    <row r="132" spans="2:3" ht="15.75" customHeight="1">
      <c r="B132" s="11"/>
      <c r="C132" s="13" t="str">
        <f>IF(ISBLANK(A132),"",VLOOKUP(B132,Values!$A$2:$H$11, 7))</f>
        <v/>
      </c>
    </row>
    <row r="133" spans="2:3" ht="15.75" customHeight="1">
      <c r="B133" s="11"/>
      <c r="C133" s="13" t="str">
        <f>IF(ISBLANK(A133),"",VLOOKUP(B133,Values!$A$2:$H$11, 7))</f>
        <v/>
      </c>
    </row>
    <row r="134" spans="2:3" ht="15.75" customHeight="1">
      <c r="B134" s="11"/>
      <c r="C134" s="13" t="str">
        <f>IF(ISBLANK(A134),"",VLOOKUP(B134,Values!$A$2:$H$11, 7))</f>
        <v/>
      </c>
    </row>
    <row r="135" spans="2:3" ht="15.75" customHeight="1">
      <c r="B135" s="11"/>
      <c r="C135" s="13" t="str">
        <f>IF(ISBLANK(A135),"",VLOOKUP(B135,Values!$A$2:$H$11, 7))</f>
        <v/>
      </c>
    </row>
    <row r="136" spans="2:3" ht="15.75" customHeight="1">
      <c r="B136" s="11"/>
      <c r="C136" s="13" t="str">
        <f>IF(ISBLANK(A136),"",VLOOKUP(B136,Values!$A$2:$H$11, 7))</f>
        <v/>
      </c>
    </row>
    <row r="137" spans="2:3" ht="15.75" customHeight="1">
      <c r="B137" s="11"/>
      <c r="C137" s="13" t="str">
        <f>IF(ISBLANK(A137),"",VLOOKUP(B137,Values!$A$2:$H$11, 7))</f>
        <v/>
      </c>
    </row>
    <row r="138" spans="2:3" ht="15.75" customHeight="1">
      <c r="B138" s="11"/>
      <c r="C138" s="13" t="str">
        <f>IF(ISBLANK(A138),"",VLOOKUP(B138,Values!$A$2:$H$11, 7))</f>
        <v/>
      </c>
    </row>
    <row r="139" spans="2:3" ht="15.75" customHeight="1">
      <c r="B139" s="11"/>
      <c r="C139" s="13" t="str">
        <f>IF(ISBLANK(A139),"",VLOOKUP(B139,Values!$A$2:$H$11, 7))</f>
        <v/>
      </c>
    </row>
    <row r="140" spans="2:3" ht="15.75" customHeight="1">
      <c r="B140" s="11"/>
      <c r="C140" s="13" t="str">
        <f>IF(ISBLANK(A140),"",VLOOKUP(B140,Values!$A$2:$H$11, 7))</f>
        <v/>
      </c>
    </row>
    <row r="141" spans="2:3" ht="15.75" customHeight="1">
      <c r="B141" s="11"/>
      <c r="C141" s="13" t="str">
        <f>IF(ISBLANK(A141),"",VLOOKUP(B141,Values!$A$2:$H$11, 7))</f>
        <v/>
      </c>
    </row>
    <row r="142" spans="2:3" ht="15.75" customHeight="1">
      <c r="B142" s="11"/>
      <c r="C142" s="13" t="str">
        <f>IF(ISBLANK(A142),"",VLOOKUP(B142,Values!$A$2:$H$11, 7))</f>
        <v/>
      </c>
    </row>
    <row r="143" spans="2:3" ht="15.75" customHeight="1">
      <c r="B143" s="11"/>
      <c r="C143" s="13" t="str">
        <f>IF(ISBLANK(A143),"",VLOOKUP(B143,Values!$A$2:$H$11, 7))</f>
        <v/>
      </c>
    </row>
    <row r="144" spans="2:3" ht="15.75" customHeight="1">
      <c r="B144" s="11"/>
      <c r="C144" s="13" t="str">
        <f>IF(ISBLANK(A144),"",VLOOKUP(B144,Values!$A$2:$H$11, 7))</f>
        <v/>
      </c>
    </row>
    <row r="145" spans="2:3" ht="15.75" customHeight="1">
      <c r="B145" s="11"/>
      <c r="C145" s="13" t="str">
        <f>IF(ISBLANK(A145),"",VLOOKUP(B145,Values!$A$2:$H$11, 7))</f>
        <v/>
      </c>
    </row>
    <row r="146" spans="2:3" ht="15.75" customHeight="1">
      <c r="B146" s="11"/>
      <c r="C146" s="13" t="str">
        <f>IF(ISBLANK(A146),"",VLOOKUP(B146,Values!$A$2:$H$11, 7))</f>
        <v/>
      </c>
    </row>
    <row r="147" spans="2:3" ht="15.75" customHeight="1">
      <c r="B147" s="11"/>
      <c r="C147" s="13" t="str">
        <f>IF(ISBLANK(A147),"",VLOOKUP(B147,Values!$A$2:$H$11, 7))</f>
        <v/>
      </c>
    </row>
    <row r="148" spans="2:3" ht="15.75" customHeight="1">
      <c r="B148" s="11"/>
      <c r="C148" s="13" t="str">
        <f>IF(ISBLANK(A148),"",VLOOKUP(B148,Values!$A$2:$H$11, 7))</f>
        <v/>
      </c>
    </row>
    <row r="149" spans="2:3" ht="15.75" customHeight="1">
      <c r="B149" s="11"/>
      <c r="C149" s="13" t="str">
        <f>IF(ISBLANK(A149),"",VLOOKUP(B149,Values!$A$2:$H$11, 7))</f>
        <v/>
      </c>
    </row>
    <row r="150" spans="2:3" ht="15.75" customHeight="1">
      <c r="B150" s="11"/>
      <c r="C150" s="13" t="str">
        <f>IF(ISBLANK(A150),"",VLOOKUP(B150,Values!$A$2:$H$11, 7))</f>
        <v/>
      </c>
    </row>
    <row r="151" spans="2:3" ht="15.75" customHeight="1">
      <c r="B151" s="11"/>
      <c r="C151" s="13" t="str">
        <f>IF(ISBLANK(A151),"",VLOOKUP(B151,Values!$A$2:$H$11, 7))</f>
        <v/>
      </c>
    </row>
    <row r="152" spans="2:3" ht="15.75" customHeight="1">
      <c r="B152" s="11"/>
      <c r="C152" s="13" t="str">
        <f>IF(ISBLANK(A152),"",VLOOKUP(B152,Values!$A$2:$H$11, 7))</f>
        <v/>
      </c>
    </row>
    <row r="153" spans="2:3" ht="15.75" customHeight="1">
      <c r="B153" s="11"/>
      <c r="C153" s="13" t="str">
        <f>IF(ISBLANK(A153),"",VLOOKUP(B153,Values!$A$2:$H$11, 7))</f>
        <v/>
      </c>
    </row>
    <row r="154" spans="2:3" ht="15.75" customHeight="1">
      <c r="B154" s="11"/>
      <c r="C154" s="13" t="str">
        <f>IF(ISBLANK(A154),"",VLOOKUP(B154,Values!$A$2:$H$11, 7))</f>
        <v/>
      </c>
    </row>
    <row r="155" spans="2:3" ht="15.75" customHeight="1">
      <c r="B155" s="11"/>
      <c r="C155" s="13" t="str">
        <f>IF(ISBLANK(A155),"",VLOOKUP(B155,Values!$A$2:$H$11, 7))</f>
        <v/>
      </c>
    </row>
    <row r="156" spans="2:3" ht="15.75" customHeight="1">
      <c r="B156" s="11"/>
      <c r="C156" s="13" t="str">
        <f>IF(ISBLANK(A156),"",VLOOKUP(B156,Values!$A$2:$H$11, 7))</f>
        <v/>
      </c>
    </row>
    <row r="157" spans="2:3" ht="15.75" customHeight="1">
      <c r="B157" s="11"/>
      <c r="C157" s="13" t="str">
        <f>IF(ISBLANK(A157),"",VLOOKUP(B157,Values!$A$2:$H$11, 7))</f>
        <v/>
      </c>
    </row>
    <row r="158" spans="2:3" ht="15.75" customHeight="1">
      <c r="B158" s="11"/>
      <c r="C158" s="13" t="str">
        <f>IF(ISBLANK(A158),"",VLOOKUP(B158,Values!$A$2:$H$11, 7))</f>
        <v/>
      </c>
    </row>
    <row r="159" spans="2:3" ht="15.75" customHeight="1">
      <c r="B159" s="11"/>
      <c r="C159" s="13" t="str">
        <f>IF(ISBLANK(A159),"",VLOOKUP(B159,Values!$A$2:$H$11, 7))</f>
        <v/>
      </c>
    </row>
    <row r="160" spans="2:3" ht="15.75" customHeight="1">
      <c r="B160" s="11"/>
      <c r="C160" s="13" t="str">
        <f>IF(ISBLANK(A160),"",VLOOKUP(B160,Values!$A$2:$H$11, 7))</f>
        <v/>
      </c>
    </row>
    <row r="161" spans="2:3" ht="15.75" customHeight="1">
      <c r="B161" s="11"/>
      <c r="C161" s="13" t="str">
        <f>IF(ISBLANK(A161),"",VLOOKUP(B161,Values!$A$2:$H$11, 7))</f>
        <v/>
      </c>
    </row>
    <row r="162" spans="2:3" ht="15.75" customHeight="1">
      <c r="B162" s="11"/>
      <c r="C162" s="13" t="str">
        <f>IF(ISBLANK(A162),"",VLOOKUP(B162,Values!$A$2:$H$11, 7))</f>
        <v/>
      </c>
    </row>
    <row r="163" spans="2:3" ht="15.75" customHeight="1">
      <c r="B163" s="11"/>
      <c r="C163" s="13" t="str">
        <f>IF(ISBLANK(A163),"",VLOOKUP(B163,Values!$A$2:$H$11, 7))</f>
        <v/>
      </c>
    </row>
    <row r="164" spans="2:3" ht="15.75" customHeight="1">
      <c r="B164" s="11"/>
      <c r="C164" s="13" t="str">
        <f>IF(ISBLANK(A164),"",VLOOKUP(B164,Values!$A$2:$H$11, 7))</f>
        <v/>
      </c>
    </row>
    <row r="165" spans="2:3" ht="15.75" customHeight="1">
      <c r="B165" s="11"/>
      <c r="C165" s="13" t="str">
        <f>IF(ISBLANK(A165),"",VLOOKUP(B165,Values!$A$2:$H$11, 7))</f>
        <v/>
      </c>
    </row>
    <row r="166" spans="2:3" ht="15.75" customHeight="1">
      <c r="B166" s="11"/>
      <c r="C166" s="13" t="str">
        <f>IF(ISBLANK(A166),"",VLOOKUP(B166,Values!$A$2:$H$11, 7))</f>
        <v/>
      </c>
    </row>
    <row r="167" spans="2:3" ht="15.75" customHeight="1">
      <c r="B167" s="11"/>
      <c r="C167" s="13" t="str">
        <f>IF(ISBLANK(A167),"",VLOOKUP(B167,Values!$A$2:$H$11, 7))</f>
        <v/>
      </c>
    </row>
    <row r="168" spans="2:3" ht="15.75" customHeight="1">
      <c r="B168" s="11"/>
      <c r="C168" s="13" t="str">
        <f>IF(ISBLANK(A168),"",VLOOKUP(B168,Values!$A$2:$H$11, 7))</f>
        <v/>
      </c>
    </row>
    <row r="169" spans="2:3" ht="15.75" customHeight="1">
      <c r="B169" s="11"/>
      <c r="C169" s="13" t="str">
        <f>IF(ISBLANK(A169),"",VLOOKUP(B169,Values!$A$2:$H$11, 7))</f>
        <v/>
      </c>
    </row>
    <row r="170" spans="2:3" ht="15.75" customHeight="1">
      <c r="B170" s="11"/>
      <c r="C170" s="13" t="str">
        <f>IF(ISBLANK(A170),"",VLOOKUP(B170,Values!$A$2:$H$11, 7))</f>
        <v/>
      </c>
    </row>
    <row r="171" spans="2:3" ht="15.75" customHeight="1">
      <c r="B171" s="11"/>
      <c r="C171" s="13" t="str">
        <f>IF(ISBLANK(A171),"",VLOOKUP(B171,Values!$A$2:$H$11, 7))</f>
        <v/>
      </c>
    </row>
    <row r="172" spans="2:3" ht="15.75" customHeight="1">
      <c r="B172" s="11"/>
      <c r="C172" s="13" t="str">
        <f>IF(ISBLANK(A172),"",VLOOKUP(B172,Values!$A$2:$H$11, 7))</f>
        <v/>
      </c>
    </row>
    <row r="173" spans="2:3" ht="15.75" customHeight="1">
      <c r="B173" s="11"/>
      <c r="C173" s="13" t="str">
        <f>IF(ISBLANK(A173),"",VLOOKUP(B173,Values!$A$2:$H$11, 7))</f>
        <v/>
      </c>
    </row>
    <row r="174" spans="2:3" ht="15.75" customHeight="1">
      <c r="B174" s="11"/>
      <c r="C174" s="13" t="str">
        <f>IF(ISBLANK(A174),"",VLOOKUP(B174,Values!$A$2:$H$11, 7))</f>
        <v/>
      </c>
    </row>
    <row r="175" spans="2:3" ht="15.75" customHeight="1">
      <c r="B175" s="11"/>
      <c r="C175" s="13" t="str">
        <f>IF(ISBLANK(A175),"",VLOOKUP(B175,Values!$A$2:$H$11, 7))</f>
        <v/>
      </c>
    </row>
    <row r="176" spans="2:3" ht="15.75" customHeight="1">
      <c r="B176" s="11"/>
      <c r="C176" s="13" t="str">
        <f>IF(ISBLANK(A176),"",VLOOKUP(B176,Values!$A$2:$H$11, 7))</f>
        <v/>
      </c>
    </row>
    <row r="177" spans="2:3" ht="15.75" customHeight="1">
      <c r="B177" s="11"/>
      <c r="C177" s="13" t="str">
        <f>IF(ISBLANK(A177),"",VLOOKUP(B177,Values!$A$2:$H$11, 7))</f>
        <v/>
      </c>
    </row>
    <row r="178" spans="2:3" ht="15.75" customHeight="1">
      <c r="B178" s="11"/>
      <c r="C178" s="13" t="str">
        <f>IF(ISBLANK(A178),"",VLOOKUP(B178,Values!$A$2:$H$11, 7))</f>
        <v/>
      </c>
    </row>
    <row r="179" spans="2:3" ht="15.75" customHeight="1">
      <c r="B179" s="11"/>
      <c r="C179" s="13" t="str">
        <f>IF(ISBLANK(A179),"",VLOOKUP(B179,Values!$A$2:$H$11, 7))</f>
        <v/>
      </c>
    </row>
    <row r="180" spans="2:3" ht="15.75" customHeight="1">
      <c r="B180" s="11"/>
      <c r="C180" s="13" t="str">
        <f>IF(ISBLANK(A180),"",VLOOKUP(B180,Values!$A$2:$H$11, 7))</f>
        <v/>
      </c>
    </row>
    <row r="181" spans="2:3" ht="15.75" customHeight="1">
      <c r="B181" s="11"/>
      <c r="C181" s="13" t="str">
        <f>IF(ISBLANK(A181),"",VLOOKUP(B181,Values!$A$2:$H$11, 7))</f>
        <v/>
      </c>
    </row>
    <row r="182" spans="2:3" ht="15.75" customHeight="1">
      <c r="B182" s="11"/>
      <c r="C182" s="13" t="str">
        <f>IF(ISBLANK(A182),"",VLOOKUP(B182,Values!$A$2:$H$11, 7))</f>
        <v/>
      </c>
    </row>
    <row r="183" spans="2:3" ht="15.75" customHeight="1">
      <c r="B183" s="11"/>
      <c r="C183" s="13" t="str">
        <f>IF(ISBLANK(A183),"",VLOOKUP(B183,Values!$A$2:$H$11, 7))</f>
        <v/>
      </c>
    </row>
    <row r="184" spans="2:3" ht="15.75" customHeight="1">
      <c r="B184" s="11"/>
      <c r="C184" s="13" t="str">
        <f>IF(ISBLANK(A184),"",VLOOKUP(B184,Values!$A$2:$H$11, 7))</f>
        <v/>
      </c>
    </row>
    <row r="185" spans="2:3" ht="15.75" customHeight="1">
      <c r="B185" s="11"/>
      <c r="C185" s="13" t="str">
        <f>IF(ISBLANK(A185),"",VLOOKUP(B185,Values!$A$2:$H$11, 7))</f>
        <v/>
      </c>
    </row>
    <row r="186" spans="2:3" ht="15.75" customHeight="1">
      <c r="B186" s="11"/>
      <c r="C186" s="13" t="str">
        <f>IF(ISBLANK(A186),"",VLOOKUP(B186,Values!$A$2:$H$11, 7))</f>
        <v/>
      </c>
    </row>
    <row r="187" spans="2:3" ht="15.75" customHeight="1">
      <c r="B187" s="11"/>
      <c r="C187" s="13" t="str">
        <f>IF(ISBLANK(A187),"",VLOOKUP(B187,Values!$A$2:$H$11, 7))</f>
        <v/>
      </c>
    </row>
    <row r="188" spans="2:3" ht="15.75" customHeight="1">
      <c r="B188" s="11"/>
      <c r="C188" s="13" t="str">
        <f>IF(ISBLANK(A188),"",VLOOKUP(B188,Values!$A$2:$H$11, 7))</f>
        <v/>
      </c>
    </row>
    <row r="189" spans="2:3" ht="15.75" customHeight="1">
      <c r="B189" s="11"/>
      <c r="C189" s="13" t="str">
        <f>IF(ISBLANK(A189),"",VLOOKUP(B189,Values!$A$2:$H$11, 7))</f>
        <v/>
      </c>
    </row>
    <row r="190" spans="2:3" ht="15.75" customHeight="1">
      <c r="B190" s="11"/>
      <c r="C190" s="13" t="str">
        <f>IF(ISBLANK(A190),"",VLOOKUP(B190,Values!$A$2:$H$11, 7))</f>
        <v/>
      </c>
    </row>
    <row r="191" spans="2:3" ht="15.75" customHeight="1">
      <c r="B191" s="11"/>
      <c r="C191" s="13" t="str">
        <f>IF(ISBLANK(A191),"",VLOOKUP(B191,Values!$A$2:$H$11, 7))</f>
        <v/>
      </c>
    </row>
    <row r="192" spans="2:3" ht="15.75" customHeight="1">
      <c r="B192" s="11"/>
      <c r="C192" s="13" t="str">
        <f>IF(ISBLANK(A192),"",VLOOKUP(B192,Values!$A$2:$H$11, 7))</f>
        <v/>
      </c>
    </row>
    <row r="193" spans="2:3" ht="15.75" customHeight="1">
      <c r="B193" s="11"/>
      <c r="C193" s="13" t="str">
        <f>IF(ISBLANK(A193),"",VLOOKUP(B193,Values!$A$2:$H$11, 7))</f>
        <v/>
      </c>
    </row>
    <row r="194" spans="2:3" ht="15.75" customHeight="1">
      <c r="B194" s="11"/>
      <c r="C194" s="13" t="str">
        <f>IF(ISBLANK(A194),"",VLOOKUP(B194,Values!$A$2:$H$11, 7))</f>
        <v/>
      </c>
    </row>
    <row r="195" spans="2:3" ht="15.75" customHeight="1">
      <c r="B195" s="11"/>
      <c r="C195" s="13" t="str">
        <f>IF(ISBLANK(A195),"",VLOOKUP(B195,Values!$A$2:$H$11, 7))</f>
        <v/>
      </c>
    </row>
    <row r="196" spans="2:3" ht="15.75" customHeight="1">
      <c r="B196" s="11"/>
      <c r="C196" s="13" t="str">
        <f>IF(ISBLANK(A196),"",VLOOKUP(B196,Values!$A$2:$H$11, 7))</f>
        <v/>
      </c>
    </row>
    <row r="197" spans="2:3" ht="15.75" customHeight="1">
      <c r="B197" s="11"/>
      <c r="C197" s="13" t="str">
        <f>IF(ISBLANK(A197),"",VLOOKUP(B197,Values!$A$2:$H$11, 7))</f>
        <v/>
      </c>
    </row>
    <row r="198" spans="2:3" ht="15.75" customHeight="1">
      <c r="B198" s="11"/>
      <c r="C198" s="13" t="str">
        <f>IF(ISBLANK(A198),"",VLOOKUP(B198,Values!$A$2:$H$11, 7))</f>
        <v/>
      </c>
    </row>
    <row r="199" spans="2:3" ht="15.75" customHeight="1">
      <c r="B199" s="11"/>
      <c r="C199" s="13" t="str">
        <f>IF(ISBLANK(A199),"",VLOOKUP(B199,Values!$A$2:$H$11, 7))</f>
        <v/>
      </c>
    </row>
    <row r="200" spans="2:3" ht="15.75" customHeight="1">
      <c r="B200" s="11"/>
      <c r="C200" s="13" t="str">
        <f>IF(ISBLANK(A200),"",VLOOKUP(B200,Values!$A$2:$H$11, 7))</f>
        <v/>
      </c>
    </row>
    <row r="201" spans="2:3" ht="15.75" customHeight="1">
      <c r="B201" s="11"/>
      <c r="C201" s="13" t="str">
        <f>IF(ISBLANK(A201),"",VLOOKUP(B201,Values!$A$2:$H$11, 7))</f>
        <v/>
      </c>
    </row>
    <row r="202" spans="2:3" ht="15.75" customHeight="1">
      <c r="B202" s="11"/>
      <c r="C202" s="13" t="str">
        <f>IF(ISBLANK(A202),"",VLOOKUP(B202,Values!$A$2:$H$11, 7))</f>
        <v/>
      </c>
    </row>
    <row r="203" spans="2:3" ht="15.75" customHeight="1">
      <c r="B203" s="11"/>
      <c r="C203" s="13" t="str">
        <f>IF(ISBLANK(A203),"",VLOOKUP(B203,Values!$A$2:$H$11, 7))</f>
        <v/>
      </c>
    </row>
    <row r="204" spans="2:3" ht="15.75" customHeight="1">
      <c r="B204" s="11"/>
      <c r="C204" s="13" t="str">
        <f>IF(ISBLANK(A204),"",VLOOKUP(B204,Values!$A$2:$H$11, 7))</f>
        <v/>
      </c>
    </row>
    <row r="205" spans="2:3" ht="15.75" customHeight="1">
      <c r="B205" s="11"/>
      <c r="C205" s="13" t="str">
        <f>IF(ISBLANK(A205),"",VLOOKUP(B205,Values!$A$2:$H$11, 7))</f>
        <v/>
      </c>
    </row>
    <row r="206" spans="2:3" ht="15.75" customHeight="1">
      <c r="B206" s="11"/>
      <c r="C206" s="13" t="str">
        <f>IF(ISBLANK(A206),"",VLOOKUP(B206,Values!$A$2:$H$11, 7))</f>
        <v/>
      </c>
    </row>
    <row r="207" spans="2:3" ht="15.75" customHeight="1">
      <c r="B207" s="11"/>
      <c r="C207" s="13" t="str">
        <f>IF(ISBLANK(A207),"",VLOOKUP(B207,Values!$A$2:$H$11, 7))</f>
        <v/>
      </c>
    </row>
    <row r="208" spans="2:3" ht="15.75" customHeight="1">
      <c r="B208" s="11"/>
      <c r="C208" s="13" t="str">
        <f>IF(ISBLANK(A208),"",VLOOKUP(B208,Values!$A$2:$H$11, 7))</f>
        <v/>
      </c>
    </row>
    <row r="209" spans="2:3" ht="15.75" customHeight="1">
      <c r="B209" s="11"/>
      <c r="C209" s="13" t="str">
        <f>IF(ISBLANK(A209),"",VLOOKUP(B209,Values!$A$2:$H$11, 7))</f>
        <v/>
      </c>
    </row>
    <row r="210" spans="2:3" ht="15.75" customHeight="1">
      <c r="B210" s="11"/>
      <c r="C210" s="13" t="str">
        <f>IF(ISBLANK(A210),"",VLOOKUP(B210,Values!$A$2:$H$11, 7))</f>
        <v/>
      </c>
    </row>
    <row r="211" spans="2:3" ht="15.75" customHeight="1">
      <c r="B211" s="11"/>
      <c r="C211" s="13" t="str">
        <f>IF(ISBLANK(A211),"",VLOOKUP(B211,Values!$A$2:$H$11, 7))</f>
        <v/>
      </c>
    </row>
    <row r="212" spans="2:3" ht="15.75" customHeight="1">
      <c r="B212" s="11"/>
      <c r="C212" s="13" t="str">
        <f>IF(ISBLANK(A212),"",VLOOKUP(B212,Values!$A$2:$H$11, 7))</f>
        <v/>
      </c>
    </row>
    <row r="213" spans="2:3" ht="15.75" customHeight="1">
      <c r="B213" s="11"/>
      <c r="C213" s="13" t="str">
        <f>IF(ISBLANK(A213),"",VLOOKUP(B213,Values!$A$2:$H$11, 7))</f>
        <v/>
      </c>
    </row>
    <row r="214" spans="2:3" ht="15.75" customHeight="1">
      <c r="B214" s="11"/>
      <c r="C214" s="13" t="str">
        <f>IF(ISBLANK(A214),"",VLOOKUP(B214,Values!$A$2:$H$11, 7))</f>
        <v/>
      </c>
    </row>
    <row r="215" spans="2:3" ht="15.75" customHeight="1">
      <c r="B215" s="11"/>
      <c r="C215" s="13" t="str">
        <f>IF(ISBLANK(A215),"",VLOOKUP(B215,Values!$A$2:$H$11, 7))</f>
        <v/>
      </c>
    </row>
    <row r="216" spans="2:3" ht="15.75" customHeight="1">
      <c r="B216" s="11"/>
      <c r="C216" s="13" t="str">
        <f>IF(ISBLANK(A216),"",VLOOKUP(B216,Values!$A$2:$H$11, 7))</f>
        <v/>
      </c>
    </row>
    <row r="217" spans="2:3" ht="15.75" customHeight="1">
      <c r="B217" s="11"/>
      <c r="C217" s="13" t="str">
        <f>IF(ISBLANK(A217),"",VLOOKUP(B217,Values!$A$2:$H$11, 7))</f>
        <v/>
      </c>
    </row>
    <row r="218" spans="2:3" ht="15.75" customHeight="1">
      <c r="B218" s="11"/>
      <c r="C218" s="13" t="str">
        <f>IF(ISBLANK(A218),"",VLOOKUP(B218,Values!$A$2:$H$11, 7))</f>
        <v/>
      </c>
    </row>
    <row r="219" spans="2:3" ht="15.75" customHeight="1">
      <c r="B219" s="11"/>
      <c r="C219" s="13" t="str">
        <f>IF(ISBLANK(A219),"",VLOOKUP(B219,Values!$A$2:$H$11, 7))</f>
        <v/>
      </c>
    </row>
    <row r="220" spans="2:3" ht="15.75" customHeight="1">
      <c r="B220" s="11"/>
      <c r="C220" s="13" t="str">
        <f>IF(ISBLANK(A220),"",VLOOKUP(B220,Values!$A$2:$H$11, 7))</f>
        <v/>
      </c>
    </row>
    <row r="221" spans="2:3" ht="15.75" customHeight="1">
      <c r="B221" s="11"/>
      <c r="C221" s="13" t="str">
        <f>IF(ISBLANK(A221),"",VLOOKUP(B221,Values!$A$2:$H$11, 7))</f>
        <v/>
      </c>
    </row>
    <row r="222" spans="2:3" ht="15.75" customHeight="1">
      <c r="B222" s="11"/>
      <c r="C222" s="13" t="str">
        <f>IF(ISBLANK(A222),"",VLOOKUP(B222,Values!$A$2:$H$11, 7))</f>
        <v/>
      </c>
    </row>
    <row r="223" spans="2:3" ht="15.75" customHeight="1">
      <c r="B223" s="11"/>
      <c r="C223" s="13" t="str">
        <f>IF(ISBLANK(A223),"",VLOOKUP(B223,Values!$A$2:$H$11, 7))</f>
        <v/>
      </c>
    </row>
    <row r="224" spans="2:3" ht="15.75" customHeight="1">
      <c r="B224" s="11"/>
      <c r="C224" s="13" t="str">
        <f>IF(ISBLANK(A224),"",VLOOKUP(B224,Values!$A$2:$H$11, 7))</f>
        <v/>
      </c>
    </row>
    <row r="225" spans="2:3" ht="15.75" customHeight="1">
      <c r="B225" s="11"/>
      <c r="C225" s="13" t="str">
        <f>IF(ISBLANK(A225),"",VLOOKUP(B225,Values!$A$2:$H$11, 7))</f>
        <v/>
      </c>
    </row>
    <row r="226" spans="2:3" ht="15.75" customHeight="1">
      <c r="B226" s="11"/>
      <c r="C226" s="13" t="str">
        <f>IF(ISBLANK(A226),"",VLOOKUP(B226,Values!$A$2:$H$11, 7))</f>
        <v/>
      </c>
    </row>
    <row r="227" spans="2:3" ht="15.75" customHeight="1">
      <c r="B227" s="11"/>
      <c r="C227" s="13" t="str">
        <f>IF(ISBLANK(A227),"",VLOOKUP(B227,Values!$A$2:$H$11, 7))</f>
        <v/>
      </c>
    </row>
    <row r="228" spans="2:3" ht="15.75" customHeight="1">
      <c r="B228" s="11"/>
      <c r="C228" s="13" t="str">
        <f>IF(ISBLANK(A228),"",VLOOKUP(B228,Values!$A$2:$H$11, 7))</f>
        <v/>
      </c>
    </row>
    <row r="229" spans="2:3" ht="15.75" customHeight="1">
      <c r="B229" s="11"/>
      <c r="C229" s="13" t="str">
        <f>IF(ISBLANK(A229),"",VLOOKUP(B229,Values!$A$2:$H$11, 7))</f>
        <v/>
      </c>
    </row>
    <row r="230" spans="2:3" ht="15.75" customHeight="1">
      <c r="B230" s="11"/>
      <c r="C230" s="13" t="str">
        <f>IF(ISBLANK(A230),"",VLOOKUP(B230,Values!$A$2:$H$11, 7))</f>
        <v/>
      </c>
    </row>
    <row r="231" spans="2:3" ht="15.75" customHeight="1">
      <c r="B231" s="11"/>
      <c r="C231" s="13" t="str">
        <f>IF(ISBLANK(A231),"",VLOOKUP(B231,Values!$A$2:$H$11, 7))</f>
        <v/>
      </c>
    </row>
    <row r="232" spans="2:3" ht="15.75" customHeight="1">
      <c r="B232" s="11"/>
      <c r="C232" s="13" t="str">
        <f>IF(ISBLANK(A232),"",VLOOKUP(B232,Values!$A$2:$H$11, 7))</f>
        <v/>
      </c>
    </row>
    <row r="233" spans="2:3" ht="15.75" customHeight="1">
      <c r="B233" s="11"/>
      <c r="C233" s="13" t="str">
        <f>IF(ISBLANK(A233),"",VLOOKUP(B233,Values!$A$2:$H$11, 7))</f>
        <v/>
      </c>
    </row>
    <row r="234" spans="2:3" ht="15.75" customHeight="1">
      <c r="B234" s="11"/>
      <c r="C234" s="13" t="str">
        <f>IF(ISBLANK(A234),"",VLOOKUP(B234,Values!$A$2:$H$11, 7))</f>
        <v/>
      </c>
    </row>
    <row r="235" spans="2:3" ht="15.75" customHeight="1">
      <c r="B235" s="11"/>
      <c r="C235" s="13" t="str">
        <f>IF(ISBLANK(A235),"",VLOOKUP(B235,Values!$A$2:$H$11, 7))</f>
        <v/>
      </c>
    </row>
    <row r="236" spans="2:3" ht="15.75" customHeight="1">
      <c r="B236" s="11"/>
      <c r="C236" s="13" t="str">
        <f>IF(ISBLANK(A236),"",VLOOKUP(B236,Values!$A$2:$H$11, 7))</f>
        <v/>
      </c>
    </row>
    <row r="237" spans="2:3" ht="15.75" customHeight="1">
      <c r="B237" s="11"/>
      <c r="C237" s="13" t="str">
        <f>IF(ISBLANK(A237),"",VLOOKUP(B237,Values!$A$2:$H$11, 7))</f>
        <v/>
      </c>
    </row>
    <row r="238" spans="2:3" ht="15.75" customHeight="1">
      <c r="B238" s="11"/>
      <c r="C238" s="13" t="str">
        <f>IF(ISBLANK(A238),"",VLOOKUP(B238,Values!$A$2:$H$11, 7))</f>
        <v/>
      </c>
    </row>
    <row r="239" spans="2:3" ht="15.75" customHeight="1">
      <c r="B239" s="11"/>
      <c r="C239" s="13" t="str">
        <f>IF(ISBLANK(A239),"",VLOOKUP(B239,Values!$A$2:$H$11, 7))</f>
        <v/>
      </c>
    </row>
    <row r="240" spans="2:3" ht="15.75" customHeight="1">
      <c r="B240" s="11"/>
      <c r="C240" s="13" t="str">
        <f>IF(ISBLANK(A240),"",VLOOKUP(B240,Values!$A$2:$H$11, 7))</f>
        <v/>
      </c>
    </row>
    <row r="241" spans="2:3" ht="15.75" customHeight="1">
      <c r="B241" s="11"/>
      <c r="C241" s="13" t="str">
        <f>IF(ISBLANK(A241),"",VLOOKUP(B241,Values!$A$2:$H$11, 7))</f>
        <v/>
      </c>
    </row>
    <row r="242" spans="2:3" ht="15.75" customHeight="1">
      <c r="B242" s="11"/>
      <c r="C242" s="13" t="str">
        <f>IF(ISBLANK(A242),"",VLOOKUP(B242,Values!$A$2:$H$11, 7))</f>
        <v/>
      </c>
    </row>
    <row r="243" spans="2:3" ht="15.75" customHeight="1">
      <c r="B243" s="11"/>
      <c r="C243" s="13" t="str">
        <f>IF(ISBLANK(A243),"",VLOOKUP(B243,Values!$A$2:$H$11, 7))</f>
        <v/>
      </c>
    </row>
    <row r="244" spans="2:3" ht="15.75" customHeight="1">
      <c r="B244" s="11"/>
      <c r="C244" s="13" t="str">
        <f>IF(ISBLANK(A244),"",VLOOKUP(B244,Values!$A$2:$H$11, 7))</f>
        <v/>
      </c>
    </row>
    <row r="245" spans="2:3" ht="15.75" customHeight="1">
      <c r="B245" s="11"/>
      <c r="C245" s="13" t="str">
        <f>IF(ISBLANK(A245),"",VLOOKUP(B245,Values!$A$2:$H$11, 7))</f>
        <v/>
      </c>
    </row>
    <row r="246" spans="2:3" ht="15.75" customHeight="1">
      <c r="B246" s="11"/>
      <c r="C246" s="13" t="str">
        <f>IF(ISBLANK(A246),"",VLOOKUP(B246,Values!$A$2:$H$11, 7))</f>
        <v/>
      </c>
    </row>
    <row r="247" spans="2:3" ht="15.75" customHeight="1">
      <c r="B247" s="11"/>
      <c r="C247" s="13" t="str">
        <f>IF(ISBLANK(A247),"",VLOOKUP(B247,Values!$A$2:$H$11, 7))</f>
        <v/>
      </c>
    </row>
    <row r="248" spans="2:3" ht="15.75" customHeight="1">
      <c r="B248" s="11"/>
      <c r="C248" s="13" t="str">
        <f>IF(ISBLANK(A248),"",VLOOKUP(B248,Values!$A$2:$H$11, 7))</f>
        <v/>
      </c>
    </row>
    <row r="249" spans="2:3" ht="15.75" customHeight="1">
      <c r="B249" s="11"/>
      <c r="C249" s="13" t="str">
        <f>IF(ISBLANK(A249),"",VLOOKUP(B249,Values!$A$2:$H$11, 7))</f>
        <v/>
      </c>
    </row>
    <row r="250" spans="2:3" ht="15.75" customHeight="1">
      <c r="B250" s="11"/>
      <c r="C250" s="13" t="str">
        <f>IF(ISBLANK(A250),"",VLOOKUP(B250,Values!$A$2:$H$11, 7))</f>
        <v/>
      </c>
    </row>
    <row r="251" spans="2:3" ht="15.75" customHeight="1">
      <c r="B251" s="11"/>
      <c r="C251" s="13" t="str">
        <f>IF(ISBLANK(A251),"",VLOOKUP(B251,Values!$A$2:$H$11, 7))</f>
        <v/>
      </c>
    </row>
    <row r="252" spans="2:3" ht="15.75" customHeight="1">
      <c r="B252" s="11"/>
      <c r="C252" s="13" t="str">
        <f>IF(ISBLANK(A252),"",VLOOKUP(B252,Values!$A$2:$H$11, 7))</f>
        <v/>
      </c>
    </row>
    <row r="253" spans="2:3" ht="15.75" customHeight="1">
      <c r="B253" s="11"/>
      <c r="C253" s="13" t="str">
        <f>IF(ISBLANK(A253),"",VLOOKUP(B253,Values!$A$2:$H$11, 7))</f>
        <v/>
      </c>
    </row>
    <row r="254" spans="2:3" ht="15.75" customHeight="1">
      <c r="B254" s="11"/>
      <c r="C254" s="13" t="str">
        <f>IF(ISBLANK(A254),"",VLOOKUP(B254,Values!$A$2:$H$11, 7))</f>
        <v/>
      </c>
    </row>
    <row r="255" spans="2:3" ht="15.75" customHeight="1">
      <c r="B255" s="11"/>
      <c r="C255" s="13" t="str">
        <f>IF(ISBLANK(A255),"",VLOOKUP(B255,Values!$A$2:$H$11, 7))</f>
        <v/>
      </c>
    </row>
    <row r="256" spans="2:3" ht="15.75" customHeight="1">
      <c r="B256" s="11"/>
      <c r="C256" s="13" t="str">
        <f>IF(ISBLANK(A256),"",VLOOKUP(B256,Values!$A$2:$H$11, 7))</f>
        <v/>
      </c>
    </row>
    <row r="257" spans="2:3" ht="15.75" customHeight="1">
      <c r="B257" s="11"/>
      <c r="C257" s="13" t="str">
        <f>IF(ISBLANK(A257),"",VLOOKUP(B257,Values!$A$2:$H$11, 7))</f>
        <v/>
      </c>
    </row>
    <row r="258" spans="2:3" ht="15.75" customHeight="1">
      <c r="B258" s="11"/>
      <c r="C258" s="13" t="str">
        <f>IF(ISBLANK(A258),"",VLOOKUP(B258,Values!$A$2:$H$11, 7))</f>
        <v/>
      </c>
    </row>
    <row r="259" spans="2:3" ht="15.75" customHeight="1">
      <c r="B259" s="11"/>
      <c r="C259" s="13" t="str">
        <f>IF(ISBLANK(A259),"",VLOOKUP(B259,Values!$A$2:$H$11, 7))</f>
        <v/>
      </c>
    </row>
    <row r="260" spans="2:3" ht="15.75" customHeight="1">
      <c r="B260" s="11"/>
      <c r="C260" s="13" t="str">
        <f>IF(ISBLANK(A260),"",VLOOKUP(B260,Values!$A$2:$H$11, 7))</f>
        <v/>
      </c>
    </row>
    <row r="261" spans="2:3" ht="15.75" customHeight="1">
      <c r="B261" s="11"/>
      <c r="C261" s="13" t="str">
        <f>IF(ISBLANK(A261),"",VLOOKUP(B261,Values!$A$2:$H$11, 7))</f>
        <v/>
      </c>
    </row>
    <row r="262" spans="2:3" ht="15.75" customHeight="1">
      <c r="B262" s="11"/>
      <c r="C262" s="13" t="str">
        <f>IF(ISBLANK(A262),"",VLOOKUP(B262,Values!$A$2:$H$11, 7))</f>
        <v/>
      </c>
    </row>
    <row r="263" spans="2:3" ht="15.75" customHeight="1">
      <c r="B263" s="11"/>
      <c r="C263" s="13" t="str">
        <f>IF(ISBLANK(A263),"",VLOOKUP(B263,Values!$A$2:$H$11, 7))</f>
        <v/>
      </c>
    </row>
    <row r="264" spans="2:3" ht="15.75" customHeight="1">
      <c r="B264" s="11"/>
      <c r="C264" s="13" t="str">
        <f>IF(ISBLANK(A264),"",VLOOKUP(B264,Values!$A$2:$H$11, 7))</f>
        <v/>
      </c>
    </row>
    <row r="265" spans="2:3" ht="15.75" customHeight="1">
      <c r="B265" s="11"/>
      <c r="C265" s="13" t="str">
        <f>IF(ISBLANK(A265),"",VLOOKUP(B265,Values!$A$2:$H$11, 7))</f>
        <v/>
      </c>
    </row>
    <row r="266" spans="2:3" ht="15.75" customHeight="1">
      <c r="B266" s="11"/>
      <c r="C266" s="13" t="str">
        <f>IF(ISBLANK(A266),"",VLOOKUP(B266,Values!$A$2:$H$11, 7))</f>
        <v/>
      </c>
    </row>
    <row r="267" spans="2:3" ht="15.75" customHeight="1">
      <c r="B267" s="11"/>
      <c r="C267" s="13" t="str">
        <f>IF(ISBLANK(A267),"",VLOOKUP(B267,Values!$A$2:$H$11, 7))</f>
        <v/>
      </c>
    </row>
    <row r="268" spans="2:3" ht="15.75" customHeight="1">
      <c r="B268" s="11"/>
      <c r="C268" s="13" t="str">
        <f>IF(ISBLANK(A268),"",VLOOKUP(B268,Values!$A$2:$H$11, 7))</f>
        <v/>
      </c>
    </row>
    <row r="269" spans="2:3" ht="15.75" customHeight="1">
      <c r="B269" s="11"/>
      <c r="C269" s="13" t="str">
        <f>IF(ISBLANK(A269),"",VLOOKUP(B269,Values!$A$2:$H$11, 7))</f>
        <v/>
      </c>
    </row>
    <row r="270" spans="2:3" ht="15.75" customHeight="1">
      <c r="B270" s="11"/>
      <c r="C270" s="13" t="str">
        <f>IF(ISBLANK(A270),"",VLOOKUP(B270,Values!$A$2:$H$11, 7))</f>
        <v/>
      </c>
    </row>
    <row r="271" spans="2:3" ht="15.75" customHeight="1">
      <c r="B271" s="11"/>
      <c r="C271" s="13" t="str">
        <f>IF(ISBLANK(A271),"",VLOOKUP(B271,Values!$A$2:$H$11, 7))</f>
        <v/>
      </c>
    </row>
    <row r="272" spans="2:3" ht="15.75" customHeight="1">
      <c r="B272" s="11"/>
      <c r="C272" s="13" t="str">
        <f>IF(ISBLANK(A272),"",VLOOKUP(B272,Values!$A$2:$H$11, 7))</f>
        <v/>
      </c>
    </row>
    <row r="273" spans="2:3" ht="15.75" customHeight="1">
      <c r="B273" s="11"/>
      <c r="C273" s="13" t="str">
        <f>IF(ISBLANK(A273),"",VLOOKUP(B273,Values!$A$2:$H$11, 7))</f>
        <v/>
      </c>
    </row>
    <row r="274" spans="2:3" ht="15.75" customHeight="1">
      <c r="B274" s="11"/>
      <c r="C274" s="13" t="str">
        <f>IF(ISBLANK(A274),"",VLOOKUP(B274,Values!$A$2:$H$11, 7))</f>
        <v/>
      </c>
    </row>
    <row r="275" spans="2:3" ht="15.75" customHeight="1">
      <c r="B275" s="11"/>
      <c r="C275" s="13" t="str">
        <f>IF(ISBLANK(A275),"",VLOOKUP(B275,Values!$A$2:$H$11, 7))</f>
        <v/>
      </c>
    </row>
    <row r="276" spans="2:3" ht="15.75" customHeight="1">
      <c r="B276" s="11"/>
      <c r="C276" s="13" t="str">
        <f>IF(ISBLANK(A276),"",VLOOKUP(B276,Values!$A$2:$H$11, 7))</f>
        <v/>
      </c>
    </row>
    <row r="277" spans="2:3" ht="15.75" customHeight="1">
      <c r="B277" s="11"/>
      <c r="C277" s="13" t="str">
        <f>IF(ISBLANK(A277),"",VLOOKUP(B277,Values!$A$2:$H$11, 7))</f>
        <v/>
      </c>
    </row>
    <row r="278" spans="2:3" ht="15.75" customHeight="1">
      <c r="B278" s="11"/>
      <c r="C278" s="13" t="str">
        <f>IF(ISBLANK(A278),"",VLOOKUP(B278,Values!$A$2:$H$11, 7))</f>
        <v/>
      </c>
    </row>
    <row r="279" spans="2:3" ht="15.75" customHeight="1">
      <c r="B279" s="11"/>
      <c r="C279" s="13" t="str">
        <f>IF(ISBLANK(A279),"",VLOOKUP(B279,Values!$A$2:$H$11, 7))</f>
        <v/>
      </c>
    </row>
    <row r="280" spans="2:3" ht="15.75" customHeight="1">
      <c r="B280" s="11"/>
      <c r="C280" s="13" t="str">
        <f>IF(ISBLANK(A280),"",VLOOKUP(B280,Values!$A$2:$H$11, 7))</f>
        <v/>
      </c>
    </row>
    <row r="281" spans="2:3" ht="15.75" customHeight="1">
      <c r="B281" s="11"/>
      <c r="C281" s="13" t="str">
        <f>IF(ISBLANK(A281),"",VLOOKUP(B281,Values!$A$2:$H$11, 7))</f>
        <v/>
      </c>
    </row>
    <row r="282" spans="2:3" ht="15.75" customHeight="1">
      <c r="B282" s="11"/>
      <c r="C282" s="13" t="str">
        <f>IF(ISBLANK(A282),"",VLOOKUP(B282,Values!$A$2:$H$11, 7))</f>
        <v/>
      </c>
    </row>
    <row r="283" spans="2:3" ht="15.75" customHeight="1">
      <c r="B283" s="11"/>
      <c r="C283" s="13" t="str">
        <f>IF(ISBLANK(A283),"",VLOOKUP(B283,Values!$A$2:$H$11, 7))</f>
        <v/>
      </c>
    </row>
    <row r="284" spans="2:3" ht="15.75" customHeight="1">
      <c r="B284" s="11"/>
      <c r="C284" s="13" t="str">
        <f>IF(ISBLANK(A284),"",VLOOKUP(B284,Values!$A$2:$H$11, 7))</f>
        <v/>
      </c>
    </row>
    <row r="285" spans="2:3" ht="15.75" customHeight="1">
      <c r="B285" s="11"/>
      <c r="C285" s="13" t="str">
        <f>IF(ISBLANK(A285),"",VLOOKUP(B285,Values!$A$2:$H$11, 7))</f>
        <v/>
      </c>
    </row>
    <row r="286" spans="2:3" ht="15.75" customHeight="1">
      <c r="B286" s="11"/>
      <c r="C286" s="13" t="str">
        <f>IF(ISBLANK(A286),"",VLOOKUP(B286,Values!$A$2:$H$11, 7))</f>
        <v/>
      </c>
    </row>
    <row r="287" spans="2:3" ht="15.75" customHeight="1">
      <c r="B287" s="11"/>
      <c r="C287" s="13" t="str">
        <f>IF(ISBLANK(A287),"",VLOOKUP(B287,Values!$A$2:$H$11, 7))</f>
        <v/>
      </c>
    </row>
    <row r="288" spans="2:3" ht="15.75" customHeight="1">
      <c r="B288" s="11"/>
      <c r="C288" s="13" t="str">
        <f>IF(ISBLANK(A288),"",VLOOKUP(B288,Values!$A$2:$H$11, 7))</f>
        <v/>
      </c>
    </row>
    <row r="289" spans="2:3" ht="15.75" customHeight="1">
      <c r="B289" s="11"/>
      <c r="C289" s="13" t="str">
        <f>IF(ISBLANK(A289),"",VLOOKUP(B289,Values!$A$2:$H$11, 7))</f>
        <v/>
      </c>
    </row>
    <row r="290" spans="2:3" ht="15.75" customHeight="1">
      <c r="B290" s="11"/>
      <c r="C290" s="13" t="str">
        <f>IF(ISBLANK(A290),"",VLOOKUP(B290,Values!$A$2:$H$11, 7))</f>
        <v/>
      </c>
    </row>
    <row r="291" spans="2:3" ht="15.75" customHeight="1">
      <c r="B291" s="11"/>
      <c r="C291" s="13" t="str">
        <f>IF(ISBLANK(A291),"",VLOOKUP(B291,Values!$A$2:$H$11, 7))</f>
        <v/>
      </c>
    </row>
    <row r="292" spans="2:3" ht="15.75" customHeight="1">
      <c r="B292" s="11"/>
      <c r="C292" s="13" t="str">
        <f>IF(ISBLANK(A292),"",VLOOKUP(B292,Values!$A$2:$H$11, 7))</f>
        <v/>
      </c>
    </row>
    <row r="293" spans="2:3" ht="15.75" customHeight="1">
      <c r="B293" s="11"/>
      <c r="C293" s="13" t="str">
        <f>IF(ISBLANK(A293),"",VLOOKUP(B293,Values!$A$2:$H$11, 7))</f>
        <v/>
      </c>
    </row>
    <row r="294" spans="2:3" ht="15.75" customHeight="1">
      <c r="B294" s="11"/>
      <c r="C294" s="13" t="str">
        <f>IF(ISBLANK(A294),"",VLOOKUP(B294,Values!$A$2:$H$11, 7))</f>
        <v/>
      </c>
    </row>
    <row r="295" spans="2:3" ht="15.75" customHeight="1">
      <c r="B295" s="11"/>
      <c r="C295" s="13" t="str">
        <f>IF(ISBLANK(A295),"",VLOOKUP(B295,Values!$A$2:$H$11, 7))</f>
        <v/>
      </c>
    </row>
    <row r="296" spans="2:3" ht="15.75" customHeight="1">
      <c r="B296" s="11"/>
      <c r="C296" s="13" t="str">
        <f>IF(ISBLANK(A296),"",VLOOKUP(B296,Values!$A$2:$H$11, 7))</f>
        <v/>
      </c>
    </row>
    <row r="297" spans="2:3" ht="15.75" customHeight="1">
      <c r="B297" s="11"/>
      <c r="C297" s="13" t="str">
        <f>IF(ISBLANK(A297),"",VLOOKUP(B297,Values!$A$2:$H$11, 7))</f>
        <v/>
      </c>
    </row>
    <row r="298" spans="2:3" ht="15.75" customHeight="1">
      <c r="B298" s="11"/>
      <c r="C298" s="13" t="str">
        <f>IF(ISBLANK(A298),"",VLOOKUP(B298,Values!$A$2:$H$11, 7))</f>
        <v/>
      </c>
    </row>
    <row r="299" spans="2:3" ht="15.75" customHeight="1">
      <c r="B299" s="11"/>
      <c r="C299" s="13" t="str">
        <f>IF(ISBLANK(A299),"",VLOOKUP(B299,Values!$A$2:$H$11, 7))</f>
        <v/>
      </c>
    </row>
    <row r="300" spans="2:3" ht="15.75" customHeight="1">
      <c r="B300" s="11"/>
      <c r="C300" s="13" t="str">
        <f>IF(ISBLANK(A300),"",VLOOKUP(B300,Values!$A$2:$H$11, 7))</f>
        <v/>
      </c>
    </row>
    <row r="301" spans="2:3" ht="15.75" customHeight="1">
      <c r="B301" s="11"/>
      <c r="C301" s="13" t="str">
        <f>IF(ISBLANK(A301),"",VLOOKUP(B301,Values!$A$2:$H$11, 7))</f>
        <v/>
      </c>
    </row>
    <row r="302" spans="2:3" ht="15.75" customHeight="1">
      <c r="B302" s="11"/>
      <c r="C302" s="13" t="str">
        <f>IF(ISBLANK(A302),"",VLOOKUP(B302,Values!$A$2:$H$11, 7))</f>
        <v/>
      </c>
    </row>
    <row r="303" spans="2:3" ht="15.75" customHeight="1">
      <c r="B303" s="11"/>
      <c r="C303" s="13" t="str">
        <f>IF(ISBLANK(A303),"",VLOOKUP(B303,Values!$A$2:$H$11, 7))</f>
        <v/>
      </c>
    </row>
    <row r="304" spans="2:3" ht="15.75" customHeight="1">
      <c r="B304" s="11"/>
      <c r="C304" s="13" t="str">
        <f>IF(ISBLANK(A304),"",VLOOKUP(B304,Values!$A$2:$H$11, 7))</f>
        <v/>
      </c>
    </row>
    <row r="305" spans="2:3" ht="15.75" customHeight="1">
      <c r="B305" s="11"/>
      <c r="C305" s="13" t="str">
        <f>IF(ISBLANK(A305),"",VLOOKUP(B305,Values!$A$2:$H$11, 7))</f>
        <v/>
      </c>
    </row>
    <row r="306" spans="2:3" ht="15.75" customHeight="1">
      <c r="B306" s="11"/>
      <c r="C306" s="13" t="str">
        <f>IF(ISBLANK(A306),"",VLOOKUP(B306,Values!$A$2:$H$11, 7))</f>
        <v/>
      </c>
    </row>
    <row r="307" spans="2:3" ht="15.75" customHeight="1">
      <c r="B307" s="11"/>
      <c r="C307" s="13" t="str">
        <f>IF(ISBLANK(A307),"",VLOOKUP(B307,Values!$A$2:$H$11, 7))</f>
        <v/>
      </c>
    </row>
    <row r="308" spans="2:3" ht="15.75" customHeight="1">
      <c r="B308" s="11"/>
      <c r="C308" s="13" t="str">
        <f>IF(ISBLANK(A308),"",VLOOKUP(B308,Values!$A$2:$H$11, 7))</f>
        <v/>
      </c>
    </row>
    <row r="309" spans="2:3" ht="15.75" customHeight="1">
      <c r="B309" s="11"/>
      <c r="C309" s="13" t="str">
        <f>IF(ISBLANK(A309),"",VLOOKUP(B309,Values!$A$2:$H$11, 7))</f>
        <v/>
      </c>
    </row>
    <row r="310" spans="2:3" ht="15.75" customHeight="1">
      <c r="B310" s="11"/>
      <c r="C310" s="13" t="str">
        <f>IF(ISBLANK(A310),"",VLOOKUP(B310,Values!$A$2:$H$11, 7))</f>
        <v/>
      </c>
    </row>
    <row r="311" spans="2:3" ht="15.75" customHeight="1">
      <c r="B311" s="11"/>
      <c r="C311" s="13" t="str">
        <f>IF(ISBLANK(A311),"",VLOOKUP(B311,Values!$A$2:$H$11, 7))</f>
        <v/>
      </c>
    </row>
    <row r="312" spans="2:3" ht="15.75" customHeight="1">
      <c r="B312" s="11"/>
      <c r="C312" s="13" t="str">
        <f>IF(ISBLANK(A312),"",VLOOKUP(B312,Values!$A$2:$H$11, 7))</f>
        <v/>
      </c>
    </row>
    <row r="313" spans="2:3" ht="15.75" customHeight="1">
      <c r="B313" s="11"/>
      <c r="C313" s="13" t="str">
        <f>IF(ISBLANK(A313),"",VLOOKUP(B313,Values!$A$2:$H$11, 7))</f>
        <v/>
      </c>
    </row>
    <row r="314" spans="2:3" ht="15.75" customHeight="1">
      <c r="B314" s="11"/>
      <c r="C314" s="13" t="str">
        <f>IF(ISBLANK(A314),"",VLOOKUP(B314,Values!$A$2:$H$11, 7))</f>
        <v/>
      </c>
    </row>
    <row r="315" spans="2:3" ht="15.75" customHeight="1">
      <c r="B315" s="11"/>
      <c r="C315" s="13" t="str">
        <f>IF(ISBLANK(A315),"",VLOOKUP(B315,Values!$A$2:$H$11, 7))</f>
        <v/>
      </c>
    </row>
    <row r="316" spans="2:3" ht="15.75" customHeight="1">
      <c r="B316" s="11"/>
      <c r="C316" s="13" t="str">
        <f>IF(ISBLANK(A316),"",VLOOKUP(B316,Values!$A$2:$H$11, 7))</f>
        <v/>
      </c>
    </row>
    <row r="317" spans="2:3" ht="15.75" customHeight="1">
      <c r="B317" s="11"/>
      <c r="C317" s="13" t="str">
        <f>IF(ISBLANK(A317),"",VLOOKUP(B317,Values!$A$2:$H$11, 7))</f>
        <v/>
      </c>
    </row>
    <row r="318" spans="2:3" ht="15.75" customHeight="1">
      <c r="B318" s="11"/>
      <c r="C318" s="13" t="str">
        <f>IF(ISBLANK(A318),"",VLOOKUP(B318,Values!$A$2:$H$11, 7))</f>
        <v/>
      </c>
    </row>
    <row r="319" spans="2:3" ht="15.75" customHeight="1">
      <c r="B319" s="11"/>
      <c r="C319" s="13" t="str">
        <f>IF(ISBLANK(A319),"",VLOOKUP(B319,Values!$A$2:$H$11, 7))</f>
        <v/>
      </c>
    </row>
    <row r="320" spans="2:3" ht="15.75" customHeight="1">
      <c r="B320" s="11"/>
      <c r="C320" s="13" t="str">
        <f>IF(ISBLANK(A320),"",VLOOKUP(B320,Values!$A$2:$H$11, 7))</f>
        <v/>
      </c>
    </row>
    <row r="321" spans="2:3" ht="15.75" customHeight="1">
      <c r="B321" s="11"/>
      <c r="C321" s="13" t="str">
        <f>IF(ISBLANK(A321),"",VLOOKUP(B321,Values!$A$2:$H$11, 7))</f>
        <v/>
      </c>
    </row>
    <row r="322" spans="2:3" ht="15.75" customHeight="1">
      <c r="B322" s="11"/>
      <c r="C322" s="13" t="str">
        <f>IF(ISBLANK(A322),"",VLOOKUP(B322,Values!$A$2:$H$11, 7))</f>
        <v/>
      </c>
    </row>
    <row r="323" spans="2:3" ht="15.75" customHeight="1">
      <c r="B323" s="11"/>
      <c r="C323" s="13" t="str">
        <f>IF(ISBLANK(A323),"",VLOOKUP(B323,Values!$A$2:$H$11, 7))</f>
        <v/>
      </c>
    </row>
    <row r="324" spans="2:3" ht="15.75" customHeight="1">
      <c r="B324" s="11"/>
      <c r="C324" s="13" t="str">
        <f>IF(ISBLANK(A324),"",VLOOKUP(B324,Values!$A$2:$H$11, 7))</f>
        <v/>
      </c>
    </row>
    <row r="325" spans="2:3" ht="15.75" customHeight="1">
      <c r="B325" s="11"/>
      <c r="C325" s="13" t="str">
        <f>IF(ISBLANK(A325),"",VLOOKUP(B325,Values!$A$2:$H$11, 7))</f>
        <v/>
      </c>
    </row>
    <row r="326" spans="2:3" ht="15.75" customHeight="1">
      <c r="B326" s="11"/>
      <c r="C326" s="13" t="str">
        <f>IF(ISBLANK(A326),"",VLOOKUP(B326,Values!$A$2:$H$11, 7))</f>
        <v/>
      </c>
    </row>
    <row r="327" spans="2:3" ht="15.75" customHeight="1">
      <c r="B327" s="11"/>
      <c r="C327" s="13" t="str">
        <f>IF(ISBLANK(A327),"",VLOOKUP(B327,Values!$A$2:$H$11, 7))</f>
        <v/>
      </c>
    </row>
    <row r="328" spans="2:3" ht="15.75" customHeight="1">
      <c r="B328" s="11"/>
      <c r="C328" s="13" t="str">
        <f>IF(ISBLANK(A328),"",VLOOKUP(B328,Values!$A$2:$H$11, 7))</f>
        <v/>
      </c>
    </row>
    <row r="329" spans="2:3" ht="15.75" customHeight="1">
      <c r="B329" s="11"/>
      <c r="C329" s="13" t="str">
        <f>IF(ISBLANK(A329),"",VLOOKUP(B329,Values!$A$2:$H$11, 7))</f>
        <v/>
      </c>
    </row>
    <row r="330" spans="2:3" ht="15.75" customHeight="1">
      <c r="B330" s="11"/>
      <c r="C330" s="13" t="str">
        <f>IF(ISBLANK(A330),"",VLOOKUP(B330,Values!$A$2:$H$11, 7))</f>
        <v/>
      </c>
    </row>
    <row r="331" spans="2:3" ht="15.75" customHeight="1">
      <c r="B331" s="11"/>
      <c r="C331" s="13" t="str">
        <f>IF(ISBLANK(A331),"",VLOOKUP(B331,Values!$A$2:$H$11, 7))</f>
        <v/>
      </c>
    </row>
    <row r="332" spans="2:3" ht="15.75" customHeight="1">
      <c r="B332" s="11"/>
      <c r="C332" s="13" t="str">
        <f>IF(ISBLANK(A332),"",VLOOKUP(B332,Values!$A$2:$H$11, 7))</f>
        <v/>
      </c>
    </row>
    <row r="333" spans="2:3" ht="15.75" customHeight="1">
      <c r="B333" s="11"/>
      <c r="C333" s="13" t="str">
        <f>IF(ISBLANK(A333),"",VLOOKUP(B333,Values!$A$2:$H$11, 7))</f>
        <v/>
      </c>
    </row>
    <row r="334" spans="2:3" ht="15.75" customHeight="1">
      <c r="B334" s="11"/>
      <c r="C334" s="13" t="str">
        <f>IF(ISBLANK(A334),"",VLOOKUP(B334,Values!$A$2:$H$11, 7))</f>
        <v/>
      </c>
    </row>
    <row r="335" spans="2:3" ht="15.75" customHeight="1">
      <c r="B335" s="11"/>
      <c r="C335" s="13" t="str">
        <f>IF(ISBLANK(A335),"",VLOOKUP(B335,Values!$A$2:$H$11, 7))</f>
        <v/>
      </c>
    </row>
    <row r="336" spans="2:3" ht="15.75" customHeight="1">
      <c r="B336" s="11"/>
      <c r="C336" s="13" t="str">
        <f>IF(ISBLANK(A336),"",VLOOKUP(B336,Values!$A$2:$H$11, 7))</f>
        <v/>
      </c>
    </row>
    <row r="337" spans="2:3" ht="15.75" customHeight="1">
      <c r="B337" s="11"/>
      <c r="C337" s="13" t="str">
        <f>IF(ISBLANK(A337),"",VLOOKUP(B337,Values!$A$2:$H$11, 7))</f>
        <v/>
      </c>
    </row>
    <row r="338" spans="2:3" ht="15.75" customHeight="1">
      <c r="B338" s="11"/>
      <c r="C338" s="13" t="str">
        <f>IF(ISBLANK(A338),"",VLOOKUP(B338,Values!$A$2:$H$11, 7))</f>
        <v/>
      </c>
    </row>
    <row r="339" spans="2:3" ht="15.75" customHeight="1">
      <c r="B339" s="11"/>
      <c r="C339" s="13" t="str">
        <f>IF(ISBLANK(A339),"",VLOOKUP(B339,Values!$A$2:$H$11, 7))</f>
        <v/>
      </c>
    </row>
    <row r="340" spans="2:3" ht="15.75" customHeight="1">
      <c r="B340" s="11"/>
      <c r="C340" s="13" t="str">
        <f>IF(ISBLANK(A340),"",VLOOKUP(B340,Values!$A$2:$H$11, 7))</f>
        <v/>
      </c>
    </row>
    <row r="341" spans="2:3" ht="15.75" customHeight="1">
      <c r="B341" s="11"/>
      <c r="C341" s="13" t="str">
        <f>IF(ISBLANK(A341),"",VLOOKUP(B341,Values!$A$2:$H$11, 7))</f>
        <v/>
      </c>
    </row>
    <row r="342" spans="2:3" ht="15.75" customHeight="1">
      <c r="B342" s="11"/>
      <c r="C342" s="13" t="str">
        <f>IF(ISBLANK(A342),"",VLOOKUP(B342,Values!$A$2:$H$11, 7))</f>
        <v/>
      </c>
    </row>
    <row r="343" spans="2:3" ht="15.75" customHeight="1">
      <c r="B343" s="11"/>
      <c r="C343" s="13" t="str">
        <f>IF(ISBLANK(A343),"",VLOOKUP(B343,Values!$A$2:$H$11, 7))</f>
        <v/>
      </c>
    </row>
    <row r="344" spans="2:3" ht="15.75" customHeight="1">
      <c r="B344" s="11"/>
      <c r="C344" s="13" t="str">
        <f>IF(ISBLANK(A344),"",VLOOKUP(B344,Values!$A$2:$H$11, 7))</f>
        <v/>
      </c>
    </row>
    <row r="345" spans="2:3" ht="15.75" customHeight="1">
      <c r="B345" s="11"/>
      <c r="C345" s="13" t="str">
        <f>IF(ISBLANK(A345),"",VLOOKUP(B345,Values!$A$2:$H$11, 7))</f>
        <v/>
      </c>
    </row>
    <row r="346" spans="2:3" ht="15.75" customHeight="1">
      <c r="B346" s="11"/>
      <c r="C346" s="13" t="str">
        <f>IF(ISBLANK(A346),"",VLOOKUP(B346,Values!$A$2:$H$11, 7))</f>
        <v/>
      </c>
    </row>
    <row r="347" spans="2:3" ht="15.75" customHeight="1">
      <c r="B347" s="11"/>
      <c r="C347" s="13" t="str">
        <f>IF(ISBLANK(A347),"",VLOOKUP(B347,Values!$A$2:$H$11, 7))</f>
        <v/>
      </c>
    </row>
    <row r="348" spans="2:3" ht="15.75" customHeight="1">
      <c r="B348" s="11"/>
      <c r="C348" s="13" t="str">
        <f>IF(ISBLANK(A348),"",VLOOKUP(B348,Values!$A$2:$H$11, 7))</f>
        <v/>
      </c>
    </row>
    <row r="349" spans="2:3" ht="15.75" customHeight="1">
      <c r="B349" s="11"/>
      <c r="C349" s="13" t="str">
        <f>IF(ISBLANK(A349),"",VLOOKUP(B349,Values!$A$2:$H$11, 7))</f>
        <v/>
      </c>
    </row>
    <row r="350" spans="2:3" ht="15.75" customHeight="1">
      <c r="B350" s="11"/>
      <c r="C350" s="13" t="str">
        <f>IF(ISBLANK(A350),"",VLOOKUP(B350,Values!$A$2:$H$11, 7))</f>
        <v/>
      </c>
    </row>
    <row r="351" spans="2:3" ht="15.75" customHeight="1">
      <c r="B351" s="11"/>
      <c r="C351" s="13" t="str">
        <f>IF(ISBLANK(A351),"",VLOOKUP(B351,Values!$A$2:$H$11, 7))</f>
        <v/>
      </c>
    </row>
    <row r="352" spans="2:3" ht="15.75" customHeight="1">
      <c r="B352" s="11"/>
      <c r="C352" s="13" t="str">
        <f>IF(ISBLANK(A352),"",VLOOKUP(B352,Values!$A$2:$H$11, 7))</f>
        <v/>
      </c>
    </row>
    <row r="353" spans="2:3" ht="15.75" customHeight="1">
      <c r="B353" s="11"/>
      <c r="C353" s="13" t="str">
        <f>IF(ISBLANK(A353),"",VLOOKUP(B353,Values!$A$2:$H$11, 7))</f>
        <v/>
      </c>
    </row>
    <row r="354" spans="2:3" ht="15.75" customHeight="1">
      <c r="B354" s="11"/>
      <c r="C354" s="13" t="str">
        <f>IF(ISBLANK(A354),"",VLOOKUP(B354,Values!$A$2:$H$11, 7))</f>
        <v/>
      </c>
    </row>
    <row r="355" spans="2:3" ht="15.75" customHeight="1">
      <c r="B355" s="11"/>
      <c r="C355" s="13" t="str">
        <f>IF(ISBLANK(A355),"",VLOOKUP(B355,Values!$A$2:$H$11, 7))</f>
        <v/>
      </c>
    </row>
    <row r="356" spans="2:3" ht="15.75" customHeight="1">
      <c r="B356" s="11"/>
      <c r="C356" s="13" t="str">
        <f>IF(ISBLANK(A356),"",VLOOKUP(B356,Values!$A$2:$H$11, 7))</f>
        <v/>
      </c>
    </row>
    <row r="357" spans="2:3" ht="15.75" customHeight="1">
      <c r="B357" s="11"/>
      <c r="C357" s="13" t="str">
        <f>IF(ISBLANK(A357),"",VLOOKUP(B357,Values!$A$2:$H$11, 7))</f>
        <v/>
      </c>
    </row>
    <row r="358" spans="2:3" ht="15.75" customHeight="1">
      <c r="B358" s="11"/>
      <c r="C358" s="13" t="str">
        <f>IF(ISBLANK(A358),"",VLOOKUP(B358,Values!$A$2:$H$11, 7))</f>
        <v/>
      </c>
    </row>
    <row r="359" spans="2:3" ht="15.75" customHeight="1">
      <c r="B359" s="11"/>
      <c r="C359" s="13" t="str">
        <f>IF(ISBLANK(A359),"",VLOOKUP(B359,Values!$A$2:$H$11, 7))</f>
        <v/>
      </c>
    </row>
    <row r="360" spans="2:3" ht="15.75" customHeight="1">
      <c r="B360" s="11"/>
      <c r="C360" s="13" t="str">
        <f>IF(ISBLANK(A360),"",VLOOKUP(B360,Values!$A$2:$H$11, 7))</f>
        <v/>
      </c>
    </row>
    <row r="361" spans="2:3" ht="15.75" customHeight="1">
      <c r="B361" s="11"/>
      <c r="C361" s="13" t="str">
        <f>IF(ISBLANK(A361),"",VLOOKUP(B361,Values!$A$2:$H$11, 7))</f>
        <v/>
      </c>
    </row>
    <row r="362" spans="2:3" ht="15.75" customHeight="1">
      <c r="B362" s="11"/>
      <c r="C362" s="13" t="str">
        <f>IF(ISBLANK(A362),"",VLOOKUP(B362,Values!$A$2:$H$11, 7))</f>
        <v/>
      </c>
    </row>
    <row r="363" spans="2:3" ht="15.75" customHeight="1">
      <c r="B363" s="11"/>
      <c r="C363" s="13" t="str">
        <f>IF(ISBLANK(A363),"",VLOOKUP(B363,Values!$A$2:$H$11, 7))</f>
        <v/>
      </c>
    </row>
    <row r="364" spans="2:3" ht="15.75" customHeight="1">
      <c r="B364" s="11"/>
      <c r="C364" s="13" t="str">
        <f>IF(ISBLANK(A364),"",VLOOKUP(B364,Values!$A$2:$H$11, 7))</f>
        <v/>
      </c>
    </row>
    <row r="365" spans="2:3" ht="15.75" customHeight="1">
      <c r="B365" s="11"/>
      <c r="C365" s="13" t="str">
        <f>IF(ISBLANK(A365),"",VLOOKUP(B365,Values!$A$2:$H$11, 7))</f>
        <v/>
      </c>
    </row>
    <row r="366" spans="2:3" ht="15.75" customHeight="1">
      <c r="B366" s="11"/>
      <c r="C366" s="13" t="str">
        <f>IF(ISBLANK(A366),"",VLOOKUP(B366,Values!$A$2:$H$11, 7))</f>
        <v/>
      </c>
    </row>
    <row r="367" spans="2:3" ht="15.75" customHeight="1">
      <c r="B367" s="11"/>
      <c r="C367" s="13" t="str">
        <f>IF(ISBLANK(A367),"",VLOOKUP(B367,Values!$A$2:$H$11, 7))</f>
        <v/>
      </c>
    </row>
    <row r="368" spans="2:3" ht="15.75" customHeight="1">
      <c r="B368" s="11"/>
      <c r="C368" s="13" t="str">
        <f>IF(ISBLANK(A368),"",VLOOKUP(B368,Values!$A$2:$H$11, 7))</f>
        <v/>
      </c>
    </row>
    <row r="369" spans="2:3" ht="15.75" customHeight="1">
      <c r="B369" s="11"/>
      <c r="C369" s="13" t="str">
        <f>IF(ISBLANK(A369),"",VLOOKUP(B369,Values!$A$2:$H$11, 7))</f>
        <v/>
      </c>
    </row>
    <row r="370" spans="2:3" ht="15.75" customHeight="1">
      <c r="B370" s="11"/>
      <c r="C370" s="13" t="str">
        <f>IF(ISBLANK(A370),"",VLOOKUP(B370,Values!$A$2:$H$11, 7))</f>
        <v/>
      </c>
    </row>
    <row r="371" spans="2:3" ht="15.75" customHeight="1">
      <c r="B371" s="11"/>
      <c r="C371" s="13" t="str">
        <f>IF(ISBLANK(A371),"",VLOOKUP(B371,Values!$A$2:$H$11, 7))</f>
        <v/>
      </c>
    </row>
    <row r="372" spans="2:3" ht="15.75" customHeight="1">
      <c r="B372" s="11"/>
      <c r="C372" s="13" t="str">
        <f>IF(ISBLANK(A372),"",VLOOKUP(B372,Values!$A$2:$H$11, 7))</f>
        <v/>
      </c>
    </row>
    <row r="373" spans="2:3" ht="15.75" customHeight="1">
      <c r="B373" s="11"/>
      <c r="C373" s="13" t="str">
        <f>IF(ISBLANK(A373),"",VLOOKUP(B373,Values!$A$2:$H$11, 7))</f>
        <v/>
      </c>
    </row>
    <row r="374" spans="2:3" ht="15.75" customHeight="1">
      <c r="B374" s="11"/>
      <c r="C374" s="13" t="str">
        <f>IF(ISBLANK(A374),"",VLOOKUP(B374,Values!$A$2:$H$11, 7))</f>
        <v/>
      </c>
    </row>
    <row r="375" spans="2:3" ht="15.75" customHeight="1">
      <c r="B375" s="11"/>
      <c r="C375" s="13" t="str">
        <f>IF(ISBLANK(A375),"",VLOOKUP(B375,Values!$A$2:$H$11, 7))</f>
        <v/>
      </c>
    </row>
    <row r="376" spans="2:3" ht="15.75" customHeight="1">
      <c r="B376" s="11"/>
      <c r="C376" s="13" t="str">
        <f>IF(ISBLANK(A376),"",VLOOKUP(B376,Values!$A$2:$H$11, 7))</f>
        <v/>
      </c>
    </row>
    <row r="377" spans="2:3" ht="15.75" customHeight="1">
      <c r="B377" s="11"/>
      <c r="C377" s="13" t="str">
        <f>IF(ISBLANK(A377),"",VLOOKUP(B377,Values!$A$2:$H$11, 7))</f>
        <v/>
      </c>
    </row>
    <row r="378" spans="2:3" ht="15.75" customHeight="1">
      <c r="B378" s="11"/>
      <c r="C378" s="13" t="str">
        <f>IF(ISBLANK(A378),"",VLOOKUP(B378,Values!$A$2:$H$11, 7))</f>
        <v/>
      </c>
    </row>
    <row r="379" spans="2:3" ht="15.75" customHeight="1">
      <c r="B379" s="11"/>
      <c r="C379" s="13" t="str">
        <f>IF(ISBLANK(A379),"",VLOOKUP(B379,Values!$A$2:$H$11, 7))</f>
        <v/>
      </c>
    </row>
    <row r="380" spans="2:3" ht="15.75" customHeight="1">
      <c r="B380" s="11"/>
      <c r="C380" s="13" t="str">
        <f>IF(ISBLANK(A380),"",VLOOKUP(B380,Values!$A$2:$H$11, 7))</f>
        <v/>
      </c>
    </row>
    <row r="381" spans="2:3" ht="15.75" customHeight="1">
      <c r="B381" s="11"/>
      <c r="C381" s="13" t="str">
        <f>IF(ISBLANK(A381),"",VLOOKUP(B381,Values!$A$2:$H$11, 7))</f>
        <v/>
      </c>
    </row>
    <row r="382" spans="2:3" ht="15.75" customHeight="1">
      <c r="B382" s="11"/>
      <c r="C382" s="13" t="str">
        <f>IF(ISBLANK(A382),"",VLOOKUP(B382,Values!$A$2:$H$11, 7))</f>
        <v/>
      </c>
    </row>
    <row r="383" spans="2:3" ht="15.75" customHeight="1">
      <c r="B383" s="11"/>
      <c r="C383" s="13" t="str">
        <f>IF(ISBLANK(A383),"",VLOOKUP(B383,Values!$A$2:$H$11, 7))</f>
        <v/>
      </c>
    </row>
    <row r="384" spans="2:3" ht="15.75" customHeight="1">
      <c r="B384" s="11"/>
      <c r="C384" s="13" t="str">
        <f>IF(ISBLANK(A384),"",VLOOKUP(B384,Values!$A$2:$H$11, 7))</f>
        <v/>
      </c>
    </row>
    <row r="385" spans="2:3" ht="15.75" customHeight="1">
      <c r="B385" s="11"/>
      <c r="C385" s="13" t="str">
        <f>IF(ISBLANK(A385),"",VLOOKUP(B385,Values!$A$2:$H$11, 7))</f>
        <v/>
      </c>
    </row>
    <row r="386" spans="2:3" ht="15.75" customHeight="1">
      <c r="B386" s="11"/>
      <c r="C386" s="13" t="str">
        <f>IF(ISBLANK(A386),"",VLOOKUP(B386,Values!$A$2:$H$11, 7))</f>
        <v/>
      </c>
    </row>
    <row r="387" spans="2:3" ht="15.75" customHeight="1">
      <c r="B387" s="11"/>
      <c r="C387" s="13" t="str">
        <f>IF(ISBLANK(A387),"",VLOOKUP(B387,Values!$A$2:$H$11, 7))</f>
        <v/>
      </c>
    </row>
    <row r="388" spans="2:3" ht="15.75" customHeight="1">
      <c r="B388" s="11"/>
      <c r="C388" s="13" t="str">
        <f>IF(ISBLANK(A388),"",VLOOKUP(B388,Values!$A$2:$H$11, 7))</f>
        <v/>
      </c>
    </row>
    <row r="389" spans="2:3" ht="15.75" customHeight="1">
      <c r="B389" s="11"/>
      <c r="C389" s="13" t="str">
        <f>IF(ISBLANK(A389),"",VLOOKUP(B389,Values!$A$2:$H$11, 7))</f>
        <v/>
      </c>
    </row>
    <row r="390" spans="2:3" ht="15.75" customHeight="1">
      <c r="B390" s="11"/>
      <c r="C390" s="13" t="str">
        <f>IF(ISBLANK(A390),"",VLOOKUP(B390,Values!$A$2:$H$11, 7))</f>
        <v/>
      </c>
    </row>
    <row r="391" spans="2:3" ht="15.75" customHeight="1">
      <c r="B391" s="11"/>
      <c r="C391" s="13" t="str">
        <f>IF(ISBLANK(A391),"",VLOOKUP(B391,Values!$A$2:$H$11, 7))</f>
        <v/>
      </c>
    </row>
    <row r="392" spans="2:3" ht="15.75" customHeight="1">
      <c r="B392" s="11"/>
      <c r="C392" s="13" t="str">
        <f>IF(ISBLANK(A392),"",VLOOKUP(B392,Values!$A$2:$H$11, 7))</f>
        <v/>
      </c>
    </row>
    <row r="393" spans="2:3" ht="15.75" customHeight="1">
      <c r="B393" s="11"/>
      <c r="C393" s="13" t="str">
        <f>IF(ISBLANK(A393),"",VLOOKUP(B393,Values!$A$2:$H$11, 7))</f>
        <v/>
      </c>
    </row>
    <row r="394" spans="2:3" ht="15.75" customHeight="1">
      <c r="B394" s="11"/>
      <c r="C394" s="13" t="str">
        <f>IF(ISBLANK(A394),"",VLOOKUP(B394,Values!$A$2:$H$11, 7))</f>
        <v/>
      </c>
    </row>
    <row r="395" spans="2:3" ht="15.75" customHeight="1">
      <c r="B395" s="11"/>
      <c r="C395" s="13" t="str">
        <f>IF(ISBLANK(A395),"",VLOOKUP(B395,Values!$A$2:$H$11, 7))</f>
        <v/>
      </c>
    </row>
    <row r="396" spans="2:3" ht="15.75" customHeight="1">
      <c r="B396" s="11"/>
      <c r="C396" s="13" t="str">
        <f>IF(ISBLANK(A396),"",VLOOKUP(B396,Values!$A$2:$H$11, 7))</f>
        <v/>
      </c>
    </row>
    <row r="397" spans="2:3" ht="15.75" customHeight="1">
      <c r="B397" s="11"/>
      <c r="C397" s="13" t="str">
        <f>IF(ISBLANK(A397),"",VLOOKUP(B397,Values!$A$2:$H$11, 7))</f>
        <v/>
      </c>
    </row>
    <row r="398" spans="2:3" ht="15.75" customHeight="1">
      <c r="B398" s="11"/>
      <c r="C398" s="13" t="str">
        <f>IF(ISBLANK(A398),"",VLOOKUP(B398,Values!$A$2:$H$11, 7))</f>
        <v/>
      </c>
    </row>
    <row r="399" spans="2:3" ht="15.75" customHeight="1">
      <c r="B399" s="11"/>
      <c r="C399" s="13" t="str">
        <f>IF(ISBLANK(A399),"",VLOOKUP(B399,Values!$A$2:$H$11, 7))</f>
        <v/>
      </c>
    </row>
    <row r="400" spans="2:3" ht="15.75" customHeight="1">
      <c r="B400" s="11"/>
      <c r="C400" s="13" t="str">
        <f>IF(ISBLANK(A400),"",VLOOKUP(B400,Values!$A$2:$H$11, 7))</f>
        <v/>
      </c>
    </row>
    <row r="401" spans="2:3" ht="15.75" customHeight="1">
      <c r="B401" s="11"/>
      <c r="C401" s="13" t="str">
        <f>IF(ISBLANK(A401),"",VLOOKUP(B401,Values!$A$2:$H$11, 7))</f>
        <v/>
      </c>
    </row>
    <row r="402" spans="2:3" ht="15.75" customHeight="1">
      <c r="B402" s="11"/>
      <c r="C402" s="13" t="str">
        <f>IF(ISBLANK(A402),"",VLOOKUP(B402,Values!$A$2:$H$11, 7))</f>
        <v/>
      </c>
    </row>
    <row r="403" spans="2:3" ht="15.75" customHeight="1">
      <c r="B403" s="11"/>
      <c r="C403" s="13" t="str">
        <f>IF(ISBLANK(A403),"",VLOOKUP(B403,Values!$A$2:$H$11, 7))</f>
        <v/>
      </c>
    </row>
    <row r="404" spans="2:3" ht="15.75" customHeight="1">
      <c r="B404" s="11"/>
      <c r="C404" s="13" t="str">
        <f>IF(ISBLANK(A404),"",VLOOKUP(B404,Values!$A$2:$H$11, 7))</f>
        <v/>
      </c>
    </row>
    <row r="405" spans="2:3" ht="15.75" customHeight="1">
      <c r="B405" s="11"/>
      <c r="C405" s="13" t="str">
        <f>IF(ISBLANK(A405),"",VLOOKUP(B405,Values!$A$2:$H$11, 7))</f>
        <v/>
      </c>
    </row>
    <row r="406" spans="2:3" ht="15.75" customHeight="1">
      <c r="B406" s="11"/>
      <c r="C406" s="13" t="str">
        <f>IF(ISBLANK(A406),"",VLOOKUP(B406,Values!$A$2:$H$11, 7))</f>
        <v/>
      </c>
    </row>
    <row r="407" spans="2:3" ht="15.75" customHeight="1">
      <c r="B407" s="11"/>
      <c r="C407" s="13" t="str">
        <f>IF(ISBLANK(A407),"",VLOOKUP(B407,Values!$A$2:$H$11, 7))</f>
        <v/>
      </c>
    </row>
    <row r="408" spans="2:3" ht="15.75" customHeight="1">
      <c r="B408" s="11"/>
      <c r="C408" s="13" t="str">
        <f>IF(ISBLANK(A408),"",VLOOKUP(B408,Values!$A$2:$H$11, 7))</f>
        <v/>
      </c>
    </row>
    <row r="409" spans="2:3" ht="15.75" customHeight="1">
      <c r="B409" s="11"/>
      <c r="C409" s="13" t="str">
        <f>IF(ISBLANK(A409),"",VLOOKUP(B409,Values!$A$2:$H$11, 7))</f>
        <v/>
      </c>
    </row>
    <row r="410" spans="2:3" ht="15.75" customHeight="1">
      <c r="B410" s="11"/>
      <c r="C410" s="13" t="str">
        <f>IF(ISBLANK(A410),"",VLOOKUP(B410,Values!$A$2:$H$11, 7))</f>
        <v/>
      </c>
    </row>
    <row r="411" spans="2:3" ht="15.75" customHeight="1">
      <c r="B411" s="11"/>
      <c r="C411" s="13" t="str">
        <f>IF(ISBLANK(A411),"",VLOOKUP(B411,Values!$A$2:$H$11, 7))</f>
        <v/>
      </c>
    </row>
    <row r="412" spans="2:3" ht="15.75" customHeight="1">
      <c r="B412" s="11"/>
      <c r="C412" s="13" t="str">
        <f>IF(ISBLANK(A412),"",VLOOKUP(B412,Values!$A$2:$H$11, 7))</f>
        <v/>
      </c>
    </row>
    <row r="413" spans="2:3" ht="15.75" customHeight="1">
      <c r="B413" s="11"/>
      <c r="C413" s="13" t="str">
        <f>IF(ISBLANK(A413),"",VLOOKUP(B413,Values!$A$2:$H$11, 7))</f>
        <v/>
      </c>
    </row>
    <row r="414" spans="2:3" ht="15.75" customHeight="1">
      <c r="B414" s="11"/>
      <c r="C414" s="13" t="str">
        <f>IF(ISBLANK(A414),"",VLOOKUP(B414,Values!$A$2:$H$11, 7))</f>
        <v/>
      </c>
    </row>
    <row r="415" spans="2:3" ht="15.75" customHeight="1">
      <c r="B415" s="11"/>
      <c r="C415" s="13" t="str">
        <f>IF(ISBLANK(A415),"",VLOOKUP(B415,Values!$A$2:$H$11, 7))</f>
        <v/>
      </c>
    </row>
    <row r="416" spans="2:3" ht="15.75" customHeight="1">
      <c r="B416" s="11"/>
      <c r="C416" s="13" t="str">
        <f>IF(ISBLANK(A416),"",VLOOKUP(B416,Values!$A$2:$H$11, 7))</f>
        <v/>
      </c>
    </row>
    <row r="417" spans="2:3" ht="15.75" customHeight="1">
      <c r="B417" s="11"/>
      <c r="C417" s="13" t="str">
        <f>IF(ISBLANK(A417),"",VLOOKUP(B417,Values!$A$2:$H$11, 7))</f>
        <v/>
      </c>
    </row>
    <row r="418" spans="2:3" ht="15.75" customHeight="1">
      <c r="B418" s="11"/>
      <c r="C418" s="13" t="str">
        <f>IF(ISBLANK(A418),"",VLOOKUP(B418,Values!$A$2:$H$11, 7))</f>
        <v/>
      </c>
    </row>
    <row r="419" spans="2:3" ht="15.75" customHeight="1">
      <c r="B419" s="11"/>
      <c r="C419" s="13" t="str">
        <f>IF(ISBLANK(A419),"",VLOOKUP(B419,Values!$A$2:$H$11, 7))</f>
        <v/>
      </c>
    </row>
    <row r="420" spans="2:3" ht="15.75" customHeight="1">
      <c r="B420" s="11"/>
      <c r="C420" s="13" t="str">
        <f>IF(ISBLANK(A420),"",VLOOKUP(B420,Values!$A$2:$H$11, 7))</f>
        <v/>
      </c>
    </row>
    <row r="421" spans="2:3" ht="15.75" customHeight="1">
      <c r="B421" s="11"/>
      <c r="C421" s="13" t="str">
        <f>IF(ISBLANK(A421),"",VLOOKUP(B421,Values!$A$2:$H$11, 7))</f>
        <v/>
      </c>
    </row>
    <row r="422" spans="2:3" ht="15.75" customHeight="1">
      <c r="B422" s="11"/>
      <c r="C422" s="13" t="str">
        <f>IF(ISBLANK(A422),"",VLOOKUP(B422,Values!$A$2:$H$11, 7))</f>
        <v/>
      </c>
    </row>
    <row r="423" spans="2:3" ht="15.75" customHeight="1">
      <c r="B423" s="11"/>
      <c r="C423" s="13" t="str">
        <f>IF(ISBLANK(A423),"",VLOOKUP(B423,Values!$A$2:$H$11, 7))</f>
        <v/>
      </c>
    </row>
    <row r="424" spans="2:3" ht="15.75" customHeight="1">
      <c r="B424" s="11"/>
      <c r="C424" s="13" t="str">
        <f>IF(ISBLANK(A424),"",VLOOKUP(B424,Values!$A$2:$H$11, 7))</f>
        <v/>
      </c>
    </row>
    <row r="425" spans="2:3" ht="15.75" customHeight="1">
      <c r="B425" s="11"/>
      <c r="C425" s="13" t="str">
        <f>IF(ISBLANK(A425),"",VLOOKUP(B425,Values!$A$2:$H$11, 7))</f>
        <v/>
      </c>
    </row>
    <row r="426" spans="2:3" ht="15.75" customHeight="1">
      <c r="B426" s="11"/>
      <c r="C426" s="13" t="str">
        <f>IF(ISBLANK(A426),"",VLOOKUP(B426,Values!$A$2:$H$11, 7))</f>
        <v/>
      </c>
    </row>
    <row r="427" spans="2:3" ht="15.75" customHeight="1">
      <c r="B427" s="11"/>
      <c r="C427" s="13" t="str">
        <f>IF(ISBLANK(A427),"",VLOOKUP(B427,Values!$A$2:$H$11, 7))</f>
        <v/>
      </c>
    </row>
    <row r="428" spans="2:3" ht="15.75" customHeight="1">
      <c r="B428" s="11"/>
      <c r="C428" s="13" t="str">
        <f>IF(ISBLANK(A428),"",VLOOKUP(B428,Values!$A$2:$H$11, 7))</f>
        <v/>
      </c>
    </row>
    <row r="429" spans="2:3" ht="15.75" customHeight="1">
      <c r="B429" s="11"/>
      <c r="C429" s="13" t="str">
        <f>IF(ISBLANK(A429),"",VLOOKUP(B429,Values!$A$2:$H$11, 7))</f>
        <v/>
      </c>
    </row>
    <row r="430" spans="2:3" ht="15.75" customHeight="1">
      <c r="B430" s="11"/>
      <c r="C430" s="13" t="str">
        <f>IF(ISBLANK(A430),"",VLOOKUP(B430,Values!$A$2:$H$11, 7))</f>
        <v/>
      </c>
    </row>
    <row r="431" spans="2:3" ht="15.75" customHeight="1">
      <c r="B431" s="11"/>
      <c r="C431" s="13" t="str">
        <f>IF(ISBLANK(A431),"",VLOOKUP(B431,Values!$A$2:$H$11, 7))</f>
        <v/>
      </c>
    </row>
    <row r="432" spans="2:3" ht="15.75" customHeight="1">
      <c r="B432" s="11"/>
      <c r="C432" s="13" t="str">
        <f>IF(ISBLANK(A432),"",VLOOKUP(B432,Values!$A$2:$H$11, 7))</f>
        <v/>
      </c>
    </row>
    <row r="433" spans="2:3" ht="15.75" customHeight="1">
      <c r="B433" s="11"/>
      <c r="C433" s="13" t="str">
        <f>IF(ISBLANK(A433),"",VLOOKUP(B433,Values!$A$2:$H$11, 7))</f>
        <v/>
      </c>
    </row>
    <row r="434" spans="2:3" ht="15.75" customHeight="1">
      <c r="B434" s="11"/>
      <c r="C434" s="13" t="str">
        <f>IF(ISBLANK(A434),"",VLOOKUP(B434,Values!$A$2:$H$11, 7))</f>
        <v/>
      </c>
    </row>
    <row r="435" spans="2:3" ht="15.75" customHeight="1">
      <c r="B435" s="11"/>
      <c r="C435" s="13" t="str">
        <f>IF(ISBLANK(A435),"",VLOOKUP(B435,Values!$A$2:$H$11, 7))</f>
        <v/>
      </c>
    </row>
    <row r="436" spans="2:3" ht="15.75" customHeight="1">
      <c r="B436" s="11"/>
      <c r="C436" s="13" t="str">
        <f>IF(ISBLANK(A436),"",VLOOKUP(B436,Values!$A$2:$H$11, 7))</f>
        <v/>
      </c>
    </row>
    <row r="437" spans="2:3" ht="15.75" customHeight="1">
      <c r="B437" s="11"/>
      <c r="C437" s="13" t="str">
        <f>IF(ISBLANK(A437),"",VLOOKUP(B437,Values!$A$2:$H$11, 7))</f>
        <v/>
      </c>
    </row>
    <row r="438" spans="2:3" ht="15.75" customHeight="1">
      <c r="B438" s="11"/>
      <c r="C438" s="13" t="str">
        <f>IF(ISBLANK(A438),"",VLOOKUP(B438,Values!$A$2:$H$11, 7))</f>
        <v/>
      </c>
    </row>
    <row r="439" spans="2:3" ht="15.75" customHeight="1">
      <c r="B439" s="11"/>
      <c r="C439" s="13" t="str">
        <f>IF(ISBLANK(A439),"",VLOOKUP(B439,Values!$A$2:$H$11, 7))</f>
        <v/>
      </c>
    </row>
    <row r="440" spans="2:3" ht="15.75" customHeight="1">
      <c r="B440" s="11"/>
      <c r="C440" s="13" t="str">
        <f>IF(ISBLANK(A440),"",VLOOKUP(B440,Values!$A$2:$H$11, 7))</f>
        <v/>
      </c>
    </row>
    <row r="441" spans="2:3" ht="15.75" customHeight="1">
      <c r="B441" s="11"/>
      <c r="C441" s="13" t="str">
        <f>IF(ISBLANK(A441),"",VLOOKUP(B441,Values!$A$2:$H$11, 7))</f>
        <v/>
      </c>
    </row>
    <row r="442" spans="2:3" ht="15.75" customHeight="1">
      <c r="B442" s="11"/>
      <c r="C442" s="13" t="str">
        <f>IF(ISBLANK(A442),"",VLOOKUP(B442,Values!$A$2:$H$11, 7))</f>
        <v/>
      </c>
    </row>
    <row r="443" spans="2:3" ht="15.75" customHeight="1">
      <c r="B443" s="11"/>
      <c r="C443" s="13" t="str">
        <f>IF(ISBLANK(A443),"",VLOOKUP(B443,Values!$A$2:$H$11, 7))</f>
        <v/>
      </c>
    </row>
    <row r="444" spans="2:3" ht="15.75" customHeight="1">
      <c r="B444" s="11"/>
      <c r="C444" s="13" t="str">
        <f>IF(ISBLANK(A444),"",VLOOKUP(B444,Values!$A$2:$H$11, 7))</f>
        <v/>
      </c>
    </row>
    <row r="445" spans="2:3" ht="15.75" customHeight="1">
      <c r="B445" s="11"/>
      <c r="C445" s="13" t="str">
        <f>IF(ISBLANK(A445),"",VLOOKUP(B445,Values!$A$2:$H$11, 7))</f>
        <v/>
      </c>
    </row>
    <row r="446" spans="2:3" ht="15.75" customHeight="1">
      <c r="B446" s="11"/>
      <c r="C446" s="13" t="str">
        <f>IF(ISBLANK(A446),"",VLOOKUP(B446,Values!$A$2:$H$11, 7))</f>
        <v/>
      </c>
    </row>
    <row r="447" spans="2:3" ht="15.75" customHeight="1">
      <c r="B447" s="11"/>
      <c r="C447" s="13" t="str">
        <f>IF(ISBLANK(A447),"",VLOOKUP(B447,Values!$A$2:$H$11, 7))</f>
        <v/>
      </c>
    </row>
    <row r="448" spans="2:3" ht="15.75" customHeight="1">
      <c r="B448" s="11"/>
      <c r="C448" s="13" t="str">
        <f>IF(ISBLANK(A448),"",VLOOKUP(B448,Values!$A$2:$H$11, 7))</f>
        <v/>
      </c>
    </row>
    <row r="449" spans="2:3" ht="15.75" customHeight="1">
      <c r="B449" s="11"/>
      <c r="C449" s="13" t="str">
        <f>IF(ISBLANK(A449),"",VLOOKUP(B449,Values!$A$2:$H$11, 7))</f>
        <v/>
      </c>
    </row>
    <row r="450" spans="2:3" ht="15.75" customHeight="1">
      <c r="B450" s="11"/>
      <c r="C450" s="13" t="str">
        <f>IF(ISBLANK(A450),"",VLOOKUP(B450,Values!$A$2:$H$11, 7))</f>
        <v/>
      </c>
    </row>
    <row r="451" spans="2:3" ht="15.75" customHeight="1">
      <c r="B451" s="11"/>
      <c r="C451" s="13" t="str">
        <f>IF(ISBLANK(A451),"",VLOOKUP(B451,Values!$A$2:$H$11, 7))</f>
        <v/>
      </c>
    </row>
    <row r="452" spans="2:3" ht="15.75" customHeight="1">
      <c r="B452" s="11"/>
      <c r="C452" s="13" t="str">
        <f>IF(ISBLANK(A452),"",VLOOKUP(B452,Values!$A$2:$H$11, 7))</f>
        <v/>
      </c>
    </row>
    <row r="453" spans="2:3" ht="15.75" customHeight="1">
      <c r="B453" s="11"/>
      <c r="C453" s="13" t="str">
        <f>IF(ISBLANK(A453),"",VLOOKUP(B453,Values!$A$2:$H$11, 7))</f>
        <v/>
      </c>
    </row>
    <row r="454" spans="2:3" ht="15.75" customHeight="1">
      <c r="B454" s="11"/>
      <c r="C454" s="13" t="str">
        <f>IF(ISBLANK(A454),"",VLOOKUP(B454,Values!$A$2:$H$11, 7))</f>
        <v/>
      </c>
    </row>
    <row r="455" spans="2:3" ht="15.75" customHeight="1">
      <c r="B455" s="11"/>
      <c r="C455" s="13" t="str">
        <f>IF(ISBLANK(A455),"",VLOOKUP(B455,Values!$A$2:$H$11, 7))</f>
        <v/>
      </c>
    </row>
    <row r="456" spans="2:3" ht="15.75" customHeight="1">
      <c r="B456" s="11"/>
      <c r="C456" s="13" t="str">
        <f>IF(ISBLANK(A456),"",VLOOKUP(B456,Values!$A$2:$H$11, 7))</f>
        <v/>
      </c>
    </row>
    <row r="457" spans="2:3" ht="15.75" customHeight="1">
      <c r="B457" s="11"/>
      <c r="C457" s="13" t="str">
        <f>IF(ISBLANK(A457),"",VLOOKUP(B457,Values!$A$2:$H$11, 7))</f>
        <v/>
      </c>
    </row>
    <row r="458" spans="2:3" ht="15.75" customHeight="1">
      <c r="B458" s="11"/>
      <c r="C458" s="13" t="str">
        <f>IF(ISBLANK(A458),"",VLOOKUP(B458,Values!$A$2:$H$11, 7))</f>
        <v/>
      </c>
    </row>
    <row r="459" spans="2:3" ht="15.75" customHeight="1">
      <c r="B459" s="11"/>
      <c r="C459" s="13" t="str">
        <f>IF(ISBLANK(A459),"",VLOOKUP(B459,Values!$A$2:$H$11, 7))</f>
        <v/>
      </c>
    </row>
    <row r="460" spans="2:3" ht="15.75" customHeight="1">
      <c r="B460" s="11"/>
      <c r="C460" s="13" t="str">
        <f>IF(ISBLANK(A460),"",VLOOKUP(B460,Values!$A$2:$H$11, 7))</f>
        <v/>
      </c>
    </row>
    <row r="461" spans="2:3" ht="15.75" customHeight="1">
      <c r="B461" s="11"/>
      <c r="C461" s="13" t="str">
        <f>IF(ISBLANK(A461),"",VLOOKUP(B461,Values!$A$2:$H$11, 7))</f>
        <v/>
      </c>
    </row>
    <row r="462" spans="2:3" ht="15.75" customHeight="1">
      <c r="B462" s="11"/>
      <c r="C462" s="13" t="str">
        <f>IF(ISBLANK(A462),"",VLOOKUP(B462,Values!$A$2:$H$11, 7))</f>
        <v/>
      </c>
    </row>
    <row r="463" spans="2:3" ht="15.75" customHeight="1">
      <c r="B463" s="11"/>
      <c r="C463" s="13" t="str">
        <f>IF(ISBLANK(A463),"",VLOOKUP(B463,Values!$A$2:$H$11, 7))</f>
        <v/>
      </c>
    </row>
    <row r="464" spans="2:3" ht="15.75" customHeight="1">
      <c r="B464" s="11"/>
      <c r="C464" s="13" t="str">
        <f>IF(ISBLANK(A464),"",VLOOKUP(B464,Values!$A$2:$H$11, 7))</f>
        <v/>
      </c>
    </row>
    <row r="465" spans="2:3" ht="15.75" customHeight="1">
      <c r="B465" s="11"/>
      <c r="C465" s="13" t="str">
        <f>IF(ISBLANK(A465),"",VLOOKUP(B465,Values!$A$2:$H$11, 7))</f>
        <v/>
      </c>
    </row>
    <row r="466" spans="2:3" ht="15.75" customHeight="1">
      <c r="B466" s="11"/>
      <c r="C466" s="13" t="str">
        <f>IF(ISBLANK(A466),"",VLOOKUP(B466,Values!$A$2:$H$11, 7))</f>
        <v/>
      </c>
    </row>
    <row r="467" spans="2:3" ht="15.75" customHeight="1">
      <c r="B467" s="11"/>
      <c r="C467" s="13" t="str">
        <f>IF(ISBLANK(A467),"",VLOOKUP(B467,Values!$A$2:$H$11, 7))</f>
        <v/>
      </c>
    </row>
    <row r="468" spans="2:3" ht="15.75" customHeight="1">
      <c r="B468" s="11"/>
      <c r="C468" s="13" t="str">
        <f>IF(ISBLANK(A468),"",VLOOKUP(B468,Values!$A$2:$H$11, 7))</f>
        <v/>
      </c>
    </row>
    <row r="469" spans="2:3" ht="15.75" customHeight="1">
      <c r="B469" s="11"/>
      <c r="C469" s="13" t="str">
        <f>IF(ISBLANK(A469),"",VLOOKUP(B469,Values!$A$2:$H$11, 7))</f>
        <v/>
      </c>
    </row>
    <row r="470" spans="2:3" ht="15.75" customHeight="1">
      <c r="B470" s="11"/>
      <c r="C470" s="13" t="str">
        <f>IF(ISBLANK(A470),"",VLOOKUP(B470,Values!$A$2:$H$11, 7))</f>
        <v/>
      </c>
    </row>
    <row r="471" spans="2:3" ht="15.75" customHeight="1">
      <c r="B471" s="11"/>
      <c r="C471" s="13" t="str">
        <f>IF(ISBLANK(A471),"",VLOOKUP(B471,Values!$A$2:$H$11, 7))</f>
        <v/>
      </c>
    </row>
    <row r="472" spans="2:3" ht="15.75" customHeight="1">
      <c r="B472" s="11"/>
      <c r="C472" s="13" t="str">
        <f>IF(ISBLANK(A472),"",VLOOKUP(B472,Values!$A$2:$H$11, 7))</f>
        <v/>
      </c>
    </row>
    <row r="473" spans="2:3" ht="15.75" customHeight="1">
      <c r="B473" s="11"/>
      <c r="C473" s="13" t="str">
        <f>IF(ISBLANK(A473),"",VLOOKUP(B473,Values!$A$2:$H$11, 7))</f>
        <v/>
      </c>
    </row>
    <row r="474" spans="2:3" ht="15.75" customHeight="1">
      <c r="B474" s="11"/>
      <c r="C474" s="13" t="str">
        <f>IF(ISBLANK(A474),"",VLOOKUP(B474,Values!$A$2:$H$11, 7))</f>
        <v/>
      </c>
    </row>
    <row r="475" spans="2:3" ht="15.75" customHeight="1">
      <c r="B475" s="11"/>
      <c r="C475" s="13" t="str">
        <f>IF(ISBLANK(A475),"",VLOOKUP(B475,Values!$A$2:$H$11, 7))</f>
        <v/>
      </c>
    </row>
    <row r="476" spans="2:3" ht="15.75" customHeight="1">
      <c r="B476" s="11"/>
      <c r="C476" s="13" t="str">
        <f>IF(ISBLANK(A476),"",VLOOKUP(B476,Values!$A$2:$H$11, 7))</f>
        <v/>
      </c>
    </row>
    <row r="477" spans="2:3" ht="15.75" customHeight="1">
      <c r="B477" s="11"/>
      <c r="C477" s="13" t="str">
        <f>IF(ISBLANK(A477),"",VLOOKUP(B477,Values!$A$2:$H$11, 7))</f>
        <v/>
      </c>
    </row>
    <row r="478" spans="2:3" ht="15.75" customHeight="1">
      <c r="B478" s="11"/>
      <c r="C478" s="13" t="str">
        <f>IF(ISBLANK(A478),"",VLOOKUP(B478,Values!$A$2:$H$11, 7))</f>
        <v/>
      </c>
    </row>
    <row r="479" spans="2:3" ht="15.75" customHeight="1">
      <c r="B479" s="11"/>
      <c r="C479" s="13" t="str">
        <f>IF(ISBLANK(A479),"",VLOOKUP(B479,Values!$A$2:$H$11, 7))</f>
        <v/>
      </c>
    </row>
    <row r="480" spans="2:3" ht="15.75" customHeight="1">
      <c r="B480" s="11"/>
      <c r="C480" s="13" t="str">
        <f>IF(ISBLANK(A480),"",VLOOKUP(B480,Values!$A$2:$H$11, 7))</f>
        <v/>
      </c>
    </row>
    <row r="481" spans="2:3" ht="15.75" customHeight="1">
      <c r="B481" s="11"/>
      <c r="C481" s="13" t="str">
        <f>IF(ISBLANK(A481),"",VLOOKUP(B481,Values!$A$2:$H$11, 7))</f>
        <v/>
      </c>
    </row>
    <row r="482" spans="2:3" ht="15.75" customHeight="1">
      <c r="B482" s="11"/>
      <c r="C482" s="13" t="str">
        <f>IF(ISBLANK(A482),"",VLOOKUP(B482,Values!$A$2:$H$11, 7))</f>
        <v/>
      </c>
    </row>
    <row r="483" spans="2:3" ht="15.75" customHeight="1">
      <c r="B483" s="11"/>
      <c r="C483" s="13" t="str">
        <f>IF(ISBLANK(A483),"",VLOOKUP(B483,Values!$A$2:$H$11, 7))</f>
        <v/>
      </c>
    </row>
    <row r="484" spans="2:3" ht="15.75" customHeight="1">
      <c r="B484" s="11"/>
      <c r="C484" s="13" t="str">
        <f>IF(ISBLANK(A484),"",VLOOKUP(B484,Values!$A$2:$H$11, 7))</f>
        <v/>
      </c>
    </row>
    <row r="485" spans="2:3" ht="15.75" customHeight="1">
      <c r="B485" s="11"/>
      <c r="C485" s="13" t="str">
        <f>IF(ISBLANK(A485),"",VLOOKUP(B485,Values!$A$2:$H$11, 7))</f>
        <v/>
      </c>
    </row>
    <row r="486" spans="2:3" ht="15.75" customHeight="1">
      <c r="B486" s="11"/>
      <c r="C486" s="13" t="str">
        <f>IF(ISBLANK(A486),"",VLOOKUP(B486,Values!$A$2:$H$11, 7))</f>
        <v/>
      </c>
    </row>
    <row r="487" spans="2:3" ht="15.75" customHeight="1">
      <c r="B487" s="11"/>
      <c r="C487" s="13" t="str">
        <f>IF(ISBLANK(A487),"",VLOOKUP(B487,Values!$A$2:$H$11, 7))</f>
        <v/>
      </c>
    </row>
    <row r="488" spans="2:3" ht="15.75" customHeight="1">
      <c r="B488" s="11"/>
      <c r="C488" s="13" t="str">
        <f>IF(ISBLANK(A488),"",VLOOKUP(B488,Values!$A$2:$H$11, 7))</f>
        <v/>
      </c>
    </row>
    <row r="489" spans="2:3" ht="15.75" customHeight="1">
      <c r="B489" s="11"/>
      <c r="C489" s="13" t="str">
        <f>IF(ISBLANK(A489),"",VLOOKUP(B489,Values!$A$2:$H$11, 7))</f>
        <v/>
      </c>
    </row>
    <row r="490" spans="2:3" ht="15.75" customHeight="1">
      <c r="B490" s="11"/>
      <c r="C490" s="13" t="str">
        <f>IF(ISBLANK(A490),"",VLOOKUP(B490,Values!$A$2:$H$11, 7))</f>
        <v/>
      </c>
    </row>
    <row r="491" spans="2:3" ht="15.75" customHeight="1">
      <c r="B491" s="11"/>
      <c r="C491" s="13" t="str">
        <f>IF(ISBLANK(A491),"",VLOOKUP(B491,Values!$A$2:$H$11, 7))</f>
        <v/>
      </c>
    </row>
    <row r="492" spans="2:3" ht="15.75" customHeight="1">
      <c r="B492" s="11"/>
      <c r="C492" s="13" t="str">
        <f>IF(ISBLANK(A492),"",VLOOKUP(B492,Values!$A$2:$H$11, 7))</f>
        <v/>
      </c>
    </row>
    <row r="493" spans="2:3" ht="15.75" customHeight="1">
      <c r="B493" s="11"/>
      <c r="C493" s="13" t="str">
        <f>IF(ISBLANK(A493),"",VLOOKUP(B493,Values!$A$2:$H$11, 7))</f>
        <v/>
      </c>
    </row>
    <row r="494" spans="2:3" ht="15.75" customHeight="1">
      <c r="B494" s="11"/>
      <c r="C494" s="13" t="str">
        <f>IF(ISBLANK(A494),"",VLOOKUP(B494,Values!$A$2:$H$11, 7))</f>
        <v/>
      </c>
    </row>
    <row r="495" spans="2:3" ht="15.75" customHeight="1">
      <c r="B495" s="11"/>
      <c r="C495" s="13" t="str">
        <f>IF(ISBLANK(A495),"",VLOOKUP(B495,Values!$A$2:$H$11, 7))</f>
        <v/>
      </c>
    </row>
    <row r="496" spans="2:3" ht="15.75" customHeight="1">
      <c r="B496" s="11"/>
      <c r="C496" s="13" t="str">
        <f>IF(ISBLANK(A496),"",VLOOKUP(B496,Values!$A$2:$H$11, 7))</f>
        <v/>
      </c>
    </row>
    <row r="497" spans="2:3" ht="15.75" customHeight="1">
      <c r="B497" s="11"/>
      <c r="C497" s="13" t="str">
        <f>IF(ISBLANK(A497),"",VLOOKUP(B497,Values!$A$2:$H$11, 7))</f>
        <v/>
      </c>
    </row>
    <row r="498" spans="2:3" ht="15.75" customHeight="1">
      <c r="B498" s="11"/>
      <c r="C498" s="13" t="str">
        <f>IF(ISBLANK(A498),"",VLOOKUP(B498,Values!$A$2:$H$11, 7))</f>
        <v/>
      </c>
    </row>
    <row r="499" spans="2:3" ht="15.75" customHeight="1">
      <c r="B499" s="11"/>
      <c r="C499" s="13" t="str">
        <f>IF(ISBLANK(A499),"",VLOOKUP(B499,Values!$A$2:$H$11, 7))</f>
        <v/>
      </c>
    </row>
    <row r="500" spans="2:3" ht="15.75" customHeight="1">
      <c r="B500" s="11"/>
      <c r="C500" s="13" t="str">
        <f>IF(ISBLANK(A500),"",VLOOKUP(B500,Values!$A$2:$H$11, 7))</f>
        <v/>
      </c>
    </row>
    <row r="501" spans="2:3" ht="15.75" customHeight="1">
      <c r="B501" s="11"/>
      <c r="C501" s="13" t="str">
        <f>IF(ISBLANK(A501),"",VLOOKUP(B501,Values!$A$2:$H$11, 7))</f>
        <v/>
      </c>
    </row>
    <row r="502" spans="2:3" ht="15.75" customHeight="1">
      <c r="B502" s="11"/>
      <c r="C502" s="13" t="str">
        <f>IF(ISBLANK(A502),"",VLOOKUP(B502,Values!$A$2:$H$11, 7))</f>
        <v/>
      </c>
    </row>
    <row r="503" spans="2:3" ht="15.75" customHeight="1">
      <c r="B503" s="11"/>
      <c r="C503" s="13" t="str">
        <f>IF(ISBLANK(A503),"",VLOOKUP(B503,Values!$A$2:$H$11, 7))</f>
        <v/>
      </c>
    </row>
    <row r="504" spans="2:3" ht="15.75" customHeight="1">
      <c r="B504" s="11"/>
      <c r="C504" s="13" t="str">
        <f>IF(ISBLANK(A504),"",VLOOKUP(B504,Values!$A$2:$H$11, 7))</f>
        <v/>
      </c>
    </row>
    <row r="505" spans="2:3" ht="15.75" customHeight="1">
      <c r="B505" s="11"/>
      <c r="C505" s="13" t="str">
        <f>IF(ISBLANK(A505),"",VLOOKUP(B505,Values!$A$2:$H$11, 7))</f>
        <v/>
      </c>
    </row>
    <row r="506" spans="2:3" ht="15.75" customHeight="1">
      <c r="B506" s="11"/>
      <c r="C506" s="13" t="str">
        <f>IF(ISBLANK(A506),"",VLOOKUP(B506,Values!$A$2:$H$11, 7))</f>
        <v/>
      </c>
    </row>
    <row r="507" spans="2:3" ht="15.75" customHeight="1">
      <c r="B507" s="11"/>
      <c r="C507" s="13" t="str">
        <f>IF(ISBLANK(A507),"",VLOOKUP(B507,Values!$A$2:$H$11, 7))</f>
        <v/>
      </c>
    </row>
    <row r="508" spans="2:3" ht="15.75" customHeight="1">
      <c r="B508" s="11"/>
      <c r="C508" s="13" t="str">
        <f>IF(ISBLANK(A508),"",VLOOKUP(B508,Values!$A$2:$H$11, 7))</f>
        <v/>
      </c>
    </row>
    <row r="509" spans="2:3" ht="15.75" customHeight="1">
      <c r="B509" s="11"/>
      <c r="C509" s="13" t="str">
        <f>IF(ISBLANK(A509),"",VLOOKUP(B509,Values!$A$2:$H$11, 7))</f>
        <v/>
      </c>
    </row>
    <row r="510" spans="2:3" ht="15.75" customHeight="1">
      <c r="B510" s="11"/>
      <c r="C510" s="13" t="str">
        <f>IF(ISBLANK(A510),"",VLOOKUP(B510,Values!$A$2:$H$11, 7))</f>
        <v/>
      </c>
    </row>
    <row r="511" spans="2:3" ht="15.75" customHeight="1">
      <c r="B511" s="11"/>
      <c r="C511" s="13" t="str">
        <f>IF(ISBLANK(A511),"",VLOOKUP(B511,Values!$A$2:$H$11, 7))</f>
        <v/>
      </c>
    </row>
    <row r="512" spans="2:3" ht="15.75" customHeight="1">
      <c r="B512" s="11"/>
      <c r="C512" s="13" t="str">
        <f>IF(ISBLANK(A512),"",VLOOKUP(B512,Values!$A$2:$H$11, 7))</f>
        <v/>
      </c>
    </row>
    <row r="513" spans="2:3" ht="15.75" customHeight="1">
      <c r="B513" s="11"/>
      <c r="C513" s="13" t="str">
        <f>IF(ISBLANK(A513),"",VLOOKUP(B513,Values!$A$2:$H$11, 7))</f>
        <v/>
      </c>
    </row>
    <row r="514" spans="2:3" ht="15.75" customHeight="1">
      <c r="B514" s="11"/>
      <c r="C514" s="13" t="str">
        <f>IF(ISBLANK(A514),"",VLOOKUP(B514,Values!$A$2:$H$11, 7))</f>
        <v/>
      </c>
    </row>
    <row r="515" spans="2:3" ht="15.75" customHeight="1">
      <c r="B515" s="11"/>
      <c r="C515" s="13" t="str">
        <f>IF(ISBLANK(A515),"",VLOOKUP(B515,Values!$A$2:$H$11, 7))</f>
        <v/>
      </c>
    </row>
    <row r="516" spans="2:3" ht="15.75" customHeight="1">
      <c r="B516" s="11"/>
      <c r="C516" s="13" t="str">
        <f>IF(ISBLANK(A516),"",VLOOKUP(B516,Values!$A$2:$H$11, 7))</f>
        <v/>
      </c>
    </row>
    <row r="517" spans="2:3" ht="15.75" customHeight="1">
      <c r="B517" s="11"/>
      <c r="C517" s="13" t="str">
        <f>IF(ISBLANK(A517),"",VLOOKUP(B517,Values!$A$2:$H$11, 7))</f>
        <v/>
      </c>
    </row>
    <row r="518" spans="2:3" ht="15.75" customHeight="1">
      <c r="B518" s="11"/>
      <c r="C518" s="13" t="str">
        <f>IF(ISBLANK(A518),"",VLOOKUP(B518,Values!$A$2:$H$11, 7))</f>
        <v/>
      </c>
    </row>
    <row r="519" spans="2:3" ht="15.75" customHeight="1">
      <c r="B519" s="11"/>
      <c r="C519" s="13" t="str">
        <f>IF(ISBLANK(A519),"",VLOOKUP(B519,Values!$A$2:$H$11, 7))</f>
        <v/>
      </c>
    </row>
    <row r="520" spans="2:3" ht="15.75" customHeight="1">
      <c r="B520" s="11"/>
      <c r="C520" s="13" t="str">
        <f>IF(ISBLANK(A520),"",VLOOKUP(B520,Values!$A$2:$H$11, 7))</f>
        <v/>
      </c>
    </row>
    <row r="521" spans="2:3" ht="15.75" customHeight="1">
      <c r="B521" s="11"/>
      <c r="C521" s="13" t="str">
        <f>IF(ISBLANK(A521),"",VLOOKUP(B521,Values!$A$2:$H$11, 7))</f>
        <v/>
      </c>
    </row>
    <row r="522" spans="2:3" ht="15.75" customHeight="1">
      <c r="B522" s="11"/>
      <c r="C522" s="13" t="str">
        <f>IF(ISBLANK(A522),"",VLOOKUP(B522,Values!$A$2:$H$11, 7))</f>
        <v/>
      </c>
    </row>
    <row r="523" spans="2:3" ht="15.75" customHeight="1">
      <c r="B523" s="11"/>
      <c r="C523" s="13" t="str">
        <f>IF(ISBLANK(A523),"",VLOOKUP(B523,Values!$A$2:$H$11, 7))</f>
        <v/>
      </c>
    </row>
    <row r="524" spans="2:3" ht="15.75" customHeight="1">
      <c r="B524" s="11"/>
      <c r="C524" s="13" t="str">
        <f>IF(ISBLANK(A524),"",VLOOKUP(B524,Values!$A$2:$H$11, 7))</f>
        <v/>
      </c>
    </row>
    <row r="525" spans="2:3" ht="15.75" customHeight="1">
      <c r="B525" s="11"/>
      <c r="C525" s="13" t="str">
        <f>IF(ISBLANK(A525),"",VLOOKUP(B525,Values!$A$2:$H$11, 7))</f>
        <v/>
      </c>
    </row>
    <row r="526" spans="2:3" ht="15.75" customHeight="1">
      <c r="B526" s="11"/>
      <c r="C526" s="13" t="str">
        <f>IF(ISBLANK(A526),"",VLOOKUP(B526,Values!$A$2:$H$11, 7))</f>
        <v/>
      </c>
    </row>
    <row r="527" spans="2:3" ht="15.75" customHeight="1">
      <c r="B527" s="11"/>
      <c r="C527" s="13" t="str">
        <f>IF(ISBLANK(A527),"",VLOOKUP(B527,Values!$A$2:$H$11, 7))</f>
        <v/>
      </c>
    </row>
    <row r="528" spans="2:3" ht="15.75" customHeight="1">
      <c r="B528" s="11"/>
      <c r="C528" s="13" t="str">
        <f>IF(ISBLANK(A528),"",VLOOKUP(B528,Values!$A$2:$H$11, 7))</f>
        <v/>
      </c>
    </row>
    <row r="529" spans="2:3" ht="15.75" customHeight="1">
      <c r="B529" s="11"/>
      <c r="C529" s="13" t="str">
        <f>IF(ISBLANK(A529),"",VLOOKUP(B529,Values!$A$2:$H$11, 7))</f>
        <v/>
      </c>
    </row>
    <row r="530" spans="2:3" ht="15.75" customHeight="1">
      <c r="B530" s="11"/>
      <c r="C530" s="13" t="str">
        <f>IF(ISBLANK(A530),"",VLOOKUP(B530,Values!$A$2:$H$11, 7))</f>
        <v/>
      </c>
    </row>
    <row r="531" spans="2:3" ht="15.75" customHeight="1">
      <c r="B531" s="11"/>
      <c r="C531" s="13" t="str">
        <f>IF(ISBLANK(A531),"",VLOOKUP(B531,Values!$A$2:$H$11, 7))</f>
        <v/>
      </c>
    </row>
    <row r="532" spans="2:3" ht="15.75" customHeight="1">
      <c r="B532" s="11"/>
      <c r="C532" s="13" t="str">
        <f>IF(ISBLANK(A532),"",VLOOKUP(B532,Values!$A$2:$H$11, 7))</f>
        <v/>
      </c>
    </row>
    <row r="533" spans="2:3" ht="15.75" customHeight="1">
      <c r="B533" s="11"/>
      <c r="C533" s="13" t="str">
        <f>IF(ISBLANK(A533),"",VLOOKUP(B533,Values!$A$2:$H$11, 7))</f>
        <v/>
      </c>
    </row>
    <row r="534" spans="2:3" ht="15.75" customHeight="1">
      <c r="B534" s="11"/>
      <c r="C534" s="13" t="str">
        <f>IF(ISBLANK(A534),"",VLOOKUP(B534,Values!$A$2:$H$11, 7))</f>
        <v/>
      </c>
    </row>
    <row r="535" spans="2:3" ht="15.75" customHeight="1">
      <c r="B535" s="11"/>
      <c r="C535" s="13" t="str">
        <f>IF(ISBLANK(A535),"",VLOOKUP(B535,Values!$A$2:$H$11, 7))</f>
        <v/>
      </c>
    </row>
    <row r="536" spans="2:3" ht="15.75" customHeight="1">
      <c r="B536" s="11"/>
      <c r="C536" s="13" t="str">
        <f>IF(ISBLANK(A536),"",VLOOKUP(B536,Values!$A$2:$H$11, 7))</f>
        <v/>
      </c>
    </row>
    <row r="537" spans="2:3" ht="15.75" customHeight="1">
      <c r="B537" s="11"/>
      <c r="C537" s="13" t="str">
        <f>IF(ISBLANK(A537),"",VLOOKUP(B537,Values!$A$2:$H$11, 7))</f>
        <v/>
      </c>
    </row>
    <row r="538" spans="2:3" ht="15.75" customHeight="1">
      <c r="B538" s="11"/>
      <c r="C538" s="13" t="str">
        <f>IF(ISBLANK(A538),"",VLOOKUP(B538,Values!$A$2:$H$11, 7))</f>
        <v/>
      </c>
    </row>
    <row r="539" spans="2:3" ht="15.75" customHeight="1">
      <c r="B539" s="11"/>
      <c r="C539" s="13" t="str">
        <f>IF(ISBLANK(A539),"",VLOOKUP(B539,Values!$A$2:$H$11, 7))</f>
        <v/>
      </c>
    </row>
    <row r="540" spans="2:3" ht="15.75" customHeight="1">
      <c r="B540" s="11"/>
      <c r="C540" s="13" t="str">
        <f>IF(ISBLANK(A540),"",VLOOKUP(B540,Values!$A$2:$H$11, 7))</f>
        <v/>
      </c>
    </row>
    <row r="541" spans="2:3" ht="15.75" customHeight="1">
      <c r="B541" s="11"/>
      <c r="C541" s="13" t="str">
        <f>IF(ISBLANK(A541),"",VLOOKUP(B541,Values!$A$2:$H$11, 7))</f>
        <v/>
      </c>
    </row>
    <row r="542" spans="2:3" ht="15.75" customHeight="1">
      <c r="B542" s="11"/>
      <c r="C542" s="13" t="str">
        <f>IF(ISBLANK(A542),"",VLOOKUP(B542,Values!$A$2:$H$11, 7))</f>
        <v/>
      </c>
    </row>
    <row r="543" spans="2:3" ht="15.75" customHeight="1">
      <c r="B543" s="11"/>
      <c r="C543" s="13" t="str">
        <f>IF(ISBLANK(A543),"",VLOOKUP(B543,Values!$A$2:$H$11, 7))</f>
        <v/>
      </c>
    </row>
    <row r="544" spans="2:3" ht="15.75" customHeight="1">
      <c r="B544" s="11"/>
      <c r="C544" s="13" t="str">
        <f>IF(ISBLANK(A544),"",VLOOKUP(B544,Values!$A$2:$H$11, 7))</f>
        <v/>
      </c>
    </row>
    <row r="545" spans="2:3" ht="15.75" customHeight="1">
      <c r="B545" s="11"/>
      <c r="C545" s="13" t="str">
        <f>IF(ISBLANK(A545),"",VLOOKUP(B545,Values!$A$2:$H$11, 7))</f>
        <v/>
      </c>
    </row>
    <row r="546" spans="2:3" ht="15.75" customHeight="1">
      <c r="B546" s="11"/>
      <c r="C546" s="13" t="str">
        <f>IF(ISBLANK(A546),"",VLOOKUP(B546,Values!$A$2:$H$11, 7))</f>
        <v/>
      </c>
    </row>
    <row r="547" spans="2:3" ht="15.75" customHeight="1">
      <c r="B547" s="11"/>
      <c r="C547" s="13" t="str">
        <f>IF(ISBLANK(A547),"",VLOOKUP(B547,Values!$A$2:$H$11, 7))</f>
        <v/>
      </c>
    </row>
    <row r="548" spans="2:3" ht="15.75" customHeight="1">
      <c r="B548" s="11"/>
      <c r="C548" s="13" t="str">
        <f>IF(ISBLANK(A548),"",VLOOKUP(B548,Values!$A$2:$H$11, 7))</f>
        <v/>
      </c>
    </row>
    <row r="549" spans="2:3" ht="15.75" customHeight="1">
      <c r="B549" s="11"/>
      <c r="C549" s="13" t="str">
        <f>IF(ISBLANK(A549),"",VLOOKUP(B549,Values!$A$2:$H$11, 7))</f>
        <v/>
      </c>
    </row>
    <row r="550" spans="2:3" ht="15.75" customHeight="1">
      <c r="B550" s="11"/>
      <c r="C550" s="13" t="str">
        <f>IF(ISBLANK(A550),"",VLOOKUP(B550,Values!$A$2:$H$11, 7))</f>
        <v/>
      </c>
    </row>
    <row r="551" spans="2:3" ht="15.75" customHeight="1">
      <c r="B551" s="11"/>
      <c r="C551" s="13" t="str">
        <f>IF(ISBLANK(A551),"",VLOOKUP(B551,Values!$A$2:$H$11, 7))</f>
        <v/>
      </c>
    </row>
    <row r="552" spans="2:3" ht="15.75" customHeight="1">
      <c r="B552" s="11"/>
      <c r="C552" s="13" t="str">
        <f>IF(ISBLANK(A552),"",VLOOKUP(B552,Values!$A$2:$H$11, 7))</f>
        <v/>
      </c>
    </row>
    <row r="553" spans="2:3" ht="15.75" customHeight="1">
      <c r="B553" s="11"/>
      <c r="C553" s="13" t="str">
        <f>IF(ISBLANK(A553),"",VLOOKUP(B553,Values!$A$2:$H$11, 7))</f>
        <v/>
      </c>
    </row>
    <row r="554" spans="2:3" ht="15.75" customHeight="1">
      <c r="B554" s="11"/>
      <c r="C554" s="13" t="str">
        <f>IF(ISBLANK(A554),"",VLOOKUP(B554,Values!$A$2:$H$11, 7))</f>
        <v/>
      </c>
    </row>
    <row r="555" spans="2:3" ht="15.75" customHeight="1">
      <c r="B555" s="11"/>
      <c r="C555" s="13" t="str">
        <f>IF(ISBLANK(A555),"",VLOOKUP(B555,Values!$A$2:$H$11, 7))</f>
        <v/>
      </c>
    </row>
    <row r="556" spans="2:3" ht="15.75" customHeight="1">
      <c r="B556" s="11"/>
      <c r="C556" s="13" t="str">
        <f>IF(ISBLANK(A556),"",VLOOKUP(B556,Values!$A$2:$H$11, 7))</f>
        <v/>
      </c>
    </row>
    <row r="557" spans="2:3" ht="15.75" customHeight="1">
      <c r="B557" s="11"/>
      <c r="C557" s="13" t="str">
        <f>IF(ISBLANK(A557),"",VLOOKUP(B557,Values!$A$2:$H$11, 7))</f>
        <v/>
      </c>
    </row>
    <row r="558" spans="2:3" ht="15.75" customHeight="1">
      <c r="B558" s="11"/>
      <c r="C558" s="13" t="str">
        <f>IF(ISBLANK(A558),"",VLOOKUP(B558,Values!$A$2:$H$11, 7))</f>
        <v/>
      </c>
    </row>
    <row r="559" spans="2:3" ht="15.75" customHeight="1">
      <c r="B559" s="11"/>
      <c r="C559" s="13" t="str">
        <f>IF(ISBLANK(A559),"",VLOOKUP(B559,Values!$A$2:$H$11, 7))</f>
        <v/>
      </c>
    </row>
    <row r="560" spans="2:3" ht="15.75" customHeight="1">
      <c r="B560" s="11"/>
      <c r="C560" s="13" t="str">
        <f>IF(ISBLANK(A560),"",VLOOKUP(B560,Values!$A$2:$H$11, 7))</f>
        <v/>
      </c>
    </row>
    <row r="561" spans="2:3" ht="15.75" customHeight="1">
      <c r="B561" s="11"/>
      <c r="C561" s="13" t="str">
        <f>IF(ISBLANK(A561),"",VLOOKUP(B561,Values!$A$2:$H$11, 7))</f>
        <v/>
      </c>
    </row>
    <row r="562" spans="2:3" ht="15.75" customHeight="1">
      <c r="B562" s="11"/>
      <c r="C562" s="13" t="str">
        <f>IF(ISBLANK(A562),"",VLOOKUP(B562,Values!$A$2:$H$11, 7))</f>
        <v/>
      </c>
    </row>
    <row r="563" spans="2:3" ht="15.75" customHeight="1">
      <c r="B563" s="11"/>
      <c r="C563" s="13" t="str">
        <f>IF(ISBLANK(A563),"",VLOOKUP(B563,Values!$A$2:$H$11, 7))</f>
        <v/>
      </c>
    </row>
    <row r="564" spans="2:3" ht="15.75" customHeight="1">
      <c r="B564" s="11"/>
      <c r="C564" s="13" t="str">
        <f>IF(ISBLANK(A564),"",VLOOKUP(B564,Values!$A$2:$H$11, 7))</f>
        <v/>
      </c>
    </row>
    <row r="565" spans="2:3" ht="15.75" customHeight="1">
      <c r="B565" s="11"/>
      <c r="C565" s="13" t="str">
        <f>IF(ISBLANK(A565),"",VLOOKUP(B565,Values!$A$2:$H$11, 7))</f>
        <v/>
      </c>
    </row>
    <row r="566" spans="2:3" ht="15.75" customHeight="1">
      <c r="B566" s="11"/>
      <c r="C566" s="13" t="str">
        <f>IF(ISBLANK(A566),"",VLOOKUP(B566,Values!$A$2:$H$11, 7))</f>
        <v/>
      </c>
    </row>
    <row r="567" spans="2:3" ht="15.75" customHeight="1">
      <c r="B567" s="11"/>
      <c r="C567" s="13" t="str">
        <f>IF(ISBLANK(A567),"",VLOOKUP(B567,Values!$A$2:$H$11, 7))</f>
        <v/>
      </c>
    </row>
    <row r="568" spans="2:3" ht="15.75" customHeight="1">
      <c r="B568" s="11"/>
      <c r="C568" s="13" t="str">
        <f>IF(ISBLANK(A568),"",VLOOKUP(B568,Values!$A$2:$H$11, 7))</f>
        <v/>
      </c>
    </row>
    <row r="569" spans="2:3" ht="15.75" customHeight="1">
      <c r="B569" s="11"/>
      <c r="C569" s="13" t="str">
        <f>IF(ISBLANK(A569),"",VLOOKUP(B569,Values!$A$2:$H$11, 7))</f>
        <v/>
      </c>
    </row>
    <row r="570" spans="2:3" ht="15.75" customHeight="1">
      <c r="B570" s="11"/>
      <c r="C570" s="13" t="str">
        <f>IF(ISBLANK(A570),"",VLOOKUP(B570,Values!$A$2:$H$11, 7))</f>
        <v/>
      </c>
    </row>
    <row r="571" spans="2:3" ht="15.75" customHeight="1">
      <c r="B571" s="11"/>
      <c r="C571" s="13" t="str">
        <f>IF(ISBLANK(A571),"",VLOOKUP(B571,Values!$A$2:$H$11, 7))</f>
        <v/>
      </c>
    </row>
    <row r="572" spans="2:3" ht="15.75" customHeight="1">
      <c r="B572" s="11"/>
      <c r="C572" s="13" t="str">
        <f>IF(ISBLANK(A572),"",VLOOKUP(B572,Values!$A$2:$H$11, 7))</f>
        <v/>
      </c>
    </row>
    <row r="573" spans="2:3" ht="15.75" customHeight="1">
      <c r="B573" s="11"/>
      <c r="C573" s="13" t="str">
        <f>IF(ISBLANK(A573),"",VLOOKUP(B573,Values!$A$2:$H$11, 7))</f>
        <v/>
      </c>
    </row>
    <row r="574" spans="2:3" ht="15.75" customHeight="1">
      <c r="B574" s="11"/>
      <c r="C574" s="13" t="str">
        <f>IF(ISBLANK(A574),"",VLOOKUP(B574,Values!$A$2:$H$11, 7))</f>
        <v/>
      </c>
    </row>
    <row r="575" spans="2:3" ht="15.75" customHeight="1">
      <c r="B575" s="11"/>
      <c r="C575" s="13" t="str">
        <f>IF(ISBLANK(A575),"",VLOOKUP(B575,Values!$A$2:$H$11, 7))</f>
        <v/>
      </c>
    </row>
    <row r="576" spans="2:3" ht="15.75" customHeight="1">
      <c r="B576" s="11"/>
      <c r="C576" s="13" t="str">
        <f>IF(ISBLANK(A576),"",VLOOKUP(B576,Values!$A$2:$H$11, 7))</f>
        <v/>
      </c>
    </row>
    <row r="577" spans="2:3" ht="15.75" customHeight="1">
      <c r="B577" s="11"/>
      <c r="C577" s="13" t="str">
        <f>IF(ISBLANK(A577),"",VLOOKUP(B577,Values!$A$2:$H$11, 7))</f>
        <v/>
      </c>
    </row>
    <row r="578" spans="2:3" ht="15.75" customHeight="1">
      <c r="B578" s="11"/>
      <c r="C578" s="13" t="str">
        <f>IF(ISBLANK(A578),"",VLOOKUP(B578,Values!$A$2:$H$11, 7))</f>
        <v/>
      </c>
    </row>
    <row r="579" spans="2:3" ht="15.75" customHeight="1">
      <c r="B579" s="11"/>
      <c r="C579" s="13" t="str">
        <f>IF(ISBLANK(A579),"",VLOOKUP(B579,Values!$A$2:$H$11, 7))</f>
        <v/>
      </c>
    </row>
    <row r="580" spans="2:3" ht="15.75" customHeight="1">
      <c r="B580" s="11"/>
      <c r="C580" s="13" t="str">
        <f>IF(ISBLANK(A580),"",VLOOKUP(B580,Values!$A$2:$H$11, 7))</f>
        <v/>
      </c>
    </row>
    <row r="581" spans="2:3" ht="15.75" customHeight="1">
      <c r="B581" s="11"/>
      <c r="C581" s="13" t="str">
        <f>IF(ISBLANK(A581),"",VLOOKUP(B581,Values!$A$2:$H$11, 7))</f>
        <v/>
      </c>
    </row>
    <row r="582" spans="2:3" ht="15.75" customHeight="1">
      <c r="B582" s="11"/>
      <c r="C582" s="13" t="str">
        <f>IF(ISBLANK(A582),"",VLOOKUP(B582,Values!$A$2:$H$11, 7))</f>
        <v/>
      </c>
    </row>
    <row r="583" spans="2:3" ht="15.75" customHeight="1">
      <c r="B583" s="11"/>
      <c r="C583" s="13" t="str">
        <f>IF(ISBLANK(A583),"",VLOOKUP(B583,Values!$A$2:$H$11, 7))</f>
        <v/>
      </c>
    </row>
    <row r="584" spans="2:3" ht="15.75" customHeight="1">
      <c r="B584" s="11"/>
      <c r="C584" s="13" t="str">
        <f>IF(ISBLANK(A584),"",VLOOKUP(B584,Values!$A$2:$H$11, 7))</f>
        <v/>
      </c>
    </row>
    <row r="585" spans="2:3" ht="15.75" customHeight="1">
      <c r="B585" s="11"/>
      <c r="C585" s="13" t="str">
        <f>IF(ISBLANK(A585),"",VLOOKUP(B585,Values!$A$2:$H$11, 7))</f>
        <v/>
      </c>
    </row>
    <row r="586" spans="2:3" ht="15.75" customHeight="1">
      <c r="B586" s="11"/>
      <c r="C586" s="13" t="str">
        <f>IF(ISBLANK(A586),"",VLOOKUP(B586,Values!$A$2:$H$11, 7))</f>
        <v/>
      </c>
    </row>
    <row r="587" spans="2:3" ht="15.75" customHeight="1">
      <c r="B587" s="11"/>
      <c r="C587" s="13" t="str">
        <f>IF(ISBLANK(A587),"",VLOOKUP(B587,Values!$A$2:$H$11, 7))</f>
        <v/>
      </c>
    </row>
    <row r="588" spans="2:3" ht="15.75" customHeight="1">
      <c r="B588" s="11"/>
      <c r="C588" s="13" t="str">
        <f>IF(ISBLANK(A588),"",VLOOKUP(B588,Values!$A$2:$H$11, 7))</f>
        <v/>
      </c>
    </row>
    <row r="589" spans="2:3" ht="15.75" customHeight="1">
      <c r="B589" s="11"/>
      <c r="C589" s="13" t="str">
        <f>IF(ISBLANK(A589),"",VLOOKUP(B589,Values!$A$2:$H$11, 7))</f>
        <v/>
      </c>
    </row>
    <row r="590" spans="2:3" ht="15.75" customHeight="1">
      <c r="B590" s="11"/>
      <c r="C590" s="13" t="str">
        <f>IF(ISBLANK(A590),"",VLOOKUP(B590,Values!$A$2:$H$11, 7))</f>
        <v/>
      </c>
    </row>
    <row r="591" spans="2:3" ht="15.75" customHeight="1">
      <c r="B591" s="11"/>
      <c r="C591" s="13" t="str">
        <f>IF(ISBLANK(A591),"",VLOOKUP(B591,Values!$A$2:$H$11, 7))</f>
        <v/>
      </c>
    </row>
    <row r="592" spans="2:3" ht="15.75" customHeight="1">
      <c r="B592" s="11"/>
      <c r="C592" s="13" t="str">
        <f>IF(ISBLANK(A592),"",VLOOKUP(B592,Values!$A$2:$H$11, 7))</f>
        <v/>
      </c>
    </row>
    <row r="593" spans="2:3" ht="15.75" customHeight="1">
      <c r="B593" s="11"/>
      <c r="C593" s="13" t="str">
        <f>IF(ISBLANK(A593),"",VLOOKUP(B593,Values!$A$2:$H$11, 7))</f>
        <v/>
      </c>
    </row>
    <row r="594" spans="2:3" ht="15.75" customHeight="1">
      <c r="B594" s="11"/>
      <c r="C594" s="13" t="str">
        <f>IF(ISBLANK(A594),"",VLOOKUP(B594,Values!$A$2:$H$11, 7))</f>
        <v/>
      </c>
    </row>
    <row r="595" spans="2:3" ht="15.75" customHeight="1">
      <c r="B595" s="11"/>
      <c r="C595" s="13" t="str">
        <f>IF(ISBLANK(A595),"",VLOOKUP(B595,Values!$A$2:$H$11, 7))</f>
        <v/>
      </c>
    </row>
    <row r="596" spans="2:3" ht="15.75" customHeight="1">
      <c r="B596" s="11"/>
      <c r="C596" s="13" t="str">
        <f>IF(ISBLANK(A596),"",VLOOKUP(B596,Values!$A$2:$H$11, 7))</f>
        <v/>
      </c>
    </row>
    <row r="597" spans="2:3" ht="15.75" customHeight="1">
      <c r="B597" s="11"/>
      <c r="C597" s="13" t="str">
        <f>IF(ISBLANK(A597),"",VLOOKUP(B597,Values!$A$2:$H$11, 7))</f>
        <v/>
      </c>
    </row>
    <row r="598" spans="2:3" ht="15.75" customHeight="1">
      <c r="B598" s="11"/>
      <c r="C598" s="13" t="str">
        <f>IF(ISBLANK(A598),"",VLOOKUP(B598,Values!$A$2:$H$11, 7))</f>
        <v/>
      </c>
    </row>
    <row r="599" spans="2:3" ht="15.75" customHeight="1">
      <c r="B599" s="11"/>
      <c r="C599" s="13" t="str">
        <f>IF(ISBLANK(A599),"",VLOOKUP(B599,Values!$A$2:$H$11, 7))</f>
        <v/>
      </c>
    </row>
    <row r="600" spans="2:3" ht="15.75" customHeight="1">
      <c r="B600" s="11"/>
      <c r="C600" s="13" t="str">
        <f>IF(ISBLANK(A600),"",VLOOKUP(B600,Values!$A$2:$H$11, 7))</f>
        <v/>
      </c>
    </row>
    <row r="601" spans="2:3" ht="15.75" customHeight="1">
      <c r="B601" s="11"/>
      <c r="C601" s="13" t="str">
        <f>IF(ISBLANK(A601),"",VLOOKUP(B601,Values!$A$2:$H$11, 7))</f>
        <v/>
      </c>
    </row>
    <row r="602" spans="2:3" ht="15.75" customHeight="1">
      <c r="B602" s="11"/>
      <c r="C602" s="13" t="str">
        <f>IF(ISBLANK(A602),"",VLOOKUP(B602,Values!$A$2:$H$11, 7))</f>
        <v/>
      </c>
    </row>
    <row r="603" spans="2:3" ht="15.75" customHeight="1">
      <c r="B603" s="11"/>
      <c r="C603" s="13" t="str">
        <f>IF(ISBLANK(A603),"",VLOOKUP(B603,Values!$A$2:$H$11, 7))</f>
        <v/>
      </c>
    </row>
    <row r="604" spans="2:3" ht="15.75" customHeight="1">
      <c r="B604" s="11"/>
      <c r="C604" s="13" t="str">
        <f>IF(ISBLANK(A604),"",VLOOKUP(B604,Values!$A$2:$H$11, 7))</f>
        <v/>
      </c>
    </row>
    <row r="605" spans="2:3" ht="15.75" customHeight="1">
      <c r="B605" s="11"/>
      <c r="C605" s="13" t="str">
        <f>IF(ISBLANK(A605),"",VLOOKUP(B605,Values!$A$2:$H$11, 7))</f>
        <v/>
      </c>
    </row>
    <row r="606" spans="2:3" ht="15.75" customHeight="1">
      <c r="B606" s="11"/>
      <c r="C606" s="13" t="str">
        <f>IF(ISBLANK(A606),"",VLOOKUP(B606,Values!$A$2:$H$11, 7))</f>
        <v/>
      </c>
    </row>
    <row r="607" spans="2:3" ht="15.75" customHeight="1">
      <c r="B607" s="11"/>
      <c r="C607" s="13" t="str">
        <f>IF(ISBLANK(A607),"",VLOOKUP(B607,Values!$A$2:$H$11, 7))</f>
        <v/>
      </c>
    </row>
    <row r="608" spans="2:3" ht="15.75" customHeight="1">
      <c r="B608" s="11"/>
      <c r="C608" s="13" t="str">
        <f>IF(ISBLANK(A608),"",VLOOKUP(B608,Values!$A$2:$H$11, 7))</f>
        <v/>
      </c>
    </row>
    <row r="609" spans="2:3" ht="15.75" customHeight="1">
      <c r="B609" s="11"/>
      <c r="C609" s="13" t="str">
        <f>IF(ISBLANK(A609),"",VLOOKUP(B609,Values!$A$2:$H$11, 7))</f>
        <v/>
      </c>
    </row>
    <row r="610" spans="2:3" ht="15.75" customHeight="1">
      <c r="B610" s="11"/>
      <c r="C610" s="13" t="str">
        <f>IF(ISBLANK(A610),"",VLOOKUP(B610,Values!$A$2:$H$11, 7))</f>
        <v/>
      </c>
    </row>
    <row r="611" spans="2:3" ht="15.75" customHeight="1">
      <c r="B611" s="11"/>
      <c r="C611" s="13" t="str">
        <f>IF(ISBLANK(A611),"",VLOOKUP(B611,Values!$A$2:$H$11, 7))</f>
        <v/>
      </c>
    </row>
    <row r="612" spans="2:3" ht="15.75" customHeight="1">
      <c r="B612" s="11"/>
      <c r="C612" s="13" t="str">
        <f>IF(ISBLANK(A612),"",VLOOKUP(B612,Values!$A$2:$H$11, 7))</f>
        <v/>
      </c>
    </row>
    <row r="613" spans="2:3" ht="15.75" customHeight="1">
      <c r="B613" s="11"/>
      <c r="C613" s="13" t="str">
        <f>IF(ISBLANK(A613),"",VLOOKUP(B613,Values!$A$2:$H$11, 7))</f>
        <v/>
      </c>
    </row>
    <row r="614" spans="2:3" ht="15.75" customHeight="1">
      <c r="B614" s="11"/>
      <c r="C614" s="13" t="str">
        <f>IF(ISBLANK(A614),"",VLOOKUP(B614,Values!$A$2:$H$11, 7))</f>
        <v/>
      </c>
    </row>
    <row r="615" spans="2:3" ht="15.75" customHeight="1">
      <c r="B615" s="11"/>
      <c r="C615" s="13" t="str">
        <f>IF(ISBLANK(A615),"",VLOOKUP(B615,Values!$A$2:$H$11, 7))</f>
        <v/>
      </c>
    </row>
    <row r="616" spans="2:3" ht="15.75" customHeight="1">
      <c r="B616" s="11"/>
      <c r="C616" s="13" t="str">
        <f>IF(ISBLANK(A616),"",VLOOKUP(B616,Values!$A$2:$H$11, 7))</f>
        <v/>
      </c>
    </row>
    <row r="617" spans="2:3" ht="15.75" customHeight="1">
      <c r="B617" s="11"/>
      <c r="C617" s="13" t="str">
        <f>IF(ISBLANK(A617),"",VLOOKUP(B617,Values!$A$2:$H$11, 7))</f>
        <v/>
      </c>
    </row>
    <row r="618" spans="2:3" ht="15.75" customHeight="1">
      <c r="B618" s="11"/>
      <c r="C618" s="13" t="str">
        <f>IF(ISBLANK(A618),"",VLOOKUP(B618,Values!$A$2:$H$11, 7))</f>
        <v/>
      </c>
    </row>
    <row r="619" spans="2:3" ht="15.75" customHeight="1">
      <c r="B619" s="11"/>
      <c r="C619" s="13" t="str">
        <f>IF(ISBLANK(A619),"",VLOOKUP(B619,Values!$A$2:$H$11, 7))</f>
        <v/>
      </c>
    </row>
    <row r="620" spans="2:3" ht="15.75" customHeight="1">
      <c r="B620" s="11"/>
      <c r="C620" s="13" t="str">
        <f>IF(ISBLANK(A620),"",VLOOKUP(B620,Values!$A$2:$H$11, 7))</f>
        <v/>
      </c>
    </row>
    <row r="621" spans="2:3" ht="15.75" customHeight="1">
      <c r="B621" s="11"/>
      <c r="C621" s="13" t="str">
        <f>IF(ISBLANK(A621),"",VLOOKUP(B621,Values!$A$2:$H$11, 7))</f>
        <v/>
      </c>
    </row>
    <row r="622" spans="2:3" ht="15.75" customHeight="1">
      <c r="B622" s="11"/>
      <c r="C622" s="13" t="str">
        <f>IF(ISBLANK(A622),"",VLOOKUP(B622,Values!$A$2:$H$11, 7))</f>
        <v/>
      </c>
    </row>
    <row r="623" spans="2:3" ht="15.75" customHeight="1">
      <c r="B623" s="11"/>
      <c r="C623" s="13" t="str">
        <f>IF(ISBLANK(A623),"",VLOOKUP(B623,Values!$A$2:$H$11, 7))</f>
        <v/>
      </c>
    </row>
    <row r="624" spans="2:3" ht="15.75" customHeight="1">
      <c r="B624" s="11"/>
      <c r="C624" s="13" t="str">
        <f>IF(ISBLANK(A624),"",VLOOKUP(B624,Values!$A$2:$H$11, 7))</f>
        <v/>
      </c>
    </row>
    <row r="625" spans="2:3" ht="15.75" customHeight="1">
      <c r="B625" s="11"/>
      <c r="C625" s="13" t="str">
        <f>IF(ISBLANK(A625),"",VLOOKUP(B625,Values!$A$2:$H$11, 7))</f>
        <v/>
      </c>
    </row>
    <row r="626" spans="2:3" ht="15.75" customHeight="1">
      <c r="B626" s="11"/>
      <c r="C626" s="13" t="str">
        <f>IF(ISBLANK(A626),"",VLOOKUP(B626,Values!$A$2:$H$11, 7))</f>
        <v/>
      </c>
    </row>
    <row r="627" spans="2:3" ht="15.75" customHeight="1">
      <c r="B627" s="11"/>
      <c r="C627" s="13" t="str">
        <f>IF(ISBLANK(A627),"",VLOOKUP(B627,Values!$A$2:$H$11, 7))</f>
        <v/>
      </c>
    </row>
    <row r="628" spans="2:3" ht="15.75" customHeight="1">
      <c r="B628" s="11"/>
      <c r="C628" s="13" t="str">
        <f>IF(ISBLANK(A628),"",VLOOKUP(B628,Values!$A$2:$H$11, 7))</f>
        <v/>
      </c>
    </row>
    <row r="629" spans="2:3" ht="15.75" customHeight="1">
      <c r="B629" s="11"/>
      <c r="C629" s="13" t="str">
        <f>IF(ISBLANK(A629),"",VLOOKUP(B629,Values!$A$2:$H$11, 7))</f>
        <v/>
      </c>
    </row>
    <row r="630" spans="2:3" ht="15.75" customHeight="1">
      <c r="B630" s="11"/>
      <c r="C630" s="13" t="str">
        <f>IF(ISBLANK(A630),"",VLOOKUP(B630,Values!$A$2:$H$11, 7))</f>
        <v/>
      </c>
    </row>
    <row r="631" spans="2:3" ht="15.75" customHeight="1">
      <c r="B631" s="11"/>
      <c r="C631" s="13" t="str">
        <f>IF(ISBLANK(A631),"",VLOOKUP(B631,Values!$A$2:$H$11, 7))</f>
        <v/>
      </c>
    </row>
    <row r="632" spans="2:3" ht="15.75" customHeight="1">
      <c r="B632" s="11"/>
      <c r="C632" s="13" t="str">
        <f>IF(ISBLANK(A632),"",VLOOKUP(B632,Values!$A$2:$H$11, 7))</f>
        <v/>
      </c>
    </row>
    <row r="633" spans="2:3" ht="15.75" customHeight="1">
      <c r="B633" s="11"/>
      <c r="C633" s="13" t="str">
        <f>IF(ISBLANK(A633),"",VLOOKUP(B633,Values!$A$2:$H$11, 7))</f>
        <v/>
      </c>
    </row>
    <row r="634" spans="2:3" ht="15.75" customHeight="1">
      <c r="B634" s="11"/>
      <c r="C634" s="13" t="str">
        <f>IF(ISBLANK(A634),"",VLOOKUP(B634,Values!$A$2:$H$11, 7))</f>
        <v/>
      </c>
    </row>
    <row r="635" spans="2:3" ht="15.75" customHeight="1">
      <c r="B635" s="11"/>
      <c r="C635" s="13" t="str">
        <f>IF(ISBLANK(A635),"",VLOOKUP(B635,Values!$A$2:$H$11, 7))</f>
        <v/>
      </c>
    </row>
    <row r="636" spans="2:3" ht="15.75" customHeight="1">
      <c r="B636" s="11"/>
      <c r="C636" s="13" t="str">
        <f>IF(ISBLANK(A636),"",VLOOKUP(B636,Values!$A$2:$H$11, 7))</f>
        <v/>
      </c>
    </row>
    <row r="637" spans="2:3" ht="15.75" customHeight="1">
      <c r="B637" s="11"/>
      <c r="C637" s="13" t="str">
        <f>IF(ISBLANK(A637),"",VLOOKUP(B637,Values!$A$2:$H$11, 7))</f>
        <v/>
      </c>
    </row>
    <row r="638" spans="2:3" ht="15.75" customHeight="1">
      <c r="B638" s="11"/>
      <c r="C638" s="13" t="str">
        <f>IF(ISBLANK(A638),"",VLOOKUP(B638,Values!$A$2:$H$11, 7))</f>
        <v/>
      </c>
    </row>
    <row r="639" spans="2:3" ht="15.75" customHeight="1">
      <c r="B639" s="11"/>
      <c r="C639" s="13" t="str">
        <f>IF(ISBLANK(A639),"",VLOOKUP(B639,Values!$A$2:$H$11, 7))</f>
        <v/>
      </c>
    </row>
    <row r="640" spans="2:3" ht="15.75" customHeight="1">
      <c r="B640" s="11"/>
      <c r="C640" s="13" t="str">
        <f>IF(ISBLANK(A640),"",VLOOKUP(B640,Values!$A$2:$H$11, 7))</f>
        <v/>
      </c>
    </row>
    <row r="641" spans="2:3" ht="15.75" customHeight="1">
      <c r="B641" s="11"/>
      <c r="C641" s="13" t="str">
        <f>IF(ISBLANK(A641),"",VLOOKUP(B641,Values!$A$2:$H$11, 7))</f>
        <v/>
      </c>
    </row>
    <row r="642" spans="2:3" ht="15.75" customHeight="1">
      <c r="B642" s="11"/>
      <c r="C642" s="13" t="str">
        <f>IF(ISBLANK(A642),"",VLOOKUP(B642,Values!$A$2:$H$11, 7))</f>
        <v/>
      </c>
    </row>
    <row r="643" spans="2:3" ht="15.75" customHeight="1">
      <c r="B643" s="11"/>
      <c r="C643" s="13" t="str">
        <f>IF(ISBLANK(A643),"",VLOOKUP(B643,Values!$A$2:$H$11, 7))</f>
        <v/>
      </c>
    </row>
    <row r="644" spans="2:3" ht="15.75" customHeight="1">
      <c r="B644" s="11"/>
      <c r="C644" s="13" t="str">
        <f>IF(ISBLANK(A644),"",VLOOKUP(B644,Values!$A$2:$H$11, 7))</f>
        <v/>
      </c>
    </row>
    <row r="645" spans="2:3" ht="15.75" customHeight="1">
      <c r="B645" s="11"/>
      <c r="C645" s="13" t="str">
        <f>IF(ISBLANK(A645),"",VLOOKUP(B645,Values!$A$2:$H$11, 7))</f>
        <v/>
      </c>
    </row>
    <row r="646" spans="2:3" ht="15.75" customHeight="1">
      <c r="B646" s="11"/>
      <c r="C646" s="13" t="str">
        <f>IF(ISBLANK(A646),"",VLOOKUP(B646,Values!$A$2:$H$11, 7))</f>
        <v/>
      </c>
    </row>
    <row r="647" spans="2:3" ht="15.75" customHeight="1">
      <c r="B647" s="11"/>
      <c r="C647" s="13" t="str">
        <f>IF(ISBLANK(A647),"",VLOOKUP(B647,Values!$A$2:$H$11, 7))</f>
        <v/>
      </c>
    </row>
    <row r="648" spans="2:3" ht="15.75" customHeight="1">
      <c r="B648" s="11"/>
      <c r="C648" s="13" t="str">
        <f>IF(ISBLANK(A648),"",VLOOKUP(B648,Values!$A$2:$H$11, 7))</f>
        <v/>
      </c>
    </row>
    <row r="649" spans="2:3" ht="15.75" customHeight="1">
      <c r="B649" s="11"/>
      <c r="C649" s="13" t="str">
        <f>IF(ISBLANK(A649),"",VLOOKUP(B649,Values!$A$2:$H$11, 7))</f>
        <v/>
      </c>
    </row>
    <row r="650" spans="2:3" ht="15.75" customHeight="1">
      <c r="B650" s="11"/>
      <c r="C650" s="13" t="str">
        <f>IF(ISBLANK(A650),"",VLOOKUP(B650,Values!$A$2:$H$11, 7))</f>
        <v/>
      </c>
    </row>
    <row r="651" spans="2:3" ht="15.75" customHeight="1">
      <c r="B651" s="11"/>
      <c r="C651" s="13" t="str">
        <f>IF(ISBLANK(A651),"",VLOOKUP(B651,Values!$A$2:$H$11, 7))</f>
        <v/>
      </c>
    </row>
    <row r="652" spans="2:3" ht="15.75" customHeight="1">
      <c r="B652" s="11"/>
      <c r="C652" s="13" t="str">
        <f>IF(ISBLANK(A652),"",VLOOKUP(B652,Values!$A$2:$H$11, 7))</f>
        <v/>
      </c>
    </row>
    <row r="653" spans="2:3" ht="15.75" customHeight="1">
      <c r="B653" s="11"/>
      <c r="C653" s="13" t="str">
        <f>IF(ISBLANK(A653),"",VLOOKUP(B653,Values!$A$2:$H$11, 7))</f>
        <v/>
      </c>
    </row>
    <row r="654" spans="2:3" ht="15.75" customHeight="1">
      <c r="B654" s="11"/>
      <c r="C654" s="13" t="str">
        <f>IF(ISBLANK(A654),"",VLOOKUP(B654,Values!$A$2:$H$11, 7))</f>
        <v/>
      </c>
    </row>
    <row r="655" spans="2:3" ht="15.75" customHeight="1">
      <c r="B655" s="11"/>
      <c r="C655" s="13" t="str">
        <f>IF(ISBLANK(A655),"",VLOOKUP(B655,Values!$A$2:$H$11, 7))</f>
        <v/>
      </c>
    </row>
    <row r="656" spans="2:3" ht="15.75" customHeight="1">
      <c r="B656" s="11"/>
      <c r="C656" s="13" t="str">
        <f>IF(ISBLANK(A656),"",VLOOKUP(B656,Values!$A$2:$H$11, 7))</f>
        <v/>
      </c>
    </row>
    <row r="657" spans="2:3" ht="15.75" customHeight="1">
      <c r="B657" s="11"/>
      <c r="C657" s="13" t="str">
        <f>IF(ISBLANK(A657),"",VLOOKUP(B657,Values!$A$2:$H$11, 7))</f>
        <v/>
      </c>
    </row>
    <row r="658" spans="2:3" ht="15.75" customHeight="1">
      <c r="B658" s="11"/>
      <c r="C658" s="13" t="str">
        <f>IF(ISBLANK(A658),"",VLOOKUP(B658,Values!$A$2:$H$11, 7))</f>
        <v/>
      </c>
    </row>
    <row r="659" spans="2:3" ht="15.75" customHeight="1">
      <c r="B659" s="11"/>
      <c r="C659" s="13" t="str">
        <f>IF(ISBLANK(A659),"",VLOOKUP(B659,Values!$A$2:$H$11, 7))</f>
        <v/>
      </c>
    </row>
    <row r="660" spans="2:3" ht="15.75" customHeight="1">
      <c r="B660" s="11"/>
      <c r="C660" s="13" t="str">
        <f>IF(ISBLANK(A660),"",VLOOKUP(B660,Values!$A$2:$H$11, 7))</f>
        <v/>
      </c>
    </row>
    <row r="661" spans="2:3" ht="15.75" customHeight="1">
      <c r="B661" s="11"/>
      <c r="C661" s="13" t="str">
        <f>IF(ISBLANK(A661),"",VLOOKUP(B661,Values!$A$2:$H$11, 7))</f>
        <v/>
      </c>
    </row>
    <row r="662" spans="2:3" ht="15.75" customHeight="1">
      <c r="B662" s="11"/>
      <c r="C662" s="13" t="str">
        <f>IF(ISBLANK(A662),"",VLOOKUP(B662,Values!$A$2:$H$11, 7))</f>
        <v/>
      </c>
    </row>
    <row r="663" spans="2:3" ht="15.75" customHeight="1">
      <c r="B663" s="11"/>
      <c r="C663" s="13" t="str">
        <f>IF(ISBLANK(A663),"",VLOOKUP(B663,Values!$A$2:$H$11, 7))</f>
        <v/>
      </c>
    </row>
    <row r="664" spans="2:3" ht="15.75" customHeight="1">
      <c r="B664" s="11"/>
      <c r="C664" s="13" t="str">
        <f>IF(ISBLANK(A664),"",VLOOKUP(B664,Values!$A$2:$H$11, 7))</f>
        <v/>
      </c>
    </row>
    <row r="665" spans="2:3" ht="15.75" customHeight="1">
      <c r="B665" s="11"/>
      <c r="C665" s="13" t="str">
        <f>IF(ISBLANK(A665),"",VLOOKUP(B665,Values!$A$2:$H$11, 7))</f>
        <v/>
      </c>
    </row>
    <row r="666" spans="2:3" ht="15.75" customHeight="1">
      <c r="B666" s="11"/>
      <c r="C666" s="13" t="str">
        <f>IF(ISBLANK(A666),"",VLOOKUP(B666,Values!$A$2:$H$11, 7))</f>
        <v/>
      </c>
    </row>
    <row r="667" spans="2:3" ht="15.75" customHeight="1">
      <c r="B667" s="11"/>
      <c r="C667" s="13" t="str">
        <f>IF(ISBLANK(A667),"",VLOOKUP(B667,Values!$A$2:$H$11, 7))</f>
        <v/>
      </c>
    </row>
    <row r="668" spans="2:3" ht="15.75" customHeight="1">
      <c r="B668" s="11"/>
      <c r="C668" s="13" t="str">
        <f>IF(ISBLANK(A668),"",VLOOKUP(B668,Values!$A$2:$H$11, 7))</f>
        <v/>
      </c>
    </row>
    <row r="669" spans="2:3" ht="15.75" customHeight="1">
      <c r="B669" s="11"/>
      <c r="C669" s="13" t="str">
        <f>IF(ISBLANK(A669),"",VLOOKUP(B669,Values!$A$2:$H$11, 7))</f>
        <v/>
      </c>
    </row>
    <row r="670" spans="2:3" ht="15.75" customHeight="1">
      <c r="B670" s="11"/>
      <c r="C670" s="13" t="str">
        <f>IF(ISBLANK(A670),"",VLOOKUP(B670,Values!$A$2:$H$11, 7))</f>
        <v/>
      </c>
    </row>
    <row r="671" spans="2:3" ht="15.75" customHeight="1">
      <c r="B671" s="11"/>
      <c r="C671" s="13" t="str">
        <f>IF(ISBLANK(A671),"",VLOOKUP(B671,Values!$A$2:$H$11, 7))</f>
        <v/>
      </c>
    </row>
    <row r="672" spans="2:3" ht="15.75" customHeight="1">
      <c r="B672" s="11"/>
      <c r="C672" s="13" t="str">
        <f>IF(ISBLANK(A672),"",VLOOKUP(B672,Values!$A$2:$H$11, 7))</f>
        <v/>
      </c>
    </row>
    <row r="673" spans="2:3" ht="15.75" customHeight="1">
      <c r="B673" s="11"/>
      <c r="C673" s="13" t="str">
        <f>IF(ISBLANK(A673),"",VLOOKUP(B673,Values!$A$2:$H$11, 7))</f>
        <v/>
      </c>
    </row>
    <row r="674" spans="2:3" ht="15.75" customHeight="1">
      <c r="B674" s="11"/>
      <c r="C674" s="13" t="str">
        <f>IF(ISBLANK(A674),"",VLOOKUP(B674,Values!$A$2:$H$11, 7))</f>
        <v/>
      </c>
    </row>
    <row r="675" spans="2:3" ht="15.75" customHeight="1">
      <c r="B675" s="11"/>
      <c r="C675" s="13" t="str">
        <f>IF(ISBLANK(A675),"",VLOOKUP(B675,Values!$A$2:$H$11, 7))</f>
        <v/>
      </c>
    </row>
    <row r="676" spans="2:3" ht="15.75" customHeight="1">
      <c r="B676" s="11"/>
      <c r="C676" s="13" t="str">
        <f>IF(ISBLANK(A676),"",VLOOKUP(B676,Values!$A$2:$H$11, 7))</f>
        <v/>
      </c>
    </row>
    <row r="677" spans="2:3" ht="15.75" customHeight="1">
      <c r="B677" s="11"/>
      <c r="C677" s="13" t="str">
        <f>IF(ISBLANK(A677),"",VLOOKUP(B677,Values!$A$2:$H$11, 7))</f>
        <v/>
      </c>
    </row>
    <row r="678" spans="2:3" ht="15.75" customHeight="1">
      <c r="B678" s="11"/>
      <c r="C678" s="13" t="str">
        <f>IF(ISBLANK(A678),"",VLOOKUP(B678,Values!$A$2:$H$11, 7))</f>
        <v/>
      </c>
    </row>
    <row r="679" spans="2:3" ht="15.75" customHeight="1">
      <c r="B679" s="11"/>
      <c r="C679" s="13" t="str">
        <f>IF(ISBLANK(A679),"",VLOOKUP(B679,Values!$A$2:$H$11, 7))</f>
        <v/>
      </c>
    </row>
    <row r="680" spans="2:3" ht="15.75" customHeight="1">
      <c r="B680" s="11"/>
      <c r="C680" s="13" t="str">
        <f>IF(ISBLANK(A680),"",VLOOKUP(B680,Values!$A$2:$H$11, 7))</f>
        <v/>
      </c>
    </row>
    <row r="681" spans="2:3" ht="15.75" customHeight="1">
      <c r="B681" s="11"/>
      <c r="C681" s="13" t="str">
        <f>IF(ISBLANK(A681),"",VLOOKUP(B681,Values!$A$2:$H$11, 7))</f>
        <v/>
      </c>
    </row>
    <row r="682" spans="2:3" ht="15.75" customHeight="1">
      <c r="B682" s="11"/>
      <c r="C682" s="13" t="str">
        <f>IF(ISBLANK(A682),"",VLOOKUP(B682,Values!$A$2:$H$11, 7))</f>
        <v/>
      </c>
    </row>
    <row r="683" spans="2:3" ht="15.75" customHeight="1">
      <c r="B683" s="11"/>
      <c r="C683" s="13" t="str">
        <f>IF(ISBLANK(A683),"",VLOOKUP(B683,Values!$A$2:$H$11, 7))</f>
        <v/>
      </c>
    </row>
    <row r="684" spans="2:3" ht="15.75" customHeight="1">
      <c r="B684" s="11"/>
      <c r="C684" s="13" t="str">
        <f>IF(ISBLANK(A684),"",VLOOKUP(B684,Values!$A$2:$H$11, 7))</f>
        <v/>
      </c>
    </row>
    <row r="685" spans="2:3" ht="15.75" customHeight="1">
      <c r="B685" s="11"/>
      <c r="C685" s="13" t="str">
        <f>IF(ISBLANK(A685),"",VLOOKUP(B685,Values!$A$2:$H$11, 7))</f>
        <v/>
      </c>
    </row>
    <row r="686" spans="2:3" ht="15.75" customHeight="1">
      <c r="B686" s="11"/>
      <c r="C686" s="13" t="str">
        <f>IF(ISBLANK(A686),"",VLOOKUP(B686,Values!$A$2:$H$11, 7))</f>
        <v/>
      </c>
    </row>
    <row r="687" spans="2:3" ht="15.75" customHeight="1">
      <c r="B687" s="11"/>
      <c r="C687" s="13" t="str">
        <f>IF(ISBLANK(A687),"",VLOOKUP(B687,Values!$A$2:$H$11, 7))</f>
        <v/>
      </c>
    </row>
    <row r="688" spans="2:3" ht="15.75" customHeight="1">
      <c r="B688" s="11"/>
      <c r="C688" s="13" t="str">
        <f>IF(ISBLANK(A688),"",VLOOKUP(B688,Values!$A$2:$H$11, 7))</f>
        <v/>
      </c>
    </row>
    <row r="689" spans="2:3" ht="15.75" customHeight="1">
      <c r="B689" s="11"/>
      <c r="C689" s="13" t="str">
        <f>IF(ISBLANK(A689),"",VLOOKUP(B689,Values!$A$2:$H$11, 7))</f>
        <v/>
      </c>
    </row>
    <row r="690" spans="2:3" ht="15.75" customHeight="1">
      <c r="B690" s="11"/>
      <c r="C690" s="13" t="str">
        <f>IF(ISBLANK(A690),"",VLOOKUP(B690,Values!$A$2:$H$11, 7))</f>
        <v/>
      </c>
    </row>
    <row r="691" spans="2:3" ht="15.75" customHeight="1">
      <c r="B691" s="11"/>
      <c r="C691" s="13" t="str">
        <f>IF(ISBLANK(A691),"",VLOOKUP(B691,Values!$A$2:$H$11, 7))</f>
        <v/>
      </c>
    </row>
    <row r="692" spans="2:3" ht="15.75" customHeight="1">
      <c r="B692" s="11"/>
      <c r="C692" s="13" t="str">
        <f>IF(ISBLANK(A692),"",VLOOKUP(B692,Values!$A$2:$H$11, 7))</f>
        <v/>
      </c>
    </row>
    <row r="693" spans="2:3" ht="15.75" customHeight="1">
      <c r="B693" s="11"/>
      <c r="C693" s="13" t="str">
        <f>IF(ISBLANK(A693),"",VLOOKUP(B693,Values!$A$2:$H$11, 7))</f>
        <v/>
      </c>
    </row>
    <row r="694" spans="2:3" ht="15.75" customHeight="1">
      <c r="B694" s="11"/>
      <c r="C694" s="13" t="str">
        <f>IF(ISBLANK(A694),"",VLOOKUP(B694,Values!$A$2:$H$11, 7))</f>
        <v/>
      </c>
    </row>
    <row r="695" spans="2:3" ht="15.75" customHeight="1">
      <c r="B695" s="11"/>
      <c r="C695" s="13" t="str">
        <f>IF(ISBLANK(A695),"",VLOOKUP(B695,Values!$A$2:$H$11, 7))</f>
        <v/>
      </c>
    </row>
    <row r="696" spans="2:3" ht="15.75" customHeight="1">
      <c r="B696" s="11"/>
      <c r="C696" s="13" t="str">
        <f>IF(ISBLANK(A696),"",VLOOKUP(B696,Values!$A$2:$H$11, 7))</f>
        <v/>
      </c>
    </row>
    <row r="697" spans="2:3" ht="15.75" customHeight="1">
      <c r="B697" s="11"/>
      <c r="C697" s="13" t="str">
        <f>IF(ISBLANK(A697),"",VLOOKUP(B697,Values!$A$2:$H$11, 7))</f>
        <v/>
      </c>
    </row>
    <row r="698" spans="2:3" ht="15.75" customHeight="1">
      <c r="B698" s="11"/>
      <c r="C698" s="13" t="str">
        <f>IF(ISBLANK(A698),"",VLOOKUP(B698,Values!$A$2:$H$11, 7))</f>
        <v/>
      </c>
    </row>
    <row r="699" spans="2:3" ht="15.75" customHeight="1">
      <c r="B699" s="11"/>
      <c r="C699" s="13" t="str">
        <f>IF(ISBLANK(A699),"",VLOOKUP(B699,Values!$A$2:$H$11, 7))</f>
        <v/>
      </c>
    </row>
    <row r="700" spans="2:3" ht="15.75" customHeight="1">
      <c r="B700" s="11"/>
      <c r="C700" s="13" t="str">
        <f>IF(ISBLANK(A700),"",VLOOKUP(B700,Values!$A$2:$H$11, 7))</f>
        <v/>
      </c>
    </row>
    <row r="701" spans="2:3" ht="15.75" customHeight="1">
      <c r="B701" s="11"/>
      <c r="C701" s="13" t="str">
        <f>IF(ISBLANK(A701),"",VLOOKUP(B701,Values!$A$2:$H$11, 7))</f>
        <v/>
      </c>
    </row>
    <row r="702" spans="2:3" ht="15.75" customHeight="1">
      <c r="B702" s="11"/>
      <c r="C702" s="13" t="str">
        <f>IF(ISBLANK(A702),"",VLOOKUP(B702,Values!$A$2:$H$11, 7))</f>
        <v/>
      </c>
    </row>
    <row r="703" spans="2:3" ht="15.75" customHeight="1">
      <c r="B703" s="11"/>
      <c r="C703" s="13" t="str">
        <f>IF(ISBLANK(A703),"",VLOOKUP(B703,Values!$A$2:$H$11, 7))</f>
        <v/>
      </c>
    </row>
    <row r="704" spans="2:3" ht="15.75" customHeight="1">
      <c r="B704" s="11"/>
      <c r="C704" s="13" t="str">
        <f>IF(ISBLANK(A704),"",VLOOKUP(B704,Values!$A$2:$H$11, 7))</f>
        <v/>
      </c>
    </row>
    <row r="705" spans="2:3" ht="15.75" customHeight="1">
      <c r="B705" s="11"/>
      <c r="C705" s="13" t="str">
        <f>IF(ISBLANK(A705),"",VLOOKUP(B705,Values!$A$2:$H$11, 7))</f>
        <v/>
      </c>
    </row>
    <row r="706" spans="2:3" ht="15.75" customHeight="1">
      <c r="B706" s="11"/>
      <c r="C706" s="13" t="str">
        <f>IF(ISBLANK(A706),"",VLOOKUP(B706,Values!$A$2:$H$11, 7))</f>
        <v/>
      </c>
    </row>
    <row r="707" spans="2:3" ht="15.75" customHeight="1">
      <c r="B707" s="11"/>
      <c r="C707" s="13" t="str">
        <f>IF(ISBLANK(A707),"",VLOOKUP(B707,Values!$A$2:$H$11, 7))</f>
        <v/>
      </c>
    </row>
    <row r="708" spans="2:3" ht="15.75" customHeight="1">
      <c r="B708" s="11"/>
      <c r="C708" s="13" t="str">
        <f>IF(ISBLANK(A708),"",VLOOKUP(B708,Values!$A$2:$H$11, 7))</f>
        <v/>
      </c>
    </row>
    <row r="709" spans="2:3" ht="15.75" customHeight="1">
      <c r="B709" s="11"/>
      <c r="C709" s="13" t="str">
        <f>IF(ISBLANK(A709),"",VLOOKUP(B709,Values!$A$2:$H$11, 7))</f>
        <v/>
      </c>
    </row>
    <row r="710" spans="2:3" ht="15.75" customHeight="1">
      <c r="B710" s="11"/>
      <c r="C710" s="13" t="str">
        <f>IF(ISBLANK(A710),"",VLOOKUP(B710,Values!$A$2:$H$11, 7))</f>
        <v/>
      </c>
    </row>
    <row r="711" spans="2:3" ht="15.75" customHeight="1">
      <c r="B711" s="11"/>
      <c r="C711" s="13" t="str">
        <f>IF(ISBLANK(A711),"",VLOOKUP(B711,Values!$A$2:$H$11, 7))</f>
        <v/>
      </c>
    </row>
    <row r="712" spans="2:3" ht="15.75" customHeight="1">
      <c r="B712" s="11"/>
      <c r="C712" s="13" t="str">
        <f>IF(ISBLANK(A712),"",VLOOKUP(B712,Values!$A$2:$H$11, 7))</f>
        <v/>
      </c>
    </row>
    <row r="713" spans="2:3" ht="15.75" customHeight="1">
      <c r="B713" s="11"/>
      <c r="C713" s="13" t="str">
        <f>IF(ISBLANK(A713),"",VLOOKUP(B713,Values!$A$2:$H$11, 7))</f>
        <v/>
      </c>
    </row>
    <row r="714" spans="2:3" ht="15.75" customHeight="1">
      <c r="B714" s="11"/>
      <c r="C714" s="13" t="str">
        <f>IF(ISBLANK(A714),"",VLOOKUP(B714,Values!$A$2:$H$11, 7))</f>
        <v/>
      </c>
    </row>
    <row r="715" spans="2:3" ht="15.75" customHeight="1">
      <c r="B715" s="11"/>
      <c r="C715" s="13" t="str">
        <f>IF(ISBLANK(A715),"",VLOOKUP(B715,Values!$A$2:$H$11, 7))</f>
        <v/>
      </c>
    </row>
    <row r="716" spans="2:3" ht="15.75" customHeight="1">
      <c r="B716" s="11"/>
      <c r="C716" s="13" t="str">
        <f>IF(ISBLANK(A716),"",VLOOKUP(B716,Values!$A$2:$H$11, 7))</f>
        <v/>
      </c>
    </row>
    <row r="717" spans="2:3" ht="15.75" customHeight="1">
      <c r="B717" s="11"/>
      <c r="C717" s="13" t="str">
        <f>IF(ISBLANK(A717),"",VLOOKUP(B717,Values!$A$2:$H$11, 7))</f>
        <v/>
      </c>
    </row>
    <row r="718" spans="2:3" ht="15.75" customHeight="1">
      <c r="B718" s="11"/>
      <c r="C718" s="13" t="str">
        <f>IF(ISBLANK(A718),"",VLOOKUP(B718,Values!$A$2:$H$11, 7))</f>
        <v/>
      </c>
    </row>
    <row r="719" spans="2:3" ht="15.75" customHeight="1">
      <c r="B719" s="11"/>
      <c r="C719" s="13" t="str">
        <f>IF(ISBLANK(A719),"",VLOOKUP(B719,Values!$A$2:$H$11, 7))</f>
        <v/>
      </c>
    </row>
    <row r="720" spans="2:3" ht="15.75" customHeight="1">
      <c r="B720" s="11"/>
      <c r="C720" s="13" t="str">
        <f>IF(ISBLANK(A720),"",VLOOKUP(B720,Values!$A$2:$H$11, 7))</f>
        <v/>
      </c>
    </row>
    <row r="721" spans="2:3" ht="15.75" customHeight="1">
      <c r="B721" s="11"/>
      <c r="C721" s="13" t="str">
        <f>IF(ISBLANK(A721),"",VLOOKUP(B721,Values!$A$2:$H$11, 7))</f>
        <v/>
      </c>
    </row>
    <row r="722" spans="2:3" ht="15.75" customHeight="1">
      <c r="B722" s="11"/>
      <c r="C722" s="13" t="str">
        <f>IF(ISBLANK(A722),"",VLOOKUP(B722,Values!$A$2:$H$11, 7))</f>
        <v/>
      </c>
    </row>
    <row r="723" spans="2:3" ht="15.75" customHeight="1">
      <c r="B723" s="11"/>
      <c r="C723" s="13" t="str">
        <f>IF(ISBLANK(A723),"",VLOOKUP(B723,Values!$A$2:$H$11, 7))</f>
        <v/>
      </c>
    </row>
    <row r="724" spans="2:3" ht="15.75" customHeight="1">
      <c r="B724" s="11"/>
      <c r="C724" s="13" t="str">
        <f>IF(ISBLANK(A724),"",VLOOKUP(B724,Values!$A$2:$H$11, 7))</f>
        <v/>
      </c>
    </row>
    <row r="725" spans="2:3" ht="15.75" customHeight="1">
      <c r="B725" s="11"/>
      <c r="C725" s="13" t="str">
        <f>IF(ISBLANK(A725),"",VLOOKUP(B725,Values!$A$2:$H$11, 7))</f>
        <v/>
      </c>
    </row>
    <row r="726" spans="2:3" ht="15.75" customHeight="1">
      <c r="B726" s="11"/>
      <c r="C726" s="13" t="str">
        <f>IF(ISBLANK(A726),"",VLOOKUP(B726,Values!$A$2:$H$11, 7))</f>
        <v/>
      </c>
    </row>
    <row r="727" spans="2:3" ht="15.75" customHeight="1">
      <c r="B727" s="11"/>
      <c r="C727" s="13" t="str">
        <f>IF(ISBLANK(A727),"",VLOOKUP(B727,Values!$A$2:$H$11, 7))</f>
        <v/>
      </c>
    </row>
    <row r="728" spans="2:3" ht="15.75" customHeight="1">
      <c r="B728" s="11"/>
      <c r="C728" s="13" t="str">
        <f>IF(ISBLANK(A728),"",VLOOKUP(B728,Values!$A$2:$H$11, 7))</f>
        <v/>
      </c>
    </row>
    <row r="729" spans="2:3" ht="15.75" customHeight="1">
      <c r="B729" s="11"/>
      <c r="C729" s="13" t="str">
        <f>IF(ISBLANK(A729),"",VLOOKUP(B729,Values!$A$2:$H$11, 7))</f>
        <v/>
      </c>
    </row>
    <row r="730" spans="2:3" ht="15.75" customHeight="1">
      <c r="B730" s="11"/>
      <c r="C730" s="13" t="str">
        <f>IF(ISBLANK(A730),"",VLOOKUP(B730,Values!$A$2:$H$11, 7))</f>
        <v/>
      </c>
    </row>
    <row r="731" spans="2:3" ht="15.75" customHeight="1">
      <c r="B731" s="11"/>
      <c r="C731" s="13" t="str">
        <f>IF(ISBLANK(A731),"",VLOOKUP(B731,Values!$A$2:$H$11, 7))</f>
        <v/>
      </c>
    </row>
    <row r="732" spans="2:3" ht="15.75" customHeight="1">
      <c r="B732" s="11"/>
      <c r="C732" s="13" t="str">
        <f>IF(ISBLANK(A732),"",VLOOKUP(B732,Values!$A$2:$H$11, 7))</f>
        <v/>
      </c>
    </row>
    <row r="733" spans="2:3" ht="15.75" customHeight="1">
      <c r="B733" s="11"/>
      <c r="C733" s="13" t="str">
        <f>IF(ISBLANK(A733),"",VLOOKUP(B733,Values!$A$2:$H$11, 7))</f>
        <v/>
      </c>
    </row>
    <row r="734" spans="2:3" ht="15.75" customHeight="1">
      <c r="B734" s="11"/>
      <c r="C734" s="13" t="str">
        <f>IF(ISBLANK(A734),"",VLOOKUP(B734,Values!$A$2:$H$11, 7))</f>
        <v/>
      </c>
    </row>
    <row r="735" spans="2:3" ht="15.75" customHeight="1">
      <c r="B735" s="11"/>
      <c r="C735" s="13" t="str">
        <f>IF(ISBLANK(A735),"",VLOOKUP(B735,Values!$A$2:$H$11, 7))</f>
        <v/>
      </c>
    </row>
    <row r="736" spans="2:3" ht="15.75" customHeight="1">
      <c r="B736" s="11"/>
      <c r="C736" s="13" t="str">
        <f>IF(ISBLANK(A736),"",VLOOKUP(B736,Values!$A$2:$H$11, 7))</f>
        <v/>
      </c>
    </row>
    <row r="737" spans="2:3" ht="15.75" customHeight="1">
      <c r="B737" s="11"/>
      <c r="C737" s="13" t="str">
        <f>IF(ISBLANK(A737),"",VLOOKUP(B737,Values!$A$2:$H$11, 7))</f>
        <v/>
      </c>
    </row>
    <row r="738" spans="2:3" ht="15.75" customHeight="1">
      <c r="B738" s="11"/>
      <c r="C738" s="13" t="str">
        <f>IF(ISBLANK(A738),"",VLOOKUP(B738,Values!$A$2:$H$11, 7))</f>
        <v/>
      </c>
    </row>
    <row r="739" spans="2:3" ht="15.75" customHeight="1">
      <c r="B739" s="11"/>
      <c r="C739" s="13" t="str">
        <f>IF(ISBLANK(A739),"",VLOOKUP(B739,Values!$A$2:$H$11, 7))</f>
        <v/>
      </c>
    </row>
    <row r="740" spans="2:3" ht="15.75" customHeight="1">
      <c r="B740" s="11"/>
      <c r="C740" s="13" t="str">
        <f>IF(ISBLANK(A740),"",VLOOKUP(B740,Values!$A$2:$H$11, 7))</f>
        <v/>
      </c>
    </row>
    <row r="741" spans="2:3" ht="15.75" customHeight="1">
      <c r="B741" s="11"/>
      <c r="C741" s="13" t="str">
        <f>IF(ISBLANK(A741),"",VLOOKUP(B741,Values!$A$2:$H$11, 7))</f>
        <v/>
      </c>
    </row>
    <row r="742" spans="2:3" ht="15.75" customHeight="1">
      <c r="B742" s="11"/>
      <c r="C742" s="13" t="str">
        <f>IF(ISBLANK(A742),"",VLOOKUP(B742,Values!$A$2:$H$11, 7))</f>
        <v/>
      </c>
    </row>
    <row r="743" spans="2:3" ht="15.75" customHeight="1">
      <c r="B743" s="11"/>
      <c r="C743" s="13" t="str">
        <f>IF(ISBLANK(A743),"",VLOOKUP(B743,Values!$A$2:$H$11, 7))</f>
        <v/>
      </c>
    </row>
    <row r="744" spans="2:3" ht="15.75" customHeight="1">
      <c r="B744" s="11"/>
      <c r="C744" s="13" t="str">
        <f>IF(ISBLANK(A744),"",VLOOKUP(B744,Values!$A$2:$H$11, 7))</f>
        <v/>
      </c>
    </row>
    <row r="745" spans="2:3" ht="15.75" customHeight="1">
      <c r="B745" s="11"/>
      <c r="C745" s="13" t="str">
        <f>IF(ISBLANK(A745),"",VLOOKUP(B745,Values!$A$2:$H$11, 7))</f>
        <v/>
      </c>
    </row>
    <row r="746" spans="2:3" ht="15.75" customHeight="1">
      <c r="B746" s="11"/>
      <c r="C746" s="13" t="str">
        <f>IF(ISBLANK(A746),"",VLOOKUP(B746,Values!$A$2:$H$11, 7))</f>
        <v/>
      </c>
    </row>
    <row r="747" spans="2:3" ht="15.75" customHeight="1">
      <c r="B747" s="11"/>
      <c r="C747" s="13" t="str">
        <f>IF(ISBLANK(A747),"",VLOOKUP(B747,Values!$A$2:$H$11, 7))</f>
        <v/>
      </c>
    </row>
    <row r="748" spans="2:3" ht="15.75" customHeight="1">
      <c r="B748" s="11"/>
      <c r="C748" s="13" t="str">
        <f>IF(ISBLANK(A748),"",VLOOKUP(B748,Values!$A$2:$H$11, 7))</f>
        <v/>
      </c>
    </row>
    <row r="749" spans="2:3" ht="15.75" customHeight="1">
      <c r="B749" s="11"/>
      <c r="C749" s="13" t="str">
        <f>IF(ISBLANK(A749),"",VLOOKUP(B749,Values!$A$2:$H$11, 7))</f>
        <v/>
      </c>
    </row>
    <row r="750" spans="2:3" ht="15.75" customHeight="1">
      <c r="B750" s="11"/>
      <c r="C750" s="13" t="str">
        <f>IF(ISBLANK(A750),"",VLOOKUP(B750,Values!$A$2:$H$11, 7))</f>
        <v/>
      </c>
    </row>
    <row r="751" spans="2:3" ht="15.75" customHeight="1">
      <c r="B751" s="11"/>
      <c r="C751" s="13" t="str">
        <f>IF(ISBLANK(A751),"",VLOOKUP(B751,Values!$A$2:$H$11, 7))</f>
        <v/>
      </c>
    </row>
    <row r="752" spans="2:3" ht="15.75" customHeight="1">
      <c r="B752" s="11"/>
      <c r="C752" s="13" t="str">
        <f>IF(ISBLANK(A752),"",VLOOKUP(B752,Values!$A$2:$H$11, 7))</f>
        <v/>
      </c>
    </row>
    <row r="753" spans="2:3" ht="15.75" customHeight="1">
      <c r="B753" s="11"/>
      <c r="C753" s="13" t="str">
        <f>IF(ISBLANK(A753),"",VLOOKUP(B753,Values!$A$2:$H$11, 7))</f>
        <v/>
      </c>
    </row>
    <row r="754" spans="2:3" ht="15.75" customHeight="1">
      <c r="B754" s="11"/>
      <c r="C754" s="13" t="str">
        <f>IF(ISBLANK(A754),"",VLOOKUP(B754,Values!$A$2:$H$11, 7))</f>
        <v/>
      </c>
    </row>
    <row r="755" spans="2:3" ht="15.75" customHeight="1">
      <c r="B755" s="11"/>
      <c r="C755" s="13" t="str">
        <f>IF(ISBLANK(A755),"",VLOOKUP(B755,Values!$A$2:$H$11, 7))</f>
        <v/>
      </c>
    </row>
    <row r="756" spans="2:3" ht="15.75" customHeight="1">
      <c r="B756" s="11"/>
      <c r="C756" s="13" t="str">
        <f>IF(ISBLANK(A756),"",VLOOKUP(B756,Values!$A$2:$H$11, 7))</f>
        <v/>
      </c>
    </row>
    <row r="757" spans="2:3" ht="15.75" customHeight="1">
      <c r="B757" s="11"/>
      <c r="C757" s="13" t="str">
        <f>IF(ISBLANK(A757),"",VLOOKUP(B757,Values!$A$2:$H$11, 7))</f>
        <v/>
      </c>
    </row>
    <row r="758" spans="2:3" ht="15.75" customHeight="1">
      <c r="B758" s="11"/>
      <c r="C758" s="13" t="str">
        <f>IF(ISBLANK(A758),"",VLOOKUP(B758,Values!$A$2:$H$11, 7))</f>
        <v/>
      </c>
    </row>
    <row r="759" spans="2:3" ht="15.75" customHeight="1">
      <c r="B759" s="11"/>
      <c r="C759" s="13" t="str">
        <f>IF(ISBLANK(A759),"",VLOOKUP(B759,Values!$A$2:$H$11, 7))</f>
        <v/>
      </c>
    </row>
    <row r="760" spans="2:3" ht="15.75" customHeight="1">
      <c r="B760" s="11"/>
      <c r="C760" s="13" t="str">
        <f>IF(ISBLANK(A760),"",VLOOKUP(B760,Values!$A$2:$H$11, 7))</f>
        <v/>
      </c>
    </row>
    <row r="761" spans="2:3" ht="15.75" customHeight="1">
      <c r="B761" s="11"/>
      <c r="C761" s="13" t="str">
        <f>IF(ISBLANK(A761),"",VLOOKUP(B761,Values!$A$2:$H$11, 7))</f>
        <v/>
      </c>
    </row>
    <row r="762" spans="2:3" ht="15.75" customHeight="1">
      <c r="B762" s="11"/>
      <c r="C762" s="13" t="str">
        <f>IF(ISBLANK(A762),"",VLOOKUP(B762,Values!$A$2:$H$11, 7))</f>
        <v/>
      </c>
    </row>
    <row r="763" spans="2:3" ht="15.75" customHeight="1">
      <c r="B763" s="11"/>
      <c r="C763" s="13" t="str">
        <f>IF(ISBLANK(A763),"",VLOOKUP(B763,Values!$A$2:$H$11, 7))</f>
        <v/>
      </c>
    </row>
    <row r="764" spans="2:3" ht="15.75" customHeight="1">
      <c r="B764" s="11"/>
      <c r="C764" s="13" t="str">
        <f>IF(ISBLANK(A764),"",VLOOKUP(B764,Values!$A$2:$H$11, 7))</f>
        <v/>
      </c>
    </row>
    <row r="765" spans="2:3" ht="15.75" customHeight="1">
      <c r="B765" s="11"/>
      <c r="C765" s="13" t="str">
        <f>IF(ISBLANK(A765),"",VLOOKUP(B765,Values!$A$2:$H$11, 7))</f>
        <v/>
      </c>
    </row>
    <row r="766" spans="2:3" ht="15.75" customHeight="1">
      <c r="B766" s="11"/>
      <c r="C766" s="13" t="str">
        <f>IF(ISBLANK(A766),"",VLOOKUP(B766,Values!$A$2:$H$11, 7))</f>
        <v/>
      </c>
    </row>
    <row r="767" spans="2:3" ht="15.75" customHeight="1">
      <c r="B767" s="11"/>
      <c r="C767" s="13" t="str">
        <f>IF(ISBLANK(A767),"",VLOOKUP(B767,Values!$A$2:$H$11, 7))</f>
        <v/>
      </c>
    </row>
    <row r="768" spans="2:3" ht="15.75" customHeight="1">
      <c r="B768" s="11"/>
      <c r="C768" s="13" t="str">
        <f>IF(ISBLANK(A768),"",VLOOKUP(B768,Values!$A$2:$H$11, 7))</f>
        <v/>
      </c>
    </row>
    <row r="769" spans="2:3" ht="15.75" customHeight="1">
      <c r="B769" s="11"/>
      <c r="C769" s="13" t="str">
        <f>IF(ISBLANK(A769),"",VLOOKUP(B769,Values!$A$2:$H$11, 7))</f>
        <v/>
      </c>
    </row>
    <row r="770" spans="2:3" ht="15.75" customHeight="1">
      <c r="B770" s="11"/>
      <c r="C770" s="13" t="str">
        <f>IF(ISBLANK(A770),"",VLOOKUP(B770,Values!$A$2:$H$11, 7))</f>
        <v/>
      </c>
    </row>
    <row r="771" spans="2:3" ht="15.75" customHeight="1">
      <c r="B771" s="11"/>
      <c r="C771" s="13" t="str">
        <f>IF(ISBLANK(A771),"",VLOOKUP(B771,Values!$A$2:$H$11, 7))</f>
        <v/>
      </c>
    </row>
    <row r="772" spans="2:3" ht="15.75" customHeight="1">
      <c r="B772" s="11"/>
      <c r="C772" s="13" t="str">
        <f>IF(ISBLANK(A772),"",VLOOKUP(B772,Values!$A$2:$H$11, 7))</f>
        <v/>
      </c>
    </row>
    <row r="773" spans="2:3" ht="15.75" customHeight="1">
      <c r="B773" s="11"/>
      <c r="C773" s="13" t="str">
        <f>IF(ISBLANK(A773),"",VLOOKUP(B773,Values!$A$2:$H$11, 7))</f>
        <v/>
      </c>
    </row>
    <row r="774" spans="2:3" ht="15.75" customHeight="1">
      <c r="B774" s="11"/>
      <c r="C774" s="13" t="str">
        <f>IF(ISBLANK(A774),"",VLOOKUP(B774,Values!$A$2:$H$11, 7))</f>
        <v/>
      </c>
    </row>
    <row r="775" spans="2:3" ht="15.75" customHeight="1">
      <c r="B775" s="11"/>
      <c r="C775" s="13" t="str">
        <f>IF(ISBLANK(A775),"",VLOOKUP(B775,Values!$A$2:$H$11, 7))</f>
        <v/>
      </c>
    </row>
    <row r="776" spans="2:3" ht="15.75" customHeight="1">
      <c r="B776" s="11"/>
      <c r="C776" s="13" t="str">
        <f>IF(ISBLANK(A776),"",VLOOKUP(B776,Values!$A$2:$H$11, 7))</f>
        <v/>
      </c>
    </row>
    <row r="777" spans="2:3" ht="15.75" customHeight="1">
      <c r="B777" s="11"/>
      <c r="C777" s="13" t="str">
        <f>IF(ISBLANK(A777),"",VLOOKUP(B777,Values!$A$2:$H$11, 7))</f>
        <v/>
      </c>
    </row>
    <row r="778" spans="2:3" ht="15.75" customHeight="1">
      <c r="B778" s="11"/>
      <c r="C778" s="13" t="str">
        <f>IF(ISBLANK(A778),"",VLOOKUP(B778,Values!$A$2:$H$11, 7))</f>
        <v/>
      </c>
    </row>
    <row r="779" spans="2:3" ht="15.75" customHeight="1">
      <c r="B779" s="11"/>
      <c r="C779" s="13" t="str">
        <f>IF(ISBLANK(A779),"",VLOOKUP(B779,Values!$A$2:$H$11, 7))</f>
        <v/>
      </c>
    </row>
    <row r="780" spans="2:3" ht="15.75" customHeight="1">
      <c r="B780" s="11"/>
      <c r="C780" s="13" t="str">
        <f>IF(ISBLANK(A780),"",VLOOKUP(B780,Values!$A$2:$H$11, 7))</f>
        <v/>
      </c>
    </row>
    <row r="781" spans="2:3" ht="15.75" customHeight="1">
      <c r="B781" s="11"/>
      <c r="C781" s="13" t="str">
        <f>IF(ISBLANK(A781),"",VLOOKUP(B781,Values!$A$2:$H$11, 7))</f>
        <v/>
      </c>
    </row>
    <row r="782" spans="2:3" ht="15.75" customHeight="1">
      <c r="B782" s="11"/>
      <c r="C782" s="13" t="str">
        <f>IF(ISBLANK(A782),"",VLOOKUP(B782,Values!$A$2:$H$11, 7))</f>
        <v/>
      </c>
    </row>
    <row r="783" spans="2:3" ht="15.75" customHeight="1">
      <c r="B783" s="11"/>
      <c r="C783" s="13" t="str">
        <f>IF(ISBLANK(A783),"",VLOOKUP(B783,Values!$A$2:$H$11, 7))</f>
        <v/>
      </c>
    </row>
    <row r="784" spans="2:3" ht="15.75" customHeight="1">
      <c r="B784" s="11"/>
      <c r="C784" s="13" t="str">
        <f>IF(ISBLANK(A784),"",VLOOKUP(B784,Values!$A$2:$H$11, 7))</f>
        <v/>
      </c>
    </row>
    <row r="785" spans="2:3" ht="15.75" customHeight="1">
      <c r="B785" s="11"/>
      <c r="C785" s="13" t="str">
        <f>IF(ISBLANK(A785),"",VLOOKUP(B785,Values!$A$2:$H$11, 7))</f>
        <v/>
      </c>
    </row>
    <row r="786" spans="2:3" ht="15.75" customHeight="1">
      <c r="B786" s="11"/>
      <c r="C786" s="13" t="str">
        <f>IF(ISBLANK(A786),"",VLOOKUP(B786,Values!$A$2:$H$11, 7))</f>
        <v/>
      </c>
    </row>
    <row r="787" spans="2:3" ht="15.75" customHeight="1">
      <c r="B787" s="11"/>
      <c r="C787" s="13" t="str">
        <f>IF(ISBLANK(A787),"",VLOOKUP(B787,Values!$A$2:$H$11, 7))</f>
        <v/>
      </c>
    </row>
    <row r="788" spans="2:3" ht="15.75" customHeight="1">
      <c r="B788" s="11"/>
      <c r="C788" s="13" t="str">
        <f>IF(ISBLANK(A788),"",VLOOKUP(B788,Values!$A$2:$H$11, 7))</f>
        <v/>
      </c>
    </row>
    <row r="789" spans="2:3" ht="15.75" customHeight="1">
      <c r="B789" s="11"/>
      <c r="C789" s="13" t="str">
        <f>IF(ISBLANK(A789),"",VLOOKUP(B789,Values!$A$2:$H$11, 7))</f>
        <v/>
      </c>
    </row>
    <row r="790" spans="2:3" ht="15.75" customHeight="1">
      <c r="B790" s="11"/>
      <c r="C790" s="13" t="str">
        <f>IF(ISBLANK(A790),"",VLOOKUP(B790,Values!$A$2:$H$11, 7))</f>
        <v/>
      </c>
    </row>
    <row r="791" spans="2:3" ht="15.75" customHeight="1">
      <c r="B791" s="11"/>
      <c r="C791" s="13" t="str">
        <f>IF(ISBLANK(A791),"",VLOOKUP(B791,Values!$A$2:$H$11, 7))</f>
        <v/>
      </c>
    </row>
    <row r="792" spans="2:3" ht="15.75" customHeight="1">
      <c r="B792" s="11"/>
      <c r="C792" s="13" t="str">
        <f>IF(ISBLANK(A792),"",VLOOKUP(B792,Values!$A$2:$H$11, 7))</f>
        <v/>
      </c>
    </row>
    <row r="793" spans="2:3" ht="15.75" customHeight="1">
      <c r="B793" s="11"/>
      <c r="C793" s="13" t="str">
        <f>IF(ISBLANK(A793),"",VLOOKUP(B793,Values!$A$2:$H$11, 7))</f>
        <v/>
      </c>
    </row>
    <row r="794" spans="2:3" ht="15.75" customHeight="1">
      <c r="B794" s="11"/>
      <c r="C794" s="13" t="str">
        <f>IF(ISBLANK(A794),"",VLOOKUP(B794,Values!$A$2:$H$11, 7))</f>
        <v/>
      </c>
    </row>
    <row r="795" spans="2:3" ht="15.75" customHeight="1">
      <c r="B795" s="11"/>
      <c r="C795" s="13" t="str">
        <f>IF(ISBLANK(A795),"",VLOOKUP(B795,Values!$A$2:$H$11, 7))</f>
        <v/>
      </c>
    </row>
    <row r="796" spans="2:3" ht="15.75" customHeight="1">
      <c r="B796" s="11"/>
      <c r="C796" s="13" t="str">
        <f>IF(ISBLANK(A796),"",VLOOKUP(B796,Values!$A$2:$H$11, 7))</f>
        <v/>
      </c>
    </row>
    <row r="797" spans="2:3" ht="15.75" customHeight="1">
      <c r="B797" s="11"/>
      <c r="C797" s="13" t="str">
        <f>IF(ISBLANK(A797),"",VLOOKUP(B797,Values!$A$2:$H$11, 7))</f>
        <v/>
      </c>
    </row>
    <row r="798" spans="2:3" ht="15.75" customHeight="1">
      <c r="B798" s="11"/>
      <c r="C798" s="13" t="str">
        <f>IF(ISBLANK(A798),"",VLOOKUP(B798,Values!$A$2:$H$11, 7))</f>
        <v/>
      </c>
    </row>
    <row r="799" spans="2:3" ht="15.75" customHeight="1">
      <c r="B799" s="11"/>
      <c r="C799" s="13" t="str">
        <f>IF(ISBLANK(A799),"",VLOOKUP(B799,Values!$A$2:$H$11, 7))</f>
        <v/>
      </c>
    </row>
    <row r="800" spans="2:3" ht="15.75" customHeight="1">
      <c r="B800" s="11"/>
      <c r="C800" s="13" t="str">
        <f>IF(ISBLANK(A800),"",VLOOKUP(B800,Values!$A$2:$H$11, 7))</f>
        <v/>
      </c>
    </row>
    <row r="801" spans="2:3" ht="15.75" customHeight="1">
      <c r="B801" s="11"/>
      <c r="C801" s="13" t="str">
        <f>IF(ISBLANK(A801),"",VLOOKUP(B801,Values!$A$2:$H$11, 7))</f>
        <v/>
      </c>
    </row>
    <row r="802" spans="2:3" ht="15.75" customHeight="1">
      <c r="B802" s="11"/>
      <c r="C802" s="13" t="str">
        <f>IF(ISBLANK(A802),"",VLOOKUP(B802,Values!$A$2:$H$11, 7))</f>
        <v/>
      </c>
    </row>
    <row r="803" spans="2:3" ht="15.75" customHeight="1">
      <c r="B803" s="11"/>
      <c r="C803" s="13" t="str">
        <f>IF(ISBLANK(A803),"",VLOOKUP(B803,Values!$A$2:$H$11, 7))</f>
        <v/>
      </c>
    </row>
    <row r="804" spans="2:3" ht="15.75" customHeight="1">
      <c r="B804" s="11"/>
      <c r="C804" s="13" t="str">
        <f>IF(ISBLANK(A804),"",VLOOKUP(B804,Values!$A$2:$H$11, 7))</f>
        <v/>
      </c>
    </row>
    <row r="805" spans="2:3" ht="15.75" customHeight="1">
      <c r="B805" s="11"/>
      <c r="C805" s="13" t="str">
        <f>IF(ISBLANK(A805),"",VLOOKUP(B805,Values!$A$2:$H$11, 7))</f>
        <v/>
      </c>
    </row>
    <row r="806" spans="2:3" ht="15.75" customHeight="1">
      <c r="B806" s="11"/>
      <c r="C806" s="13" t="str">
        <f>IF(ISBLANK(A806),"",VLOOKUP(B806,Values!$A$2:$H$11, 7))</f>
        <v/>
      </c>
    </row>
    <row r="807" spans="2:3" ht="15.75" customHeight="1">
      <c r="B807" s="11"/>
      <c r="C807" s="13" t="str">
        <f>IF(ISBLANK(A807),"",VLOOKUP(B807,Values!$A$2:$H$11, 7))</f>
        <v/>
      </c>
    </row>
    <row r="808" spans="2:3" ht="15.75" customHeight="1">
      <c r="B808" s="11"/>
      <c r="C808" s="13" t="str">
        <f>IF(ISBLANK(A808),"",VLOOKUP(B808,Values!$A$2:$H$11, 7))</f>
        <v/>
      </c>
    </row>
    <row r="809" spans="2:3" ht="15.75" customHeight="1">
      <c r="B809" s="11"/>
      <c r="C809" s="13" t="str">
        <f>IF(ISBLANK(A809),"",VLOOKUP(B809,Values!$A$2:$H$11, 7))</f>
        <v/>
      </c>
    </row>
    <row r="810" spans="2:3" ht="15.75" customHeight="1">
      <c r="B810" s="11"/>
      <c r="C810" s="13" t="str">
        <f>IF(ISBLANK(A810),"",VLOOKUP(B810,Values!$A$2:$H$11, 7))</f>
        <v/>
      </c>
    </row>
    <row r="811" spans="2:3" ht="15.75" customHeight="1">
      <c r="B811" s="11"/>
      <c r="C811" s="13" t="str">
        <f>IF(ISBLANK(A811),"",VLOOKUP(B811,Values!$A$2:$H$11, 7))</f>
        <v/>
      </c>
    </row>
    <row r="812" spans="2:3" ht="15.75" customHeight="1">
      <c r="B812" s="11"/>
      <c r="C812" s="13" t="str">
        <f>IF(ISBLANK(A812),"",VLOOKUP(B812,Values!$A$2:$H$11, 7))</f>
        <v/>
      </c>
    </row>
    <row r="813" spans="2:3" ht="15.75" customHeight="1">
      <c r="B813" s="11"/>
      <c r="C813" s="13" t="str">
        <f>IF(ISBLANK(A813),"",VLOOKUP(B813,Values!$A$2:$H$11, 7))</f>
        <v/>
      </c>
    </row>
    <row r="814" spans="2:3" ht="15.75" customHeight="1">
      <c r="B814" s="11"/>
      <c r="C814" s="13" t="str">
        <f>IF(ISBLANK(A814),"",VLOOKUP(B814,Values!$A$2:$H$11, 7))</f>
        <v/>
      </c>
    </row>
    <row r="815" spans="2:3" ht="15.75" customHeight="1">
      <c r="B815" s="11"/>
      <c r="C815" s="13" t="str">
        <f>IF(ISBLANK(A815),"",VLOOKUP(B815,Values!$A$2:$H$11, 7))</f>
        <v/>
      </c>
    </row>
    <row r="816" spans="2:3" ht="15.75" customHeight="1">
      <c r="B816" s="11"/>
      <c r="C816" s="13" t="str">
        <f>IF(ISBLANK(A816),"",VLOOKUP(B816,Values!$A$2:$H$11, 7))</f>
        <v/>
      </c>
    </row>
    <row r="817" spans="2:3" ht="15.75" customHeight="1">
      <c r="B817" s="11"/>
      <c r="C817" s="13" t="str">
        <f>IF(ISBLANK(A817),"",VLOOKUP(B817,Values!$A$2:$H$11, 7))</f>
        <v/>
      </c>
    </row>
    <row r="818" spans="2:3" ht="15.75" customHeight="1">
      <c r="B818" s="11"/>
      <c r="C818" s="13" t="str">
        <f>IF(ISBLANK(A818),"",VLOOKUP(B818,Values!$A$2:$H$11, 7))</f>
        <v/>
      </c>
    </row>
    <row r="819" spans="2:3" ht="15.75" customHeight="1">
      <c r="B819" s="11"/>
      <c r="C819" s="13" t="str">
        <f>IF(ISBLANK(A819),"",VLOOKUP(B819,Values!$A$2:$H$11, 7))</f>
        <v/>
      </c>
    </row>
    <row r="820" spans="2:3" ht="15.75" customHeight="1">
      <c r="B820" s="11"/>
      <c r="C820" s="13" t="str">
        <f>IF(ISBLANK(A820),"",VLOOKUP(B820,Values!$A$2:$H$11, 7))</f>
        <v/>
      </c>
    </row>
    <row r="821" spans="2:3" ht="15.75" customHeight="1">
      <c r="B821" s="11"/>
      <c r="C821" s="13" t="str">
        <f>IF(ISBLANK(A821),"",VLOOKUP(B821,Values!$A$2:$H$11, 7))</f>
        <v/>
      </c>
    </row>
    <row r="822" spans="2:3" ht="15.75" customHeight="1">
      <c r="B822" s="11"/>
      <c r="C822" s="13" t="str">
        <f>IF(ISBLANK(A822),"",VLOOKUP(B822,Values!$A$2:$H$11, 7))</f>
        <v/>
      </c>
    </row>
    <row r="823" spans="2:3" ht="15.75" customHeight="1">
      <c r="B823" s="11"/>
      <c r="C823" s="13" t="str">
        <f>IF(ISBLANK(A823),"",VLOOKUP(B823,Values!$A$2:$H$11, 7))</f>
        <v/>
      </c>
    </row>
    <row r="824" spans="2:3" ht="15.75" customHeight="1">
      <c r="B824" s="11"/>
      <c r="C824" s="13" t="str">
        <f>IF(ISBLANK(A824),"",VLOOKUP(B824,Values!$A$2:$H$11, 7))</f>
        <v/>
      </c>
    </row>
    <row r="825" spans="2:3" ht="15.75" customHeight="1">
      <c r="B825" s="11"/>
      <c r="C825" s="13" t="str">
        <f>IF(ISBLANK(A825),"",VLOOKUP(B825,Values!$A$2:$H$11, 7))</f>
        <v/>
      </c>
    </row>
    <row r="826" spans="2:3" ht="15.75" customHeight="1">
      <c r="B826" s="11"/>
      <c r="C826" s="13" t="str">
        <f>IF(ISBLANK(A826),"",VLOOKUP(B826,Values!$A$2:$H$11, 7))</f>
        <v/>
      </c>
    </row>
    <row r="827" spans="2:3" ht="15.75" customHeight="1">
      <c r="B827" s="11"/>
      <c r="C827" s="13" t="str">
        <f>IF(ISBLANK(A827),"",VLOOKUP(B827,Values!$A$2:$H$11, 7))</f>
        <v/>
      </c>
    </row>
    <row r="828" spans="2:3" ht="15.75" customHeight="1">
      <c r="B828" s="11"/>
      <c r="C828" s="13" t="str">
        <f>IF(ISBLANK(A828),"",VLOOKUP(B828,Values!$A$2:$H$11, 7))</f>
        <v/>
      </c>
    </row>
    <row r="829" spans="2:3" ht="15.75" customHeight="1">
      <c r="B829" s="11"/>
      <c r="C829" s="13" t="str">
        <f>IF(ISBLANK(A829),"",VLOOKUP(B829,Values!$A$2:$H$11, 7))</f>
        <v/>
      </c>
    </row>
    <row r="830" spans="2:3" ht="15.75" customHeight="1">
      <c r="B830" s="11"/>
      <c r="C830" s="13" t="str">
        <f>IF(ISBLANK(A830),"",VLOOKUP(B830,Values!$A$2:$H$11, 7))</f>
        <v/>
      </c>
    </row>
    <row r="831" spans="2:3" ht="15.75" customHeight="1">
      <c r="B831" s="11"/>
      <c r="C831" s="13" t="str">
        <f>IF(ISBLANK(A831),"",VLOOKUP(B831,Values!$A$2:$H$11, 7))</f>
        <v/>
      </c>
    </row>
    <row r="832" spans="2:3" ht="15.75" customHeight="1">
      <c r="B832" s="11"/>
      <c r="C832" s="13" t="str">
        <f>IF(ISBLANK(A832),"",VLOOKUP(B832,Values!$A$2:$H$11, 7))</f>
        <v/>
      </c>
    </row>
    <row r="833" spans="2:3" ht="15.75" customHeight="1">
      <c r="B833" s="11"/>
      <c r="C833" s="13" t="str">
        <f>IF(ISBLANK(A833),"",VLOOKUP(B833,Values!$A$2:$H$11, 7))</f>
        <v/>
      </c>
    </row>
    <row r="834" spans="2:3" ht="15.75" customHeight="1">
      <c r="B834" s="11"/>
      <c r="C834" s="13" t="str">
        <f>IF(ISBLANK(A834),"",VLOOKUP(B834,Values!$A$2:$H$11, 7))</f>
        <v/>
      </c>
    </row>
    <row r="835" spans="2:3" ht="15.75" customHeight="1">
      <c r="B835" s="11"/>
      <c r="C835" s="13" t="str">
        <f>IF(ISBLANK(A835),"",VLOOKUP(B835,Values!$A$2:$H$11, 7))</f>
        <v/>
      </c>
    </row>
    <row r="836" spans="2:3" ht="15.75" customHeight="1">
      <c r="B836" s="11"/>
      <c r="C836" s="13" t="str">
        <f>IF(ISBLANK(A836),"",VLOOKUP(B836,Values!$A$2:$H$11, 7))</f>
        <v/>
      </c>
    </row>
    <row r="837" spans="2:3" ht="15.75" customHeight="1">
      <c r="B837" s="11"/>
      <c r="C837" s="13" t="str">
        <f>IF(ISBLANK(A837),"",VLOOKUP(B837,Values!$A$2:$H$11, 7))</f>
        <v/>
      </c>
    </row>
    <row r="838" spans="2:3" ht="15.75" customHeight="1">
      <c r="B838" s="11"/>
      <c r="C838" s="13" t="str">
        <f>IF(ISBLANK(A838),"",VLOOKUP(B838,Values!$A$2:$H$11, 7))</f>
        <v/>
      </c>
    </row>
    <row r="839" spans="2:3" ht="15.75" customHeight="1">
      <c r="B839" s="11"/>
      <c r="C839" s="13" t="str">
        <f>IF(ISBLANK(A839),"",VLOOKUP(B839,Values!$A$2:$H$11, 7))</f>
        <v/>
      </c>
    </row>
    <row r="840" spans="2:3" ht="15.75" customHeight="1">
      <c r="B840" s="11"/>
      <c r="C840" s="13" t="str">
        <f>IF(ISBLANK(A840),"",VLOOKUP(B840,Values!$A$2:$H$11, 7))</f>
        <v/>
      </c>
    </row>
    <row r="841" spans="2:3" ht="15.75" customHeight="1">
      <c r="B841" s="11"/>
      <c r="C841" s="13" t="str">
        <f>IF(ISBLANK(A841),"",VLOOKUP(B841,Values!$A$2:$H$11, 7))</f>
        <v/>
      </c>
    </row>
    <row r="842" spans="2:3" ht="15.75" customHeight="1">
      <c r="B842" s="11"/>
      <c r="C842" s="13" t="str">
        <f>IF(ISBLANK(A842),"",VLOOKUP(B842,Values!$A$2:$H$11, 7))</f>
        <v/>
      </c>
    </row>
    <row r="843" spans="2:3" ht="15.75" customHeight="1">
      <c r="B843" s="11"/>
      <c r="C843" s="13" t="str">
        <f>IF(ISBLANK(A843),"",VLOOKUP(B843,Values!$A$2:$H$11, 7))</f>
        <v/>
      </c>
    </row>
    <row r="844" spans="2:3" ht="15.75" customHeight="1">
      <c r="B844" s="11"/>
      <c r="C844" s="13" t="str">
        <f>IF(ISBLANK(A844),"",VLOOKUP(B844,Values!$A$2:$H$11, 7))</f>
        <v/>
      </c>
    </row>
    <row r="845" spans="2:3" ht="15.75" customHeight="1">
      <c r="B845" s="11"/>
      <c r="C845" s="13" t="str">
        <f>IF(ISBLANK(A845),"",VLOOKUP(B845,Values!$A$2:$H$11, 7))</f>
        <v/>
      </c>
    </row>
    <row r="846" spans="2:3" ht="15.75" customHeight="1">
      <c r="B846" s="11"/>
      <c r="C846" s="13" t="str">
        <f>IF(ISBLANK(A846),"",VLOOKUP(B846,Values!$A$2:$H$11, 7))</f>
        <v/>
      </c>
    </row>
    <row r="847" spans="2:3" ht="15.75" customHeight="1">
      <c r="B847" s="11"/>
      <c r="C847" s="13" t="str">
        <f>IF(ISBLANK(A847),"",VLOOKUP(B847,Values!$A$2:$H$11, 7))</f>
        <v/>
      </c>
    </row>
    <row r="848" spans="2:3" ht="15.75" customHeight="1">
      <c r="B848" s="11"/>
      <c r="C848" s="13" t="str">
        <f>IF(ISBLANK(A848),"",VLOOKUP(B848,Values!$A$2:$H$11, 7))</f>
        <v/>
      </c>
    </row>
    <row r="849" spans="2:3" ht="15.75" customHeight="1">
      <c r="B849" s="11"/>
      <c r="C849" s="13" t="str">
        <f>IF(ISBLANK(A849),"",VLOOKUP(B849,Values!$A$2:$H$11, 7))</f>
        <v/>
      </c>
    </row>
    <row r="850" spans="2:3" ht="15.75" customHeight="1">
      <c r="B850" s="11"/>
      <c r="C850" s="13" t="str">
        <f>IF(ISBLANK(A850),"",VLOOKUP(B850,Values!$A$2:$H$11, 7))</f>
        <v/>
      </c>
    </row>
    <row r="851" spans="2:3" ht="15.75" customHeight="1">
      <c r="B851" s="11"/>
      <c r="C851" s="13" t="str">
        <f>IF(ISBLANK(A851),"",VLOOKUP(B851,Values!$A$2:$H$11, 7))</f>
        <v/>
      </c>
    </row>
    <row r="852" spans="2:3" ht="15.75" customHeight="1">
      <c r="B852" s="11"/>
      <c r="C852" s="13" t="str">
        <f>IF(ISBLANK(A852),"",VLOOKUP(B852,Values!$A$2:$H$11, 7))</f>
        <v/>
      </c>
    </row>
    <row r="853" spans="2:3" ht="15.75" customHeight="1">
      <c r="B853" s="11"/>
      <c r="C853" s="13" t="str">
        <f>IF(ISBLANK(A853),"",VLOOKUP(B853,Values!$A$2:$H$11, 7))</f>
        <v/>
      </c>
    </row>
    <row r="854" spans="2:3" ht="15.75" customHeight="1">
      <c r="B854" s="11"/>
      <c r="C854" s="13" t="str">
        <f>IF(ISBLANK(A854),"",VLOOKUP(B854,Values!$A$2:$H$11, 7))</f>
        <v/>
      </c>
    </row>
    <row r="855" spans="2:3" ht="15.75" customHeight="1">
      <c r="B855" s="11"/>
      <c r="C855" s="13" t="str">
        <f>IF(ISBLANK(A855),"",VLOOKUP(B855,Values!$A$2:$H$11, 7))</f>
        <v/>
      </c>
    </row>
    <row r="856" spans="2:3" ht="15.75" customHeight="1">
      <c r="B856" s="11"/>
      <c r="C856" s="13" t="str">
        <f>IF(ISBLANK(A856),"",VLOOKUP(B856,Values!$A$2:$H$11, 7))</f>
        <v/>
      </c>
    </row>
    <row r="857" spans="2:3" ht="15.75" customHeight="1">
      <c r="B857" s="11"/>
      <c r="C857" s="13" t="str">
        <f>IF(ISBLANK(A857),"",VLOOKUP(B857,Values!$A$2:$H$11, 7))</f>
        <v/>
      </c>
    </row>
    <row r="858" spans="2:3" ht="15.75" customHeight="1">
      <c r="B858" s="11"/>
      <c r="C858" s="13" t="str">
        <f>IF(ISBLANK(A858),"",VLOOKUP(B858,Values!$A$2:$H$11, 7))</f>
        <v/>
      </c>
    </row>
    <row r="859" spans="2:3" ht="15.75" customHeight="1">
      <c r="B859" s="11"/>
      <c r="C859" s="13" t="str">
        <f>IF(ISBLANK(A859),"",VLOOKUP(B859,Values!$A$2:$H$11, 7))</f>
        <v/>
      </c>
    </row>
    <row r="860" spans="2:3" ht="15.75" customHeight="1">
      <c r="B860" s="11"/>
      <c r="C860" s="13" t="str">
        <f>IF(ISBLANK(A860),"",VLOOKUP(B860,Values!$A$2:$H$11, 7))</f>
        <v/>
      </c>
    </row>
    <row r="861" spans="2:3" ht="15.75" customHeight="1">
      <c r="B861" s="11"/>
      <c r="C861" s="13" t="str">
        <f>IF(ISBLANK(A861),"",VLOOKUP(B861,Values!$A$2:$H$11, 7))</f>
        <v/>
      </c>
    </row>
    <row r="862" spans="2:3" ht="15.75" customHeight="1">
      <c r="B862" s="11"/>
      <c r="C862" s="13" t="str">
        <f>IF(ISBLANK(A862),"",VLOOKUP(B862,Values!$A$2:$H$11, 7))</f>
        <v/>
      </c>
    </row>
    <row r="863" spans="2:3" ht="15.75" customHeight="1">
      <c r="B863" s="11"/>
      <c r="C863" s="13" t="str">
        <f>IF(ISBLANK(A863),"",VLOOKUP(B863,Values!$A$2:$H$11, 7))</f>
        <v/>
      </c>
    </row>
    <row r="864" spans="2:3" ht="15.75" customHeight="1">
      <c r="B864" s="11"/>
      <c r="C864" s="13" t="str">
        <f>IF(ISBLANK(A864),"",VLOOKUP(B864,Values!$A$2:$H$11, 7))</f>
        <v/>
      </c>
    </row>
    <row r="865" spans="2:3" ht="15.75" customHeight="1">
      <c r="B865" s="11"/>
      <c r="C865" s="13" t="str">
        <f>IF(ISBLANK(A865),"",VLOOKUP(B865,Values!$A$2:$H$11, 7))</f>
        <v/>
      </c>
    </row>
    <row r="866" spans="2:3" ht="15.75" customHeight="1">
      <c r="B866" s="11"/>
      <c r="C866" s="13" t="str">
        <f>IF(ISBLANK(A866),"",VLOOKUP(B866,Values!$A$2:$H$11, 7))</f>
        <v/>
      </c>
    </row>
    <row r="867" spans="2:3" ht="15.75" customHeight="1">
      <c r="B867" s="11"/>
      <c r="C867" s="13" t="str">
        <f>IF(ISBLANK(A867),"",VLOOKUP(B867,Values!$A$2:$H$11, 7))</f>
        <v/>
      </c>
    </row>
    <row r="868" spans="2:3" ht="15.75" customHeight="1">
      <c r="B868" s="11"/>
      <c r="C868" s="13" t="str">
        <f>IF(ISBLANK(A868),"",VLOOKUP(B868,Values!$A$2:$H$11, 7))</f>
        <v/>
      </c>
    </row>
    <row r="869" spans="2:3" ht="15.75" customHeight="1">
      <c r="B869" s="11"/>
      <c r="C869" s="13" t="str">
        <f>IF(ISBLANK(A869),"",VLOOKUP(B869,Values!$A$2:$H$11, 7))</f>
        <v/>
      </c>
    </row>
    <row r="870" spans="2:3" ht="15.75" customHeight="1">
      <c r="B870" s="11"/>
      <c r="C870" s="13" t="str">
        <f>IF(ISBLANK(A870),"",VLOOKUP(B870,Values!$A$2:$H$11, 7))</f>
        <v/>
      </c>
    </row>
    <row r="871" spans="2:3" ht="15.75" customHeight="1">
      <c r="B871" s="11"/>
      <c r="C871" s="13" t="str">
        <f>IF(ISBLANK(A871),"",VLOOKUP(B871,Values!$A$2:$H$11, 7))</f>
        <v/>
      </c>
    </row>
    <row r="872" spans="2:3" ht="15.75" customHeight="1">
      <c r="B872" s="11"/>
      <c r="C872" s="13" t="str">
        <f>IF(ISBLANK(A872),"",VLOOKUP(B872,Values!$A$2:$H$11, 7))</f>
        <v/>
      </c>
    </row>
    <row r="873" spans="2:3" ht="15.75" customHeight="1">
      <c r="B873" s="11"/>
      <c r="C873" s="13" t="str">
        <f>IF(ISBLANK(A873),"",VLOOKUP(B873,Values!$A$2:$H$11, 7))</f>
        <v/>
      </c>
    </row>
    <row r="874" spans="2:3" ht="15.75" customHeight="1">
      <c r="B874" s="11"/>
      <c r="C874" s="13" t="str">
        <f>IF(ISBLANK(A874),"",VLOOKUP(B874,Values!$A$2:$H$11, 7))</f>
        <v/>
      </c>
    </row>
    <row r="875" spans="2:3" ht="15.75" customHeight="1">
      <c r="B875" s="11"/>
      <c r="C875" s="13" t="str">
        <f>IF(ISBLANK(A875),"",VLOOKUP(B875,Values!$A$2:$H$11, 7))</f>
        <v/>
      </c>
    </row>
    <row r="876" spans="2:3" ht="15.75" customHeight="1">
      <c r="B876" s="11"/>
      <c r="C876" s="13" t="str">
        <f>IF(ISBLANK(A876),"",VLOOKUP(B876,Values!$A$2:$H$11, 7))</f>
        <v/>
      </c>
    </row>
    <row r="877" spans="2:3" ht="15.75" customHeight="1">
      <c r="B877" s="11"/>
      <c r="C877" s="13" t="str">
        <f>IF(ISBLANK(A877),"",VLOOKUP(B877,Values!$A$2:$H$11, 7))</f>
        <v/>
      </c>
    </row>
    <row r="878" spans="2:3" ht="15.75" customHeight="1">
      <c r="B878" s="11"/>
      <c r="C878" s="13" t="str">
        <f>IF(ISBLANK(A878),"",VLOOKUP(B878,Values!$A$2:$H$11, 7))</f>
        <v/>
      </c>
    </row>
    <row r="879" spans="2:3" ht="15.75" customHeight="1">
      <c r="B879" s="11"/>
      <c r="C879" s="13" t="str">
        <f>IF(ISBLANK(A879),"",VLOOKUP(B879,Values!$A$2:$H$11, 7))</f>
        <v/>
      </c>
    </row>
    <row r="880" spans="2:3" ht="15.75" customHeight="1">
      <c r="B880" s="11"/>
      <c r="C880" s="13" t="str">
        <f>IF(ISBLANK(A880),"",VLOOKUP(B880,Values!$A$2:$H$11, 7))</f>
        <v/>
      </c>
    </row>
    <row r="881" spans="2:3" ht="15.75" customHeight="1">
      <c r="B881" s="11"/>
      <c r="C881" s="13" t="str">
        <f>IF(ISBLANK(A881),"",VLOOKUP(B881,Values!$A$2:$H$11, 7))</f>
        <v/>
      </c>
    </row>
    <row r="882" spans="2:3" ht="15.75" customHeight="1">
      <c r="B882" s="11"/>
      <c r="C882" s="13" t="str">
        <f>IF(ISBLANK(A882),"",VLOOKUP(B882,Values!$A$2:$H$11, 7))</f>
        <v/>
      </c>
    </row>
    <row r="883" spans="2:3" ht="15.75" customHeight="1">
      <c r="B883" s="11"/>
      <c r="C883" s="13" t="str">
        <f>IF(ISBLANK(A883),"",VLOOKUP(B883,Values!$A$2:$H$11, 7))</f>
        <v/>
      </c>
    </row>
    <row r="884" spans="2:3" ht="15.75" customHeight="1">
      <c r="B884" s="11"/>
      <c r="C884" s="13" t="str">
        <f>IF(ISBLANK(A884),"",VLOOKUP(B884,Values!$A$2:$H$11, 7))</f>
        <v/>
      </c>
    </row>
    <row r="885" spans="2:3" ht="15.75" customHeight="1">
      <c r="B885" s="11"/>
      <c r="C885" s="13" t="str">
        <f>IF(ISBLANK(A885),"",VLOOKUP(B885,Values!$A$2:$H$11, 7))</f>
        <v/>
      </c>
    </row>
    <row r="886" spans="2:3" ht="15.75" customHeight="1">
      <c r="B886" s="11"/>
      <c r="C886" s="13" t="str">
        <f>IF(ISBLANK(A886),"",VLOOKUP(B886,Values!$A$2:$H$11, 7))</f>
        <v/>
      </c>
    </row>
    <row r="887" spans="2:3" ht="15.75" customHeight="1">
      <c r="B887" s="11"/>
      <c r="C887" s="13" t="str">
        <f>IF(ISBLANK(A887),"",VLOOKUP(B887,Values!$A$2:$H$11, 7))</f>
        <v/>
      </c>
    </row>
    <row r="888" spans="2:3" ht="15.75" customHeight="1">
      <c r="B888" s="11"/>
      <c r="C888" s="13" t="str">
        <f>IF(ISBLANK(A888),"",VLOOKUP(B888,Values!$A$2:$H$11, 7))</f>
        <v/>
      </c>
    </row>
    <row r="889" spans="2:3" ht="15.75" customHeight="1">
      <c r="B889" s="11"/>
      <c r="C889" s="13" t="str">
        <f>IF(ISBLANK(A889),"",VLOOKUP(B889,Values!$A$2:$H$11, 7))</f>
        <v/>
      </c>
    </row>
    <row r="890" spans="2:3" ht="15.75" customHeight="1">
      <c r="B890" s="11"/>
      <c r="C890" s="13" t="str">
        <f>IF(ISBLANK(A890),"",VLOOKUP(B890,Values!$A$2:$H$11, 7))</f>
        <v/>
      </c>
    </row>
    <row r="891" spans="2:3" ht="15.75" customHeight="1">
      <c r="B891" s="11"/>
      <c r="C891" s="13" t="str">
        <f>IF(ISBLANK(A891),"",VLOOKUP(B891,Values!$A$2:$H$11, 7))</f>
        <v/>
      </c>
    </row>
    <row r="892" spans="2:3" ht="15.75" customHeight="1">
      <c r="B892" s="11"/>
      <c r="C892" s="13" t="str">
        <f>IF(ISBLANK(A892),"",VLOOKUP(B892,Values!$A$2:$H$11, 7))</f>
        <v/>
      </c>
    </row>
    <row r="893" spans="2:3" ht="15.75" customHeight="1">
      <c r="B893" s="11"/>
      <c r="C893" s="13" t="str">
        <f>IF(ISBLANK(A893),"",VLOOKUP(B893,Values!$A$2:$H$11, 7))</f>
        <v/>
      </c>
    </row>
    <row r="894" spans="2:3" ht="15.75" customHeight="1">
      <c r="B894" s="11"/>
      <c r="C894" s="13" t="str">
        <f>IF(ISBLANK(A894),"",VLOOKUP(B894,Values!$A$2:$H$11, 7))</f>
        <v/>
      </c>
    </row>
    <row r="895" spans="2:3" ht="15.75" customHeight="1">
      <c r="B895" s="11"/>
      <c r="C895" s="13" t="str">
        <f>IF(ISBLANK(A895),"",VLOOKUP(B895,Values!$A$2:$H$11, 7))</f>
        <v/>
      </c>
    </row>
    <row r="896" spans="2:3" ht="15.75" customHeight="1">
      <c r="B896" s="11"/>
      <c r="C896" s="13" t="str">
        <f>IF(ISBLANK(A896),"",VLOOKUP(B896,Values!$A$2:$H$11, 7))</f>
        <v/>
      </c>
    </row>
    <row r="897" spans="2:3" ht="15.75" customHeight="1">
      <c r="B897" s="11"/>
      <c r="C897" s="13" t="str">
        <f>IF(ISBLANK(A897),"",VLOOKUP(B897,Values!$A$2:$H$11, 7))</f>
        <v/>
      </c>
    </row>
    <row r="898" spans="2:3" ht="15.75" customHeight="1">
      <c r="B898" s="11"/>
      <c r="C898" s="13" t="str">
        <f>IF(ISBLANK(A898),"",VLOOKUP(B898,Values!$A$2:$H$11, 7))</f>
        <v/>
      </c>
    </row>
    <row r="899" spans="2:3" ht="15.75" customHeight="1">
      <c r="B899" s="11"/>
      <c r="C899" s="13" t="str">
        <f>IF(ISBLANK(A899),"",VLOOKUP(B899,Values!$A$2:$H$11, 7))</f>
        <v/>
      </c>
    </row>
    <row r="900" spans="2:3" ht="15.75" customHeight="1">
      <c r="B900" s="11"/>
      <c r="C900" s="13" t="str">
        <f>IF(ISBLANK(A900),"",VLOOKUP(B900,Values!$A$2:$H$11, 7))</f>
        <v/>
      </c>
    </row>
    <row r="901" spans="2:3" ht="15.75" customHeight="1">
      <c r="B901" s="11"/>
      <c r="C901" s="13" t="str">
        <f>IF(ISBLANK(A901),"",VLOOKUP(B901,Values!$A$2:$H$11, 7))</f>
        <v/>
      </c>
    </row>
    <row r="902" spans="2:3" ht="15.75" customHeight="1">
      <c r="B902" s="11"/>
      <c r="C902" s="13" t="str">
        <f>IF(ISBLANK(A902),"",VLOOKUP(B902,Values!$A$2:$H$11, 7))</f>
        <v/>
      </c>
    </row>
    <row r="903" spans="2:3" ht="15.75" customHeight="1">
      <c r="B903" s="11"/>
      <c r="C903" s="13" t="str">
        <f>IF(ISBLANK(A903),"",VLOOKUP(B903,Values!$A$2:$H$11, 7))</f>
        <v/>
      </c>
    </row>
    <row r="904" spans="2:3" ht="15.75" customHeight="1">
      <c r="B904" s="11"/>
      <c r="C904" s="13" t="str">
        <f>IF(ISBLANK(A904),"",VLOOKUP(B904,Values!$A$2:$H$11, 7))</f>
        <v/>
      </c>
    </row>
    <row r="905" spans="2:3" ht="15.75" customHeight="1">
      <c r="B905" s="11"/>
      <c r="C905" s="13" t="str">
        <f>IF(ISBLANK(A905),"",VLOOKUP(B905,Values!$A$2:$H$11, 7))</f>
        <v/>
      </c>
    </row>
    <row r="906" spans="2:3" ht="15.75" customHeight="1">
      <c r="B906" s="11"/>
      <c r="C906" s="13" t="str">
        <f>IF(ISBLANK(A906),"",VLOOKUP(B906,Values!$A$2:$H$11, 7))</f>
        <v/>
      </c>
    </row>
    <row r="907" spans="2:3" ht="15.75" customHeight="1">
      <c r="B907" s="11"/>
      <c r="C907" s="13" t="str">
        <f>IF(ISBLANK(A907),"",VLOOKUP(B907,Values!$A$2:$H$11, 7))</f>
        <v/>
      </c>
    </row>
    <row r="908" spans="2:3" ht="15.75" customHeight="1">
      <c r="B908" s="11"/>
      <c r="C908" s="13" t="str">
        <f>IF(ISBLANK(A908),"",VLOOKUP(B908,Values!$A$2:$H$11, 7))</f>
        <v/>
      </c>
    </row>
    <row r="909" spans="2:3" ht="15.75" customHeight="1">
      <c r="B909" s="11"/>
      <c r="C909" s="13" t="str">
        <f>IF(ISBLANK(A909),"",VLOOKUP(B909,Values!$A$2:$H$11, 7))</f>
        <v/>
      </c>
    </row>
    <row r="910" spans="2:3" ht="15.75" customHeight="1">
      <c r="B910" s="11"/>
      <c r="C910" s="13" t="str">
        <f>IF(ISBLANK(A910),"",VLOOKUP(B910,Values!$A$2:$H$11, 7))</f>
        <v/>
      </c>
    </row>
    <row r="911" spans="2:3" ht="15.75" customHeight="1">
      <c r="B911" s="11"/>
      <c r="C911" s="13" t="str">
        <f>IF(ISBLANK(A911),"",VLOOKUP(B911,Values!$A$2:$H$11, 7))</f>
        <v/>
      </c>
    </row>
    <row r="912" spans="2:3" ht="15.75" customHeight="1">
      <c r="B912" s="11"/>
      <c r="C912" s="13" t="str">
        <f>IF(ISBLANK(A912),"",VLOOKUP(B912,Values!$A$2:$H$11, 7))</f>
        <v/>
      </c>
    </row>
    <row r="913" spans="2:3" ht="15.75" customHeight="1">
      <c r="B913" s="11"/>
      <c r="C913" s="13" t="str">
        <f>IF(ISBLANK(A913),"",VLOOKUP(B913,Values!$A$2:$H$11, 7))</f>
        <v/>
      </c>
    </row>
    <row r="914" spans="2:3" ht="15.75" customHeight="1">
      <c r="B914" s="11"/>
      <c r="C914" s="13" t="str">
        <f>IF(ISBLANK(A914),"",VLOOKUP(B914,Values!$A$2:$H$11, 7))</f>
        <v/>
      </c>
    </row>
    <row r="915" spans="2:3" ht="15.75" customHeight="1">
      <c r="B915" s="11"/>
      <c r="C915" s="13" t="str">
        <f>IF(ISBLANK(A915),"",VLOOKUP(B915,Values!$A$2:$H$11, 7))</f>
        <v/>
      </c>
    </row>
    <row r="916" spans="2:3" ht="15.75" customHeight="1">
      <c r="B916" s="11"/>
      <c r="C916" s="13" t="str">
        <f>IF(ISBLANK(A916),"",VLOOKUP(B916,Values!$A$2:$H$11, 7))</f>
        <v/>
      </c>
    </row>
    <row r="917" spans="2:3" ht="15.75" customHeight="1">
      <c r="B917" s="11"/>
      <c r="C917" s="13" t="str">
        <f>IF(ISBLANK(A917),"",VLOOKUP(B917,Values!$A$2:$H$11, 7))</f>
        <v/>
      </c>
    </row>
    <row r="918" spans="2:3" ht="15.75" customHeight="1">
      <c r="B918" s="11"/>
      <c r="C918" s="13" t="str">
        <f>IF(ISBLANK(A918),"",VLOOKUP(B918,Values!$A$2:$H$11, 7))</f>
        <v/>
      </c>
    </row>
    <row r="919" spans="2:3" ht="15.75" customHeight="1">
      <c r="B919" s="11"/>
      <c r="C919" s="13" t="str">
        <f>IF(ISBLANK(A919),"",VLOOKUP(B919,Values!$A$2:$H$11, 7))</f>
        <v/>
      </c>
    </row>
    <row r="920" spans="2:3" ht="15.75" customHeight="1">
      <c r="B920" s="11"/>
      <c r="C920" s="13" t="str">
        <f>IF(ISBLANK(A920),"",VLOOKUP(B920,Values!$A$2:$H$11, 7))</f>
        <v/>
      </c>
    </row>
    <row r="921" spans="2:3" ht="15.75" customHeight="1">
      <c r="B921" s="11"/>
      <c r="C921" s="13" t="str">
        <f>IF(ISBLANK(A921),"",VLOOKUP(B921,Values!$A$2:$H$11, 7))</f>
        <v/>
      </c>
    </row>
    <row r="922" spans="2:3" ht="15.75" customHeight="1">
      <c r="B922" s="11"/>
      <c r="C922" s="13" t="str">
        <f>IF(ISBLANK(A922),"",VLOOKUP(B922,Values!$A$2:$H$11, 7))</f>
        <v/>
      </c>
    </row>
    <row r="923" spans="2:3" ht="15.75" customHeight="1">
      <c r="B923" s="11"/>
      <c r="C923" s="13" t="str">
        <f>IF(ISBLANK(A923),"",VLOOKUP(B923,Values!$A$2:$H$11, 7))</f>
        <v/>
      </c>
    </row>
    <row r="924" spans="2:3" ht="15.75" customHeight="1">
      <c r="B924" s="11"/>
      <c r="C924" s="13" t="str">
        <f>IF(ISBLANK(A924),"",VLOOKUP(B924,Values!$A$2:$H$11, 7))</f>
        <v/>
      </c>
    </row>
    <row r="925" spans="2:3" ht="15.75" customHeight="1">
      <c r="B925" s="11"/>
      <c r="C925" s="13" t="str">
        <f>IF(ISBLANK(A925),"",VLOOKUP(B925,Values!$A$2:$H$11, 7))</f>
        <v/>
      </c>
    </row>
    <row r="926" spans="2:3" ht="15.75" customHeight="1">
      <c r="B926" s="11"/>
      <c r="C926" s="13" t="str">
        <f>IF(ISBLANK(A926),"",VLOOKUP(B926,Values!$A$2:$H$11, 7))</f>
        <v/>
      </c>
    </row>
    <row r="927" spans="2:3" ht="15.75" customHeight="1">
      <c r="B927" s="11"/>
      <c r="C927" s="13" t="str">
        <f>IF(ISBLANK(A927),"",VLOOKUP(B927,Values!$A$2:$H$11, 7))</f>
        <v/>
      </c>
    </row>
    <row r="928" spans="2:3" ht="15.75" customHeight="1">
      <c r="B928" s="11"/>
      <c r="C928" s="13" t="str">
        <f>IF(ISBLANK(A928),"",VLOOKUP(B928,Values!$A$2:$H$11, 7))</f>
        <v/>
      </c>
    </row>
    <row r="929" spans="2:3" ht="15.75" customHeight="1">
      <c r="B929" s="11"/>
      <c r="C929" s="13" t="str">
        <f>IF(ISBLANK(A929),"",VLOOKUP(B929,Values!$A$2:$H$11, 7))</f>
        <v/>
      </c>
    </row>
    <row r="930" spans="2:3" ht="15.75" customHeight="1">
      <c r="B930" s="11"/>
      <c r="C930" s="13" t="str">
        <f>IF(ISBLANK(A930),"",VLOOKUP(B930,Values!$A$2:$H$11, 7))</f>
        <v/>
      </c>
    </row>
    <row r="931" spans="2:3" ht="15.75" customHeight="1">
      <c r="B931" s="11"/>
      <c r="C931" s="13" t="str">
        <f>IF(ISBLANK(A931),"",VLOOKUP(B931,Values!$A$2:$H$11, 7))</f>
        <v/>
      </c>
    </row>
    <row r="932" spans="2:3" ht="15.75" customHeight="1">
      <c r="B932" s="11"/>
      <c r="C932" s="13" t="str">
        <f>IF(ISBLANK(A932),"",VLOOKUP(B932,Values!$A$2:$H$11, 7))</f>
        <v/>
      </c>
    </row>
    <row r="933" spans="2:3" ht="15.75" customHeight="1">
      <c r="B933" s="11"/>
      <c r="C933" s="13" t="str">
        <f>IF(ISBLANK(A933),"",VLOOKUP(B933,Values!$A$2:$H$11, 7))</f>
        <v/>
      </c>
    </row>
    <row r="934" spans="2:3" ht="15.75" customHeight="1">
      <c r="B934" s="11"/>
      <c r="C934" s="13" t="str">
        <f>IF(ISBLANK(A934),"",VLOOKUP(B934,Values!$A$2:$H$11, 7))</f>
        <v/>
      </c>
    </row>
    <row r="935" spans="2:3" ht="15.75" customHeight="1">
      <c r="B935" s="11"/>
      <c r="C935" s="13" t="str">
        <f>IF(ISBLANK(A935),"",VLOOKUP(B935,Values!$A$2:$H$11, 7))</f>
        <v/>
      </c>
    </row>
    <row r="936" spans="2:3" ht="15.75" customHeight="1">
      <c r="B936" s="11"/>
      <c r="C936" s="13" t="str">
        <f>IF(ISBLANK(A936),"",VLOOKUP(B936,Values!$A$2:$H$11, 7))</f>
        <v/>
      </c>
    </row>
    <row r="937" spans="2:3" ht="15.75" customHeight="1">
      <c r="B937" s="11"/>
      <c r="C937" s="13" t="str">
        <f>IF(ISBLANK(A937),"",VLOOKUP(B937,Values!$A$2:$H$11, 7))</f>
        <v/>
      </c>
    </row>
    <row r="938" spans="2:3" ht="15.75" customHeight="1">
      <c r="B938" s="11"/>
      <c r="C938" s="13" t="str">
        <f>IF(ISBLANK(A938),"",VLOOKUP(B938,Values!$A$2:$H$11, 7))</f>
        <v/>
      </c>
    </row>
    <row r="939" spans="2:3" ht="15.75" customHeight="1">
      <c r="B939" s="11"/>
      <c r="C939" s="13" t="str">
        <f>IF(ISBLANK(A939),"",VLOOKUP(B939,Values!$A$2:$H$11, 7))</f>
        <v/>
      </c>
    </row>
    <row r="940" spans="2:3" ht="15.75" customHeight="1">
      <c r="B940" s="11"/>
      <c r="C940" s="13" t="str">
        <f>IF(ISBLANK(A940),"",VLOOKUP(B940,Values!$A$2:$H$11, 7))</f>
        <v/>
      </c>
    </row>
    <row r="941" spans="2:3" ht="15.75" customHeight="1">
      <c r="B941" s="11"/>
      <c r="C941" s="13" t="str">
        <f>IF(ISBLANK(A941),"",VLOOKUP(B941,Values!$A$2:$H$11, 7))</f>
        <v/>
      </c>
    </row>
    <row r="942" spans="2:3" ht="15.75" customHeight="1">
      <c r="B942" s="11"/>
      <c r="C942" s="13" t="str">
        <f>IF(ISBLANK(A942),"",VLOOKUP(B942,Values!$A$2:$H$11, 7))</f>
        <v/>
      </c>
    </row>
    <row r="943" spans="2:3" ht="15.75" customHeight="1">
      <c r="B943" s="11"/>
      <c r="C943" s="13" t="str">
        <f>IF(ISBLANK(A943),"",VLOOKUP(B943,Values!$A$2:$H$11, 7))</f>
        <v/>
      </c>
    </row>
    <row r="944" spans="2:3" ht="15.75" customHeight="1">
      <c r="B944" s="11"/>
      <c r="C944" s="13" t="str">
        <f>IF(ISBLANK(A944),"",VLOOKUP(B944,Values!$A$2:$H$11, 7))</f>
        <v/>
      </c>
    </row>
    <row r="945" spans="2:3" ht="15.75" customHeight="1">
      <c r="B945" s="11"/>
      <c r="C945" s="13" t="str">
        <f>IF(ISBLANK(A945),"",VLOOKUP(B945,Values!$A$2:$H$11, 7))</f>
        <v/>
      </c>
    </row>
    <row r="946" spans="2:3" ht="15.75" customHeight="1">
      <c r="B946" s="11"/>
      <c r="C946" s="13" t="str">
        <f>IF(ISBLANK(A946),"",VLOOKUP(B946,Values!$A$2:$H$11, 7))</f>
        <v/>
      </c>
    </row>
    <row r="947" spans="2:3" ht="15.75" customHeight="1">
      <c r="B947" s="11"/>
      <c r="C947" s="13" t="str">
        <f>IF(ISBLANK(A947),"",VLOOKUP(B947,Values!$A$2:$H$11, 7))</f>
        <v/>
      </c>
    </row>
    <row r="948" spans="2:3" ht="15.75" customHeight="1">
      <c r="B948" s="11"/>
      <c r="C948" s="13" t="str">
        <f>IF(ISBLANK(A948),"",VLOOKUP(B948,Values!$A$2:$H$11, 7))</f>
        <v/>
      </c>
    </row>
    <row r="949" spans="2:3" ht="15.75" customHeight="1">
      <c r="B949" s="11"/>
      <c r="C949" s="13" t="str">
        <f>IF(ISBLANK(A949),"",VLOOKUP(B949,Values!$A$2:$H$11, 7))</f>
        <v/>
      </c>
    </row>
    <row r="950" spans="2:3" ht="15.75" customHeight="1">
      <c r="B950" s="11"/>
      <c r="C950" s="13" t="str">
        <f>IF(ISBLANK(A950),"",VLOOKUP(B950,Values!$A$2:$H$11, 7))</f>
        <v/>
      </c>
    </row>
    <row r="951" spans="2:3" ht="15.75" customHeight="1">
      <c r="B951" s="11"/>
      <c r="C951" s="13" t="str">
        <f>IF(ISBLANK(A951),"",VLOOKUP(B951,Values!$A$2:$H$11, 7))</f>
        <v/>
      </c>
    </row>
    <row r="952" spans="2:3" ht="15.75" customHeight="1">
      <c r="B952" s="11"/>
      <c r="C952" s="13" t="str">
        <f>IF(ISBLANK(A952),"",VLOOKUP(B952,Values!$A$2:$H$11, 7))</f>
        <v/>
      </c>
    </row>
    <row r="953" spans="2:3" ht="15.75" customHeight="1">
      <c r="B953" s="11"/>
      <c r="C953" s="13" t="str">
        <f>IF(ISBLANK(A953),"",VLOOKUP(B953,Values!$A$2:$H$11, 7))</f>
        <v/>
      </c>
    </row>
    <row r="954" spans="2:3" ht="15.75" customHeight="1">
      <c r="B954" s="11"/>
      <c r="C954" s="13" t="str">
        <f>IF(ISBLANK(A954),"",VLOOKUP(B954,Values!$A$2:$H$11, 7))</f>
        <v/>
      </c>
    </row>
    <row r="955" spans="2:3" ht="15.75" customHeight="1">
      <c r="B955" s="11"/>
      <c r="C955" s="13" t="str">
        <f>IF(ISBLANK(A955),"",VLOOKUP(B955,Values!$A$2:$H$11, 7))</f>
        <v/>
      </c>
    </row>
    <row r="956" spans="2:3" ht="15.75" customHeight="1">
      <c r="B956" s="11"/>
      <c r="C956" s="13" t="str">
        <f>IF(ISBLANK(A956),"",VLOOKUP(B956,Values!$A$2:$H$11, 7))</f>
        <v/>
      </c>
    </row>
    <row r="957" spans="2:3" ht="15.75" customHeight="1">
      <c r="B957" s="11"/>
      <c r="C957" s="13" t="str">
        <f>IF(ISBLANK(A957),"",VLOOKUP(B957,Values!$A$2:$H$11, 7))</f>
        <v/>
      </c>
    </row>
    <row r="958" spans="2:3" ht="15.75" customHeight="1">
      <c r="B958" s="11"/>
      <c r="C958" s="13" t="str">
        <f>IF(ISBLANK(A958),"",VLOOKUP(B958,Values!$A$2:$H$11, 7))</f>
        <v/>
      </c>
    </row>
    <row r="959" spans="2:3" ht="15.75" customHeight="1">
      <c r="B959" s="11"/>
      <c r="C959" s="13" t="str">
        <f>IF(ISBLANK(A959),"",VLOOKUP(B959,Values!$A$2:$H$11, 7))</f>
        <v/>
      </c>
    </row>
    <row r="960" spans="2:3" ht="15.75" customHeight="1">
      <c r="B960" s="11"/>
      <c r="C960" s="13" t="str">
        <f>IF(ISBLANK(A960),"",VLOOKUP(B960,Values!$A$2:$H$11, 7))</f>
        <v/>
      </c>
    </row>
    <row r="961" spans="2:3" ht="15.75" customHeight="1">
      <c r="B961" s="11"/>
      <c r="C961" s="13" t="str">
        <f>IF(ISBLANK(A961),"",VLOOKUP(B961,Values!$A$2:$H$11, 7))</f>
        <v/>
      </c>
    </row>
    <row r="962" spans="2:3" ht="15.75" customHeight="1">
      <c r="B962" s="11"/>
      <c r="C962" s="13" t="str">
        <f>IF(ISBLANK(A962),"",VLOOKUP(B962,Values!$A$2:$H$11, 7))</f>
        <v/>
      </c>
    </row>
    <row r="963" spans="2:3" ht="15.75" customHeight="1">
      <c r="B963" s="11"/>
      <c r="C963" s="13" t="str">
        <f>IF(ISBLANK(A963),"",VLOOKUP(B963,Values!$A$2:$H$11, 7))</f>
        <v/>
      </c>
    </row>
    <row r="964" spans="2:3" ht="15.75" customHeight="1">
      <c r="B964" s="11"/>
      <c r="C964" s="13" t="str">
        <f>IF(ISBLANK(A964),"",VLOOKUP(B964,Values!$A$2:$H$11, 7))</f>
        <v/>
      </c>
    </row>
    <row r="965" spans="2:3" ht="15.75" customHeight="1">
      <c r="B965" s="11"/>
      <c r="C965" s="13" t="str">
        <f>IF(ISBLANK(A965),"",VLOOKUP(B965,Values!$A$2:$H$11, 7))</f>
        <v/>
      </c>
    </row>
    <row r="966" spans="2:3" ht="15.75" customHeight="1">
      <c r="B966" s="11"/>
      <c r="C966" s="13" t="str">
        <f>IF(ISBLANK(A966),"",VLOOKUP(B966,Values!$A$2:$H$11, 7))</f>
        <v/>
      </c>
    </row>
    <row r="967" spans="2:3" ht="15.75" customHeight="1">
      <c r="B967" s="11"/>
      <c r="C967" s="13" t="str">
        <f>IF(ISBLANK(A967),"",VLOOKUP(B967,Values!$A$2:$H$11, 7))</f>
        <v/>
      </c>
    </row>
    <row r="968" spans="2:3" ht="15.75" customHeight="1">
      <c r="B968" s="11"/>
      <c r="C968" s="13" t="str">
        <f>IF(ISBLANK(A968),"",VLOOKUP(B968,Values!$A$2:$H$11, 7))</f>
        <v/>
      </c>
    </row>
    <row r="969" spans="2:3" ht="15.75" customHeight="1">
      <c r="B969" s="11"/>
      <c r="C969" s="13" t="str">
        <f>IF(ISBLANK(A969),"",VLOOKUP(B969,Values!$A$2:$H$11, 7))</f>
        <v/>
      </c>
    </row>
    <row r="970" spans="2:3" ht="15.75" customHeight="1">
      <c r="B970" s="11"/>
      <c r="C970" s="13" t="str">
        <f>IF(ISBLANK(A970),"",VLOOKUP(B970,Values!$A$2:$H$11, 7))</f>
        <v/>
      </c>
    </row>
    <row r="971" spans="2:3" ht="15.75" customHeight="1">
      <c r="B971" s="11"/>
      <c r="C971" s="13" t="str">
        <f>IF(ISBLANK(A971),"",VLOOKUP(B971,Values!$A$2:$H$11, 7))</f>
        <v/>
      </c>
    </row>
    <row r="972" spans="2:3" ht="15.75" customHeight="1">
      <c r="B972" s="11"/>
      <c r="C972" s="13" t="str">
        <f>IF(ISBLANK(A972),"",VLOOKUP(B972,Values!$A$2:$H$11, 7))</f>
        <v/>
      </c>
    </row>
    <row r="973" spans="2:3" ht="15.75" customHeight="1">
      <c r="B973" s="11"/>
      <c r="C973" s="13" t="str">
        <f>IF(ISBLANK(A973),"",VLOOKUP(B973,Values!$A$2:$H$11, 7))</f>
        <v/>
      </c>
    </row>
    <row r="974" spans="2:3" ht="15.75" customHeight="1">
      <c r="B974" s="11"/>
      <c r="C974" s="13" t="str">
        <f>IF(ISBLANK(A974),"",VLOOKUP(B974,Values!$A$2:$H$11, 7))</f>
        <v/>
      </c>
    </row>
    <row r="975" spans="2:3" ht="15.75" customHeight="1">
      <c r="B975" s="11"/>
      <c r="C975" s="13" t="str">
        <f>IF(ISBLANK(A975),"",VLOOKUP(B975,Values!$A$2:$H$11, 7))</f>
        <v/>
      </c>
    </row>
    <row r="976" spans="2:3" ht="15.75" customHeight="1">
      <c r="B976" s="11"/>
      <c r="C976" s="13" t="str">
        <f>IF(ISBLANK(A976),"",VLOOKUP(B976,Values!$A$2:$H$11, 7))</f>
        <v/>
      </c>
    </row>
    <row r="977" spans="2:3" ht="15.75" customHeight="1">
      <c r="B977" s="11"/>
      <c r="C977" s="13" t="str">
        <f>IF(ISBLANK(A977),"",VLOOKUP(B977,Values!$A$2:$H$11, 7))</f>
        <v/>
      </c>
    </row>
    <row r="978" spans="2:3" ht="15.75" customHeight="1">
      <c r="B978" s="11"/>
      <c r="C978" s="13" t="str">
        <f>IF(ISBLANK(A978),"",VLOOKUP(B978,Values!$A$2:$H$11, 7))</f>
        <v/>
      </c>
    </row>
    <row r="979" spans="2:3" ht="15.75" customHeight="1">
      <c r="B979" s="11"/>
      <c r="C979" s="13" t="str">
        <f>IF(ISBLANK(A979),"",VLOOKUP(B979,Values!$A$2:$H$11, 7))</f>
        <v/>
      </c>
    </row>
    <row r="980" spans="2:3" ht="15.75" customHeight="1">
      <c r="B980" s="11"/>
      <c r="C980" s="13" t="str">
        <f>IF(ISBLANK(A980),"",VLOOKUP(B980,Values!$A$2:$H$11, 7))</f>
        <v/>
      </c>
    </row>
    <row r="981" spans="2:3" ht="15.75" customHeight="1">
      <c r="B981" s="11"/>
      <c r="C981" s="13" t="str">
        <f>IF(ISBLANK(A981),"",VLOOKUP(B981,Values!$A$2:$H$11, 7))</f>
        <v/>
      </c>
    </row>
    <row r="982" spans="2:3" ht="15.75" customHeight="1">
      <c r="B982" s="11"/>
      <c r="C982" s="13" t="str">
        <f>IF(ISBLANK(A982),"",VLOOKUP(B982,Values!$A$2:$H$11, 7))</f>
        <v/>
      </c>
    </row>
    <row r="983" spans="2:3" ht="15.75" customHeight="1">
      <c r="B983" s="11"/>
      <c r="C983" s="13" t="str">
        <f>IF(ISBLANK(A983),"",VLOOKUP(B983,Values!$A$2:$H$11, 7))</f>
        <v/>
      </c>
    </row>
    <row r="984" spans="2:3" ht="15.75" customHeight="1">
      <c r="B984" s="11"/>
      <c r="C984" s="13" t="str">
        <f>IF(ISBLANK(A984),"",VLOOKUP(B984,Values!$A$2:$H$11, 7))</f>
        <v/>
      </c>
    </row>
    <row r="985" spans="2:3" ht="15.75" customHeight="1">
      <c r="B985" s="11"/>
      <c r="C985" s="13" t="str">
        <f>IF(ISBLANK(A985),"",VLOOKUP(B985,Values!$A$2:$H$11, 7))</f>
        <v/>
      </c>
    </row>
    <row r="986" spans="2:3" ht="15.75" customHeight="1">
      <c r="B986" s="11"/>
      <c r="C986" s="13" t="str">
        <f>IF(ISBLANK(A986),"",VLOOKUP(B986,Values!$A$2:$H$11, 7))</f>
        <v/>
      </c>
    </row>
    <row r="987" spans="2:3" ht="15.75" customHeight="1">
      <c r="B987" s="11"/>
      <c r="C987" s="13" t="str">
        <f>IF(ISBLANK(A987),"",VLOOKUP(B987,Values!$A$2:$H$11, 7))</f>
        <v/>
      </c>
    </row>
    <row r="988" spans="2:3" ht="15.75" customHeight="1">
      <c r="B988" s="11"/>
      <c r="C988" s="13" t="str">
        <f>IF(ISBLANK(A988),"",VLOOKUP(B988,Values!$A$2:$H$11, 7))</f>
        <v/>
      </c>
    </row>
    <row r="989" spans="2:3" ht="15.75" customHeight="1">
      <c r="B989" s="11"/>
      <c r="C989" s="13" t="str">
        <f>IF(ISBLANK(A989),"",VLOOKUP(B989,Values!$A$2:$H$11, 7))</f>
        <v/>
      </c>
    </row>
    <row r="990" spans="2:3" ht="15.75" customHeight="1">
      <c r="B990" s="11"/>
      <c r="C990" s="13" t="str">
        <f>IF(ISBLANK(A990),"",VLOOKUP(B990,Values!$A$2:$H$11, 7))</f>
        <v/>
      </c>
    </row>
    <row r="991" spans="2:3" ht="15.75" customHeight="1">
      <c r="B991" s="11"/>
      <c r="C991" s="13" t="str">
        <f>IF(ISBLANK(A991),"",VLOOKUP(B991,Values!$A$2:$H$11, 7))</f>
        <v/>
      </c>
    </row>
    <row r="992" spans="2:3" ht="15.75" customHeight="1">
      <c r="B992" s="11"/>
      <c r="C992" s="13" t="str">
        <f>IF(ISBLANK(A992),"",VLOOKUP(B992,Values!$A$2:$H$11, 7))</f>
        <v/>
      </c>
    </row>
    <row r="993" spans="2:3" ht="15.75" customHeight="1">
      <c r="B993" s="11"/>
      <c r="C993" s="13" t="str">
        <f>IF(ISBLANK(A993),"",VLOOKUP(B993,Values!$A$2:$H$11, 7))</f>
        <v/>
      </c>
    </row>
    <row r="994" spans="2:3" ht="15.75" customHeight="1">
      <c r="B994" s="11"/>
      <c r="C994" s="13" t="str">
        <f>IF(ISBLANK(A994),"",VLOOKUP(B994,Values!$A$2:$H$11, 7))</f>
        <v/>
      </c>
    </row>
    <row r="995" spans="2:3" ht="15.75" customHeight="1">
      <c r="B995" s="11"/>
      <c r="C995" s="13" t="str">
        <f>IF(ISBLANK(A995),"",VLOOKUP(B995,Values!$A$2:$H$11, 7))</f>
        <v/>
      </c>
    </row>
    <row r="996" spans="2:3" ht="15.75" customHeight="1">
      <c r="B996" s="11"/>
      <c r="C996" s="13" t="str">
        <f>IF(ISBLANK(A996),"",VLOOKUP(B996,Values!$A$2:$H$11, 7))</f>
        <v/>
      </c>
    </row>
    <row r="997" spans="2:3" ht="15.75" customHeight="1">
      <c r="B997" s="11"/>
      <c r="C997" s="13" t="str">
        <f>IF(ISBLANK(A997),"",VLOOKUP(B997,Values!$A$2:$H$11, 7))</f>
        <v/>
      </c>
    </row>
    <row r="998" spans="2:3" ht="15.75" customHeight="1">
      <c r="B998" s="11"/>
      <c r="C998" s="13" t="str">
        <f>IF(ISBLANK(A998),"",VLOOKUP(B998,Values!$A$2:$H$11, 7))</f>
        <v/>
      </c>
    </row>
    <row r="999" spans="2:3" ht="15.75" customHeight="1">
      <c r="B999" s="11"/>
      <c r="C999" s="13" t="str">
        <f>IF(ISBLANK(A999),"",VLOOKUP(B999,Values!$A$2:$H$11, 7))</f>
        <v/>
      </c>
    </row>
    <row r="1000" spans="2:3" ht="15.75" customHeight="1">
      <c r="B1000" s="11"/>
      <c r="C1000" s="13" t="str">
        <f>IF(ISBLANK(A1000),"",VLOOKUP(B1000,Values!$A$2:$H$11, 7))</f>
        <v/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'Cheat Sheet'!$A$2:$A$9</xm:f>
          </x14:formula1>
          <xm:sqref>B1:B1000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5.75" customHeight="1" x14ac:dyDescent="0"/>
  <cols>
    <col min="1" max="1" width="11.83203125" customWidth="1"/>
    <col min="2" max="2" width="6.6640625" customWidth="1"/>
    <col min="3" max="3" width="8.33203125" customWidth="1"/>
    <col min="4" max="4" width="12.5" customWidth="1"/>
    <col min="5" max="5" width="11.5" customWidth="1"/>
    <col min="6" max="6" width="15.33203125" customWidth="1"/>
    <col min="7" max="7" width="14.33203125" customWidth="1"/>
    <col min="8" max="8" width="34.5" customWidth="1"/>
    <col min="9" max="9" width="34.6640625" customWidth="1"/>
  </cols>
  <sheetData>
    <row r="1" spans="1:9" ht="15.75" customHeigh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/>
    </row>
    <row r="2" spans="1:9" ht="15.75" customHeight="1">
      <c r="A2" s="4" t="s">
        <v>57</v>
      </c>
      <c r="B2" s="4">
        <v>1000</v>
      </c>
      <c r="C2" s="4">
        <v>8</v>
      </c>
      <c r="D2" s="4">
        <v>6000</v>
      </c>
      <c r="E2" s="15">
        <f t="shared" ref="E2:E10" si="0">D2/$B$12</f>
        <v>1000</v>
      </c>
      <c r="F2" s="4" t="s">
        <v>58</v>
      </c>
      <c r="G2" s="4" t="s">
        <v>58</v>
      </c>
      <c r="H2" s="4" t="s">
        <v>58</v>
      </c>
    </row>
    <row r="3" spans="1:9" ht="15.75" customHeight="1">
      <c r="A3" s="16" t="s">
        <v>45</v>
      </c>
      <c r="B3" s="17">
        <v>20</v>
      </c>
      <c r="C3" s="17">
        <v>5</v>
      </c>
      <c r="D3" s="17">
        <v>3</v>
      </c>
      <c r="E3" s="15">
        <f t="shared" si="0"/>
        <v>0.5</v>
      </c>
      <c r="F3" s="16" t="s">
        <v>18</v>
      </c>
      <c r="G3" s="16" t="s">
        <v>36</v>
      </c>
      <c r="H3" s="16" t="s">
        <v>37</v>
      </c>
      <c r="I3" s="4"/>
    </row>
    <row r="4" spans="1:9" ht="15.75" customHeight="1">
      <c r="A4" s="16" t="s">
        <v>47</v>
      </c>
      <c r="B4" s="17">
        <v>13</v>
      </c>
      <c r="C4" s="17">
        <v>4</v>
      </c>
      <c r="D4" s="17">
        <v>2</v>
      </c>
      <c r="E4" s="15">
        <f t="shared" si="0"/>
        <v>0.33333333333333331</v>
      </c>
      <c r="F4" s="16" t="s">
        <v>13</v>
      </c>
      <c r="G4" s="16" t="s">
        <v>14</v>
      </c>
      <c r="H4" s="16" t="s">
        <v>15</v>
      </c>
      <c r="I4" s="4"/>
    </row>
    <row r="5" spans="1:9" ht="15.75" customHeight="1">
      <c r="A5" s="16" t="s">
        <v>59</v>
      </c>
      <c r="B5" s="17">
        <v>5</v>
      </c>
      <c r="C5" s="17">
        <v>3</v>
      </c>
      <c r="D5" s="17">
        <v>1</v>
      </c>
      <c r="E5" s="15">
        <f t="shared" si="0"/>
        <v>0.16666666666666666</v>
      </c>
      <c r="F5" s="16" t="s">
        <v>60</v>
      </c>
      <c r="G5" s="16" t="s">
        <v>61</v>
      </c>
      <c r="H5" s="16" t="s">
        <v>62</v>
      </c>
      <c r="I5" s="4"/>
    </row>
    <row r="6" spans="1:9" ht="15.75" customHeight="1">
      <c r="A6" s="16" t="s">
        <v>48</v>
      </c>
      <c r="B6" s="17">
        <v>55</v>
      </c>
      <c r="C6" s="17">
        <v>6</v>
      </c>
      <c r="D6" s="17">
        <v>4</v>
      </c>
      <c r="E6" s="15">
        <f t="shared" si="0"/>
        <v>0.66666666666666663</v>
      </c>
      <c r="F6" s="16" t="s">
        <v>27</v>
      </c>
      <c r="G6" s="16" t="s">
        <v>22</v>
      </c>
      <c r="H6" s="16" t="s">
        <v>23</v>
      </c>
      <c r="I6" s="4"/>
    </row>
    <row r="7" spans="1:9" ht="15.75" customHeight="1">
      <c r="A7" s="16" t="s">
        <v>63</v>
      </c>
      <c r="B7" s="17">
        <v>3</v>
      </c>
      <c r="C7" s="17">
        <v>2</v>
      </c>
      <c r="D7" s="17">
        <v>0.5</v>
      </c>
      <c r="E7" s="15">
        <f t="shared" si="0"/>
        <v>8.3333333333333329E-2</v>
      </c>
      <c r="F7" s="16" t="s">
        <v>64</v>
      </c>
      <c r="G7" s="16" t="s">
        <v>65</v>
      </c>
      <c r="H7" s="16" t="s">
        <v>66</v>
      </c>
      <c r="I7" s="4"/>
    </row>
    <row r="8" spans="1:9" ht="15.75" customHeight="1">
      <c r="A8" s="16" t="s">
        <v>46</v>
      </c>
      <c r="B8" s="17">
        <v>89</v>
      </c>
      <c r="C8" s="17">
        <v>7</v>
      </c>
      <c r="D8" s="17">
        <v>6</v>
      </c>
      <c r="E8" s="15">
        <f t="shared" si="0"/>
        <v>1</v>
      </c>
      <c r="F8" s="16" t="s">
        <v>42</v>
      </c>
      <c r="G8" s="16" t="s">
        <v>39</v>
      </c>
      <c r="H8" s="16" t="s">
        <v>40</v>
      </c>
      <c r="I8" s="4"/>
    </row>
    <row r="9" spans="1:9" ht="15.75" customHeight="1">
      <c r="A9" s="16" t="s">
        <v>67</v>
      </c>
      <c r="B9" s="17">
        <v>1</v>
      </c>
      <c r="C9" s="17">
        <v>1</v>
      </c>
      <c r="D9" s="17">
        <v>0.2</v>
      </c>
      <c r="E9" s="15">
        <f t="shared" si="0"/>
        <v>3.3333333333333333E-2</v>
      </c>
      <c r="F9" s="16" t="s">
        <v>68</v>
      </c>
      <c r="G9" s="16" t="s">
        <v>69</v>
      </c>
      <c r="H9" s="16" t="s">
        <v>70</v>
      </c>
      <c r="I9" s="4"/>
    </row>
    <row r="10" spans="1:9" ht="15.75" customHeight="1">
      <c r="A10" s="4" t="s">
        <v>71</v>
      </c>
      <c r="B10" s="4">
        <v>0</v>
      </c>
      <c r="C10" s="4">
        <v>0</v>
      </c>
      <c r="D10" s="4">
        <v>0</v>
      </c>
      <c r="E10" s="15">
        <f t="shared" si="0"/>
        <v>0</v>
      </c>
      <c r="F10" s="4" t="s">
        <v>72</v>
      </c>
      <c r="G10" s="4" t="s">
        <v>72</v>
      </c>
      <c r="H10" s="4" t="s">
        <v>72</v>
      </c>
    </row>
    <row r="11" spans="1:9" ht="15.75" customHeight="1">
      <c r="A11" s="1"/>
      <c r="B11" s="4"/>
    </row>
    <row r="12" spans="1:9" ht="15.75" customHeight="1">
      <c r="A12" s="1" t="s">
        <v>73</v>
      </c>
      <c r="B12" s="4">
        <v>6</v>
      </c>
    </row>
    <row r="13" spans="1:9" ht="15.75" customHeight="1">
      <c r="A13" s="1" t="s">
        <v>74</v>
      </c>
      <c r="B13" s="4">
        <v>5</v>
      </c>
    </row>
    <row r="14" spans="1:9" ht="15.75" customHeight="1">
      <c r="G1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6.6640625" customWidth="1"/>
    <col min="3" max="3" width="8.33203125" customWidth="1"/>
    <col min="4" max="4" width="12.5" customWidth="1"/>
    <col min="5" max="5" width="11.5" customWidth="1"/>
    <col min="6" max="6" width="15.33203125" customWidth="1"/>
    <col min="7" max="7" width="14.33203125" customWidth="1"/>
    <col min="8" max="8" width="34.5" customWidth="1"/>
    <col min="9" max="9" width="25.5" customWidth="1"/>
    <col min="11" max="11" width="5.33203125" customWidth="1"/>
    <col min="12" max="12" width="5.83203125" customWidth="1"/>
    <col min="13" max="14" width="3" customWidth="1"/>
    <col min="15" max="15" width="6.1640625" customWidth="1"/>
    <col min="16" max="16" width="11.6640625" customWidth="1"/>
    <col min="17" max="17" width="15.33203125" customWidth="1"/>
    <col min="18" max="18" width="9.5" customWidth="1"/>
    <col min="19" max="19" width="34.5" customWidth="1"/>
  </cols>
  <sheetData>
    <row r="1" spans="1:19" ht="15.75" customHeigh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K1" s="1" t="s">
        <v>4</v>
      </c>
      <c r="L1" s="1" t="s">
        <v>5</v>
      </c>
      <c r="M1" s="1"/>
      <c r="N1" s="1"/>
      <c r="O1" s="2" t="s">
        <v>7</v>
      </c>
      <c r="P1" s="1" t="s">
        <v>8</v>
      </c>
      <c r="Q1" s="1"/>
      <c r="R1" s="1"/>
      <c r="S1" s="1"/>
    </row>
    <row r="2" spans="1:19" ht="15.75" customHeight="1">
      <c r="A2" s="3" t="s">
        <v>71</v>
      </c>
      <c r="B2">
        <v>0</v>
      </c>
      <c r="C2">
        <v>0</v>
      </c>
      <c r="D2">
        <v>0</v>
      </c>
      <c r="E2" s="5">
        <v>0</v>
      </c>
      <c r="F2" t="s">
        <v>72</v>
      </c>
      <c r="G2" s="4" t="s">
        <v>72</v>
      </c>
      <c r="H2" s="4" t="s">
        <v>72</v>
      </c>
      <c r="K2" s="4" t="s">
        <v>67</v>
      </c>
      <c r="L2" s="4" t="s">
        <v>46</v>
      </c>
      <c r="M2">
        <f>VLOOKUP(K2, Values!$A$3:$H$9, 2, TRUE)</f>
        <v>1</v>
      </c>
      <c r="N2">
        <f>VLOOKUP(L2, Values!$A$3:$H$9, 2, TRUE)</f>
        <v>89</v>
      </c>
      <c r="O2" s="5">
        <f t="shared" ref="O2:O50" si="0">M2/N2</f>
        <v>1.1235955056179775E-2</v>
      </c>
      <c r="P2" s="5">
        <f>VLOOKUP(L2,Values!$A$3:$D$9,4)/M2</f>
        <v>6</v>
      </c>
      <c r="Q2" t="str">
        <f>VLOOKUP(K2, Values!$A$3:$H$9, 6, TRUE)</f>
        <v>a few minutes</v>
      </c>
      <c r="R2" t="str">
        <f>VLOOKUP(L2, Values!$A$3:$H$9, 7, TRUE)</f>
        <v>critical</v>
      </c>
      <c r="S2" t="str">
        <f>VLOOKUP(L2, Values!$A$3:$H$9, 8, TRUE)</f>
        <v>could cost us business</v>
      </c>
    </row>
    <row r="3" spans="1:19" ht="15.75" customHeight="1">
      <c r="A3" t="s">
        <v>67</v>
      </c>
      <c r="B3">
        <v>1</v>
      </c>
      <c r="C3">
        <v>1</v>
      </c>
      <c r="D3">
        <v>0.2</v>
      </c>
      <c r="E3" s="5">
        <v>3.3333333333333333E-2</v>
      </c>
      <c r="F3" t="s">
        <v>68</v>
      </c>
      <c r="G3" s="4" t="s">
        <v>69</v>
      </c>
      <c r="H3" s="4" t="s">
        <v>70</v>
      </c>
      <c r="K3" s="4" t="s">
        <v>67</v>
      </c>
      <c r="L3" s="4" t="s">
        <v>48</v>
      </c>
      <c r="M3">
        <f>VLOOKUP(K3, Values!$A$3:$H$9, 2, TRUE)</f>
        <v>1</v>
      </c>
      <c r="N3">
        <f>VLOOKUP(L3, Values!$A$3:$H$9, 2, TRUE)</f>
        <v>55</v>
      </c>
      <c r="O3" s="5">
        <f t="shared" si="0"/>
        <v>1.8181818181818181E-2</v>
      </c>
      <c r="P3" s="5">
        <f>VLOOKUP(L3,Values!$A$3:$D$9,4)/M3</f>
        <v>4</v>
      </c>
      <c r="Q3" t="str">
        <f>VLOOKUP(K3, Values!$A$3:$H$9, 6, TRUE)</f>
        <v>a few minutes</v>
      </c>
      <c r="R3" t="str">
        <f>VLOOKUP(L3, Values!$A$3:$H$9, 7, TRUE)</f>
        <v>necessary</v>
      </c>
      <c r="S3" t="str">
        <f>VLOOKUP(L3, Values!$A$3:$H$9, 8, TRUE)</f>
        <v>current or potential customer want it</v>
      </c>
    </row>
    <row r="4" spans="1:19" ht="15.75" customHeight="1">
      <c r="A4" t="s">
        <v>63</v>
      </c>
      <c r="B4">
        <v>3</v>
      </c>
      <c r="C4">
        <v>2</v>
      </c>
      <c r="D4">
        <v>0.5</v>
      </c>
      <c r="E4" s="5">
        <v>8.3333333333333329E-2</v>
      </c>
      <c r="F4" t="s">
        <v>64</v>
      </c>
      <c r="G4" s="4" t="s">
        <v>65</v>
      </c>
      <c r="H4" s="4" t="s">
        <v>66</v>
      </c>
      <c r="K4" s="4" t="s">
        <v>67</v>
      </c>
      <c r="L4" s="4" t="s">
        <v>45</v>
      </c>
      <c r="M4">
        <f>VLOOKUP(K4, Values!$A$3:$H$9, 2, TRUE)</f>
        <v>1</v>
      </c>
      <c r="N4">
        <f>VLOOKUP(L4, Values!$A$3:$H$9, 2, TRUE)</f>
        <v>20</v>
      </c>
      <c r="O4" s="5">
        <f t="shared" si="0"/>
        <v>0.05</v>
      </c>
      <c r="P4" s="5">
        <f>VLOOKUP(L4,Values!$A$3:$D$9,4)/M4</f>
        <v>3</v>
      </c>
      <c r="Q4" t="str">
        <f>VLOOKUP(K4, Values!$A$3:$H$9, 6, TRUE)</f>
        <v>a few minutes</v>
      </c>
      <c r="R4" t="str">
        <f>VLOOKUP(L4, Values!$A$3:$H$9, 7, TRUE)</f>
        <v>important</v>
      </c>
      <c r="S4" t="str">
        <f>VLOOKUP(L4, Values!$A$3:$H$9, 8, TRUE)</f>
        <v>makes us stand out from our competitors</v>
      </c>
    </row>
    <row r="5" spans="1:19" ht="15.75" customHeight="1">
      <c r="A5" t="s">
        <v>59</v>
      </c>
      <c r="B5">
        <v>5</v>
      </c>
      <c r="C5">
        <v>3</v>
      </c>
      <c r="D5">
        <v>1</v>
      </c>
      <c r="E5" s="5">
        <v>0.16666666666666666</v>
      </c>
      <c r="F5" t="s">
        <v>60</v>
      </c>
      <c r="G5" s="4" t="s">
        <v>61</v>
      </c>
      <c r="H5" s="4" t="s">
        <v>62</v>
      </c>
      <c r="K5" s="4" t="s">
        <v>63</v>
      </c>
      <c r="L5" s="4" t="s">
        <v>46</v>
      </c>
      <c r="M5">
        <f>VLOOKUP(K5, Values!$A$3:$H$9, 2, TRUE)</f>
        <v>3</v>
      </c>
      <c r="N5">
        <f>VLOOKUP(L5, Values!$A$3:$H$9, 2, TRUE)</f>
        <v>89</v>
      </c>
      <c r="O5" s="5">
        <f t="shared" si="0"/>
        <v>3.3707865168539325E-2</v>
      </c>
      <c r="P5" s="5">
        <f>VLOOKUP(L5,Values!$A$3:$D$9,4)/M5</f>
        <v>2</v>
      </c>
      <c r="Q5" t="str">
        <f>VLOOKUP(K5, Values!$A$3:$H$9, 6, TRUE)</f>
        <v>half an hour</v>
      </c>
      <c r="R5" t="str">
        <f>VLOOKUP(L5, Values!$A$3:$H$9, 7, TRUE)</f>
        <v>critical</v>
      </c>
      <c r="S5" t="str">
        <f>VLOOKUP(L5, Values!$A$3:$H$9, 8, TRUE)</f>
        <v>could cost us business</v>
      </c>
    </row>
    <row r="6" spans="1:19" ht="15.75" customHeight="1">
      <c r="A6" t="s">
        <v>47</v>
      </c>
      <c r="B6">
        <v>13</v>
      </c>
      <c r="C6">
        <v>4</v>
      </c>
      <c r="D6">
        <v>2</v>
      </c>
      <c r="E6" s="5">
        <v>0.33333333333333331</v>
      </c>
      <c r="F6" t="s">
        <v>13</v>
      </c>
      <c r="G6" s="4" t="s">
        <v>14</v>
      </c>
      <c r="H6" s="4" t="s">
        <v>15</v>
      </c>
      <c r="K6" s="4" t="s">
        <v>67</v>
      </c>
      <c r="L6" s="4" t="s">
        <v>47</v>
      </c>
      <c r="M6">
        <f>VLOOKUP(K6, Values!$A$3:$H$9, 2, TRUE)</f>
        <v>1</v>
      </c>
      <c r="N6">
        <f>VLOOKUP(L6, Values!$A$3:$H$9, 2, TRUE)</f>
        <v>13</v>
      </c>
      <c r="O6" s="5">
        <f t="shared" si="0"/>
        <v>7.6923076923076927E-2</v>
      </c>
      <c r="P6" s="5">
        <f>VLOOKUP(L6,Values!$A$3:$D$9,4)/M6</f>
        <v>2</v>
      </c>
      <c r="Q6" t="str">
        <f>VLOOKUP(K6, Values!$A$3:$H$9, 6, TRUE)</f>
        <v>a few minutes</v>
      </c>
      <c r="R6" t="str">
        <f>VLOOKUP(L6, Values!$A$3:$H$9, 7, TRUE)</f>
        <v>nominal</v>
      </c>
      <c r="S6" t="str">
        <f>VLOOKUP(L6, Values!$A$3:$H$9, 8, TRUE)</f>
        <v>helps us move forward in long term goal</v>
      </c>
    </row>
    <row r="7" spans="1:19" ht="15.75" customHeight="1">
      <c r="A7" t="s">
        <v>45</v>
      </c>
      <c r="B7">
        <v>20</v>
      </c>
      <c r="C7">
        <v>5</v>
      </c>
      <c r="D7">
        <v>3</v>
      </c>
      <c r="E7" s="5">
        <v>0.5</v>
      </c>
      <c r="F7" t="s">
        <v>18</v>
      </c>
      <c r="G7" t="s">
        <v>36</v>
      </c>
      <c r="H7" t="s">
        <v>37</v>
      </c>
      <c r="I7" s="4" t="s">
        <v>75</v>
      </c>
      <c r="K7" s="4" t="s">
        <v>63</v>
      </c>
      <c r="L7" s="4" t="s">
        <v>48</v>
      </c>
      <c r="M7">
        <f>VLOOKUP(K7, Values!$A$3:$H$9, 2, TRUE)</f>
        <v>3</v>
      </c>
      <c r="N7">
        <f>VLOOKUP(L7, Values!$A$3:$H$9, 2, TRUE)</f>
        <v>55</v>
      </c>
      <c r="O7" s="5">
        <f t="shared" si="0"/>
        <v>5.4545454545454543E-2</v>
      </c>
      <c r="P7" s="5">
        <f>VLOOKUP(L7,Values!$A$3:$D$9,4)/M7</f>
        <v>1.3333333333333333</v>
      </c>
      <c r="Q7" t="str">
        <f>VLOOKUP(K7, Values!$A$3:$H$9, 6, TRUE)</f>
        <v>half an hour</v>
      </c>
      <c r="R7" t="str">
        <f>VLOOKUP(L7, Values!$A$3:$H$9, 7, TRUE)</f>
        <v>necessary</v>
      </c>
      <c r="S7" t="str">
        <f>VLOOKUP(L7, Values!$A$3:$H$9, 8, TRUE)</f>
        <v>current or potential customer want it</v>
      </c>
    </row>
    <row r="8" spans="1:19" ht="15.75" customHeight="1">
      <c r="A8" t="s">
        <v>48</v>
      </c>
      <c r="B8">
        <v>55</v>
      </c>
      <c r="C8">
        <v>6</v>
      </c>
      <c r="D8">
        <v>4</v>
      </c>
      <c r="E8" s="5">
        <v>0.66666666666666663</v>
      </c>
      <c r="F8" t="s">
        <v>27</v>
      </c>
      <c r="G8" t="s">
        <v>22</v>
      </c>
      <c r="H8" t="s">
        <v>23</v>
      </c>
      <c r="K8" s="4" t="s">
        <v>59</v>
      </c>
      <c r="L8" s="4" t="s">
        <v>46</v>
      </c>
      <c r="M8">
        <f>VLOOKUP(K8, Values!$A$3:$H$9, 2, TRUE)</f>
        <v>5</v>
      </c>
      <c r="N8">
        <f>VLOOKUP(L8, Values!$A$3:$H$9, 2, TRUE)</f>
        <v>89</v>
      </c>
      <c r="O8" s="5">
        <f t="shared" si="0"/>
        <v>5.6179775280898875E-2</v>
      </c>
      <c r="P8" s="5">
        <f>VLOOKUP(L8,Values!$A$3:$D$9,4)/M8</f>
        <v>1.2</v>
      </c>
      <c r="Q8" t="str">
        <f>VLOOKUP(K8, Values!$A$3:$H$9, 6, TRUE)</f>
        <v>an hour</v>
      </c>
      <c r="R8" t="str">
        <f>VLOOKUP(L8, Values!$A$3:$H$9, 7, TRUE)</f>
        <v>critical</v>
      </c>
      <c r="S8" t="str">
        <f>VLOOKUP(L8, Values!$A$3:$H$9, 8, TRUE)</f>
        <v>could cost us business</v>
      </c>
    </row>
    <row r="9" spans="1:19" ht="15.75" customHeight="1">
      <c r="A9" t="s">
        <v>46</v>
      </c>
      <c r="B9">
        <v>89</v>
      </c>
      <c r="C9">
        <v>7</v>
      </c>
      <c r="D9">
        <v>6</v>
      </c>
      <c r="E9" s="5">
        <v>1</v>
      </c>
      <c r="F9" t="s">
        <v>42</v>
      </c>
      <c r="G9" t="s">
        <v>39</v>
      </c>
      <c r="H9" t="s">
        <v>40</v>
      </c>
      <c r="K9" s="4" t="s">
        <v>63</v>
      </c>
      <c r="L9" s="4" t="s">
        <v>45</v>
      </c>
      <c r="M9">
        <f>VLOOKUP(K9, Values!$A$3:$H$9, 2, TRUE)</f>
        <v>3</v>
      </c>
      <c r="N9">
        <f>VLOOKUP(L9, Values!$A$3:$H$9, 2, TRUE)</f>
        <v>20</v>
      </c>
      <c r="O9" s="5">
        <f t="shared" si="0"/>
        <v>0.15</v>
      </c>
      <c r="P9" s="5">
        <f>VLOOKUP(L9,Values!$A$3:$D$9,4)/M9</f>
        <v>1</v>
      </c>
      <c r="Q9" t="str">
        <f>VLOOKUP(K9, Values!$A$3:$H$9, 6, TRUE)</f>
        <v>half an hour</v>
      </c>
      <c r="R9" t="str">
        <f>VLOOKUP(L9, Values!$A$3:$H$9, 7, TRUE)</f>
        <v>important</v>
      </c>
      <c r="S9" t="str">
        <f>VLOOKUP(L9, Values!$A$3:$H$9, 8, TRUE)</f>
        <v>makes us stand out from our competitors</v>
      </c>
    </row>
    <row r="10" spans="1:19" ht="15.75" customHeight="1">
      <c r="K10" s="4" t="s">
        <v>67</v>
      </c>
      <c r="L10" s="4" t="s">
        <v>59</v>
      </c>
      <c r="M10">
        <f>VLOOKUP(K10, Values!$A$3:$H$9, 2, TRUE)</f>
        <v>1</v>
      </c>
      <c r="N10">
        <f>VLOOKUP(L10, Values!$A$3:$H$9, 2, TRUE)</f>
        <v>5</v>
      </c>
      <c r="O10" s="5">
        <f t="shared" si="0"/>
        <v>0.2</v>
      </c>
      <c r="P10" s="5">
        <f>VLOOKUP(L10,Values!$A$3:$D$9,4)/M10</f>
        <v>1</v>
      </c>
      <c r="Q10" t="str">
        <f>VLOOKUP(K10, Values!$A$3:$H$9, 6, TRUE)</f>
        <v>a few minutes</v>
      </c>
      <c r="R10" t="str">
        <f>VLOOKUP(L10, Values!$A$3:$H$9, 7, TRUE)</f>
        <v>desirable</v>
      </c>
      <c r="S10" t="str">
        <f>VLOOKUP(L10, Values!$A$3:$H$9, 8, TRUE)</f>
        <v>people would appreciate it</v>
      </c>
    </row>
    <row r="11" spans="1:19" ht="15.75" customHeight="1">
      <c r="K11" s="4" t="s">
        <v>59</v>
      </c>
      <c r="L11" s="4" t="s">
        <v>48</v>
      </c>
      <c r="M11">
        <f>VLOOKUP(K11, Values!$A$3:$H$9, 2, TRUE)</f>
        <v>5</v>
      </c>
      <c r="N11">
        <f>VLOOKUP(L11, Values!$A$3:$H$9, 2, TRUE)</f>
        <v>55</v>
      </c>
      <c r="O11" s="5">
        <f t="shared" si="0"/>
        <v>9.0909090909090912E-2</v>
      </c>
      <c r="P11" s="5">
        <f>VLOOKUP(L11,Values!$A$3:$D$9,4)/M11</f>
        <v>0.8</v>
      </c>
      <c r="Q11" t="str">
        <f>VLOOKUP(K11, Values!$A$3:$H$9, 6, TRUE)</f>
        <v>an hour</v>
      </c>
      <c r="R11" t="str">
        <f>VLOOKUP(L11, Values!$A$3:$H$9, 7, TRUE)</f>
        <v>necessary</v>
      </c>
      <c r="S11" t="str">
        <f>VLOOKUP(L11, Values!$A$3:$H$9, 8, TRUE)</f>
        <v>current or potential customer want it</v>
      </c>
    </row>
    <row r="12" spans="1:19" ht="15.75" customHeight="1">
      <c r="K12" s="4" t="s">
        <v>63</v>
      </c>
      <c r="L12" s="4" t="s">
        <v>47</v>
      </c>
      <c r="M12">
        <f>VLOOKUP(K12, Values!$A$3:$H$9, 2, TRUE)</f>
        <v>3</v>
      </c>
      <c r="N12">
        <f>VLOOKUP(L12, Values!$A$3:$H$9, 2, TRUE)</f>
        <v>13</v>
      </c>
      <c r="O12" s="5">
        <f t="shared" si="0"/>
        <v>0.23076923076923078</v>
      </c>
      <c r="P12" s="5">
        <f>VLOOKUP(L12,Values!$A$3:$D$9,4)/M12</f>
        <v>0.66666666666666663</v>
      </c>
      <c r="Q12" t="str">
        <f>VLOOKUP(K12, Values!$A$3:$H$9, 6, TRUE)</f>
        <v>half an hour</v>
      </c>
      <c r="R12" t="str">
        <f>VLOOKUP(L12, Values!$A$3:$H$9, 7, TRUE)</f>
        <v>nominal</v>
      </c>
      <c r="S12" t="str">
        <f>VLOOKUP(L12, Values!$A$3:$H$9, 8, TRUE)</f>
        <v>helps us move forward in long term goal</v>
      </c>
    </row>
    <row r="13" spans="1:19" ht="15.75" customHeight="1">
      <c r="K13" s="4" t="s">
        <v>59</v>
      </c>
      <c r="L13" s="4" t="s">
        <v>45</v>
      </c>
      <c r="M13">
        <f>VLOOKUP(K13, Values!$A$3:$H$9, 2, TRUE)</f>
        <v>5</v>
      </c>
      <c r="N13">
        <f>VLOOKUP(L13, Values!$A$3:$H$9, 2, TRUE)</f>
        <v>20</v>
      </c>
      <c r="O13" s="5">
        <f t="shared" si="0"/>
        <v>0.25</v>
      </c>
      <c r="P13" s="5">
        <f>VLOOKUP(L13,Values!$A$3:$D$9,4)/M13</f>
        <v>0.6</v>
      </c>
      <c r="Q13" t="str">
        <f>VLOOKUP(K13, Values!$A$3:$H$9, 6, TRUE)</f>
        <v>an hour</v>
      </c>
      <c r="R13" t="str">
        <f>VLOOKUP(L13, Values!$A$3:$H$9, 7, TRUE)</f>
        <v>important</v>
      </c>
      <c r="S13" t="str">
        <f>VLOOKUP(L13, Values!$A$3:$H$9, 8, TRUE)</f>
        <v>makes us stand out from our competitors</v>
      </c>
    </row>
    <row r="14" spans="1:19" ht="15.75" customHeight="1">
      <c r="K14" s="4" t="s">
        <v>67</v>
      </c>
      <c r="L14" s="4" t="s">
        <v>63</v>
      </c>
      <c r="M14">
        <f>VLOOKUP(K14, Values!$A$3:$H$9, 2, TRUE)</f>
        <v>1</v>
      </c>
      <c r="N14">
        <f>VLOOKUP(L14, Values!$A$3:$H$9, 2, TRUE)</f>
        <v>3</v>
      </c>
      <c r="O14" s="5">
        <f t="shared" si="0"/>
        <v>0.33333333333333331</v>
      </c>
      <c r="P14" s="5">
        <f>VLOOKUP(L14,Values!$A$3:$D$9,4)/M14</f>
        <v>0.5</v>
      </c>
      <c r="Q14" t="str">
        <f>VLOOKUP(K14, Values!$A$3:$H$9, 6, TRUE)</f>
        <v>a few minutes</v>
      </c>
      <c r="R14" t="str">
        <f>VLOOKUP(L14, Values!$A$3:$H$9, 7, TRUE)</f>
        <v>trivial</v>
      </c>
      <c r="S14" t="str">
        <f>VLOOKUP(L14, Values!$A$3:$H$9, 8, TRUE)</f>
        <v>people wouldn't notice it much</v>
      </c>
    </row>
    <row r="15" spans="1:19" ht="15.75" customHeight="1">
      <c r="K15" s="4" t="s">
        <v>47</v>
      </c>
      <c r="L15" s="4" t="s">
        <v>46</v>
      </c>
      <c r="M15">
        <f>VLOOKUP(K15, Values!$A$3:$H$9, 2, TRUE)</f>
        <v>13</v>
      </c>
      <c r="N15">
        <f>VLOOKUP(L15, Values!$A$3:$H$9, 2, TRUE)</f>
        <v>89</v>
      </c>
      <c r="O15" s="5">
        <f t="shared" si="0"/>
        <v>0.14606741573033707</v>
      </c>
      <c r="P15" s="5">
        <f>VLOOKUP(L15,Values!$A$3:$D$9,4)/M15</f>
        <v>0.46153846153846156</v>
      </c>
      <c r="Q15" t="str">
        <f>VLOOKUP(K15, Values!$A$3:$H$9, 6, TRUE)</f>
        <v>a couple of hours</v>
      </c>
      <c r="R15" t="str">
        <f>VLOOKUP(L15, Values!$A$3:$H$9, 7, TRUE)</f>
        <v>critical</v>
      </c>
      <c r="S15" t="str">
        <f>VLOOKUP(L15, Values!$A$3:$H$9, 8, TRUE)</f>
        <v>could cost us business</v>
      </c>
    </row>
    <row r="16" spans="1:19" ht="15.75" customHeight="1">
      <c r="K16" s="4" t="s">
        <v>59</v>
      </c>
      <c r="L16" s="4" t="s">
        <v>47</v>
      </c>
      <c r="M16">
        <f>VLOOKUP(K16, Values!$A$3:$H$9, 2, TRUE)</f>
        <v>5</v>
      </c>
      <c r="N16">
        <f>VLOOKUP(L16, Values!$A$3:$H$9, 2, TRUE)</f>
        <v>13</v>
      </c>
      <c r="O16" s="5">
        <f t="shared" si="0"/>
        <v>0.38461538461538464</v>
      </c>
      <c r="P16" s="5">
        <f>VLOOKUP(L16,Values!$A$3:$D$9,4)/M16</f>
        <v>0.4</v>
      </c>
      <c r="Q16" t="str">
        <f>VLOOKUP(K16, Values!$A$3:$H$9, 6, TRUE)</f>
        <v>an hour</v>
      </c>
      <c r="R16" t="str">
        <f>VLOOKUP(L16, Values!$A$3:$H$9, 7, TRUE)</f>
        <v>nominal</v>
      </c>
      <c r="S16" t="str">
        <f>VLOOKUP(L16, Values!$A$3:$H$9, 8, TRUE)</f>
        <v>helps us move forward in long term goal</v>
      </c>
    </row>
    <row r="17" spans="11:19" ht="15.75" customHeight="1">
      <c r="K17" s="4" t="s">
        <v>63</v>
      </c>
      <c r="L17" s="4" t="s">
        <v>59</v>
      </c>
      <c r="M17">
        <f>VLOOKUP(K17, Values!$A$3:$H$9, 2, TRUE)</f>
        <v>3</v>
      </c>
      <c r="N17">
        <f>VLOOKUP(L17, Values!$A$3:$H$9, 2, TRUE)</f>
        <v>5</v>
      </c>
      <c r="O17" s="5">
        <f t="shared" si="0"/>
        <v>0.6</v>
      </c>
      <c r="P17" s="5">
        <f>VLOOKUP(L17,Values!$A$3:$D$9,4)/M17</f>
        <v>0.33333333333333331</v>
      </c>
      <c r="Q17" t="str">
        <f>VLOOKUP(K17, Values!$A$3:$H$9, 6, TRUE)</f>
        <v>half an hour</v>
      </c>
      <c r="R17" t="str">
        <f>VLOOKUP(L17, Values!$A$3:$H$9, 7, TRUE)</f>
        <v>desirable</v>
      </c>
      <c r="S17" t="str">
        <f>VLOOKUP(L17, Values!$A$3:$H$9, 8, TRUE)</f>
        <v>people would appreciate it</v>
      </c>
    </row>
    <row r="18" spans="11:19" ht="15.75" customHeight="1">
      <c r="K18" s="4" t="s">
        <v>47</v>
      </c>
      <c r="L18" s="4" t="s">
        <v>48</v>
      </c>
      <c r="M18">
        <f>VLOOKUP(K18, Values!$A$3:$H$9, 2, TRUE)</f>
        <v>13</v>
      </c>
      <c r="N18">
        <f>VLOOKUP(L18, Values!$A$3:$H$9, 2, TRUE)</f>
        <v>55</v>
      </c>
      <c r="O18" s="5">
        <f t="shared" si="0"/>
        <v>0.23636363636363636</v>
      </c>
      <c r="P18" s="5">
        <f>VLOOKUP(L18,Values!$A$3:$D$9,4)/M18</f>
        <v>0.30769230769230771</v>
      </c>
      <c r="Q18" t="str">
        <f>VLOOKUP(K18, Values!$A$3:$H$9, 6, TRUE)</f>
        <v>a couple of hours</v>
      </c>
      <c r="R18" t="str">
        <f>VLOOKUP(L18, Values!$A$3:$H$9, 7, TRUE)</f>
        <v>necessary</v>
      </c>
      <c r="S18" t="str">
        <f>VLOOKUP(L18, Values!$A$3:$H$9, 8, TRUE)</f>
        <v>current or potential customer want it</v>
      </c>
    </row>
    <row r="19" spans="11:19" ht="15.75" customHeight="1">
      <c r="K19" s="4" t="s">
        <v>45</v>
      </c>
      <c r="L19" s="4" t="s">
        <v>46</v>
      </c>
      <c r="M19">
        <f>VLOOKUP(K19, Values!$A$3:$H$9, 2, TRUE)</f>
        <v>20</v>
      </c>
      <c r="N19">
        <f>VLOOKUP(L19, Values!$A$3:$H$9, 2, TRUE)</f>
        <v>89</v>
      </c>
      <c r="O19" s="5">
        <f t="shared" si="0"/>
        <v>0.2247191011235955</v>
      </c>
      <c r="P19" s="5">
        <f>VLOOKUP(L19,Values!$A$3:$D$9,4)/M19</f>
        <v>0.3</v>
      </c>
      <c r="Q19" t="str">
        <f>VLOOKUP(K19, Values!$A$3:$H$9, 6, TRUE)</f>
        <v>half a day</v>
      </c>
      <c r="R19" t="str">
        <f>VLOOKUP(L19, Values!$A$3:$H$9, 7, TRUE)</f>
        <v>critical</v>
      </c>
      <c r="S19" t="str">
        <f>VLOOKUP(L19, Values!$A$3:$H$9, 8, TRUE)</f>
        <v>could cost us business</v>
      </c>
    </row>
    <row r="20" spans="11:19" ht="15.75" customHeight="1">
      <c r="K20" s="4" t="s">
        <v>47</v>
      </c>
      <c r="L20" s="4" t="s">
        <v>45</v>
      </c>
      <c r="M20">
        <f>VLOOKUP(K20, Values!$A$3:$H$9, 2, TRUE)</f>
        <v>13</v>
      </c>
      <c r="N20">
        <f>VLOOKUP(L20, Values!$A$3:$H$9, 2, TRUE)</f>
        <v>20</v>
      </c>
      <c r="O20" s="5">
        <f t="shared" si="0"/>
        <v>0.65</v>
      </c>
      <c r="P20" s="5">
        <f>VLOOKUP(L20,Values!$A$3:$D$9,4)/M20</f>
        <v>0.23076923076923078</v>
      </c>
      <c r="Q20" t="str">
        <f>VLOOKUP(K20, Values!$A$3:$H$9, 6, TRUE)</f>
        <v>a couple of hours</v>
      </c>
      <c r="R20" t="str">
        <f>VLOOKUP(L20, Values!$A$3:$H$9, 7, TRUE)</f>
        <v>important</v>
      </c>
      <c r="S20" t="str">
        <f>VLOOKUP(L20, Values!$A$3:$H$9, 8, TRUE)</f>
        <v>makes us stand out from our competitors</v>
      </c>
    </row>
    <row r="21" spans="11:19" ht="15.75" customHeight="1">
      <c r="K21" s="4" t="s">
        <v>45</v>
      </c>
      <c r="L21" s="4" t="s">
        <v>48</v>
      </c>
      <c r="M21">
        <f>VLOOKUP(K21, Values!$A$3:$H$9, 2, TRUE)</f>
        <v>20</v>
      </c>
      <c r="N21">
        <f>VLOOKUP(L21, Values!$A$3:$H$9, 2, TRUE)</f>
        <v>55</v>
      </c>
      <c r="O21" s="5">
        <f t="shared" si="0"/>
        <v>0.36363636363636365</v>
      </c>
      <c r="P21" s="5">
        <f>VLOOKUP(L21,Values!$A$3:$D$9,4)/M21</f>
        <v>0.2</v>
      </c>
      <c r="Q21" t="str">
        <f>VLOOKUP(K21, Values!$A$3:$H$9, 6, TRUE)</f>
        <v>half a day</v>
      </c>
      <c r="R21" t="str">
        <f>VLOOKUP(L21, Values!$A$3:$H$9, 7, TRUE)</f>
        <v>necessary</v>
      </c>
      <c r="S21" t="str">
        <f>VLOOKUP(L21, Values!$A$3:$H$9, 8, TRUE)</f>
        <v>current or potential customer want it</v>
      </c>
    </row>
    <row r="22" spans="11:19" ht="15.75" customHeight="1">
      <c r="K22" s="4" t="s">
        <v>59</v>
      </c>
      <c r="L22" s="4" t="s">
        <v>59</v>
      </c>
      <c r="M22">
        <f>VLOOKUP(K22, Values!$A$3:$H$9, 2, TRUE)</f>
        <v>5</v>
      </c>
      <c r="N22">
        <f>VLOOKUP(L22, Values!$A$3:$H$9, 2, TRUE)</f>
        <v>5</v>
      </c>
      <c r="O22" s="5">
        <f t="shared" si="0"/>
        <v>1</v>
      </c>
      <c r="P22" s="5">
        <f>VLOOKUP(L22,Values!$A$3:$D$9,4)/M22</f>
        <v>0.2</v>
      </c>
      <c r="Q22" t="str">
        <f>VLOOKUP(K22, Values!$A$3:$H$9, 6, TRUE)</f>
        <v>an hour</v>
      </c>
      <c r="R22" t="str">
        <f>VLOOKUP(L22, Values!$A$3:$H$9, 7, TRUE)</f>
        <v>desirable</v>
      </c>
      <c r="S22" t="str">
        <f>VLOOKUP(L22, Values!$A$3:$H$9, 8, TRUE)</f>
        <v>people would appreciate it</v>
      </c>
    </row>
    <row r="23" spans="11:19" ht="15.75" customHeight="1">
      <c r="K23" s="4" t="s">
        <v>67</v>
      </c>
      <c r="L23" s="4" t="s">
        <v>67</v>
      </c>
      <c r="M23">
        <f>VLOOKUP(K23, Values!$A$3:$H$9, 2, TRUE)</f>
        <v>1</v>
      </c>
      <c r="N23">
        <f>VLOOKUP(L23, Values!$A$3:$H$9, 2, TRUE)</f>
        <v>1</v>
      </c>
      <c r="O23" s="5">
        <f t="shared" si="0"/>
        <v>1</v>
      </c>
      <c r="P23" s="5">
        <f>VLOOKUP(L23,Values!$A$3:$D$9,4)/M23</f>
        <v>0.2</v>
      </c>
      <c r="Q23" t="str">
        <f>VLOOKUP(K23, Values!$A$3:$H$9, 6, TRUE)</f>
        <v>a few minutes</v>
      </c>
      <c r="R23" t="str">
        <f>VLOOKUP(L23, Values!$A$3:$H$9, 7, TRUE)</f>
        <v>silly</v>
      </c>
      <c r="S23" t="str">
        <f>VLOOKUP(L23, Values!$A$3:$H$9, 8, TRUE)</f>
        <v>nobody cares</v>
      </c>
    </row>
    <row r="24" spans="11:19" ht="15.75" customHeight="1">
      <c r="K24" s="4" t="s">
        <v>63</v>
      </c>
      <c r="L24" s="4" t="s">
        <v>63</v>
      </c>
      <c r="M24">
        <f>VLOOKUP(K24, Values!$A$3:$H$9, 2, TRUE)</f>
        <v>3</v>
      </c>
      <c r="N24">
        <f>VLOOKUP(L24, Values!$A$3:$H$9, 2, TRUE)</f>
        <v>3</v>
      </c>
      <c r="O24" s="5">
        <f t="shared" si="0"/>
        <v>1</v>
      </c>
      <c r="P24" s="5">
        <f>VLOOKUP(L24,Values!$A$3:$D$9,4)/M24</f>
        <v>0.16666666666666666</v>
      </c>
      <c r="Q24" t="str">
        <f>VLOOKUP(K24, Values!$A$3:$H$9, 6, TRUE)</f>
        <v>half an hour</v>
      </c>
      <c r="R24" t="str">
        <f>VLOOKUP(L24, Values!$A$3:$H$9, 7, TRUE)</f>
        <v>trivial</v>
      </c>
      <c r="S24" t="str">
        <f>VLOOKUP(L24, Values!$A$3:$H$9, 8, TRUE)</f>
        <v>people wouldn't notice it much</v>
      </c>
    </row>
    <row r="25" spans="11:19" ht="15.75" customHeight="1">
      <c r="K25" s="4" t="s">
        <v>47</v>
      </c>
      <c r="L25" s="4" t="s">
        <v>47</v>
      </c>
      <c r="M25">
        <f>VLOOKUP(K25, Values!$A$3:$H$9, 2, TRUE)</f>
        <v>13</v>
      </c>
      <c r="N25">
        <f>VLOOKUP(L25, Values!$A$3:$H$9, 2, TRUE)</f>
        <v>13</v>
      </c>
      <c r="O25" s="5">
        <f t="shared" si="0"/>
        <v>1</v>
      </c>
      <c r="P25" s="5">
        <f>VLOOKUP(L25,Values!$A$3:$D$9,4)/M25</f>
        <v>0.15384615384615385</v>
      </c>
      <c r="Q25" t="str">
        <f>VLOOKUP(K25, Values!$A$3:$H$9, 6, TRUE)</f>
        <v>a couple of hours</v>
      </c>
      <c r="R25" t="str">
        <f>VLOOKUP(L25, Values!$A$3:$H$9, 7, TRUE)</f>
        <v>nominal</v>
      </c>
      <c r="S25" t="str">
        <f>VLOOKUP(L25, Values!$A$3:$H$9, 8, TRUE)</f>
        <v>helps us move forward in long term goal</v>
      </c>
    </row>
    <row r="26" spans="11:19" ht="15.75" customHeight="1">
      <c r="K26" s="4" t="s">
        <v>45</v>
      </c>
      <c r="L26" s="4" t="s">
        <v>45</v>
      </c>
      <c r="M26">
        <f>VLOOKUP(K26, Values!$A$3:$H$9, 2, TRUE)</f>
        <v>20</v>
      </c>
      <c r="N26">
        <f>VLOOKUP(L26, Values!$A$3:$H$9, 2, TRUE)</f>
        <v>20</v>
      </c>
      <c r="O26" s="5">
        <f t="shared" si="0"/>
        <v>1</v>
      </c>
      <c r="P26" s="5">
        <f>VLOOKUP(L26,Values!$A$3:$D$9,4)/M26</f>
        <v>0.15</v>
      </c>
      <c r="Q26" t="str">
        <f>VLOOKUP(K26, Values!$A$3:$H$9, 6, TRUE)</f>
        <v>half a day</v>
      </c>
      <c r="R26" t="str">
        <f>VLOOKUP(L26, Values!$A$3:$H$9, 7, TRUE)</f>
        <v>important</v>
      </c>
      <c r="S26" t="str">
        <f>VLOOKUP(L26, Values!$A$3:$H$9, 8, TRUE)</f>
        <v>makes us stand out from our competitors</v>
      </c>
    </row>
    <row r="27" spans="11:19" ht="15.75" customHeight="1">
      <c r="K27" s="4" t="s">
        <v>48</v>
      </c>
      <c r="L27" s="4" t="s">
        <v>46</v>
      </c>
      <c r="M27">
        <f>VLOOKUP(K27, Values!$A$3:$H$9, 2, TRUE)</f>
        <v>55</v>
      </c>
      <c r="N27">
        <f>VLOOKUP(L27, Values!$A$3:$H$9, 2, TRUE)</f>
        <v>89</v>
      </c>
      <c r="O27" s="5">
        <f t="shared" si="0"/>
        <v>0.6179775280898876</v>
      </c>
      <c r="P27" s="5">
        <f>VLOOKUP(L27,Values!$A$3:$D$9,4)/M27</f>
        <v>0.10909090909090909</v>
      </c>
      <c r="Q27" t="str">
        <f>VLOOKUP(K27, Values!$A$3:$H$9, 6, TRUE)</f>
        <v>a few hours</v>
      </c>
      <c r="R27" t="str">
        <f>VLOOKUP(L27, Values!$A$3:$H$9, 7, TRUE)</f>
        <v>critical</v>
      </c>
      <c r="S27" t="str">
        <f>VLOOKUP(L27, Values!$A$3:$H$9, 8, TRUE)</f>
        <v>could cost us business</v>
      </c>
    </row>
    <row r="28" spans="11:19" ht="15.75" customHeight="1">
      <c r="K28" s="4" t="s">
        <v>45</v>
      </c>
      <c r="L28" s="4" t="s">
        <v>47</v>
      </c>
      <c r="M28">
        <f>VLOOKUP(K28, Values!$A$3:$H$9, 2, TRUE)</f>
        <v>20</v>
      </c>
      <c r="N28">
        <f>VLOOKUP(L28, Values!$A$3:$H$9, 2, TRUE)</f>
        <v>13</v>
      </c>
      <c r="O28" s="5">
        <f t="shared" si="0"/>
        <v>1.5384615384615385</v>
      </c>
      <c r="P28" s="5">
        <f>VLOOKUP(L28,Values!$A$3:$D$9,4)/M28</f>
        <v>0.1</v>
      </c>
      <c r="Q28" t="str">
        <f>VLOOKUP(K28, Values!$A$3:$H$9, 6, TRUE)</f>
        <v>half a day</v>
      </c>
      <c r="R28" t="str">
        <f>VLOOKUP(L28, Values!$A$3:$H$9, 7, TRUE)</f>
        <v>nominal</v>
      </c>
      <c r="S28" t="str">
        <f>VLOOKUP(L28, Values!$A$3:$H$9, 8, TRUE)</f>
        <v>helps us move forward in long term goal</v>
      </c>
    </row>
    <row r="29" spans="11:19" ht="15.75" customHeight="1">
      <c r="K29" s="4" t="s">
        <v>59</v>
      </c>
      <c r="L29" s="4" t="s">
        <v>63</v>
      </c>
      <c r="M29">
        <f>VLOOKUP(K29, Values!$A$3:$H$9, 2, TRUE)</f>
        <v>5</v>
      </c>
      <c r="N29">
        <f>VLOOKUP(L29, Values!$A$3:$H$9, 2, TRUE)</f>
        <v>3</v>
      </c>
      <c r="O29" s="5">
        <f t="shared" si="0"/>
        <v>1.6666666666666667</v>
      </c>
      <c r="P29" s="5">
        <f>VLOOKUP(L29,Values!$A$3:$D$9,4)/M29</f>
        <v>0.1</v>
      </c>
      <c r="Q29" t="str">
        <f>VLOOKUP(K29, Values!$A$3:$H$9, 6, TRUE)</f>
        <v>an hour</v>
      </c>
      <c r="R29" t="str">
        <f>VLOOKUP(L29, Values!$A$3:$H$9, 7, TRUE)</f>
        <v>trivial</v>
      </c>
      <c r="S29" t="str">
        <f>VLOOKUP(L29, Values!$A$3:$H$9, 8, TRUE)</f>
        <v>people wouldn't notice it much</v>
      </c>
    </row>
    <row r="30" spans="11:19" ht="15.75" customHeight="1">
      <c r="K30" s="4" t="s">
        <v>47</v>
      </c>
      <c r="L30" s="4" t="s">
        <v>59</v>
      </c>
      <c r="M30">
        <f>VLOOKUP(K30, Values!$A$3:$H$9, 2, TRUE)</f>
        <v>13</v>
      </c>
      <c r="N30">
        <f>VLOOKUP(L30, Values!$A$3:$H$9, 2, TRUE)</f>
        <v>5</v>
      </c>
      <c r="O30" s="5">
        <f t="shared" si="0"/>
        <v>2.6</v>
      </c>
      <c r="P30" s="5">
        <f>VLOOKUP(L30,Values!$A$3:$D$9,4)/M30</f>
        <v>7.6923076923076927E-2</v>
      </c>
      <c r="Q30" t="str">
        <f>VLOOKUP(K30, Values!$A$3:$H$9, 6, TRUE)</f>
        <v>a couple of hours</v>
      </c>
      <c r="R30" t="str">
        <f>VLOOKUP(L30, Values!$A$3:$H$9, 7, TRUE)</f>
        <v>desirable</v>
      </c>
      <c r="S30" t="str">
        <f>VLOOKUP(L30, Values!$A$3:$H$9, 8, TRUE)</f>
        <v>people would appreciate it</v>
      </c>
    </row>
    <row r="31" spans="11:19" ht="15.75" customHeight="1">
      <c r="K31" s="4" t="s">
        <v>48</v>
      </c>
      <c r="L31" s="4" t="s">
        <v>48</v>
      </c>
      <c r="M31">
        <f>VLOOKUP(K31, Values!$A$3:$H$9, 2, TRUE)</f>
        <v>55</v>
      </c>
      <c r="N31">
        <f>VLOOKUP(L31, Values!$A$3:$H$9, 2, TRUE)</f>
        <v>55</v>
      </c>
      <c r="O31" s="5">
        <f t="shared" si="0"/>
        <v>1</v>
      </c>
      <c r="P31" s="5">
        <f>VLOOKUP(L31,Values!$A$3:$D$9,4)/M31</f>
        <v>7.2727272727272724E-2</v>
      </c>
      <c r="Q31" t="str">
        <f>VLOOKUP(K31, Values!$A$3:$H$9, 6, TRUE)</f>
        <v>a few hours</v>
      </c>
      <c r="R31" t="str">
        <f>VLOOKUP(L31, Values!$A$3:$H$9, 7, TRUE)</f>
        <v>necessary</v>
      </c>
      <c r="S31" t="str">
        <f>VLOOKUP(L31, Values!$A$3:$H$9, 8, TRUE)</f>
        <v>current or potential customer want it</v>
      </c>
    </row>
    <row r="32" spans="11:19" ht="15.75" customHeight="1">
      <c r="K32" s="4" t="s">
        <v>46</v>
      </c>
      <c r="L32" s="4" t="s">
        <v>46</v>
      </c>
      <c r="M32">
        <f>VLOOKUP(K32, Values!$A$3:$H$9, 2, TRUE)</f>
        <v>89</v>
      </c>
      <c r="N32">
        <f>VLOOKUP(L32, Values!$A$3:$H$9, 2, TRUE)</f>
        <v>89</v>
      </c>
      <c r="O32" s="5">
        <f t="shared" si="0"/>
        <v>1</v>
      </c>
      <c r="P32" s="5">
        <f>VLOOKUP(L32,Values!$A$3:$D$9,4)/M32</f>
        <v>6.741573033707865E-2</v>
      </c>
      <c r="Q32" t="str">
        <f>VLOOKUP(K32, Values!$A$3:$H$9, 6, TRUE)</f>
        <v>a day</v>
      </c>
      <c r="R32" t="str">
        <f>VLOOKUP(L32, Values!$A$3:$H$9, 7, TRUE)</f>
        <v>critical</v>
      </c>
      <c r="S32" t="str">
        <f>VLOOKUP(L32, Values!$A$3:$H$9, 8, TRUE)</f>
        <v>could cost us business</v>
      </c>
    </row>
    <row r="33" spans="11:19" ht="15.75" customHeight="1">
      <c r="K33" s="4" t="s">
        <v>63</v>
      </c>
      <c r="L33" s="4" t="s">
        <v>67</v>
      </c>
      <c r="M33">
        <f>VLOOKUP(K33, Values!$A$3:$H$9, 2, TRUE)</f>
        <v>3</v>
      </c>
      <c r="N33">
        <f>VLOOKUP(L33, Values!$A$3:$H$9, 2, TRUE)</f>
        <v>1</v>
      </c>
      <c r="O33" s="5">
        <f t="shared" si="0"/>
        <v>3</v>
      </c>
      <c r="P33" s="5">
        <f>VLOOKUP(L33,Values!$A$3:$D$9,4)/M33</f>
        <v>6.6666666666666666E-2</v>
      </c>
      <c r="Q33" t="str">
        <f>VLOOKUP(K33, Values!$A$3:$H$9, 6, TRUE)</f>
        <v>half an hour</v>
      </c>
      <c r="R33" t="str">
        <f>VLOOKUP(L33, Values!$A$3:$H$9, 7, TRUE)</f>
        <v>silly</v>
      </c>
      <c r="S33" t="str">
        <f>VLOOKUP(L33, Values!$A$3:$H$9, 8, TRUE)</f>
        <v>nobody cares</v>
      </c>
    </row>
    <row r="34" spans="11:19" ht="15.75" customHeight="1">
      <c r="K34" s="4" t="s">
        <v>48</v>
      </c>
      <c r="L34" s="4" t="s">
        <v>45</v>
      </c>
      <c r="M34">
        <f>VLOOKUP(K34, Values!$A$3:$H$9, 2, TRUE)</f>
        <v>55</v>
      </c>
      <c r="N34">
        <f>VLOOKUP(L34, Values!$A$3:$H$9, 2, TRUE)</f>
        <v>20</v>
      </c>
      <c r="O34" s="5">
        <f t="shared" si="0"/>
        <v>2.75</v>
      </c>
      <c r="P34" s="5">
        <f>VLOOKUP(L34,Values!$A$3:$D$9,4)/M34</f>
        <v>5.4545454545454543E-2</v>
      </c>
      <c r="Q34" t="str">
        <f>VLOOKUP(K34, Values!$A$3:$H$9, 6, TRUE)</f>
        <v>a few hours</v>
      </c>
      <c r="R34" t="str">
        <f>VLOOKUP(L34, Values!$A$3:$H$9, 7, TRUE)</f>
        <v>important</v>
      </c>
      <c r="S34" t="str">
        <f>VLOOKUP(L34, Values!$A$3:$H$9, 8, TRUE)</f>
        <v>makes us stand out from our competitors</v>
      </c>
    </row>
    <row r="35" spans="11:19" ht="15.75" customHeight="1">
      <c r="K35" s="4" t="s">
        <v>45</v>
      </c>
      <c r="L35" s="4" t="s">
        <v>59</v>
      </c>
      <c r="M35">
        <f>VLOOKUP(K35, Values!$A$3:$H$9, 2, TRUE)</f>
        <v>20</v>
      </c>
      <c r="N35">
        <f>VLOOKUP(L35, Values!$A$3:$H$9, 2, TRUE)</f>
        <v>5</v>
      </c>
      <c r="O35" s="5">
        <f t="shared" si="0"/>
        <v>4</v>
      </c>
      <c r="P35" s="5">
        <f>VLOOKUP(L35,Values!$A$3:$D$9,4)/M35</f>
        <v>0.05</v>
      </c>
      <c r="Q35" t="str">
        <f>VLOOKUP(K35, Values!$A$3:$H$9, 6, TRUE)</f>
        <v>half a day</v>
      </c>
      <c r="R35" t="str">
        <f>VLOOKUP(L35, Values!$A$3:$H$9, 7, TRUE)</f>
        <v>desirable</v>
      </c>
      <c r="S35" t="str">
        <f>VLOOKUP(L35, Values!$A$3:$H$9, 8, TRUE)</f>
        <v>people would appreciate it</v>
      </c>
    </row>
    <row r="36" spans="11:19" ht="15.75" customHeight="1">
      <c r="K36" s="4" t="s">
        <v>46</v>
      </c>
      <c r="L36" s="4" t="s">
        <v>48</v>
      </c>
      <c r="M36">
        <f>VLOOKUP(K36, Values!$A$3:$H$9, 2, TRUE)</f>
        <v>89</v>
      </c>
      <c r="N36">
        <f>VLOOKUP(L36, Values!$A$3:$H$9, 2, TRUE)</f>
        <v>55</v>
      </c>
      <c r="O36" s="5">
        <f t="shared" si="0"/>
        <v>1.6181818181818182</v>
      </c>
      <c r="P36" s="5">
        <f>VLOOKUP(L36,Values!$A$3:$D$9,4)/M36</f>
        <v>4.49438202247191E-2</v>
      </c>
      <c r="Q36" t="str">
        <f>VLOOKUP(K36, Values!$A$3:$H$9, 6, TRUE)</f>
        <v>a day</v>
      </c>
      <c r="R36" t="str">
        <f>VLOOKUP(L36, Values!$A$3:$H$9, 7, TRUE)</f>
        <v>necessary</v>
      </c>
      <c r="S36" t="str">
        <f>VLOOKUP(L36, Values!$A$3:$H$9, 8, TRUE)</f>
        <v>current or potential customer want it</v>
      </c>
    </row>
    <row r="37" spans="11:19" ht="15.75" customHeight="1">
      <c r="K37" s="4" t="s">
        <v>59</v>
      </c>
      <c r="L37" s="4" t="s">
        <v>67</v>
      </c>
      <c r="M37">
        <f>VLOOKUP(K37, Values!$A$3:$H$9, 2, TRUE)</f>
        <v>5</v>
      </c>
      <c r="N37">
        <f>VLOOKUP(L37, Values!$A$3:$H$9, 2, TRUE)</f>
        <v>1</v>
      </c>
      <c r="O37" s="5">
        <f t="shared" si="0"/>
        <v>5</v>
      </c>
      <c r="P37" s="5">
        <f>VLOOKUP(L37,Values!$A$3:$D$9,4)/M37</f>
        <v>0.04</v>
      </c>
      <c r="Q37" t="str">
        <f>VLOOKUP(K37, Values!$A$3:$H$9, 6, TRUE)</f>
        <v>an hour</v>
      </c>
      <c r="R37" t="str">
        <f>VLOOKUP(L37, Values!$A$3:$H$9, 7, TRUE)</f>
        <v>silly</v>
      </c>
      <c r="S37" t="str">
        <f>VLOOKUP(L37, Values!$A$3:$H$9, 8, TRUE)</f>
        <v>nobody cares</v>
      </c>
    </row>
    <row r="38" spans="11:19" ht="15.75" customHeight="1">
      <c r="K38" s="4" t="s">
        <v>47</v>
      </c>
      <c r="L38" s="4" t="s">
        <v>63</v>
      </c>
      <c r="M38">
        <f>VLOOKUP(K38, Values!$A$3:$H$9, 2, TRUE)</f>
        <v>13</v>
      </c>
      <c r="N38">
        <f>VLOOKUP(L38, Values!$A$3:$H$9, 2, TRUE)</f>
        <v>3</v>
      </c>
      <c r="O38" s="5">
        <f t="shared" si="0"/>
        <v>4.333333333333333</v>
      </c>
      <c r="P38" s="5">
        <f>VLOOKUP(L38,Values!$A$3:$D$9,4)/M38</f>
        <v>3.8461538461538464E-2</v>
      </c>
      <c r="Q38" t="str">
        <f>VLOOKUP(K38, Values!$A$3:$H$9, 6, TRUE)</f>
        <v>a couple of hours</v>
      </c>
      <c r="R38" t="str">
        <f>VLOOKUP(L38, Values!$A$3:$H$9, 7, TRUE)</f>
        <v>trivial</v>
      </c>
      <c r="S38" t="str">
        <f>VLOOKUP(L38, Values!$A$3:$H$9, 8, TRUE)</f>
        <v>people wouldn't notice it much</v>
      </c>
    </row>
    <row r="39" spans="11:19" ht="15.75" customHeight="1">
      <c r="K39" s="4" t="s">
        <v>48</v>
      </c>
      <c r="L39" s="4" t="s">
        <v>47</v>
      </c>
      <c r="M39">
        <f>VLOOKUP(K39, Values!$A$3:$H$9, 2, TRUE)</f>
        <v>55</v>
      </c>
      <c r="N39">
        <f>VLOOKUP(L39, Values!$A$3:$H$9, 2, TRUE)</f>
        <v>13</v>
      </c>
      <c r="O39" s="5">
        <f t="shared" si="0"/>
        <v>4.2307692307692308</v>
      </c>
      <c r="P39" s="5">
        <f>VLOOKUP(L39,Values!$A$3:$D$9,4)/M39</f>
        <v>3.6363636363636362E-2</v>
      </c>
      <c r="Q39" t="str">
        <f>VLOOKUP(K39, Values!$A$3:$H$9, 6, TRUE)</f>
        <v>a few hours</v>
      </c>
      <c r="R39" t="str">
        <f>VLOOKUP(L39, Values!$A$3:$H$9, 7, TRUE)</f>
        <v>nominal</v>
      </c>
      <c r="S39" t="str">
        <f>VLOOKUP(L39, Values!$A$3:$H$9, 8, TRUE)</f>
        <v>helps us move forward in long term goal</v>
      </c>
    </row>
    <row r="40" spans="11:19" ht="15.75" customHeight="1">
      <c r="K40" s="4" t="s">
        <v>46</v>
      </c>
      <c r="L40" s="4" t="s">
        <v>45</v>
      </c>
      <c r="M40">
        <f>VLOOKUP(K40, Values!$A$3:$H$9, 2, TRUE)</f>
        <v>89</v>
      </c>
      <c r="N40">
        <f>VLOOKUP(L40, Values!$A$3:$H$9, 2, TRUE)</f>
        <v>20</v>
      </c>
      <c r="O40" s="5">
        <f t="shared" si="0"/>
        <v>4.45</v>
      </c>
      <c r="P40" s="5">
        <f>VLOOKUP(L40,Values!$A$3:$D$9,4)/M40</f>
        <v>3.3707865168539325E-2</v>
      </c>
      <c r="Q40" t="str">
        <f>VLOOKUP(K40, Values!$A$3:$H$9, 6, TRUE)</f>
        <v>a day</v>
      </c>
      <c r="R40" t="str">
        <f>VLOOKUP(L40, Values!$A$3:$H$9, 7, TRUE)</f>
        <v>important</v>
      </c>
      <c r="S40" t="str">
        <f>VLOOKUP(L40, Values!$A$3:$H$9, 8, TRUE)</f>
        <v>makes us stand out from our competitors</v>
      </c>
    </row>
    <row r="41" spans="11:19" ht="15.75" customHeight="1">
      <c r="K41" s="4" t="s">
        <v>45</v>
      </c>
      <c r="L41" s="4" t="s">
        <v>63</v>
      </c>
      <c r="M41">
        <f>VLOOKUP(K41, Values!$A$3:$H$9, 2, TRUE)</f>
        <v>20</v>
      </c>
      <c r="N41">
        <f>VLOOKUP(L41, Values!$A$3:$H$9, 2, TRUE)</f>
        <v>3</v>
      </c>
      <c r="O41" s="5">
        <f t="shared" si="0"/>
        <v>6.666666666666667</v>
      </c>
      <c r="P41" s="5">
        <f>VLOOKUP(L41,Values!$A$3:$D$9,4)/M41</f>
        <v>2.5000000000000001E-2</v>
      </c>
      <c r="Q41" t="str">
        <f>VLOOKUP(K41, Values!$A$3:$H$9, 6, TRUE)</f>
        <v>half a day</v>
      </c>
      <c r="R41" t="str">
        <f>VLOOKUP(L41, Values!$A$3:$H$9, 7, TRUE)</f>
        <v>trivial</v>
      </c>
      <c r="S41" t="str">
        <f>VLOOKUP(L41, Values!$A$3:$H$9, 8, TRUE)</f>
        <v>people wouldn't notice it much</v>
      </c>
    </row>
    <row r="42" spans="11:19" ht="15.75" customHeight="1">
      <c r="K42" s="4" t="s">
        <v>46</v>
      </c>
      <c r="L42" s="4" t="s">
        <v>47</v>
      </c>
      <c r="M42">
        <f>VLOOKUP(K42, Values!$A$3:$H$9, 2, TRUE)</f>
        <v>89</v>
      </c>
      <c r="N42">
        <f>VLOOKUP(L42, Values!$A$3:$H$9, 2, TRUE)</f>
        <v>13</v>
      </c>
      <c r="O42" s="5">
        <f t="shared" si="0"/>
        <v>6.8461538461538458</v>
      </c>
      <c r="P42" s="5">
        <f>VLOOKUP(L42,Values!$A$3:$D$9,4)/M42</f>
        <v>2.247191011235955E-2</v>
      </c>
      <c r="Q42" t="str">
        <f>VLOOKUP(K42, Values!$A$3:$H$9, 6, TRUE)</f>
        <v>a day</v>
      </c>
      <c r="R42" t="str">
        <f>VLOOKUP(L42, Values!$A$3:$H$9, 7, TRUE)</f>
        <v>nominal</v>
      </c>
      <c r="S42" t="str">
        <f>VLOOKUP(L42, Values!$A$3:$H$9, 8, TRUE)</f>
        <v>helps us move forward in long term goal</v>
      </c>
    </row>
    <row r="43" spans="11:19" ht="15.75" customHeight="1">
      <c r="K43" s="4" t="s">
        <v>48</v>
      </c>
      <c r="L43" s="4" t="s">
        <v>59</v>
      </c>
      <c r="M43">
        <f>VLOOKUP(K43, Values!$A$3:$H$9, 2, TRUE)</f>
        <v>55</v>
      </c>
      <c r="N43">
        <f>VLOOKUP(L43, Values!$A$3:$H$9, 2, TRUE)</f>
        <v>5</v>
      </c>
      <c r="O43" s="5">
        <f t="shared" si="0"/>
        <v>11</v>
      </c>
      <c r="P43" s="5">
        <f>VLOOKUP(L43,Values!$A$3:$D$9,4)/M43</f>
        <v>1.8181818181818181E-2</v>
      </c>
      <c r="Q43" t="str">
        <f>VLOOKUP(K43, Values!$A$3:$H$9, 6, TRUE)</f>
        <v>a few hours</v>
      </c>
      <c r="R43" t="str">
        <f>VLOOKUP(L43, Values!$A$3:$H$9, 7, TRUE)</f>
        <v>desirable</v>
      </c>
      <c r="S43" t="str">
        <f>VLOOKUP(L43, Values!$A$3:$H$9, 8, TRUE)</f>
        <v>people would appreciate it</v>
      </c>
    </row>
    <row r="44" spans="11:19" ht="15.75" customHeight="1">
      <c r="K44" s="4" t="s">
        <v>47</v>
      </c>
      <c r="L44" s="4" t="s">
        <v>67</v>
      </c>
      <c r="M44">
        <f>VLOOKUP(K44, Values!$A$3:$H$9, 2, TRUE)</f>
        <v>13</v>
      </c>
      <c r="N44">
        <f>VLOOKUP(L44, Values!$A$3:$H$9, 2, TRUE)</f>
        <v>1</v>
      </c>
      <c r="O44" s="5">
        <f t="shared" si="0"/>
        <v>13</v>
      </c>
      <c r="P44" s="5">
        <f>VLOOKUP(L44,Values!$A$3:$D$9,4)/M44</f>
        <v>1.5384615384615385E-2</v>
      </c>
      <c r="Q44" t="str">
        <f>VLOOKUP(K44, Values!$A$3:$H$9, 6, TRUE)</f>
        <v>a couple of hours</v>
      </c>
      <c r="R44" t="str">
        <f>VLOOKUP(L44, Values!$A$3:$H$9, 7, TRUE)</f>
        <v>silly</v>
      </c>
      <c r="S44" t="str">
        <f>VLOOKUP(L44, Values!$A$3:$H$9, 8, TRUE)</f>
        <v>nobody cares</v>
      </c>
    </row>
    <row r="45" spans="11:19" ht="15.75" customHeight="1">
      <c r="K45" s="4" t="s">
        <v>46</v>
      </c>
      <c r="L45" s="4" t="s">
        <v>59</v>
      </c>
      <c r="M45">
        <f>VLOOKUP(K45, Values!$A$3:$H$9, 2, TRUE)</f>
        <v>89</v>
      </c>
      <c r="N45">
        <f>VLOOKUP(L45, Values!$A$3:$H$9, 2, TRUE)</f>
        <v>5</v>
      </c>
      <c r="O45" s="5">
        <f t="shared" si="0"/>
        <v>17.8</v>
      </c>
      <c r="P45" s="5">
        <f>VLOOKUP(L45,Values!$A$3:$D$9,4)/M45</f>
        <v>1.1235955056179775E-2</v>
      </c>
      <c r="Q45" t="str">
        <f>VLOOKUP(K45, Values!$A$3:$H$9, 6, TRUE)</f>
        <v>a day</v>
      </c>
      <c r="R45" t="str">
        <f>VLOOKUP(L45, Values!$A$3:$H$9, 7, TRUE)</f>
        <v>desirable</v>
      </c>
      <c r="S45" t="str">
        <f>VLOOKUP(L45, Values!$A$3:$H$9, 8, TRUE)</f>
        <v>people would appreciate it</v>
      </c>
    </row>
    <row r="46" spans="11:19" ht="15.75" customHeight="1">
      <c r="K46" s="4" t="s">
        <v>45</v>
      </c>
      <c r="L46" s="4" t="s">
        <v>67</v>
      </c>
      <c r="M46">
        <f>VLOOKUP(K46, Values!$A$3:$H$9, 2, TRUE)</f>
        <v>20</v>
      </c>
      <c r="N46">
        <f>VLOOKUP(L46, Values!$A$3:$H$9, 2, TRUE)</f>
        <v>1</v>
      </c>
      <c r="O46" s="5">
        <f t="shared" si="0"/>
        <v>20</v>
      </c>
      <c r="P46" s="5">
        <f>VLOOKUP(L46,Values!$A$3:$D$9,4)/M46</f>
        <v>0.01</v>
      </c>
      <c r="Q46" t="str">
        <f>VLOOKUP(K46, Values!$A$3:$H$9, 6, TRUE)</f>
        <v>half a day</v>
      </c>
      <c r="R46" t="str">
        <f>VLOOKUP(L46, Values!$A$3:$H$9, 7, TRUE)</f>
        <v>silly</v>
      </c>
      <c r="S46" t="str">
        <f>VLOOKUP(L46, Values!$A$3:$H$9, 8, TRUE)</f>
        <v>nobody cares</v>
      </c>
    </row>
    <row r="47" spans="11:19" ht="15.75" customHeight="1">
      <c r="K47" s="4" t="s">
        <v>48</v>
      </c>
      <c r="L47" s="4" t="s">
        <v>63</v>
      </c>
      <c r="M47">
        <f>VLOOKUP(K47, Values!$A$3:$H$9, 2, TRUE)</f>
        <v>55</v>
      </c>
      <c r="N47">
        <f>VLOOKUP(L47, Values!$A$3:$H$9, 2, TRUE)</f>
        <v>3</v>
      </c>
      <c r="O47" s="5">
        <f t="shared" si="0"/>
        <v>18.333333333333332</v>
      </c>
      <c r="P47" s="5">
        <f>VLOOKUP(L47,Values!$A$3:$D$9,4)/M47</f>
        <v>9.0909090909090905E-3</v>
      </c>
      <c r="Q47" t="str">
        <f>VLOOKUP(K47, Values!$A$3:$H$9, 6, TRUE)</f>
        <v>a few hours</v>
      </c>
      <c r="R47" t="str">
        <f>VLOOKUP(L47, Values!$A$3:$H$9, 7, TRUE)</f>
        <v>trivial</v>
      </c>
      <c r="S47" t="str">
        <f>VLOOKUP(L47, Values!$A$3:$H$9, 8, TRUE)</f>
        <v>people wouldn't notice it much</v>
      </c>
    </row>
    <row r="48" spans="11:19" ht="15.75" customHeight="1">
      <c r="K48" s="4" t="s">
        <v>46</v>
      </c>
      <c r="L48" s="4" t="s">
        <v>63</v>
      </c>
      <c r="M48">
        <f>VLOOKUP(K48, Values!$A$3:$H$9, 2, TRUE)</f>
        <v>89</v>
      </c>
      <c r="N48">
        <f>VLOOKUP(L48, Values!$A$3:$H$9, 2, TRUE)</f>
        <v>3</v>
      </c>
      <c r="O48" s="5">
        <f t="shared" si="0"/>
        <v>29.666666666666668</v>
      </c>
      <c r="P48" s="5">
        <f>VLOOKUP(L48,Values!$A$3:$D$9,4)/M48</f>
        <v>5.6179775280898875E-3</v>
      </c>
      <c r="Q48" t="str">
        <f>VLOOKUP(K48, Values!$A$3:$H$9, 6, TRUE)</f>
        <v>a day</v>
      </c>
      <c r="R48" t="str">
        <f>VLOOKUP(L48, Values!$A$3:$H$9, 7, TRUE)</f>
        <v>trivial</v>
      </c>
      <c r="S48" t="str">
        <f>VLOOKUP(L48, Values!$A$3:$H$9, 8, TRUE)</f>
        <v>people wouldn't notice it much</v>
      </c>
    </row>
    <row r="49" spans="11:19" ht="15.75" customHeight="1">
      <c r="K49" s="4" t="s">
        <v>48</v>
      </c>
      <c r="L49" s="4" t="s">
        <v>67</v>
      </c>
      <c r="M49">
        <f>VLOOKUP(K49, Values!$A$3:$H$9, 2, TRUE)</f>
        <v>55</v>
      </c>
      <c r="N49">
        <f>VLOOKUP(L49, Values!$A$3:$H$9, 2, TRUE)</f>
        <v>1</v>
      </c>
      <c r="O49" s="5">
        <f t="shared" si="0"/>
        <v>55</v>
      </c>
      <c r="P49" s="5">
        <f>VLOOKUP(L49,Values!$A$3:$D$9,4)/M49</f>
        <v>3.6363636363636364E-3</v>
      </c>
      <c r="Q49" t="str">
        <f>VLOOKUP(K49, Values!$A$3:$H$9, 6, TRUE)</f>
        <v>a few hours</v>
      </c>
      <c r="R49" t="str">
        <f>VLOOKUP(L49, Values!$A$3:$H$9, 7, TRUE)</f>
        <v>silly</v>
      </c>
      <c r="S49" t="str">
        <f>VLOOKUP(L49, Values!$A$3:$H$9, 8, TRUE)</f>
        <v>nobody cares</v>
      </c>
    </row>
    <row r="50" spans="11:19" ht="15.75" customHeight="1">
      <c r="K50" s="4" t="s">
        <v>46</v>
      </c>
      <c r="L50" s="4" t="s">
        <v>67</v>
      </c>
      <c r="M50">
        <f>VLOOKUP(K50, Values!$A$3:$H$9, 2, TRUE)</f>
        <v>89</v>
      </c>
      <c r="N50">
        <f>VLOOKUP(L50, Values!$A$3:$H$9, 2, TRUE)</f>
        <v>1</v>
      </c>
      <c r="O50" s="5">
        <f t="shared" si="0"/>
        <v>89</v>
      </c>
      <c r="P50" s="5">
        <f>VLOOKUP(L50,Values!$A$3:$D$9,4)/M50</f>
        <v>2.2471910112359553E-3</v>
      </c>
      <c r="Q50" t="str">
        <f>VLOOKUP(K50, Values!$A$3:$H$9, 6, TRUE)</f>
        <v>a day</v>
      </c>
      <c r="R50" t="str">
        <f>VLOOKUP(L50, Values!$A$3:$H$9, 7, TRUE)</f>
        <v>silly</v>
      </c>
      <c r="S50" t="str">
        <f>VLOOKUP(L50, Values!$A$3:$H$9, 8, TRUE)</f>
        <v>nobody cares</v>
      </c>
    </row>
    <row r="51" spans="11:19" ht="15.75" customHeight="1">
      <c r="O51" s="5"/>
    </row>
    <row r="52" spans="11:19" ht="15.75" customHeight="1">
      <c r="O52" s="5"/>
    </row>
    <row r="53" spans="11:19" ht="15.75" customHeight="1">
      <c r="O53" s="5"/>
    </row>
    <row r="54" spans="11:19" ht="15.75" customHeight="1">
      <c r="O54" s="5"/>
    </row>
    <row r="55" spans="11:19" ht="15.75" customHeight="1">
      <c r="O55" s="5"/>
    </row>
    <row r="56" spans="11:19" ht="15.75" customHeight="1">
      <c r="O56" s="5"/>
    </row>
    <row r="57" spans="11:19" ht="15.75" customHeight="1">
      <c r="O57" s="5"/>
    </row>
    <row r="58" spans="11:19" ht="15.75" customHeight="1">
      <c r="O58" s="5"/>
    </row>
    <row r="59" spans="11:19" ht="15.75" customHeight="1">
      <c r="O59" s="5"/>
    </row>
    <row r="60" spans="11:19" ht="15.75" customHeight="1">
      <c r="O60" s="5"/>
    </row>
    <row r="61" spans="11:19" ht="15.75" customHeight="1">
      <c r="O61" s="5"/>
    </row>
    <row r="62" spans="11:19" ht="15.75" customHeight="1">
      <c r="O62" s="5"/>
    </row>
    <row r="63" spans="11:19" ht="15.75" customHeight="1">
      <c r="O63" s="5"/>
    </row>
    <row r="64" spans="11:19" ht="15.75" customHeight="1">
      <c r="O64" s="5"/>
    </row>
    <row r="65" spans="15:15" ht="15.75" customHeight="1">
      <c r="O65" s="5"/>
    </row>
    <row r="66" spans="15:15" ht="15.75" customHeight="1">
      <c r="O66" s="5"/>
    </row>
    <row r="67" spans="15:15" ht="15.75" customHeight="1">
      <c r="O67" s="5"/>
    </row>
    <row r="68" spans="15:15" ht="15.75" customHeight="1">
      <c r="O68" s="5"/>
    </row>
    <row r="69" spans="15:15" ht="15.75" customHeight="1">
      <c r="O69" s="5"/>
    </row>
    <row r="70" spans="15:15" ht="15.75" customHeight="1">
      <c r="O70" s="5"/>
    </row>
    <row r="71" spans="15:15" ht="15.75" customHeight="1">
      <c r="O71" s="5"/>
    </row>
    <row r="72" spans="15:15" ht="15.75" customHeight="1">
      <c r="O72" s="5"/>
    </row>
    <row r="73" spans="15:15" ht="15.75" customHeight="1">
      <c r="O73" s="5"/>
    </row>
    <row r="74" spans="15:15" ht="15.75" customHeight="1">
      <c r="O74" s="5"/>
    </row>
    <row r="75" spans="15:15" ht="15.75" customHeight="1">
      <c r="O75" s="5"/>
    </row>
    <row r="76" spans="15:15" ht="15.75" customHeight="1">
      <c r="O76" s="5"/>
    </row>
    <row r="77" spans="15:15" ht="15.75" customHeight="1">
      <c r="O77" s="5"/>
    </row>
    <row r="78" spans="15:15" ht="15.75" customHeight="1">
      <c r="O78" s="5"/>
    </row>
    <row r="79" spans="15:15" ht="15.75" customHeight="1">
      <c r="O79" s="5"/>
    </row>
    <row r="80" spans="15:15" ht="15.75" customHeight="1">
      <c r="O80" s="5"/>
    </row>
    <row r="81" spans="15:15" ht="15.75" customHeight="1">
      <c r="O81" s="5"/>
    </row>
    <row r="82" spans="15:15" ht="15.75" customHeight="1">
      <c r="O82" s="5"/>
    </row>
    <row r="83" spans="15:15" ht="15.75" customHeight="1">
      <c r="O83" s="5"/>
    </row>
    <row r="84" spans="15:15" ht="15.75" customHeight="1">
      <c r="O84" s="5"/>
    </row>
    <row r="85" spans="15:15" ht="15.75" customHeight="1">
      <c r="O85" s="5"/>
    </row>
    <row r="86" spans="15:15" ht="15.75" customHeight="1">
      <c r="O86" s="5"/>
    </row>
    <row r="87" spans="15:15" ht="15.75" customHeight="1">
      <c r="O87" s="5"/>
    </row>
    <row r="88" spans="15:15" ht="15.75" customHeight="1">
      <c r="O88" s="5"/>
    </row>
    <row r="89" spans="15:15" ht="15.75" customHeight="1">
      <c r="O89" s="5"/>
    </row>
    <row r="90" spans="15:15" ht="15.75" customHeight="1">
      <c r="O90" s="5"/>
    </row>
    <row r="91" spans="15:15" ht="15.75" customHeight="1">
      <c r="O91" s="5"/>
    </row>
    <row r="92" spans="15:15" ht="15.75" customHeight="1">
      <c r="O92" s="5"/>
    </row>
    <row r="93" spans="15:15" ht="15.75" customHeight="1">
      <c r="O93" s="5"/>
    </row>
    <row r="94" spans="15:15" ht="15.75" customHeight="1">
      <c r="O94" s="5"/>
    </row>
    <row r="95" spans="15:15" ht="15.75" customHeight="1">
      <c r="O95" s="5"/>
    </row>
    <row r="96" spans="15:15" ht="15.75" customHeight="1">
      <c r="O96" s="5"/>
    </row>
    <row r="97" spans="15:15" ht="15.75" customHeight="1">
      <c r="O97" s="5"/>
    </row>
    <row r="98" spans="15:15" ht="15.75" customHeight="1">
      <c r="O98" s="5"/>
    </row>
    <row r="99" spans="15:15" ht="15.75" customHeight="1">
      <c r="O99" s="5"/>
    </row>
    <row r="100" spans="15:15" ht="15.75" customHeight="1">
      <c r="O100" s="5"/>
    </row>
    <row r="101" spans="15:15" ht="15.75" customHeight="1">
      <c r="O101" s="5"/>
    </row>
    <row r="102" spans="15:15" ht="15.75" customHeight="1">
      <c r="O102" s="5"/>
    </row>
    <row r="103" spans="15:15" ht="15.75" customHeight="1">
      <c r="O103" s="5"/>
    </row>
    <row r="104" spans="15:15" ht="15.75" customHeight="1">
      <c r="O104" s="5"/>
    </row>
    <row r="105" spans="15:15" ht="15.75" customHeight="1">
      <c r="O105" s="5"/>
    </row>
    <row r="106" spans="15:15" ht="15.75" customHeight="1">
      <c r="O106" s="5"/>
    </row>
    <row r="107" spans="15:15" ht="15.75" customHeight="1">
      <c r="O107" s="5"/>
    </row>
    <row r="108" spans="15:15" ht="15.75" customHeight="1">
      <c r="O108" s="5"/>
    </row>
    <row r="109" spans="15:15" ht="15.75" customHeight="1">
      <c r="O109" s="5"/>
    </row>
    <row r="110" spans="15:15" ht="15.75" customHeight="1">
      <c r="O110" s="5"/>
    </row>
    <row r="111" spans="15:15" ht="15.75" customHeight="1">
      <c r="O111" s="5"/>
    </row>
    <row r="112" spans="15:15" ht="15.75" customHeight="1">
      <c r="O112" s="5"/>
    </row>
    <row r="113" spans="15:15" ht="15.75" customHeight="1">
      <c r="O113" s="5"/>
    </row>
    <row r="114" spans="15:15" ht="15.75" customHeight="1">
      <c r="O114" s="5"/>
    </row>
    <row r="115" spans="15:15" ht="15.75" customHeight="1">
      <c r="O115" s="5"/>
    </row>
    <row r="116" spans="15:15" ht="15.75" customHeight="1">
      <c r="O116" s="5"/>
    </row>
    <row r="117" spans="15:15" ht="15.75" customHeight="1">
      <c r="O117" s="5"/>
    </row>
    <row r="118" spans="15:15" ht="15.75" customHeight="1">
      <c r="O118" s="5"/>
    </row>
    <row r="119" spans="15:15" ht="15.75" customHeight="1">
      <c r="O119" s="5"/>
    </row>
    <row r="120" spans="15:15" ht="15.75" customHeight="1">
      <c r="O120" s="5"/>
    </row>
    <row r="121" spans="15:15" ht="15.75" customHeight="1">
      <c r="O121" s="5"/>
    </row>
    <row r="122" spans="15:15" ht="15.75" customHeight="1">
      <c r="O122" s="5"/>
    </row>
    <row r="123" spans="15:15" ht="15.75" customHeight="1">
      <c r="O123" s="5"/>
    </row>
    <row r="124" spans="15:15" ht="15.75" customHeight="1">
      <c r="O124" s="5"/>
    </row>
    <row r="125" spans="15:15" ht="15.75" customHeight="1">
      <c r="O125" s="5"/>
    </row>
    <row r="126" spans="15:15" ht="15.75" customHeight="1">
      <c r="O126" s="5"/>
    </row>
    <row r="127" spans="15:15" ht="15.75" customHeight="1">
      <c r="O127" s="5"/>
    </row>
    <row r="128" spans="15:15" ht="15.75" customHeight="1">
      <c r="O128" s="5"/>
    </row>
    <row r="129" spans="15:15" ht="15.75" customHeight="1">
      <c r="O129" s="5"/>
    </row>
    <row r="130" spans="15:15" ht="15.75" customHeight="1">
      <c r="O130" s="5"/>
    </row>
    <row r="131" spans="15:15" ht="15.75" customHeight="1">
      <c r="O131" s="5"/>
    </row>
    <row r="132" spans="15:15" ht="15.75" customHeight="1">
      <c r="O132" s="5"/>
    </row>
    <row r="133" spans="15:15" ht="15.75" customHeight="1">
      <c r="O133" s="5"/>
    </row>
    <row r="134" spans="15:15" ht="15.75" customHeight="1">
      <c r="O134" s="5"/>
    </row>
    <row r="135" spans="15:15" ht="15.75" customHeight="1">
      <c r="O135" s="5"/>
    </row>
    <row r="136" spans="15:15" ht="15.75" customHeight="1">
      <c r="O136" s="5"/>
    </row>
    <row r="137" spans="15:15" ht="15.75" customHeight="1">
      <c r="O137" s="5"/>
    </row>
    <row r="138" spans="15:15" ht="15.75" customHeight="1">
      <c r="O138" s="5"/>
    </row>
    <row r="139" spans="15:15" ht="15.75" customHeight="1">
      <c r="O139" s="5"/>
    </row>
    <row r="140" spans="15:15" ht="15.75" customHeight="1">
      <c r="O140" s="5"/>
    </row>
    <row r="141" spans="15:15" ht="15.75" customHeight="1">
      <c r="O141" s="5"/>
    </row>
    <row r="142" spans="15:15" ht="15.75" customHeight="1">
      <c r="O142" s="5"/>
    </row>
    <row r="143" spans="15:15" ht="15.75" customHeight="1">
      <c r="O143" s="5"/>
    </row>
    <row r="144" spans="15:15" ht="15.75" customHeight="1">
      <c r="O144" s="5"/>
    </row>
    <row r="145" spans="15:15" ht="15.75" customHeight="1">
      <c r="O145" s="5"/>
    </row>
    <row r="146" spans="15:15" ht="15.75" customHeight="1">
      <c r="O146" s="5"/>
    </row>
    <row r="147" spans="15:15" ht="15.75" customHeight="1">
      <c r="O147" s="5"/>
    </row>
    <row r="148" spans="15:15" ht="15.75" customHeight="1">
      <c r="O148" s="5"/>
    </row>
    <row r="149" spans="15:15" ht="15.75" customHeight="1">
      <c r="O149" s="5"/>
    </row>
    <row r="150" spans="15:15" ht="15.75" customHeight="1">
      <c r="O150" s="5"/>
    </row>
    <row r="151" spans="15:15" ht="15.75" customHeight="1">
      <c r="O151" s="5"/>
    </row>
    <row r="152" spans="15:15" ht="15.75" customHeight="1">
      <c r="O152" s="5"/>
    </row>
    <row r="153" spans="15:15" ht="15.75" customHeight="1">
      <c r="O153" s="5"/>
    </row>
    <row r="154" spans="15:15" ht="15.75" customHeight="1">
      <c r="O154" s="5"/>
    </row>
    <row r="155" spans="15:15" ht="15.75" customHeight="1">
      <c r="O155" s="5"/>
    </row>
    <row r="156" spans="15:15" ht="15.75" customHeight="1">
      <c r="O156" s="5"/>
    </row>
    <row r="157" spans="15:15" ht="15.75" customHeight="1">
      <c r="O157" s="5"/>
    </row>
    <row r="158" spans="15:15" ht="15.75" customHeight="1">
      <c r="O158" s="5"/>
    </row>
    <row r="159" spans="15:15" ht="15.75" customHeight="1">
      <c r="O159" s="5"/>
    </row>
    <row r="160" spans="15:15" ht="15.75" customHeight="1">
      <c r="O160" s="5"/>
    </row>
    <row r="161" spans="15:15" ht="15.75" customHeight="1">
      <c r="O161" s="5"/>
    </row>
    <row r="162" spans="15:15" ht="15.75" customHeight="1">
      <c r="O162" s="5"/>
    </row>
    <row r="163" spans="15:15" ht="15.75" customHeight="1">
      <c r="O163" s="5"/>
    </row>
    <row r="164" spans="15:15" ht="15.75" customHeight="1">
      <c r="O164" s="5"/>
    </row>
    <row r="165" spans="15:15" ht="15.75" customHeight="1">
      <c r="O165" s="5"/>
    </row>
    <row r="166" spans="15:15" ht="15.75" customHeight="1">
      <c r="O166" s="5"/>
    </row>
    <row r="167" spans="15:15" ht="15.75" customHeight="1">
      <c r="O167" s="5"/>
    </row>
    <row r="168" spans="15:15" ht="15.75" customHeight="1">
      <c r="O168" s="5"/>
    </row>
    <row r="169" spans="15:15" ht="15.75" customHeight="1">
      <c r="O169" s="5"/>
    </row>
    <row r="170" spans="15:15" ht="15.75" customHeight="1">
      <c r="O170" s="5"/>
    </row>
    <row r="171" spans="15:15" ht="15.75" customHeight="1">
      <c r="O171" s="5"/>
    </row>
    <row r="172" spans="15:15" ht="15.75" customHeight="1">
      <c r="O172" s="5"/>
    </row>
    <row r="173" spans="15:15" ht="15.75" customHeight="1">
      <c r="O173" s="5"/>
    </row>
    <row r="174" spans="15:15" ht="15.75" customHeight="1">
      <c r="O174" s="5"/>
    </row>
    <row r="175" spans="15:15" ht="15.75" customHeight="1">
      <c r="O175" s="5"/>
    </row>
    <row r="176" spans="15:15" ht="15.75" customHeight="1">
      <c r="O176" s="5"/>
    </row>
    <row r="177" spans="15:15" ht="15.75" customHeight="1">
      <c r="O177" s="5"/>
    </row>
    <row r="178" spans="15:15" ht="15.75" customHeight="1">
      <c r="O178" s="5"/>
    </row>
    <row r="179" spans="15:15" ht="15.75" customHeight="1">
      <c r="O179" s="5"/>
    </row>
    <row r="180" spans="15:15" ht="15.75" customHeight="1">
      <c r="O180" s="5"/>
    </row>
    <row r="181" spans="15:15" ht="15.75" customHeight="1">
      <c r="O181" s="5"/>
    </row>
    <row r="182" spans="15:15" ht="15.75" customHeight="1">
      <c r="O182" s="5"/>
    </row>
    <row r="183" spans="15:15" ht="15.75" customHeight="1">
      <c r="O183" s="5"/>
    </row>
    <row r="184" spans="15:15" ht="15.75" customHeight="1">
      <c r="O184" s="5"/>
    </row>
    <row r="185" spans="15:15" ht="15.75" customHeight="1">
      <c r="O185" s="5"/>
    </row>
    <row r="186" spans="15:15" ht="15.75" customHeight="1">
      <c r="O186" s="5"/>
    </row>
    <row r="187" spans="15:15" ht="15.75" customHeight="1">
      <c r="O187" s="5"/>
    </row>
    <row r="188" spans="15:15" ht="15.75" customHeight="1">
      <c r="O188" s="5"/>
    </row>
    <row r="189" spans="15:15" ht="15.75" customHeight="1">
      <c r="O189" s="5"/>
    </row>
    <row r="190" spans="15:15" ht="15.75" customHeight="1">
      <c r="O190" s="5"/>
    </row>
    <row r="191" spans="15:15" ht="15.75" customHeight="1">
      <c r="O191" s="5"/>
    </row>
    <row r="192" spans="15:15" ht="15.75" customHeight="1">
      <c r="O192" s="5"/>
    </row>
    <row r="193" spans="15:15" ht="15.75" customHeight="1">
      <c r="O193" s="5"/>
    </row>
    <row r="194" spans="15:15" ht="15.75" customHeight="1">
      <c r="O194" s="5"/>
    </row>
    <row r="195" spans="15:15" ht="15.75" customHeight="1">
      <c r="O195" s="5"/>
    </row>
    <row r="196" spans="15:15" ht="15.75" customHeight="1">
      <c r="O196" s="5"/>
    </row>
    <row r="197" spans="15:15" ht="15.75" customHeight="1">
      <c r="O197" s="5"/>
    </row>
    <row r="198" spans="15:15" ht="15.75" customHeight="1">
      <c r="O198" s="5"/>
    </row>
    <row r="199" spans="15:15" ht="15.75" customHeight="1">
      <c r="O199" s="5"/>
    </row>
    <row r="200" spans="15:15" ht="15.75" customHeight="1">
      <c r="O200" s="5"/>
    </row>
    <row r="201" spans="15:15" ht="15.75" customHeight="1">
      <c r="O201" s="5"/>
    </row>
    <row r="202" spans="15:15" ht="15.75" customHeight="1">
      <c r="O202" s="5"/>
    </row>
    <row r="203" spans="15:15" ht="15.75" customHeight="1">
      <c r="O203" s="5"/>
    </row>
    <row r="204" spans="15:15" ht="15.75" customHeight="1">
      <c r="O204" s="5"/>
    </row>
    <row r="205" spans="15:15" ht="15.75" customHeight="1">
      <c r="O205" s="5"/>
    </row>
    <row r="206" spans="15:15" ht="15.75" customHeight="1">
      <c r="O206" s="5"/>
    </row>
    <row r="207" spans="15:15" ht="15.75" customHeight="1">
      <c r="O207" s="5"/>
    </row>
    <row r="208" spans="15:15" ht="15.75" customHeight="1">
      <c r="O208" s="5"/>
    </row>
    <row r="209" spans="15:15" ht="15.75" customHeight="1">
      <c r="O209" s="5"/>
    </row>
    <row r="210" spans="15:15" ht="15.75" customHeight="1">
      <c r="O210" s="5"/>
    </row>
    <row r="211" spans="15:15" ht="15.75" customHeight="1">
      <c r="O211" s="5"/>
    </row>
    <row r="212" spans="15:15" ht="15.75" customHeight="1">
      <c r="O212" s="5"/>
    </row>
    <row r="213" spans="15:15" ht="15.75" customHeight="1">
      <c r="O213" s="5"/>
    </row>
    <row r="214" spans="15:15" ht="15.75" customHeight="1">
      <c r="O214" s="5"/>
    </row>
    <row r="215" spans="15:15" ht="15.75" customHeight="1">
      <c r="O215" s="5"/>
    </row>
    <row r="216" spans="15:15" ht="15.75" customHeight="1">
      <c r="O216" s="5"/>
    </row>
    <row r="217" spans="15:15" ht="15.75" customHeight="1">
      <c r="O217" s="5"/>
    </row>
    <row r="218" spans="15:15" ht="15.75" customHeight="1">
      <c r="O218" s="5"/>
    </row>
    <row r="219" spans="15:15" ht="15.75" customHeight="1">
      <c r="O219" s="5"/>
    </row>
    <row r="220" spans="15:15" ht="15.75" customHeight="1">
      <c r="O220" s="5"/>
    </row>
    <row r="221" spans="15:15" ht="15.75" customHeight="1">
      <c r="O221" s="5"/>
    </row>
    <row r="222" spans="15:15" ht="15.75" customHeight="1">
      <c r="O222" s="5"/>
    </row>
    <row r="223" spans="15:15" ht="15.75" customHeight="1">
      <c r="O223" s="5"/>
    </row>
    <row r="224" spans="15:15" ht="15.75" customHeight="1">
      <c r="O224" s="5"/>
    </row>
    <row r="225" spans="15:15" ht="15.75" customHeight="1">
      <c r="O225" s="5"/>
    </row>
    <row r="226" spans="15:15" ht="15.75" customHeight="1">
      <c r="O226" s="5"/>
    </row>
    <row r="227" spans="15:15" ht="15.75" customHeight="1">
      <c r="O227" s="5"/>
    </row>
    <row r="228" spans="15:15" ht="15.75" customHeight="1">
      <c r="O228" s="5"/>
    </row>
    <row r="229" spans="15:15" ht="15.75" customHeight="1">
      <c r="O229" s="5"/>
    </row>
    <row r="230" spans="15:15" ht="15.75" customHeight="1">
      <c r="O230" s="5"/>
    </row>
    <row r="231" spans="15:15" ht="15.75" customHeight="1">
      <c r="O231" s="5"/>
    </row>
    <row r="232" spans="15:15" ht="15.75" customHeight="1">
      <c r="O232" s="5"/>
    </row>
    <row r="233" spans="15:15" ht="15.75" customHeight="1">
      <c r="O233" s="5"/>
    </row>
    <row r="234" spans="15:15" ht="15.75" customHeight="1">
      <c r="O234" s="5"/>
    </row>
    <row r="235" spans="15:15" ht="15.75" customHeight="1">
      <c r="O235" s="5"/>
    </row>
    <row r="236" spans="15:15" ht="15.75" customHeight="1">
      <c r="O236" s="5"/>
    </row>
    <row r="237" spans="15:15" ht="15.75" customHeight="1">
      <c r="O237" s="5"/>
    </row>
    <row r="238" spans="15:15" ht="15.75" customHeight="1">
      <c r="O238" s="5"/>
    </row>
    <row r="239" spans="15:15" ht="15.75" customHeight="1">
      <c r="O239" s="5"/>
    </row>
    <row r="240" spans="15:15" ht="15.75" customHeight="1">
      <c r="O240" s="5"/>
    </row>
    <row r="241" spans="15:15" ht="15.75" customHeight="1">
      <c r="O241" s="5"/>
    </row>
    <row r="242" spans="15:15" ht="15.75" customHeight="1">
      <c r="O242" s="5"/>
    </row>
    <row r="243" spans="15:15" ht="15.75" customHeight="1">
      <c r="O243" s="5"/>
    </row>
    <row r="244" spans="15:15" ht="15.75" customHeight="1">
      <c r="O244" s="5"/>
    </row>
    <row r="245" spans="15:15" ht="15.75" customHeight="1">
      <c r="O245" s="5"/>
    </row>
    <row r="246" spans="15:15" ht="15.75" customHeight="1">
      <c r="O246" s="5"/>
    </row>
    <row r="247" spans="15:15" ht="15.75" customHeight="1">
      <c r="O247" s="5"/>
    </row>
    <row r="248" spans="15:15" ht="15.75" customHeight="1">
      <c r="O248" s="5"/>
    </row>
    <row r="249" spans="15:15" ht="15.75" customHeight="1">
      <c r="O249" s="5"/>
    </row>
    <row r="250" spans="15:15" ht="15.75" customHeight="1">
      <c r="O250" s="5"/>
    </row>
    <row r="251" spans="15:15" ht="15.75" customHeight="1">
      <c r="O251" s="5"/>
    </row>
    <row r="252" spans="15:15" ht="15.75" customHeight="1">
      <c r="O252" s="5"/>
    </row>
    <row r="253" spans="15:15" ht="15.75" customHeight="1">
      <c r="O253" s="5"/>
    </row>
    <row r="254" spans="15:15" ht="15.75" customHeight="1">
      <c r="O254" s="5"/>
    </row>
    <row r="255" spans="15:15" ht="15.75" customHeight="1">
      <c r="O255" s="5"/>
    </row>
    <row r="256" spans="15:15" ht="15.75" customHeight="1">
      <c r="O256" s="5"/>
    </row>
    <row r="257" spans="15:15" ht="15.75" customHeight="1">
      <c r="O257" s="5"/>
    </row>
    <row r="258" spans="15:15" ht="15.75" customHeight="1">
      <c r="O258" s="5"/>
    </row>
    <row r="259" spans="15:15" ht="15.75" customHeight="1">
      <c r="O259" s="5"/>
    </row>
    <row r="260" spans="15:15" ht="15.75" customHeight="1">
      <c r="O260" s="5"/>
    </row>
    <row r="261" spans="15:15" ht="15.75" customHeight="1">
      <c r="O261" s="5"/>
    </row>
    <row r="262" spans="15:15" ht="15.75" customHeight="1">
      <c r="O262" s="5"/>
    </row>
    <row r="263" spans="15:15" ht="15.75" customHeight="1">
      <c r="O263" s="5"/>
    </row>
    <row r="264" spans="15:15" ht="15.75" customHeight="1">
      <c r="O264" s="5"/>
    </row>
    <row r="265" spans="15:15" ht="15.75" customHeight="1">
      <c r="O265" s="5"/>
    </row>
    <row r="266" spans="15:15" ht="15.75" customHeight="1">
      <c r="O266" s="5"/>
    </row>
    <row r="267" spans="15:15" ht="15.75" customHeight="1">
      <c r="O267" s="5"/>
    </row>
    <row r="268" spans="15:15" ht="15.75" customHeight="1">
      <c r="O268" s="5"/>
    </row>
    <row r="269" spans="15:15" ht="15.75" customHeight="1">
      <c r="O269" s="5"/>
    </row>
    <row r="270" spans="15:15" ht="15.75" customHeight="1">
      <c r="O270" s="5"/>
    </row>
    <row r="271" spans="15:15" ht="15.75" customHeight="1">
      <c r="O271" s="5"/>
    </row>
    <row r="272" spans="15:15" ht="15.75" customHeight="1">
      <c r="O272" s="5"/>
    </row>
    <row r="273" spans="15:15" ht="15.75" customHeight="1">
      <c r="O273" s="5"/>
    </row>
    <row r="274" spans="15:15" ht="15.75" customHeight="1">
      <c r="O274" s="5"/>
    </row>
    <row r="275" spans="15:15" ht="15.75" customHeight="1">
      <c r="O275" s="5"/>
    </row>
    <row r="276" spans="15:15" ht="15.75" customHeight="1">
      <c r="O276" s="5"/>
    </row>
    <row r="277" spans="15:15" ht="15.75" customHeight="1">
      <c r="O277" s="5"/>
    </row>
    <row r="278" spans="15:15" ht="15.75" customHeight="1">
      <c r="O278" s="5"/>
    </row>
    <row r="279" spans="15:15" ht="15.75" customHeight="1">
      <c r="O279" s="5"/>
    </row>
    <row r="280" spans="15:15" ht="15.75" customHeight="1">
      <c r="O280" s="5"/>
    </row>
    <row r="281" spans="15:15" ht="15.75" customHeight="1">
      <c r="O281" s="5"/>
    </row>
    <row r="282" spans="15:15" ht="15.75" customHeight="1">
      <c r="O282" s="5"/>
    </row>
    <row r="283" spans="15:15" ht="15.75" customHeight="1">
      <c r="O283" s="5"/>
    </row>
    <row r="284" spans="15:15" ht="15.75" customHeight="1">
      <c r="O284" s="5"/>
    </row>
    <row r="285" spans="15:15" ht="15.75" customHeight="1">
      <c r="O285" s="5"/>
    </row>
    <row r="286" spans="15:15" ht="15.75" customHeight="1">
      <c r="O286" s="5"/>
    </row>
    <row r="287" spans="15:15" ht="15.75" customHeight="1">
      <c r="O287" s="5"/>
    </row>
    <row r="288" spans="15:15" ht="15.75" customHeight="1">
      <c r="O288" s="5"/>
    </row>
    <row r="289" spans="15:15" ht="15.75" customHeight="1">
      <c r="O289" s="5"/>
    </row>
    <row r="290" spans="15:15" ht="15.75" customHeight="1">
      <c r="O290" s="5"/>
    </row>
    <row r="291" spans="15:15" ht="15.75" customHeight="1">
      <c r="O291" s="5"/>
    </row>
    <row r="292" spans="15:15" ht="15.75" customHeight="1">
      <c r="O292" s="5"/>
    </row>
    <row r="293" spans="15:15" ht="15.75" customHeight="1">
      <c r="O293" s="5"/>
    </row>
    <row r="294" spans="15:15" ht="15.75" customHeight="1">
      <c r="O294" s="5"/>
    </row>
    <row r="295" spans="15:15" ht="15.75" customHeight="1">
      <c r="O295" s="5"/>
    </row>
    <row r="296" spans="15:15" ht="15.75" customHeight="1">
      <c r="O296" s="5"/>
    </row>
    <row r="297" spans="15:15" ht="15.75" customHeight="1">
      <c r="O297" s="5"/>
    </row>
    <row r="298" spans="15:15" ht="15.75" customHeight="1">
      <c r="O298" s="5"/>
    </row>
    <row r="299" spans="15:15" ht="15.75" customHeight="1">
      <c r="O299" s="5"/>
    </row>
    <row r="300" spans="15:15" ht="15.75" customHeight="1">
      <c r="O300" s="5"/>
    </row>
    <row r="301" spans="15:15" ht="15.75" customHeight="1">
      <c r="O301" s="5"/>
    </row>
    <row r="302" spans="15:15" ht="15.75" customHeight="1">
      <c r="O302" s="5"/>
    </row>
    <row r="303" spans="15:15" ht="15.75" customHeight="1">
      <c r="O303" s="5"/>
    </row>
    <row r="304" spans="15:15" ht="15.75" customHeight="1">
      <c r="O304" s="5"/>
    </row>
    <row r="305" spans="15:15" ht="15.75" customHeight="1">
      <c r="O305" s="5"/>
    </row>
    <row r="306" spans="15:15" ht="15.75" customHeight="1">
      <c r="O306" s="5"/>
    </row>
    <row r="307" spans="15:15" ht="15.75" customHeight="1">
      <c r="O307" s="5"/>
    </row>
    <row r="308" spans="15:15" ht="15.75" customHeight="1">
      <c r="O308" s="5"/>
    </row>
    <row r="309" spans="15:15" ht="15.75" customHeight="1">
      <c r="O309" s="5"/>
    </row>
    <row r="310" spans="15:15" ht="15.75" customHeight="1">
      <c r="O310" s="5"/>
    </row>
    <row r="311" spans="15:15" ht="15.75" customHeight="1">
      <c r="O311" s="5"/>
    </row>
    <row r="312" spans="15:15" ht="15.75" customHeight="1">
      <c r="O312" s="5"/>
    </row>
    <row r="313" spans="15:15" ht="15.75" customHeight="1">
      <c r="O313" s="5"/>
    </row>
    <row r="314" spans="15:15" ht="15.75" customHeight="1">
      <c r="O314" s="5"/>
    </row>
    <row r="315" spans="15:15" ht="15.75" customHeight="1">
      <c r="O315" s="5"/>
    </row>
    <row r="316" spans="15:15" ht="15.75" customHeight="1">
      <c r="O316" s="5"/>
    </row>
    <row r="317" spans="15:15" ht="15.75" customHeight="1">
      <c r="O317" s="5"/>
    </row>
    <row r="318" spans="15:15" ht="15.75" customHeight="1">
      <c r="O318" s="5"/>
    </row>
    <row r="319" spans="15:15" ht="15.75" customHeight="1">
      <c r="O319" s="5"/>
    </row>
    <row r="320" spans="15:15" ht="15.75" customHeight="1">
      <c r="O320" s="5"/>
    </row>
    <row r="321" spans="15:15" ht="15.75" customHeight="1">
      <c r="O321" s="5"/>
    </row>
    <row r="322" spans="15:15" ht="15.75" customHeight="1">
      <c r="O322" s="5"/>
    </row>
    <row r="323" spans="15:15" ht="15.75" customHeight="1">
      <c r="O323" s="5"/>
    </row>
    <row r="324" spans="15:15" ht="15.75" customHeight="1">
      <c r="O324" s="5"/>
    </row>
    <row r="325" spans="15:15" ht="15.75" customHeight="1">
      <c r="O325" s="5"/>
    </row>
    <row r="326" spans="15:15" ht="15.75" customHeight="1">
      <c r="O326" s="5"/>
    </row>
    <row r="327" spans="15:15" ht="15.75" customHeight="1">
      <c r="O327" s="5"/>
    </row>
    <row r="328" spans="15:15" ht="15.75" customHeight="1">
      <c r="O328" s="5"/>
    </row>
    <row r="329" spans="15:15" ht="15.75" customHeight="1">
      <c r="O329" s="5"/>
    </row>
    <row r="330" spans="15:15" ht="15.75" customHeight="1">
      <c r="O330" s="5"/>
    </row>
    <row r="331" spans="15:15" ht="15.75" customHeight="1">
      <c r="O331" s="5"/>
    </row>
    <row r="332" spans="15:15" ht="15.75" customHeight="1">
      <c r="O332" s="5"/>
    </row>
    <row r="333" spans="15:15" ht="15.75" customHeight="1">
      <c r="O333" s="5"/>
    </row>
    <row r="334" spans="15:15" ht="15.75" customHeight="1">
      <c r="O334" s="5"/>
    </row>
    <row r="335" spans="15:15" ht="15.75" customHeight="1">
      <c r="O335" s="5"/>
    </row>
    <row r="336" spans="15:15" ht="15.75" customHeight="1">
      <c r="O336" s="5"/>
    </row>
    <row r="337" spans="15:15" ht="15.75" customHeight="1">
      <c r="O337" s="5"/>
    </row>
    <row r="338" spans="15:15" ht="15.75" customHeight="1">
      <c r="O338" s="5"/>
    </row>
    <row r="339" spans="15:15" ht="15.75" customHeight="1">
      <c r="O339" s="5"/>
    </row>
    <row r="340" spans="15:15" ht="15.75" customHeight="1">
      <c r="O340" s="5"/>
    </row>
    <row r="341" spans="15:15" ht="15.75" customHeight="1">
      <c r="O341" s="5"/>
    </row>
    <row r="342" spans="15:15" ht="15.75" customHeight="1">
      <c r="O342" s="5"/>
    </row>
    <row r="343" spans="15:15" ht="15.75" customHeight="1">
      <c r="O343" s="5"/>
    </row>
    <row r="344" spans="15:15" ht="15.75" customHeight="1">
      <c r="O344" s="5"/>
    </row>
    <row r="345" spans="15:15" ht="15.75" customHeight="1">
      <c r="O345" s="5"/>
    </row>
    <row r="346" spans="15:15" ht="15.75" customHeight="1">
      <c r="O346" s="5"/>
    </row>
    <row r="347" spans="15:15" ht="15.75" customHeight="1">
      <c r="O347" s="5"/>
    </row>
    <row r="348" spans="15:15" ht="15.75" customHeight="1">
      <c r="O348" s="5"/>
    </row>
    <row r="349" spans="15:15" ht="15.75" customHeight="1">
      <c r="O349" s="5"/>
    </row>
    <row r="350" spans="15:15" ht="15.75" customHeight="1">
      <c r="O350" s="5"/>
    </row>
    <row r="351" spans="15:15" ht="15.75" customHeight="1">
      <c r="O351" s="5"/>
    </row>
    <row r="352" spans="15:15" ht="15.75" customHeight="1">
      <c r="O352" s="5"/>
    </row>
    <row r="353" spans="15:15" ht="15.75" customHeight="1">
      <c r="O353" s="5"/>
    </row>
    <row r="354" spans="15:15" ht="15.75" customHeight="1">
      <c r="O354" s="5"/>
    </row>
    <row r="355" spans="15:15" ht="15.75" customHeight="1">
      <c r="O355" s="5"/>
    </row>
    <row r="356" spans="15:15" ht="15.75" customHeight="1">
      <c r="O356" s="5"/>
    </row>
    <row r="357" spans="15:15" ht="15.75" customHeight="1">
      <c r="O357" s="5"/>
    </row>
    <row r="358" spans="15:15" ht="15.75" customHeight="1">
      <c r="O358" s="5"/>
    </row>
    <row r="359" spans="15:15" ht="15.75" customHeight="1">
      <c r="O359" s="5"/>
    </row>
    <row r="360" spans="15:15" ht="15.75" customHeight="1">
      <c r="O360" s="5"/>
    </row>
    <row r="361" spans="15:15" ht="15.75" customHeight="1">
      <c r="O361" s="5"/>
    </row>
    <row r="362" spans="15:15" ht="15.75" customHeight="1">
      <c r="O362" s="5"/>
    </row>
    <row r="363" spans="15:15" ht="15.75" customHeight="1">
      <c r="O363" s="5"/>
    </row>
    <row r="364" spans="15:15" ht="15.75" customHeight="1">
      <c r="O364" s="5"/>
    </row>
    <row r="365" spans="15:15" ht="15.75" customHeight="1">
      <c r="O365" s="5"/>
    </row>
    <row r="366" spans="15:15" ht="15.75" customHeight="1">
      <c r="O366" s="5"/>
    </row>
    <row r="367" spans="15:15" ht="15.75" customHeight="1">
      <c r="O367" s="5"/>
    </row>
    <row r="368" spans="15:15" ht="15.75" customHeight="1">
      <c r="O368" s="5"/>
    </row>
    <row r="369" spans="15:15" ht="15.75" customHeight="1">
      <c r="O369" s="5"/>
    </row>
    <row r="370" spans="15:15" ht="15.75" customHeight="1">
      <c r="O370" s="5"/>
    </row>
    <row r="371" spans="15:15" ht="15.75" customHeight="1">
      <c r="O371" s="5"/>
    </row>
    <row r="372" spans="15:15" ht="15.75" customHeight="1">
      <c r="O372" s="5"/>
    </row>
    <row r="373" spans="15:15" ht="15.75" customHeight="1">
      <c r="O373" s="5"/>
    </row>
    <row r="374" spans="15:15" ht="15.75" customHeight="1">
      <c r="O374" s="5"/>
    </row>
    <row r="375" spans="15:15" ht="15.75" customHeight="1">
      <c r="O375" s="5"/>
    </row>
    <row r="376" spans="15:15" ht="15.75" customHeight="1">
      <c r="O376" s="5"/>
    </row>
    <row r="377" spans="15:15" ht="15.75" customHeight="1">
      <c r="O377" s="5"/>
    </row>
    <row r="378" spans="15:15" ht="15.75" customHeight="1">
      <c r="O378" s="5"/>
    </row>
    <row r="379" spans="15:15" ht="15.75" customHeight="1">
      <c r="O379" s="5"/>
    </row>
    <row r="380" spans="15:15" ht="15.75" customHeight="1">
      <c r="O380" s="5"/>
    </row>
    <row r="381" spans="15:15" ht="15.75" customHeight="1">
      <c r="O381" s="5"/>
    </row>
    <row r="382" spans="15:15" ht="15.75" customHeight="1">
      <c r="O382" s="5"/>
    </row>
    <row r="383" spans="15:15" ht="15.75" customHeight="1">
      <c r="O383" s="5"/>
    </row>
    <row r="384" spans="15:15" ht="15.75" customHeight="1">
      <c r="O384" s="5"/>
    </row>
    <row r="385" spans="15:15" ht="15.75" customHeight="1">
      <c r="O385" s="5"/>
    </row>
    <row r="386" spans="15:15" ht="15.75" customHeight="1">
      <c r="O386" s="5"/>
    </row>
    <row r="387" spans="15:15" ht="15.75" customHeight="1">
      <c r="O387" s="5"/>
    </row>
    <row r="388" spans="15:15" ht="15.75" customHeight="1">
      <c r="O388" s="5"/>
    </row>
    <row r="389" spans="15:15" ht="15.75" customHeight="1">
      <c r="O389" s="5"/>
    </row>
    <row r="390" spans="15:15" ht="15.75" customHeight="1">
      <c r="O390" s="5"/>
    </row>
    <row r="391" spans="15:15" ht="15.75" customHeight="1">
      <c r="O391" s="5"/>
    </row>
    <row r="392" spans="15:15" ht="15.75" customHeight="1">
      <c r="O392" s="5"/>
    </row>
    <row r="393" spans="15:15" ht="15.75" customHeight="1">
      <c r="O393" s="5"/>
    </row>
    <row r="394" spans="15:15" ht="15.75" customHeight="1">
      <c r="O394" s="5"/>
    </row>
    <row r="395" spans="15:15" ht="15.75" customHeight="1">
      <c r="O395" s="5"/>
    </row>
    <row r="396" spans="15:15" ht="15.75" customHeight="1">
      <c r="O396" s="5"/>
    </row>
    <row r="397" spans="15:15" ht="15.75" customHeight="1">
      <c r="O397" s="5"/>
    </row>
    <row r="398" spans="15:15" ht="15.75" customHeight="1">
      <c r="O398" s="5"/>
    </row>
    <row r="399" spans="15:15" ht="15.75" customHeight="1">
      <c r="O399" s="5"/>
    </row>
    <row r="400" spans="15:15" ht="15.75" customHeight="1">
      <c r="O400" s="5"/>
    </row>
    <row r="401" spans="15:15" ht="15.75" customHeight="1">
      <c r="O401" s="5"/>
    </row>
    <row r="402" spans="15:15" ht="15.75" customHeight="1">
      <c r="O402" s="5"/>
    </row>
    <row r="403" spans="15:15" ht="15.75" customHeight="1">
      <c r="O403" s="5"/>
    </row>
    <row r="404" spans="15:15" ht="15.75" customHeight="1">
      <c r="O404" s="5"/>
    </row>
    <row r="405" spans="15:15" ht="15.75" customHeight="1">
      <c r="O405" s="5"/>
    </row>
    <row r="406" spans="15:15" ht="15.75" customHeight="1">
      <c r="O406" s="5"/>
    </row>
    <row r="407" spans="15:15" ht="15.75" customHeight="1">
      <c r="O407" s="5"/>
    </row>
    <row r="408" spans="15:15" ht="15.75" customHeight="1">
      <c r="O408" s="5"/>
    </row>
    <row r="409" spans="15:15" ht="15.75" customHeight="1">
      <c r="O409" s="5"/>
    </row>
    <row r="410" spans="15:15" ht="15.75" customHeight="1">
      <c r="O410" s="5"/>
    </row>
    <row r="411" spans="15:15" ht="15.75" customHeight="1">
      <c r="O411" s="5"/>
    </row>
    <row r="412" spans="15:15" ht="15.75" customHeight="1">
      <c r="O412" s="5"/>
    </row>
    <row r="413" spans="15:15" ht="15.75" customHeight="1">
      <c r="O413" s="5"/>
    </row>
    <row r="414" spans="15:15" ht="15.75" customHeight="1">
      <c r="O414" s="5"/>
    </row>
    <row r="415" spans="15:15" ht="15.75" customHeight="1">
      <c r="O415" s="5"/>
    </row>
    <row r="416" spans="15:15" ht="15.75" customHeight="1">
      <c r="O416" s="5"/>
    </row>
    <row r="417" spans="15:15" ht="15.75" customHeight="1">
      <c r="O417" s="5"/>
    </row>
    <row r="418" spans="15:15" ht="15.75" customHeight="1">
      <c r="O418" s="5"/>
    </row>
    <row r="419" spans="15:15" ht="15.75" customHeight="1">
      <c r="O419" s="5"/>
    </row>
    <row r="420" spans="15:15" ht="15.75" customHeight="1">
      <c r="O420" s="5"/>
    </row>
    <row r="421" spans="15:15" ht="15.75" customHeight="1">
      <c r="O421" s="5"/>
    </row>
    <row r="422" spans="15:15" ht="15.75" customHeight="1">
      <c r="O422" s="5"/>
    </row>
    <row r="423" spans="15:15" ht="15.75" customHeight="1">
      <c r="O423" s="5"/>
    </row>
    <row r="424" spans="15:15" ht="15.75" customHeight="1">
      <c r="O424" s="5"/>
    </row>
    <row r="425" spans="15:15" ht="15.75" customHeight="1">
      <c r="O425" s="5"/>
    </row>
    <row r="426" spans="15:15" ht="15.75" customHeight="1">
      <c r="O426" s="5"/>
    </row>
    <row r="427" spans="15:15" ht="15.75" customHeight="1">
      <c r="O427" s="5"/>
    </row>
    <row r="428" spans="15:15" ht="15.75" customHeight="1">
      <c r="O428" s="5"/>
    </row>
    <row r="429" spans="15:15" ht="15.75" customHeight="1">
      <c r="O429" s="5"/>
    </row>
    <row r="430" spans="15:15" ht="15.75" customHeight="1">
      <c r="O430" s="5"/>
    </row>
    <row r="431" spans="15:15" ht="15.75" customHeight="1">
      <c r="O431" s="5"/>
    </row>
    <row r="432" spans="15:15" ht="15.75" customHeight="1">
      <c r="O432" s="5"/>
    </row>
    <row r="433" spans="15:15" ht="15.75" customHeight="1">
      <c r="O433" s="5"/>
    </row>
    <row r="434" spans="15:15" ht="15.75" customHeight="1">
      <c r="O434" s="5"/>
    </row>
    <row r="435" spans="15:15" ht="15.75" customHeight="1">
      <c r="O435" s="5"/>
    </row>
    <row r="436" spans="15:15" ht="15.75" customHeight="1">
      <c r="O436" s="5"/>
    </row>
    <row r="437" spans="15:15" ht="15.75" customHeight="1">
      <c r="O437" s="5"/>
    </row>
    <row r="438" spans="15:15" ht="15.75" customHeight="1">
      <c r="O438" s="5"/>
    </row>
    <row r="439" spans="15:15" ht="15.75" customHeight="1">
      <c r="O439" s="5"/>
    </row>
    <row r="440" spans="15:15" ht="15.75" customHeight="1">
      <c r="O440" s="5"/>
    </row>
    <row r="441" spans="15:15" ht="15.75" customHeight="1">
      <c r="O441" s="5"/>
    </row>
    <row r="442" spans="15:15" ht="15.75" customHeight="1">
      <c r="O442" s="5"/>
    </row>
    <row r="443" spans="15:15" ht="15.75" customHeight="1">
      <c r="O443" s="5"/>
    </row>
    <row r="444" spans="15:15" ht="15.75" customHeight="1">
      <c r="O444" s="5"/>
    </row>
    <row r="445" spans="15:15" ht="15.75" customHeight="1">
      <c r="O445" s="5"/>
    </row>
    <row r="446" spans="15:15" ht="15.75" customHeight="1">
      <c r="O446" s="5"/>
    </row>
    <row r="447" spans="15:15" ht="15.75" customHeight="1">
      <c r="O447" s="5"/>
    </row>
    <row r="448" spans="15:15" ht="15.75" customHeight="1">
      <c r="O448" s="5"/>
    </row>
    <row r="449" spans="15:15" ht="15.75" customHeight="1">
      <c r="O449" s="5"/>
    </row>
    <row r="450" spans="15:15" ht="15.75" customHeight="1">
      <c r="O450" s="5"/>
    </row>
    <row r="451" spans="15:15" ht="15.75" customHeight="1">
      <c r="O451" s="5"/>
    </row>
    <row r="452" spans="15:15" ht="15.75" customHeight="1">
      <c r="O452" s="5"/>
    </row>
    <row r="453" spans="15:15" ht="15.75" customHeight="1">
      <c r="O453" s="5"/>
    </row>
    <row r="454" spans="15:15" ht="15.75" customHeight="1">
      <c r="O454" s="5"/>
    </row>
    <row r="455" spans="15:15" ht="15.75" customHeight="1">
      <c r="O455" s="5"/>
    </row>
    <row r="456" spans="15:15" ht="15.75" customHeight="1">
      <c r="O456" s="5"/>
    </row>
    <row r="457" spans="15:15" ht="15.75" customHeight="1">
      <c r="O457" s="5"/>
    </row>
    <row r="458" spans="15:15" ht="15.75" customHeight="1">
      <c r="O458" s="5"/>
    </row>
    <row r="459" spans="15:15" ht="15.75" customHeight="1">
      <c r="O459" s="5"/>
    </row>
    <row r="460" spans="15:15" ht="15.75" customHeight="1">
      <c r="O460" s="5"/>
    </row>
    <row r="461" spans="15:15" ht="15.75" customHeight="1">
      <c r="O461" s="5"/>
    </row>
    <row r="462" spans="15:15" ht="15.75" customHeight="1">
      <c r="O462" s="5"/>
    </row>
    <row r="463" spans="15:15" ht="15.75" customHeight="1">
      <c r="O463" s="5"/>
    </row>
    <row r="464" spans="15:15" ht="15.75" customHeight="1">
      <c r="O464" s="5"/>
    </row>
    <row r="465" spans="15:15" ht="15.75" customHeight="1">
      <c r="O465" s="5"/>
    </row>
    <row r="466" spans="15:15" ht="15.75" customHeight="1">
      <c r="O466" s="5"/>
    </row>
    <row r="467" spans="15:15" ht="15.75" customHeight="1">
      <c r="O467" s="5"/>
    </row>
    <row r="468" spans="15:15" ht="15.75" customHeight="1">
      <c r="O468" s="5"/>
    </row>
    <row r="469" spans="15:15" ht="15.75" customHeight="1">
      <c r="O469" s="5"/>
    </row>
    <row r="470" spans="15:15" ht="15.75" customHeight="1">
      <c r="O470" s="5"/>
    </row>
    <row r="471" spans="15:15" ht="15.75" customHeight="1">
      <c r="O471" s="5"/>
    </row>
    <row r="472" spans="15:15" ht="15.75" customHeight="1">
      <c r="O472" s="5"/>
    </row>
    <row r="473" spans="15:15" ht="15.75" customHeight="1">
      <c r="O473" s="5"/>
    </row>
    <row r="474" spans="15:15" ht="15.75" customHeight="1">
      <c r="O474" s="5"/>
    </row>
    <row r="475" spans="15:15" ht="15.75" customHeight="1">
      <c r="O475" s="5"/>
    </row>
    <row r="476" spans="15:15" ht="15.75" customHeight="1">
      <c r="O476" s="5"/>
    </row>
    <row r="477" spans="15:15" ht="15.75" customHeight="1">
      <c r="O477" s="5"/>
    </row>
    <row r="478" spans="15:15" ht="15.75" customHeight="1">
      <c r="O478" s="5"/>
    </row>
    <row r="479" spans="15:15" ht="15.75" customHeight="1">
      <c r="O479" s="5"/>
    </row>
    <row r="480" spans="15:15" ht="15.75" customHeight="1">
      <c r="O480" s="5"/>
    </row>
    <row r="481" spans="15:15" ht="15.75" customHeight="1">
      <c r="O481" s="5"/>
    </row>
    <row r="482" spans="15:15" ht="15.75" customHeight="1">
      <c r="O482" s="5"/>
    </row>
    <row r="483" spans="15:15" ht="15.75" customHeight="1">
      <c r="O483" s="5"/>
    </row>
    <row r="484" spans="15:15" ht="15.75" customHeight="1">
      <c r="O484" s="5"/>
    </row>
    <row r="485" spans="15:15" ht="15.75" customHeight="1">
      <c r="O485" s="5"/>
    </row>
    <row r="486" spans="15:15" ht="15.75" customHeight="1">
      <c r="O486" s="5"/>
    </row>
    <row r="487" spans="15:15" ht="15.75" customHeight="1">
      <c r="O487" s="5"/>
    </row>
    <row r="488" spans="15:15" ht="15.75" customHeight="1">
      <c r="O488" s="5"/>
    </row>
    <row r="489" spans="15:15" ht="15.75" customHeight="1">
      <c r="O489" s="5"/>
    </row>
    <row r="490" spans="15:15" ht="15.75" customHeight="1">
      <c r="O490" s="5"/>
    </row>
    <row r="491" spans="15:15" ht="15.75" customHeight="1">
      <c r="O491" s="5"/>
    </row>
    <row r="492" spans="15:15" ht="15.75" customHeight="1">
      <c r="O492" s="5"/>
    </row>
    <row r="493" spans="15:15" ht="15.75" customHeight="1">
      <c r="O493" s="5"/>
    </row>
    <row r="494" spans="15:15" ht="15.75" customHeight="1">
      <c r="O494" s="5"/>
    </row>
    <row r="495" spans="15:15" ht="15.75" customHeight="1">
      <c r="O495" s="5"/>
    </row>
    <row r="496" spans="15:15" ht="15.75" customHeight="1">
      <c r="O496" s="5"/>
    </row>
    <row r="497" spans="15:15" ht="15.75" customHeight="1">
      <c r="O497" s="5"/>
    </row>
    <row r="498" spans="15:15" ht="15.75" customHeight="1">
      <c r="O498" s="5"/>
    </row>
    <row r="499" spans="15:15" ht="15.75" customHeight="1">
      <c r="O499" s="5"/>
    </row>
    <row r="500" spans="15:15" ht="15.75" customHeight="1">
      <c r="O500" s="5"/>
    </row>
    <row r="501" spans="15:15" ht="15.75" customHeight="1">
      <c r="O501" s="5"/>
    </row>
    <row r="502" spans="15:15" ht="15.75" customHeight="1">
      <c r="O502" s="5"/>
    </row>
    <row r="503" spans="15:15" ht="15.75" customHeight="1">
      <c r="O503" s="5"/>
    </row>
    <row r="504" spans="15:15" ht="15.75" customHeight="1">
      <c r="O504" s="5"/>
    </row>
    <row r="505" spans="15:15" ht="15.75" customHeight="1">
      <c r="O505" s="5"/>
    </row>
    <row r="506" spans="15:15" ht="15.75" customHeight="1">
      <c r="O506" s="5"/>
    </row>
    <row r="507" spans="15:15" ht="15.75" customHeight="1">
      <c r="O507" s="5"/>
    </row>
    <row r="508" spans="15:15" ht="15.75" customHeight="1">
      <c r="O508" s="5"/>
    </row>
    <row r="509" spans="15:15" ht="15.75" customHeight="1">
      <c r="O509" s="5"/>
    </row>
    <row r="510" spans="15:15" ht="15.75" customHeight="1">
      <c r="O510" s="5"/>
    </row>
    <row r="511" spans="15:15" ht="15.75" customHeight="1">
      <c r="O511" s="5"/>
    </row>
    <row r="512" spans="15:15" ht="15.75" customHeight="1">
      <c r="O512" s="5"/>
    </row>
    <row r="513" spans="15:15" ht="15.75" customHeight="1">
      <c r="O513" s="5"/>
    </row>
    <row r="514" spans="15:15" ht="15.75" customHeight="1">
      <c r="O514" s="5"/>
    </row>
    <row r="515" spans="15:15" ht="15.75" customHeight="1">
      <c r="O515" s="5"/>
    </row>
    <row r="516" spans="15:15" ht="15.75" customHeight="1">
      <c r="O516" s="5"/>
    </row>
    <row r="517" spans="15:15" ht="15.75" customHeight="1">
      <c r="O517" s="5"/>
    </row>
    <row r="518" spans="15:15" ht="15.75" customHeight="1">
      <c r="O518" s="5"/>
    </row>
    <row r="519" spans="15:15" ht="15.75" customHeight="1">
      <c r="O519" s="5"/>
    </row>
    <row r="520" spans="15:15" ht="15.75" customHeight="1">
      <c r="O520" s="5"/>
    </row>
    <row r="521" spans="15:15" ht="15.75" customHeight="1">
      <c r="O521" s="5"/>
    </row>
    <row r="522" spans="15:15" ht="15.75" customHeight="1">
      <c r="O522" s="5"/>
    </row>
    <row r="523" spans="15:15" ht="15.75" customHeight="1">
      <c r="O523" s="5"/>
    </row>
    <row r="524" spans="15:15" ht="15.75" customHeight="1">
      <c r="O524" s="5"/>
    </row>
    <row r="525" spans="15:15" ht="15.75" customHeight="1">
      <c r="O525" s="5"/>
    </row>
    <row r="526" spans="15:15" ht="15.75" customHeight="1">
      <c r="O526" s="5"/>
    </row>
    <row r="527" spans="15:15" ht="15.75" customHeight="1">
      <c r="O527" s="5"/>
    </row>
    <row r="528" spans="15:15" ht="15.75" customHeight="1">
      <c r="O528" s="5"/>
    </row>
    <row r="529" spans="15:15" ht="15.75" customHeight="1">
      <c r="O529" s="5"/>
    </row>
    <row r="530" spans="15:15" ht="15.75" customHeight="1">
      <c r="O530" s="5"/>
    </row>
    <row r="531" spans="15:15" ht="15.75" customHeight="1">
      <c r="O531" s="5"/>
    </row>
    <row r="532" spans="15:15" ht="15.75" customHeight="1">
      <c r="O532" s="5"/>
    </row>
    <row r="533" spans="15:15" ht="15.75" customHeight="1">
      <c r="O533" s="5"/>
    </row>
    <row r="534" spans="15:15" ht="15.75" customHeight="1">
      <c r="O534" s="5"/>
    </row>
    <row r="535" spans="15:15" ht="15.75" customHeight="1">
      <c r="O535" s="5"/>
    </row>
    <row r="536" spans="15:15" ht="15.75" customHeight="1">
      <c r="O536" s="5"/>
    </row>
    <row r="537" spans="15:15" ht="15.75" customHeight="1">
      <c r="O537" s="5"/>
    </row>
    <row r="538" spans="15:15" ht="15.75" customHeight="1">
      <c r="O538" s="5"/>
    </row>
    <row r="539" spans="15:15" ht="15.75" customHeight="1">
      <c r="O539" s="5"/>
    </row>
    <row r="540" spans="15:15" ht="15.75" customHeight="1">
      <c r="O540" s="5"/>
    </row>
    <row r="541" spans="15:15" ht="15.75" customHeight="1">
      <c r="O541" s="5"/>
    </row>
    <row r="542" spans="15:15" ht="15.75" customHeight="1">
      <c r="O542" s="5"/>
    </row>
    <row r="543" spans="15:15" ht="15.75" customHeight="1">
      <c r="O543" s="5"/>
    </row>
    <row r="544" spans="15:15" ht="15.75" customHeight="1">
      <c r="O544" s="5"/>
    </row>
    <row r="545" spans="15:15" ht="15.75" customHeight="1">
      <c r="O545" s="5"/>
    </row>
    <row r="546" spans="15:15" ht="15.75" customHeight="1">
      <c r="O546" s="5"/>
    </row>
    <row r="547" spans="15:15" ht="15.75" customHeight="1">
      <c r="O547" s="5"/>
    </row>
    <row r="548" spans="15:15" ht="15.75" customHeight="1">
      <c r="O548" s="5"/>
    </row>
    <row r="549" spans="15:15" ht="15.75" customHeight="1">
      <c r="O549" s="5"/>
    </row>
    <row r="550" spans="15:15" ht="15.75" customHeight="1">
      <c r="O550" s="5"/>
    </row>
    <row r="551" spans="15:15" ht="15.75" customHeight="1">
      <c r="O551" s="5"/>
    </row>
    <row r="552" spans="15:15" ht="15.75" customHeight="1">
      <c r="O552" s="5"/>
    </row>
    <row r="553" spans="15:15" ht="15.75" customHeight="1">
      <c r="O553" s="5"/>
    </row>
    <row r="554" spans="15:15" ht="15.75" customHeight="1">
      <c r="O554" s="5"/>
    </row>
    <row r="555" spans="15:15" ht="15.75" customHeight="1">
      <c r="O555" s="5"/>
    </row>
    <row r="556" spans="15:15" ht="15.75" customHeight="1">
      <c r="O556" s="5"/>
    </row>
    <row r="557" spans="15:15" ht="15.75" customHeight="1">
      <c r="O557" s="5"/>
    </row>
    <row r="558" spans="15:15" ht="15.75" customHeight="1">
      <c r="O558" s="5"/>
    </row>
    <row r="559" spans="15:15" ht="15.75" customHeight="1">
      <c r="O559" s="5"/>
    </row>
    <row r="560" spans="15:15" ht="15.75" customHeight="1">
      <c r="O560" s="5"/>
    </row>
    <row r="561" spans="15:15" ht="15.75" customHeight="1">
      <c r="O561" s="5"/>
    </row>
    <row r="562" spans="15:15" ht="15.75" customHeight="1">
      <c r="O562" s="5"/>
    </row>
    <row r="563" spans="15:15" ht="15.75" customHeight="1">
      <c r="O563" s="5"/>
    </row>
    <row r="564" spans="15:15" ht="15.75" customHeight="1">
      <c r="O564" s="5"/>
    </row>
    <row r="565" spans="15:15" ht="15.75" customHeight="1">
      <c r="O565" s="5"/>
    </row>
    <row r="566" spans="15:15" ht="15.75" customHeight="1">
      <c r="O566" s="5"/>
    </row>
    <row r="567" spans="15:15" ht="15.75" customHeight="1">
      <c r="O567" s="5"/>
    </row>
    <row r="568" spans="15:15" ht="15.75" customHeight="1">
      <c r="O568" s="5"/>
    </row>
    <row r="569" spans="15:15" ht="15.75" customHeight="1">
      <c r="O569" s="5"/>
    </row>
    <row r="570" spans="15:15" ht="15.75" customHeight="1">
      <c r="O570" s="5"/>
    </row>
    <row r="571" spans="15:15" ht="15.75" customHeight="1">
      <c r="O571" s="5"/>
    </row>
    <row r="572" spans="15:15" ht="15.75" customHeight="1">
      <c r="O572" s="5"/>
    </row>
    <row r="573" spans="15:15" ht="15.75" customHeight="1">
      <c r="O573" s="5"/>
    </row>
    <row r="574" spans="15:15" ht="15.75" customHeight="1">
      <c r="O574" s="5"/>
    </row>
    <row r="575" spans="15:15" ht="15.75" customHeight="1">
      <c r="O575" s="5"/>
    </row>
    <row r="576" spans="15:15" ht="15.75" customHeight="1">
      <c r="O576" s="5"/>
    </row>
    <row r="577" spans="15:15" ht="15.75" customHeight="1">
      <c r="O577" s="5"/>
    </row>
    <row r="578" spans="15:15" ht="15.75" customHeight="1">
      <c r="O578" s="5"/>
    </row>
    <row r="579" spans="15:15" ht="15.75" customHeight="1">
      <c r="O579" s="5"/>
    </row>
    <row r="580" spans="15:15" ht="15.75" customHeight="1">
      <c r="O580" s="5"/>
    </row>
    <row r="581" spans="15:15" ht="15.75" customHeight="1">
      <c r="O581" s="5"/>
    </row>
    <row r="582" spans="15:15" ht="15.75" customHeight="1">
      <c r="O582" s="5"/>
    </row>
    <row r="583" spans="15:15" ht="15.75" customHeight="1">
      <c r="O583" s="5"/>
    </row>
    <row r="584" spans="15:15" ht="15.75" customHeight="1">
      <c r="O584" s="5"/>
    </row>
    <row r="585" spans="15:15" ht="15.75" customHeight="1">
      <c r="O585" s="5"/>
    </row>
    <row r="586" spans="15:15" ht="15.75" customHeight="1">
      <c r="O586" s="5"/>
    </row>
    <row r="587" spans="15:15" ht="15.75" customHeight="1">
      <c r="O587" s="5"/>
    </row>
    <row r="588" spans="15:15" ht="15.75" customHeight="1">
      <c r="O588" s="5"/>
    </row>
    <row r="589" spans="15:15" ht="15.75" customHeight="1">
      <c r="O589" s="5"/>
    </row>
    <row r="590" spans="15:15" ht="15.75" customHeight="1">
      <c r="O590" s="5"/>
    </row>
    <row r="591" spans="15:15" ht="15.75" customHeight="1">
      <c r="O591" s="5"/>
    </row>
    <row r="592" spans="15:15" ht="15.75" customHeight="1">
      <c r="O592" s="5"/>
    </row>
    <row r="593" spans="15:15" ht="15.75" customHeight="1">
      <c r="O593" s="5"/>
    </row>
    <row r="594" spans="15:15" ht="15.75" customHeight="1">
      <c r="O594" s="5"/>
    </row>
    <row r="595" spans="15:15" ht="15.75" customHeight="1">
      <c r="O595" s="5"/>
    </row>
    <row r="596" spans="15:15" ht="15.75" customHeight="1">
      <c r="O596" s="5"/>
    </row>
    <row r="597" spans="15:15" ht="15.75" customHeight="1">
      <c r="O597" s="5"/>
    </row>
    <row r="598" spans="15:15" ht="15.75" customHeight="1">
      <c r="O598" s="5"/>
    </row>
    <row r="599" spans="15:15" ht="15.75" customHeight="1">
      <c r="O599" s="5"/>
    </row>
    <row r="600" spans="15:15" ht="15.75" customHeight="1">
      <c r="O600" s="5"/>
    </row>
    <row r="601" spans="15:15" ht="15.75" customHeight="1">
      <c r="O601" s="5"/>
    </row>
    <row r="602" spans="15:15" ht="15.75" customHeight="1">
      <c r="O602" s="5"/>
    </row>
    <row r="603" spans="15:15" ht="15.75" customHeight="1">
      <c r="O603" s="5"/>
    </row>
    <row r="604" spans="15:15" ht="15.75" customHeight="1">
      <c r="O604" s="5"/>
    </row>
    <row r="605" spans="15:15" ht="15.75" customHeight="1">
      <c r="O605" s="5"/>
    </row>
    <row r="606" spans="15:15" ht="15.75" customHeight="1">
      <c r="O606" s="5"/>
    </row>
    <row r="607" spans="15:15" ht="15.75" customHeight="1">
      <c r="O607" s="5"/>
    </row>
    <row r="608" spans="15:15" ht="15.75" customHeight="1">
      <c r="O608" s="5"/>
    </row>
    <row r="609" spans="15:15" ht="15.75" customHeight="1">
      <c r="O609" s="5"/>
    </row>
    <row r="610" spans="15:15" ht="15.75" customHeight="1">
      <c r="O610" s="5"/>
    </row>
    <row r="611" spans="15:15" ht="15.75" customHeight="1">
      <c r="O611" s="5"/>
    </row>
    <row r="612" spans="15:15" ht="15.75" customHeight="1">
      <c r="O612" s="5"/>
    </row>
    <row r="613" spans="15:15" ht="15.75" customHeight="1">
      <c r="O613" s="5"/>
    </row>
    <row r="614" spans="15:15" ht="15.75" customHeight="1">
      <c r="O614" s="5"/>
    </row>
    <row r="615" spans="15:15" ht="15.75" customHeight="1">
      <c r="O615" s="5"/>
    </row>
    <row r="616" spans="15:15" ht="15.75" customHeight="1">
      <c r="O616" s="5"/>
    </row>
    <row r="617" spans="15:15" ht="15.75" customHeight="1">
      <c r="O617" s="5"/>
    </row>
    <row r="618" spans="15:15" ht="15.75" customHeight="1">
      <c r="O618" s="5"/>
    </row>
    <row r="619" spans="15:15" ht="15.75" customHeight="1">
      <c r="O619" s="5"/>
    </row>
    <row r="620" spans="15:15" ht="15.75" customHeight="1">
      <c r="O620" s="5"/>
    </row>
    <row r="621" spans="15:15" ht="15.75" customHeight="1">
      <c r="O621" s="5"/>
    </row>
    <row r="622" spans="15:15" ht="15.75" customHeight="1">
      <c r="O622" s="5"/>
    </row>
    <row r="623" spans="15:15" ht="15.75" customHeight="1">
      <c r="O623" s="5"/>
    </row>
    <row r="624" spans="15:15" ht="15.75" customHeight="1">
      <c r="O624" s="5"/>
    </row>
    <row r="625" spans="15:15" ht="15.75" customHeight="1">
      <c r="O625" s="5"/>
    </row>
    <row r="626" spans="15:15" ht="15.75" customHeight="1">
      <c r="O626" s="5"/>
    </row>
    <row r="627" spans="15:15" ht="15.75" customHeight="1">
      <c r="O627" s="5"/>
    </row>
    <row r="628" spans="15:15" ht="15.75" customHeight="1">
      <c r="O628" s="5"/>
    </row>
    <row r="629" spans="15:15" ht="15.75" customHeight="1">
      <c r="O629" s="5"/>
    </row>
    <row r="630" spans="15:15" ht="15.75" customHeight="1">
      <c r="O630" s="5"/>
    </row>
    <row r="631" spans="15:15" ht="15.75" customHeight="1">
      <c r="O631" s="5"/>
    </row>
    <row r="632" spans="15:15" ht="15.75" customHeight="1">
      <c r="O632" s="5"/>
    </row>
    <row r="633" spans="15:15" ht="15.75" customHeight="1">
      <c r="O633" s="5"/>
    </row>
    <row r="634" spans="15:15" ht="15.75" customHeight="1">
      <c r="O634" s="5"/>
    </row>
    <row r="635" spans="15:15" ht="15.75" customHeight="1">
      <c r="O635" s="5"/>
    </row>
    <row r="636" spans="15:15" ht="15.75" customHeight="1">
      <c r="O636" s="5"/>
    </row>
    <row r="637" spans="15:15" ht="15.75" customHeight="1">
      <c r="O637" s="5"/>
    </row>
    <row r="638" spans="15:15" ht="15.75" customHeight="1">
      <c r="O638" s="5"/>
    </row>
    <row r="639" spans="15:15" ht="15.75" customHeight="1">
      <c r="O639" s="5"/>
    </row>
    <row r="640" spans="15:15" ht="15.75" customHeight="1">
      <c r="O640" s="5"/>
    </row>
    <row r="641" spans="15:15" ht="15.75" customHeight="1">
      <c r="O641" s="5"/>
    </row>
    <row r="642" spans="15:15" ht="15.75" customHeight="1">
      <c r="O642" s="5"/>
    </row>
    <row r="643" spans="15:15" ht="15.75" customHeight="1">
      <c r="O643" s="5"/>
    </row>
    <row r="644" spans="15:15" ht="15.75" customHeight="1">
      <c r="O644" s="5"/>
    </row>
    <row r="645" spans="15:15" ht="15.75" customHeight="1">
      <c r="O645" s="5"/>
    </row>
    <row r="646" spans="15:15" ht="15.75" customHeight="1">
      <c r="O646" s="5"/>
    </row>
    <row r="647" spans="15:15" ht="15.75" customHeight="1">
      <c r="O647" s="5"/>
    </row>
    <row r="648" spans="15:15" ht="15.75" customHeight="1">
      <c r="O648" s="5"/>
    </row>
    <row r="649" spans="15:15" ht="15.75" customHeight="1">
      <c r="O649" s="5"/>
    </row>
    <row r="650" spans="15:15" ht="15.75" customHeight="1">
      <c r="O650" s="5"/>
    </row>
    <row r="651" spans="15:15" ht="15.75" customHeight="1">
      <c r="O651" s="5"/>
    </row>
    <row r="652" spans="15:15" ht="15.75" customHeight="1">
      <c r="O652" s="5"/>
    </row>
    <row r="653" spans="15:15" ht="15.75" customHeight="1">
      <c r="O653" s="5"/>
    </row>
    <row r="654" spans="15:15" ht="15.75" customHeight="1">
      <c r="O654" s="5"/>
    </row>
    <row r="655" spans="15:15" ht="15.75" customHeight="1">
      <c r="O655" s="5"/>
    </row>
    <row r="656" spans="15:15" ht="15.75" customHeight="1">
      <c r="O656" s="5"/>
    </row>
    <row r="657" spans="15:15" ht="15.75" customHeight="1">
      <c r="O657" s="5"/>
    </row>
    <row r="658" spans="15:15" ht="15.75" customHeight="1">
      <c r="O658" s="5"/>
    </row>
    <row r="659" spans="15:15" ht="15.75" customHeight="1">
      <c r="O659" s="5"/>
    </row>
    <row r="660" spans="15:15" ht="15.75" customHeight="1">
      <c r="O660" s="5"/>
    </row>
    <row r="661" spans="15:15" ht="15.75" customHeight="1">
      <c r="O661" s="5"/>
    </row>
    <row r="662" spans="15:15" ht="15.75" customHeight="1">
      <c r="O662" s="5"/>
    </row>
    <row r="663" spans="15:15" ht="15.75" customHeight="1">
      <c r="O663" s="5"/>
    </row>
    <row r="664" spans="15:15" ht="15.75" customHeight="1">
      <c r="O664" s="5"/>
    </row>
    <row r="665" spans="15:15" ht="15.75" customHeight="1">
      <c r="O665" s="5"/>
    </row>
    <row r="666" spans="15:15" ht="15.75" customHeight="1">
      <c r="O666" s="5"/>
    </row>
    <row r="667" spans="15:15" ht="15.75" customHeight="1">
      <c r="O667" s="5"/>
    </row>
    <row r="668" spans="15:15" ht="15.75" customHeight="1">
      <c r="O668" s="5"/>
    </row>
    <row r="669" spans="15:15" ht="15.75" customHeight="1">
      <c r="O669" s="5"/>
    </row>
    <row r="670" spans="15:15" ht="15.75" customHeight="1">
      <c r="O670" s="5"/>
    </row>
    <row r="671" spans="15:15" ht="15.75" customHeight="1">
      <c r="O671" s="5"/>
    </row>
    <row r="672" spans="15:15" ht="15.75" customHeight="1">
      <c r="O672" s="5"/>
    </row>
    <row r="673" spans="15:15" ht="15.75" customHeight="1">
      <c r="O673" s="5"/>
    </row>
    <row r="674" spans="15:15" ht="15.75" customHeight="1">
      <c r="O674" s="5"/>
    </row>
    <row r="675" spans="15:15" ht="15.75" customHeight="1">
      <c r="O675" s="5"/>
    </row>
    <row r="676" spans="15:15" ht="15.75" customHeight="1">
      <c r="O676" s="5"/>
    </row>
    <row r="677" spans="15:15" ht="15.75" customHeight="1">
      <c r="O677" s="5"/>
    </row>
    <row r="678" spans="15:15" ht="15.75" customHeight="1">
      <c r="O678" s="5"/>
    </row>
    <row r="679" spans="15:15" ht="15.75" customHeight="1">
      <c r="O679" s="5"/>
    </row>
    <row r="680" spans="15:15" ht="15.75" customHeight="1">
      <c r="O680" s="5"/>
    </row>
    <row r="681" spans="15:15" ht="15.75" customHeight="1">
      <c r="O681" s="5"/>
    </row>
    <row r="682" spans="15:15" ht="15.75" customHeight="1">
      <c r="O682" s="5"/>
    </row>
    <row r="683" spans="15:15" ht="15.75" customHeight="1">
      <c r="O683" s="5"/>
    </row>
    <row r="684" spans="15:15" ht="15.75" customHeight="1">
      <c r="O684" s="5"/>
    </row>
    <row r="685" spans="15:15" ht="15.75" customHeight="1">
      <c r="O685" s="5"/>
    </row>
    <row r="686" spans="15:15" ht="15.75" customHeight="1">
      <c r="O686" s="5"/>
    </row>
    <row r="687" spans="15:15" ht="15.75" customHeight="1">
      <c r="O687" s="5"/>
    </row>
    <row r="688" spans="15:15" ht="15.75" customHeight="1">
      <c r="O688" s="5"/>
    </row>
    <row r="689" spans="15:15" ht="15.75" customHeight="1">
      <c r="O689" s="5"/>
    </row>
    <row r="690" spans="15:15" ht="15.75" customHeight="1">
      <c r="O690" s="5"/>
    </row>
    <row r="691" spans="15:15" ht="15.75" customHeight="1">
      <c r="O691" s="5"/>
    </row>
    <row r="692" spans="15:15" ht="15.75" customHeight="1">
      <c r="O692" s="5"/>
    </row>
    <row r="693" spans="15:15" ht="15.75" customHeight="1">
      <c r="O693" s="5"/>
    </row>
    <row r="694" spans="15:15" ht="15.75" customHeight="1">
      <c r="O694" s="5"/>
    </row>
    <row r="695" spans="15:15" ht="15.75" customHeight="1">
      <c r="O695" s="5"/>
    </row>
    <row r="696" spans="15:15" ht="15.75" customHeight="1">
      <c r="O696" s="5"/>
    </row>
    <row r="697" spans="15:15" ht="15.75" customHeight="1">
      <c r="O697" s="5"/>
    </row>
    <row r="698" spans="15:15" ht="15.75" customHeight="1">
      <c r="O698" s="5"/>
    </row>
    <row r="699" spans="15:15" ht="15.75" customHeight="1">
      <c r="O699" s="5"/>
    </row>
    <row r="700" spans="15:15" ht="15.75" customHeight="1">
      <c r="O700" s="5"/>
    </row>
    <row r="701" spans="15:15" ht="15.75" customHeight="1">
      <c r="O701" s="5"/>
    </row>
    <row r="702" spans="15:15" ht="15.75" customHeight="1">
      <c r="O702" s="5"/>
    </row>
    <row r="703" spans="15:15" ht="15.75" customHeight="1">
      <c r="O703" s="5"/>
    </row>
    <row r="704" spans="15:15" ht="15.75" customHeight="1">
      <c r="O704" s="5"/>
    </row>
    <row r="705" spans="15:15" ht="15.75" customHeight="1">
      <c r="O705" s="5"/>
    </row>
    <row r="706" spans="15:15" ht="15.75" customHeight="1">
      <c r="O706" s="5"/>
    </row>
    <row r="707" spans="15:15" ht="15.75" customHeight="1">
      <c r="O707" s="5"/>
    </row>
    <row r="708" spans="15:15" ht="15.75" customHeight="1">
      <c r="O708" s="5"/>
    </row>
    <row r="709" spans="15:15" ht="15.75" customHeight="1">
      <c r="O709" s="5"/>
    </row>
    <row r="710" spans="15:15" ht="15.75" customHeight="1">
      <c r="O710" s="5"/>
    </row>
    <row r="711" spans="15:15" ht="15.75" customHeight="1">
      <c r="O711" s="5"/>
    </row>
    <row r="712" spans="15:15" ht="15.75" customHeight="1">
      <c r="O712" s="5"/>
    </row>
    <row r="713" spans="15:15" ht="15.75" customHeight="1">
      <c r="O713" s="5"/>
    </row>
    <row r="714" spans="15:15" ht="15.75" customHeight="1">
      <c r="O714" s="5"/>
    </row>
    <row r="715" spans="15:15" ht="15.75" customHeight="1">
      <c r="O715" s="5"/>
    </row>
    <row r="716" spans="15:15" ht="15.75" customHeight="1">
      <c r="O716" s="5"/>
    </row>
    <row r="717" spans="15:15" ht="15.75" customHeight="1">
      <c r="O717" s="5"/>
    </row>
    <row r="718" spans="15:15" ht="15.75" customHeight="1">
      <c r="O718" s="5"/>
    </row>
    <row r="719" spans="15:15" ht="15.75" customHeight="1">
      <c r="O719" s="5"/>
    </row>
    <row r="720" spans="15:15" ht="15.75" customHeight="1">
      <c r="O720" s="5"/>
    </row>
    <row r="721" spans="15:15" ht="15.75" customHeight="1">
      <c r="O721" s="5"/>
    </row>
    <row r="722" spans="15:15" ht="15.75" customHeight="1">
      <c r="O722" s="5"/>
    </row>
    <row r="723" spans="15:15" ht="15.75" customHeight="1">
      <c r="O723" s="5"/>
    </row>
    <row r="724" spans="15:15" ht="15.75" customHeight="1">
      <c r="O724" s="5"/>
    </row>
    <row r="725" spans="15:15" ht="15.75" customHeight="1">
      <c r="O725" s="5"/>
    </row>
    <row r="726" spans="15:15" ht="15.75" customHeight="1">
      <c r="O726" s="5"/>
    </row>
    <row r="727" spans="15:15" ht="15.75" customHeight="1">
      <c r="O727" s="5"/>
    </row>
    <row r="728" spans="15:15" ht="15.75" customHeight="1">
      <c r="O728" s="5"/>
    </row>
    <row r="729" spans="15:15" ht="15.75" customHeight="1">
      <c r="O729" s="5"/>
    </row>
    <row r="730" spans="15:15" ht="15.75" customHeight="1">
      <c r="O730" s="5"/>
    </row>
    <row r="731" spans="15:15" ht="15.75" customHeight="1">
      <c r="O731" s="5"/>
    </row>
    <row r="732" spans="15:15" ht="15.75" customHeight="1">
      <c r="O732" s="5"/>
    </row>
    <row r="733" spans="15:15" ht="15.75" customHeight="1">
      <c r="O733" s="5"/>
    </row>
    <row r="734" spans="15:15" ht="15.75" customHeight="1">
      <c r="O734" s="5"/>
    </row>
    <row r="735" spans="15:15" ht="15.75" customHeight="1">
      <c r="O735" s="5"/>
    </row>
    <row r="736" spans="15:15" ht="15.75" customHeight="1">
      <c r="O736" s="5"/>
    </row>
    <row r="737" spans="15:15" ht="15.75" customHeight="1">
      <c r="O737" s="5"/>
    </row>
    <row r="738" spans="15:15" ht="15.75" customHeight="1">
      <c r="O738" s="5"/>
    </row>
    <row r="739" spans="15:15" ht="15.75" customHeight="1">
      <c r="O739" s="5"/>
    </row>
    <row r="740" spans="15:15" ht="15.75" customHeight="1">
      <c r="O740" s="5"/>
    </row>
    <row r="741" spans="15:15" ht="15.75" customHeight="1">
      <c r="O741" s="5"/>
    </row>
    <row r="742" spans="15:15" ht="15.75" customHeight="1">
      <c r="O742" s="5"/>
    </row>
    <row r="743" spans="15:15" ht="15.75" customHeight="1">
      <c r="O743" s="5"/>
    </row>
    <row r="744" spans="15:15" ht="15.75" customHeight="1">
      <c r="O744" s="5"/>
    </row>
    <row r="745" spans="15:15" ht="15.75" customHeight="1">
      <c r="O745" s="5"/>
    </row>
    <row r="746" spans="15:15" ht="15.75" customHeight="1">
      <c r="O746" s="5"/>
    </row>
    <row r="747" spans="15:15" ht="15.75" customHeight="1">
      <c r="O747" s="5"/>
    </row>
    <row r="748" spans="15:15" ht="15.75" customHeight="1">
      <c r="O748" s="5"/>
    </row>
    <row r="749" spans="15:15" ht="15.75" customHeight="1">
      <c r="O749" s="5"/>
    </row>
    <row r="750" spans="15:15" ht="15.75" customHeight="1">
      <c r="O750" s="5"/>
    </row>
    <row r="751" spans="15:15" ht="15.75" customHeight="1">
      <c r="O751" s="5"/>
    </row>
    <row r="752" spans="15:15" ht="15.75" customHeight="1">
      <c r="O752" s="5"/>
    </row>
    <row r="753" spans="15:15" ht="15.75" customHeight="1">
      <c r="O753" s="5"/>
    </row>
    <row r="754" spans="15:15" ht="15.75" customHeight="1">
      <c r="O754" s="5"/>
    </row>
    <row r="755" spans="15:15" ht="15.75" customHeight="1">
      <c r="O755" s="5"/>
    </row>
    <row r="756" spans="15:15" ht="15.75" customHeight="1">
      <c r="O756" s="5"/>
    </row>
    <row r="757" spans="15:15" ht="15.75" customHeight="1">
      <c r="O757" s="5"/>
    </row>
    <row r="758" spans="15:15" ht="15.75" customHeight="1">
      <c r="O758" s="5"/>
    </row>
    <row r="759" spans="15:15" ht="15.75" customHeight="1">
      <c r="O759" s="5"/>
    </row>
    <row r="760" spans="15:15" ht="15.75" customHeight="1">
      <c r="O760" s="5"/>
    </row>
    <row r="761" spans="15:15" ht="15.75" customHeight="1">
      <c r="O761" s="5"/>
    </row>
    <row r="762" spans="15:15" ht="15.75" customHeight="1">
      <c r="O762" s="5"/>
    </row>
    <row r="763" spans="15:15" ht="15.75" customHeight="1">
      <c r="O763" s="5"/>
    </row>
    <row r="764" spans="15:15" ht="15.75" customHeight="1">
      <c r="O764" s="5"/>
    </row>
    <row r="765" spans="15:15" ht="15.75" customHeight="1">
      <c r="O765" s="5"/>
    </row>
    <row r="766" spans="15:15" ht="15.75" customHeight="1">
      <c r="O766" s="5"/>
    </row>
    <row r="767" spans="15:15" ht="15.75" customHeight="1">
      <c r="O767" s="5"/>
    </row>
    <row r="768" spans="15:15" ht="15.75" customHeight="1">
      <c r="O768" s="5"/>
    </row>
    <row r="769" spans="15:15" ht="15.75" customHeight="1">
      <c r="O769" s="5"/>
    </row>
    <row r="770" spans="15:15" ht="15.75" customHeight="1">
      <c r="O770" s="5"/>
    </row>
    <row r="771" spans="15:15" ht="15.75" customHeight="1">
      <c r="O771" s="5"/>
    </row>
    <row r="772" spans="15:15" ht="15.75" customHeight="1">
      <c r="O772" s="5"/>
    </row>
    <row r="773" spans="15:15" ht="15.75" customHeight="1">
      <c r="O773" s="5"/>
    </row>
    <row r="774" spans="15:15" ht="15.75" customHeight="1">
      <c r="O774" s="5"/>
    </row>
    <row r="775" spans="15:15" ht="15.75" customHeight="1">
      <c r="O775" s="5"/>
    </row>
    <row r="776" spans="15:15" ht="15.75" customHeight="1">
      <c r="O776" s="5"/>
    </row>
    <row r="777" spans="15:15" ht="15.75" customHeight="1">
      <c r="O777" s="5"/>
    </row>
    <row r="778" spans="15:15" ht="15.75" customHeight="1">
      <c r="O778" s="5"/>
    </row>
    <row r="779" spans="15:15" ht="15.75" customHeight="1">
      <c r="O779" s="5"/>
    </row>
    <row r="780" spans="15:15" ht="15.75" customHeight="1">
      <c r="O780" s="5"/>
    </row>
    <row r="781" spans="15:15" ht="15.75" customHeight="1">
      <c r="O781" s="5"/>
    </row>
    <row r="782" spans="15:15" ht="15.75" customHeight="1">
      <c r="O782" s="5"/>
    </row>
    <row r="783" spans="15:15" ht="15.75" customHeight="1">
      <c r="O783" s="5"/>
    </row>
    <row r="784" spans="15:15" ht="15.75" customHeight="1">
      <c r="O784" s="5"/>
    </row>
    <row r="785" spans="15:15" ht="15.75" customHeight="1">
      <c r="O785" s="5"/>
    </row>
    <row r="786" spans="15:15" ht="15.75" customHeight="1">
      <c r="O786" s="5"/>
    </row>
    <row r="787" spans="15:15" ht="15.75" customHeight="1">
      <c r="O787" s="5"/>
    </row>
    <row r="788" spans="15:15" ht="15.75" customHeight="1">
      <c r="O788" s="5"/>
    </row>
    <row r="789" spans="15:15" ht="15.75" customHeight="1">
      <c r="O789" s="5"/>
    </row>
    <row r="790" spans="15:15" ht="15.75" customHeight="1">
      <c r="O790" s="5"/>
    </row>
    <row r="791" spans="15:15" ht="15.75" customHeight="1">
      <c r="O791" s="5"/>
    </row>
    <row r="792" spans="15:15" ht="15.75" customHeight="1">
      <c r="O792" s="5"/>
    </row>
    <row r="793" spans="15:15" ht="15.75" customHeight="1">
      <c r="O793" s="5"/>
    </row>
    <row r="794" spans="15:15" ht="15.75" customHeight="1">
      <c r="O794" s="5"/>
    </row>
    <row r="795" spans="15:15" ht="15.75" customHeight="1">
      <c r="O795" s="5"/>
    </row>
    <row r="796" spans="15:15" ht="15.75" customHeight="1">
      <c r="O796" s="5"/>
    </row>
    <row r="797" spans="15:15" ht="15.75" customHeight="1">
      <c r="O797" s="5"/>
    </row>
    <row r="798" spans="15:15" ht="15.75" customHeight="1">
      <c r="O798" s="5"/>
    </row>
    <row r="799" spans="15:15" ht="15.75" customHeight="1">
      <c r="O799" s="5"/>
    </row>
    <row r="800" spans="15:15" ht="15.75" customHeight="1">
      <c r="O800" s="5"/>
    </row>
    <row r="801" spans="15:15" ht="15.75" customHeight="1">
      <c r="O801" s="5"/>
    </row>
    <row r="802" spans="15:15" ht="15.75" customHeight="1">
      <c r="O802" s="5"/>
    </row>
    <row r="803" spans="15:15" ht="15.75" customHeight="1">
      <c r="O803" s="5"/>
    </row>
    <row r="804" spans="15:15" ht="15.75" customHeight="1">
      <c r="O804" s="5"/>
    </row>
    <row r="805" spans="15:15" ht="15.75" customHeight="1">
      <c r="O805" s="5"/>
    </row>
    <row r="806" spans="15:15" ht="15.75" customHeight="1">
      <c r="O806" s="5"/>
    </row>
    <row r="807" spans="15:15" ht="15.75" customHeight="1">
      <c r="O807" s="5"/>
    </row>
    <row r="808" spans="15:15" ht="15.75" customHeight="1">
      <c r="O808" s="5"/>
    </row>
    <row r="809" spans="15:15" ht="15.75" customHeight="1">
      <c r="O809" s="5"/>
    </row>
    <row r="810" spans="15:15" ht="15.75" customHeight="1">
      <c r="O810" s="5"/>
    </row>
    <row r="811" spans="15:15" ht="15.75" customHeight="1">
      <c r="O811" s="5"/>
    </row>
    <row r="812" spans="15:15" ht="15.75" customHeight="1">
      <c r="O812" s="5"/>
    </row>
    <row r="813" spans="15:15" ht="15.75" customHeight="1">
      <c r="O813" s="5"/>
    </row>
    <row r="814" spans="15:15" ht="15.75" customHeight="1">
      <c r="O814" s="5"/>
    </row>
    <row r="815" spans="15:15" ht="15.75" customHeight="1">
      <c r="O815" s="5"/>
    </row>
    <row r="816" spans="15:15" ht="15.75" customHeight="1">
      <c r="O816" s="5"/>
    </row>
    <row r="817" spans="15:15" ht="15.75" customHeight="1">
      <c r="O817" s="5"/>
    </row>
    <row r="818" spans="15:15" ht="15.75" customHeight="1">
      <c r="O818" s="5"/>
    </row>
    <row r="819" spans="15:15" ht="15.75" customHeight="1">
      <c r="O819" s="5"/>
    </row>
    <row r="820" spans="15:15" ht="15.75" customHeight="1">
      <c r="O820" s="5"/>
    </row>
    <row r="821" spans="15:15" ht="15.75" customHeight="1">
      <c r="O821" s="5"/>
    </row>
    <row r="822" spans="15:15" ht="15.75" customHeight="1">
      <c r="O822" s="5"/>
    </row>
    <row r="823" spans="15:15" ht="15.75" customHeight="1">
      <c r="O823" s="5"/>
    </row>
    <row r="824" spans="15:15" ht="15.75" customHeight="1">
      <c r="O824" s="5"/>
    </row>
    <row r="825" spans="15:15" ht="15.75" customHeight="1">
      <c r="O825" s="5"/>
    </row>
    <row r="826" spans="15:15" ht="15.75" customHeight="1">
      <c r="O826" s="5"/>
    </row>
    <row r="827" spans="15:15" ht="15.75" customHeight="1">
      <c r="O827" s="5"/>
    </row>
    <row r="828" spans="15:15" ht="15.75" customHeight="1">
      <c r="O828" s="5"/>
    </row>
    <row r="829" spans="15:15" ht="15.75" customHeight="1">
      <c r="O829" s="5"/>
    </row>
    <row r="830" spans="15:15" ht="15.75" customHeight="1">
      <c r="O830" s="5"/>
    </row>
    <row r="831" spans="15:15" ht="15.75" customHeight="1">
      <c r="O831" s="5"/>
    </row>
    <row r="832" spans="15:15" ht="15.75" customHeight="1">
      <c r="O832" s="5"/>
    </row>
    <row r="833" spans="15:15" ht="15.75" customHeight="1">
      <c r="O833" s="5"/>
    </row>
    <row r="834" spans="15:15" ht="15.75" customHeight="1">
      <c r="O834" s="5"/>
    </row>
    <row r="835" spans="15:15" ht="15.75" customHeight="1">
      <c r="O835" s="5"/>
    </row>
    <row r="836" spans="15:15" ht="15.75" customHeight="1">
      <c r="O836" s="5"/>
    </row>
    <row r="837" spans="15:15" ht="15.75" customHeight="1">
      <c r="O837" s="5"/>
    </row>
    <row r="838" spans="15:15" ht="15.75" customHeight="1">
      <c r="O838" s="5"/>
    </row>
    <row r="839" spans="15:15" ht="15.75" customHeight="1">
      <c r="O839" s="5"/>
    </row>
    <row r="840" spans="15:15" ht="15.75" customHeight="1">
      <c r="O840" s="5"/>
    </row>
    <row r="841" spans="15:15" ht="15.75" customHeight="1">
      <c r="O841" s="5"/>
    </row>
    <row r="842" spans="15:15" ht="15.75" customHeight="1">
      <c r="O842" s="5"/>
    </row>
    <row r="843" spans="15:15" ht="15.75" customHeight="1">
      <c r="O843" s="5"/>
    </row>
    <row r="844" spans="15:15" ht="15.75" customHeight="1">
      <c r="O844" s="5"/>
    </row>
    <row r="845" spans="15:15" ht="15.75" customHeight="1">
      <c r="O845" s="5"/>
    </row>
    <row r="846" spans="15:15" ht="15.75" customHeight="1">
      <c r="O846" s="5"/>
    </row>
    <row r="847" spans="15:15" ht="15.75" customHeight="1">
      <c r="O847" s="5"/>
    </row>
    <row r="848" spans="15:15" ht="15.75" customHeight="1">
      <c r="O848" s="5"/>
    </row>
    <row r="849" spans="15:15" ht="15.75" customHeight="1">
      <c r="O849" s="5"/>
    </row>
    <row r="850" spans="15:15" ht="15.75" customHeight="1">
      <c r="O850" s="5"/>
    </row>
    <row r="851" spans="15:15" ht="15.75" customHeight="1">
      <c r="O851" s="5"/>
    </row>
    <row r="852" spans="15:15" ht="15.75" customHeight="1">
      <c r="O852" s="5"/>
    </row>
    <row r="853" spans="15:15" ht="15.75" customHeight="1">
      <c r="O853" s="5"/>
    </row>
    <row r="854" spans="15:15" ht="15.75" customHeight="1">
      <c r="O854" s="5"/>
    </row>
    <row r="855" spans="15:15" ht="15.75" customHeight="1">
      <c r="O855" s="5"/>
    </row>
    <row r="856" spans="15:15" ht="15.75" customHeight="1">
      <c r="O856" s="5"/>
    </row>
    <row r="857" spans="15:15" ht="15.75" customHeight="1">
      <c r="O857" s="5"/>
    </row>
    <row r="858" spans="15:15" ht="15.75" customHeight="1">
      <c r="O858" s="5"/>
    </row>
    <row r="859" spans="15:15" ht="15.75" customHeight="1">
      <c r="O859" s="5"/>
    </row>
    <row r="860" spans="15:15" ht="15.75" customHeight="1">
      <c r="O860" s="5"/>
    </row>
    <row r="861" spans="15:15" ht="15.75" customHeight="1">
      <c r="O861" s="5"/>
    </row>
    <row r="862" spans="15:15" ht="15.75" customHeight="1">
      <c r="O862" s="5"/>
    </row>
    <row r="863" spans="15:15" ht="15.75" customHeight="1">
      <c r="O863" s="5"/>
    </row>
    <row r="864" spans="15:15" ht="15.75" customHeight="1">
      <c r="O864" s="5"/>
    </row>
    <row r="865" spans="15:15" ht="15.75" customHeight="1">
      <c r="O865" s="5"/>
    </row>
    <row r="866" spans="15:15" ht="15.75" customHeight="1">
      <c r="O866" s="5"/>
    </row>
    <row r="867" spans="15:15" ht="15.75" customHeight="1">
      <c r="O867" s="5"/>
    </row>
    <row r="868" spans="15:15" ht="15.75" customHeight="1">
      <c r="O868" s="5"/>
    </row>
    <row r="869" spans="15:15" ht="15.75" customHeight="1">
      <c r="O869" s="5"/>
    </row>
    <row r="870" spans="15:15" ht="15.75" customHeight="1">
      <c r="O870" s="5"/>
    </row>
    <row r="871" spans="15:15" ht="15.75" customHeight="1">
      <c r="O871" s="5"/>
    </row>
    <row r="872" spans="15:15" ht="15.75" customHeight="1">
      <c r="O872" s="5"/>
    </row>
    <row r="873" spans="15:15" ht="15.75" customHeight="1">
      <c r="O873" s="5"/>
    </row>
    <row r="874" spans="15:15" ht="15.75" customHeight="1">
      <c r="O874" s="5"/>
    </row>
    <row r="875" spans="15:15" ht="15.75" customHeight="1">
      <c r="O875" s="5"/>
    </row>
    <row r="876" spans="15:15" ht="15.75" customHeight="1">
      <c r="O876" s="5"/>
    </row>
    <row r="877" spans="15:15" ht="15.75" customHeight="1">
      <c r="O877" s="5"/>
    </row>
    <row r="878" spans="15:15" ht="15.75" customHeight="1">
      <c r="O878" s="5"/>
    </row>
    <row r="879" spans="15:15" ht="15.75" customHeight="1">
      <c r="O879" s="5"/>
    </row>
    <row r="880" spans="15:15" ht="15.75" customHeight="1">
      <c r="O880" s="5"/>
    </row>
    <row r="881" spans="15:15" ht="15.75" customHeight="1">
      <c r="O881" s="5"/>
    </row>
    <row r="882" spans="15:15" ht="15.75" customHeight="1">
      <c r="O882" s="5"/>
    </row>
    <row r="883" spans="15:15" ht="15.75" customHeight="1">
      <c r="O883" s="5"/>
    </row>
    <row r="884" spans="15:15" ht="15.75" customHeight="1">
      <c r="O884" s="5"/>
    </row>
    <row r="885" spans="15:15" ht="15.75" customHeight="1">
      <c r="O885" s="5"/>
    </row>
    <row r="886" spans="15:15" ht="15.75" customHeight="1">
      <c r="O886" s="5"/>
    </row>
    <row r="887" spans="15:15" ht="15.75" customHeight="1">
      <c r="O887" s="5"/>
    </row>
    <row r="888" spans="15:15" ht="15.75" customHeight="1">
      <c r="O888" s="5"/>
    </row>
    <row r="889" spans="15:15" ht="15.75" customHeight="1">
      <c r="O889" s="5"/>
    </row>
    <row r="890" spans="15:15" ht="15.75" customHeight="1">
      <c r="O890" s="5"/>
    </row>
    <row r="891" spans="15:15" ht="15.75" customHeight="1">
      <c r="O891" s="5"/>
    </row>
    <row r="892" spans="15:15" ht="15.75" customHeight="1">
      <c r="O892" s="5"/>
    </row>
    <row r="893" spans="15:15" ht="15.75" customHeight="1">
      <c r="O893" s="5"/>
    </row>
    <row r="894" spans="15:15" ht="15.75" customHeight="1">
      <c r="O894" s="5"/>
    </row>
    <row r="895" spans="15:15" ht="15.75" customHeight="1">
      <c r="O895" s="5"/>
    </row>
    <row r="896" spans="15:15" ht="15.75" customHeight="1">
      <c r="O896" s="5"/>
    </row>
    <row r="897" spans="15:15" ht="15.75" customHeight="1">
      <c r="O897" s="5"/>
    </row>
    <row r="898" spans="15:15" ht="15.75" customHeight="1">
      <c r="O898" s="5"/>
    </row>
    <row r="899" spans="15:15" ht="15.75" customHeight="1">
      <c r="O899" s="5"/>
    </row>
    <row r="900" spans="15:15" ht="15.75" customHeight="1">
      <c r="O900" s="5"/>
    </row>
    <row r="901" spans="15:15" ht="15.75" customHeight="1">
      <c r="O901" s="5"/>
    </row>
    <row r="902" spans="15:15" ht="15.75" customHeight="1">
      <c r="O902" s="5"/>
    </row>
    <row r="903" spans="15:15" ht="15.75" customHeight="1">
      <c r="O903" s="5"/>
    </row>
    <row r="904" spans="15:15" ht="15.75" customHeight="1">
      <c r="O904" s="5"/>
    </row>
    <row r="905" spans="15:15" ht="15.75" customHeight="1">
      <c r="O905" s="5"/>
    </row>
    <row r="906" spans="15:15" ht="15.75" customHeight="1">
      <c r="O906" s="5"/>
    </row>
    <row r="907" spans="15:15" ht="15.75" customHeight="1">
      <c r="O907" s="5"/>
    </row>
    <row r="908" spans="15:15" ht="15.75" customHeight="1">
      <c r="O908" s="5"/>
    </row>
    <row r="909" spans="15:15" ht="15.75" customHeight="1">
      <c r="O909" s="5"/>
    </row>
    <row r="910" spans="15:15" ht="15.75" customHeight="1">
      <c r="O910" s="5"/>
    </row>
    <row r="911" spans="15:15" ht="15.75" customHeight="1">
      <c r="O911" s="5"/>
    </row>
    <row r="912" spans="15:15" ht="15.75" customHeight="1">
      <c r="O912" s="5"/>
    </row>
    <row r="913" spans="15:15" ht="15.75" customHeight="1">
      <c r="O913" s="5"/>
    </row>
    <row r="914" spans="15:15" ht="15.75" customHeight="1">
      <c r="O914" s="5"/>
    </row>
    <row r="915" spans="15:15" ht="15.75" customHeight="1">
      <c r="O915" s="5"/>
    </row>
    <row r="916" spans="15:15" ht="15.75" customHeight="1">
      <c r="O916" s="5"/>
    </row>
    <row r="917" spans="15:15" ht="15.75" customHeight="1">
      <c r="O917" s="5"/>
    </row>
    <row r="918" spans="15:15" ht="15.75" customHeight="1">
      <c r="O918" s="5"/>
    </row>
    <row r="919" spans="15:15" ht="15.75" customHeight="1">
      <c r="O919" s="5"/>
    </row>
    <row r="920" spans="15:15" ht="15.75" customHeight="1">
      <c r="O920" s="5"/>
    </row>
    <row r="921" spans="15:15" ht="15.75" customHeight="1">
      <c r="O921" s="5"/>
    </row>
    <row r="922" spans="15:15" ht="15.75" customHeight="1">
      <c r="O922" s="5"/>
    </row>
    <row r="923" spans="15:15" ht="15.75" customHeight="1">
      <c r="O923" s="5"/>
    </row>
    <row r="924" spans="15:15" ht="15.75" customHeight="1">
      <c r="O924" s="5"/>
    </row>
    <row r="925" spans="15:15" ht="15.75" customHeight="1">
      <c r="O925" s="5"/>
    </row>
    <row r="926" spans="15:15" ht="15.75" customHeight="1">
      <c r="O926" s="5"/>
    </row>
    <row r="927" spans="15:15" ht="15.75" customHeight="1">
      <c r="O927" s="5"/>
    </row>
    <row r="928" spans="15:15" ht="15.75" customHeight="1">
      <c r="O928" s="5"/>
    </row>
    <row r="929" spans="15:15" ht="15.75" customHeight="1">
      <c r="O929" s="5"/>
    </row>
    <row r="930" spans="15:15" ht="15.75" customHeight="1">
      <c r="O930" s="5"/>
    </row>
    <row r="931" spans="15:15" ht="15.75" customHeight="1">
      <c r="O931" s="5"/>
    </row>
    <row r="932" spans="15:15" ht="15.75" customHeight="1">
      <c r="O932" s="5"/>
    </row>
    <row r="933" spans="15:15" ht="15.75" customHeight="1">
      <c r="O933" s="5"/>
    </row>
    <row r="934" spans="15:15" ht="15.75" customHeight="1">
      <c r="O934" s="5"/>
    </row>
    <row r="935" spans="15:15" ht="15.75" customHeight="1">
      <c r="O935" s="5"/>
    </row>
    <row r="936" spans="15:15" ht="15.75" customHeight="1">
      <c r="O936" s="5"/>
    </row>
    <row r="937" spans="15:15" ht="15.75" customHeight="1">
      <c r="O937" s="5"/>
    </row>
    <row r="938" spans="15:15" ht="15.75" customHeight="1">
      <c r="O938" s="5"/>
    </row>
    <row r="939" spans="15:15" ht="15.75" customHeight="1">
      <c r="O939" s="5"/>
    </row>
    <row r="940" spans="15:15" ht="15.75" customHeight="1">
      <c r="O940" s="5"/>
    </row>
    <row r="941" spans="15:15" ht="15.75" customHeight="1">
      <c r="O941" s="5"/>
    </row>
    <row r="942" spans="15:15" ht="15.75" customHeight="1">
      <c r="O942" s="5"/>
    </row>
    <row r="943" spans="15:15" ht="15.75" customHeight="1">
      <c r="O943" s="5"/>
    </row>
    <row r="944" spans="15:15" ht="15.75" customHeight="1">
      <c r="O944" s="5"/>
    </row>
    <row r="945" spans="15:15" ht="15.75" customHeight="1">
      <c r="O945" s="5"/>
    </row>
    <row r="946" spans="15:15" ht="15.75" customHeight="1">
      <c r="O946" s="5"/>
    </row>
    <row r="947" spans="15:15" ht="15.75" customHeight="1">
      <c r="O947" s="5"/>
    </row>
    <row r="948" spans="15:15" ht="15.75" customHeight="1">
      <c r="O948" s="5"/>
    </row>
    <row r="949" spans="15:15" ht="15.75" customHeight="1">
      <c r="O949" s="5"/>
    </row>
    <row r="950" spans="15:15" ht="15.75" customHeight="1">
      <c r="O950" s="5"/>
    </row>
    <row r="951" spans="15:15" ht="15.75" customHeight="1">
      <c r="O951" s="5"/>
    </row>
    <row r="952" spans="15:15" ht="15.75" customHeight="1">
      <c r="O952" s="5"/>
    </row>
    <row r="953" spans="15:15" ht="15.75" customHeight="1">
      <c r="O953" s="5"/>
    </row>
    <row r="954" spans="15:15" ht="15.75" customHeight="1">
      <c r="O954" s="5"/>
    </row>
    <row r="955" spans="15:15" ht="15.75" customHeight="1">
      <c r="O955" s="5"/>
    </row>
    <row r="956" spans="15:15" ht="15.75" customHeight="1">
      <c r="O956" s="5"/>
    </row>
    <row r="957" spans="15:15" ht="15.75" customHeight="1">
      <c r="O957" s="5"/>
    </row>
    <row r="958" spans="15:15" ht="15.75" customHeight="1">
      <c r="O958" s="5"/>
    </row>
    <row r="959" spans="15:15" ht="15.75" customHeight="1">
      <c r="O959" s="5"/>
    </row>
    <row r="960" spans="15:15" ht="15.75" customHeight="1">
      <c r="O960" s="5"/>
    </row>
    <row r="961" spans="15:15" ht="15.75" customHeight="1">
      <c r="O961" s="5"/>
    </row>
    <row r="962" spans="15:15" ht="15.75" customHeight="1">
      <c r="O962" s="5"/>
    </row>
    <row r="963" spans="15:15" ht="15.75" customHeight="1">
      <c r="O963" s="5"/>
    </row>
    <row r="964" spans="15:15" ht="15.75" customHeight="1">
      <c r="O964" s="5"/>
    </row>
    <row r="965" spans="15:15" ht="15.75" customHeight="1">
      <c r="O965" s="5"/>
    </row>
    <row r="966" spans="15:15" ht="15.75" customHeight="1">
      <c r="O966" s="5"/>
    </row>
    <row r="967" spans="15:15" ht="15.75" customHeight="1">
      <c r="O967" s="5"/>
    </row>
    <row r="968" spans="15:15" ht="15.75" customHeight="1">
      <c r="O968" s="5"/>
    </row>
    <row r="969" spans="15:15" ht="15.75" customHeight="1">
      <c r="O969" s="5"/>
    </row>
    <row r="970" spans="15:15" ht="15.75" customHeight="1">
      <c r="O970" s="5"/>
    </row>
    <row r="971" spans="15:15" ht="15.75" customHeight="1">
      <c r="O971" s="5"/>
    </row>
    <row r="972" spans="15:15" ht="15.75" customHeight="1">
      <c r="O972" s="5"/>
    </row>
    <row r="973" spans="15:15" ht="15.75" customHeight="1">
      <c r="O973" s="5"/>
    </row>
    <row r="974" spans="15:15" ht="15.75" customHeight="1">
      <c r="O974" s="5"/>
    </row>
    <row r="975" spans="15:15" ht="15.75" customHeight="1">
      <c r="O975" s="5"/>
    </row>
    <row r="976" spans="15:15" ht="15.75" customHeight="1">
      <c r="O976" s="5"/>
    </row>
    <row r="977" spans="15:15" ht="15.75" customHeight="1">
      <c r="O977" s="5"/>
    </row>
    <row r="978" spans="15:15" ht="15.75" customHeight="1">
      <c r="O978" s="5"/>
    </row>
    <row r="979" spans="15:15" ht="15.75" customHeight="1">
      <c r="O979" s="5"/>
    </row>
    <row r="980" spans="15:15" ht="15.75" customHeight="1">
      <c r="O980" s="5"/>
    </row>
    <row r="981" spans="15:15" ht="15.75" customHeight="1">
      <c r="O981" s="5"/>
    </row>
    <row r="982" spans="15:15" ht="15.75" customHeight="1">
      <c r="O982" s="5"/>
    </row>
    <row r="983" spans="15:15" ht="15.75" customHeight="1">
      <c r="O983" s="5"/>
    </row>
    <row r="984" spans="15:15" ht="15.75" customHeight="1">
      <c r="O984" s="5"/>
    </row>
    <row r="985" spans="15:15" ht="15.75" customHeight="1">
      <c r="O985" s="5"/>
    </row>
    <row r="986" spans="15:15" ht="15.75" customHeight="1">
      <c r="O986" s="5"/>
    </row>
    <row r="987" spans="15:15" ht="15.75" customHeight="1">
      <c r="O987" s="5"/>
    </row>
    <row r="988" spans="15:15" ht="15.75" customHeight="1">
      <c r="O988" s="5"/>
    </row>
    <row r="989" spans="15:15" ht="15.75" customHeight="1">
      <c r="O989" s="5"/>
    </row>
    <row r="990" spans="15:15" ht="15.75" customHeight="1">
      <c r="O990" s="5"/>
    </row>
    <row r="991" spans="15:15" ht="15.75" customHeight="1">
      <c r="O991" s="5"/>
    </row>
    <row r="992" spans="15:15" ht="15.75" customHeight="1">
      <c r="O992" s="5"/>
    </row>
    <row r="993" spans="15:15" ht="15.75" customHeight="1">
      <c r="O993" s="5"/>
    </row>
    <row r="994" spans="15:15" ht="15.75" customHeight="1">
      <c r="O994" s="5"/>
    </row>
    <row r="995" spans="15:15" ht="15.75" customHeight="1">
      <c r="O995" s="5"/>
    </row>
    <row r="996" spans="15:15" ht="15.75" customHeight="1">
      <c r="O996" s="5"/>
    </row>
    <row r="997" spans="15:15" ht="15.75" customHeight="1">
      <c r="O997" s="5"/>
    </row>
    <row r="998" spans="15:15" ht="15.75" customHeight="1">
      <c r="O998" s="5"/>
    </row>
    <row r="999" spans="15:15" ht="15.75" customHeight="1">
      <c r="O999" s="5"/>
    </row>
    <row r="1000" spans="15:15" ht="15.75" customHeight="1">
      <c r="O1000" s="5"/>
    </row>
    <row r="1001" spans="15:15" ht="15.75" customHeight="1">
      <c r="O1001" s="5"/>
    </row>
    <row r="1002" spans="15:15" ht="15.75" customHeight="1">
      <c r="O1002" s="5"/>
    </row>
    <row r="1003" spans="15:15" ht="15.75" customHeight="1">
      <c r="O1003" s="5"/>
    </row>
    <row r="1004" spans="15:15" ht="15.75" customHeight="1">
      <c r="O100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1" t="s">
        <v>76</v>
      </c>
      <c r="B1" s="1" t="s">
        <v>77</v>
      </c>
      <c r="C1" s="1" t="s">
        <v>78</v>
      </c>
      <c r="E1" s="1" t="s">
        <v>2</v>
      </c>
      <c r="G1" s="1" t="s">
        <v>79</v>
      </c>
    </row>
    <row r="2" spans="1:7" ht="15.75" customHeight="1">
      <c r="A2" s="4" t="s">
        <v>10</v>
      </c>
      <c r="B2" s="18">
        <v>42492</v>
      </c>
      <c r="C2" s="18">
        <v>42496</v>
      </c>
      <c r="E2" s="4" t="s">
        <v>11</v>
      </c>
      <c r="G2" s="6" t="s">
        <v>25</v>
      </c>
    </row>
    <row r="3" spans="1:7" ht="15.75" customHeight="1">
      <c r="A3" s="4" t="s">
        <v>80</v>
      </c>
      <c r="B3" s="18">
        <v>42499</v>
      </c>
      <c r="C3" s="18">
        <v>42503</v>
      </c>
      <c r="E3" s="4" t="s">
        <v>34</v>
      </c>
      <c r="G3" s="6" t="s">
        <v>28</v>
      </c>
    </row>
    <row r="4" spans="1:7" ht="15.75" customHeight="1">
      <c r="A4" s="4" t="s">
        <v>81</v>
      </c>
      <c r="B4" s="18">
        <v>42506</v>
      </c>
      <c r="C4" s="18">
        <v>42510</v>
      </c>
      <c r="E4" s="4" t="s">
        <v>82</v>
      </c>
      <c r="G4" s="6" t="s">
        <v>19</v>
      </c>
    </row>
    <row r="5" spans="1:7" ht="15.75" customHeight="1">
      <c r="A5" s="4" t="s">
        <v>83</v>
      </c>
      <c r="B5" s="18">
        <v>42514</v>
      </c>
      <c r="C5" s="18">
        <v>42517</v>
      </c>
      <c r="E5" s="4" t="s">
        <v>84</v>
      </c>
      <c r="G5" s="6" t="s">
        <v>31</v>
      </c>
    </row>
    <row r="6" spans="1:7" ht="15.75" customHeight="1">
      <c r="G6" s="6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Sorted</vt:lpstr>
      <vt:lpstr>Backlog</vt:lpstr>
      <vt:lpstr>Time</vt:lpstr>
      <vt:lpstr>Value</vt:lpstr>
      <vt:lpstr>Values</vt:lpstr>
      <vt:lpstr>Cheat Sheet</vt:lpstr>
      <vt:lpstr>Scrum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Justen DePourcq</cp:lastModifiedBy>
  <dcterms:modified xsi:type="dcterms:W3CDTF">2016-05-03T21:58:28Z</dcterms:modified>
</cp:coreProperties>
</file>