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tabRatio="993" activeTab="11"/>
  </bookViews>
  <sheets>
    <sheet name="统计情况-194段对话" sheetId="1" r:id="rId1"/>
    <sheet name="id_ood.rf.boc_rule" sheetId="2" r:id="rId2"/>
    <sheet name="id_ood.rf.boc" sheetId="3" r:id="rId3"/>
    <sheet name="id.rf.boc_rule" sheetId="4" r:id="rId4"/>
    <sheet name="id.lstm.rule" sheetId="5" r:id="rId5"/>
    <sheet name="id.rf.rule" sheetId="6" r:id="rId6"/>
    <sheet name="ood.rf.bow" sheetId="7" r:id="rId7"/>
    <sheet name="ood.rf.boc" sheetId="8" r:id="rId8"/>
    <sheet name="RF_id_rule" sheetId="9" r:id="rId9"/>
    <sheet name="RF_id_rule结果比较" sheetId="10" r:id="rId10"/>
    <sheet name="LSTM_id_rule(50迭代)" sheetId="11" r:id="rId11"/>
    <sheet name="LSTM_id_rule(30迭代)" sheetId="12" r:id="rId12"/>
  </sheets>
  <definedNames>
    <definedName name="_xlnm._FilterDatabase" localSheetId="1" hidden="1">id_ood.rf.boc_rule!$A$4:$U$24</definedName>
    <definedName name="_xlnm._FilterDatabase" localSheetId="2" hidden="1">id_ood.rf.boc!$A$4:$U$24</definedName>
    <definedName name="_xlnm._FilterDatabase" localSheetId="3" hidden="1">id.rf.boc_rule!$A$4:$U$24</definedName>
    <definedName name="_xlnm._FilterDatabase" localSheetId="4" hidden="1">id.lstm.rule!$A$4:$U$24</definedName>
    <definedName name="_xlnm._FilterDatabase" localSheetId="5" hidden="1">id.rf.rule!$A$49:$U$61</definedName>
    <definedName name="_xlnm._FilterDatabase" localSheetId="6" hidden="1">ood.rf.bow!$A$4:$U$24</definedName>
    <definedName name="_xlnm._FilterDatabase" localSheetId="7" hidden="1">ood.rf.boc!$A$4:$U$24</definedName>
    <definedName name="_xlnm._FilterDatabase" localSheetId="8" hidden="1">RF_id_rule!$A$4:$U$47</definedName>
    <definedName name="_xlnm._FilterDatabase" localSheetId="9" hidden="1">RF_id_rule结果比较!$A$2:$H$319</definedName>
    <definedName name="_xlnm._FilterDatabase" localSheetId="10" hidden="1">'LSTM_id_rule(50迭代)'!$A$4:$V$220</definedName>
    <definedName name="_xlnm._FilterDatabase" localSheetId="11" hidden="1">'LSTM_id_rule(30迭代)'!$A$4:$V$220</definedName>
  </definedNames>
  <calcPr calcId="144525"/>
</workbook>
</file>

<file path=xl/sharedStrings.xml><?xml version="1.0" encoding="utf-8"?>
<sst xmlns="http://schemas.openxmlformats.org/spreadsheetml/2006/main" count="366">
  <si>
    <t>总体统计情况</t>
  </si>
  <si>
    <t>全部话语</t>
  </si>
  <si>
    <r>
      <rPr>
        <b/>
        <sz val="11"/>
        <rFont val="Arial"/>
        <charset val="134"/>
      </rPr>
      <t>Ch2R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</si>
  <si>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OOD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</si>
  <si>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</si>
  <si>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  <r>
      <rPr>
        <b/>
        <sz val="11"/>
        <rFont val="Arial"/>
        <charset val="134"/>
      </rPr>
      <t>(</t>
    </r>
    <r>
      <rPr>
        <b/>
        <sz val="11"/>
        <rFont val="宋体"/>
        <charset val="134"/>
      </rPr>
      <t>去重后</t>
    </r>
    <r>
      <rPr>
        <b/>
        <sz val="11"/>
        <rFont val="Arial"/>
        <charset val="134"/>
      </rPr>
      <t>)</t>
    </r>
  </si>
  <si>
    <t>对话段数</t>
  </si>
  <si>
    <t>异常对话段数</t>
  </si>
  <si>
    <t>正常对话</t>
  </si>
  <si>
    <t>ID话语的句型模式分布情况</t>
  </si>
  <si>
    <t>句型模式</t>
  </si>
  <si>
    <t>数量</t>
  </si>
  <si>
    <t>去重后</t>
  </si>
  <si>
    <t>陈述句</t>
  </si>
  <si>
    <t>特指问</t>
  </si>
  <si>
    <t>是非问</t>
  </si>
  <si>
    <t>正反问</t>
  </si>
  <si>
    <t>选择问</t>
  </si>
  <si>
    <t>汇总</t>
  </si>
  <si>
    <t>train</t>
  </si>
  <si>
    <t>test</t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</si>
  <si>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话语的训练和测试集</t>
    </r>
  </si>
  <si>
    <t>train个数</t>
  </si>
  <si>
    <t>test个数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</si>
  <si>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个特征</t>
    </r>
    <r>
      <rPr>
        <sz val="10"/>
        <rFont val="Arial"/>
        <charset val="134"/>
      </rPr>
      <t>:19</t>
    </r>
    <r>
      <rPr>
        <sz val="10"/>
        <rFont val="宋体"/>
        <charset val="134"/>
      </rPr>
      <t>个句型模式语法特征</t>
    </r>
    <r>
      <rPr>
        <sz val="10"/>
        <rFont val="Arial"/>
        <charset val="134"/>
      </rPr>
      <t>+2</t>
    </r>
    <r>
      <rPr>
        <sz val="10"/>
        <rFont val="宋体"/>
        <charset val="134"/>
      </rPr>
      <t>个语义抽取特征</t>
    </r>
  </si>
  <si>
    <r>
      <rPr>
        <b/>
        <sz val="10"/>
        <color rgb="FFFF0000"/>
        <rFont val="Arial"/>
        <charset val="134"/>
      </rPr>
      <t>146</t>
    </r>
    <r>
      <rPr>
        <b/>
        <sz val="10"/>
        <color rgb="FFFF0000"/>
        <rFont val="宋体"/>
        <charset val="134"/>
      </rPr>
      <t>段对话</t>
    </r>
  </si>
  <si>
    <r>
      <rPr>
        <b/>
        <sz val="10"/>
        <color rgb="FFFF0000"/>
        <rFont val="Arial"/>
        <charset val="134"/>
      </rPr>
      <t>34</t>
    </r>
    <r>
      <rPr>
        <b/>
        <sz val="10"/>
        <color rgb="FFFF0000"/>
        <rFont val="宋体"/>
        <charset val="134"/>
      </rPr>
      <t>段对话</t>
    </r>
  </si>
  <si>
    <t>陈述句    709</t>
  </si>
  <si>
    <t>陈述句    178</t>
  </si>
  <si>
    <t>特指问    377</t>
  </si>
  <si>
    <t>特指问     93</t>
  </si>
  <si>
    <t>是非问    106</t>
  </si>
  <si>
    <t>是非问     25</t>
  </si>
  <si>
    <t>正反问     76</t>
  </si>
  <si>
    <t>正反问     17</t>
  </si>
  <si>
    <t>选择问      8</t>
  </si>
  <si>
    <t>选择问      5</t>
  </si>
  <si>
    <t>test/(train+test)</t>
  </si>
  <si>
    <t>测试结果</t>
  </si>
  <si>
    <t>类型</t>
  </si>
  <si>
    <t>数据集</t>
  </si>
  <si>
    <t>分类器</t>
  </si>
  <si>
    <t>特征</t>
  </si>
  <si>
    <t>三折交叉验证</t>
  </si>
  <si>
    <t>准确率</t>
  </si>
  <si>
    <t>正确个数</t>
  </si>
  <si>
    <t>交叉验证详细结果</t>
  </si>
  <si>
    <t>混合</t>
  </si>
  <si>
    <t>ID+OOD</t>
  </si>
  <si>
    <t>随机森林</t>
  </si>
  <si>
    <t>BOC</t>
  </si>
  <si>
    <t>id_ood.rf.boc</t>
  </si>
  <si>
    <t>BOC+rule</t>
  </si>
  <si>
    <t>id_ood.rf.boc_rule</t>
  </si>
  <si>
    <t>OOD</t>
  </si>
  <si>
    <t>ood.rf.bow</t>
  </si>
  <si>
    <t>ood.rf.boc</t>
  </si>
  <si>
    <t>ID</t>
  </si>
  <si>
    <t>rule</t>
  </si>
  <si>
    <t>id.rf.rule</t>
  </si>
  <si>
    <t>id.rf.boc_rule</t>
  </si>
  <si>
    <r>
      <rPr>
        <b/>
        <sz val="13"/>
        <color rgb="FF000000"/>
        <rFont val="Arial"/>
        <charset val="0"/>
      </rPr>
      <t>RF(BOC_Rule)-- id_ood  -614</t>
    </r>
    <r>
      <rPr>
        <b/>
        <sz val="13"/>
        <color rgb="FF000000"/>
        <rFont val="宋体"/>
        <charset val="0"/>
      </rPr>
      <t>个特征</t>
    </r>
  </si>
  <si>
    <t>参数调节</t>
  </si>
  <si>
    <t>训练</t>
  </si>
  <si>
    <t>验证1</t>
  </si>
  <si>
    <t>验证2</t>
  </si>
  <si>
    <t>验证3</t>
  </si>
  <si>
    <t>num of estimator</t>
  </si>
  <si>
    <t>训练(2106)</t>
  </si>
  <si>
    <t>测试(394)</t>
  </si>
  <si>
    <t>测试</t>
  </si>
  <si>
    <r>
      <rPr>
        <b/>
        <sz val="10"/>
        <color indexed="8"/>
        <rFont val="Arial"/>
        <charset val="0"/>
      </rPr>
      <t>+OOV</t>
    </r>
    <r>
      <rPr>
        <b/>
        <sz val="10"/>
        <color indexed="8"/>
        <rFont val="Droid Sans Fallback"/>
        <charset val="134"/>
      </rPr>
      <t>准确率</t>
    </r>
  </si>
  <si>
    <t>验证平均</t>
  </si>
  <si>
    <r>
      <rPr>
        <b/>
        <sz val="13"/>
        <color rgb="FF000000"/>
        <rFont val="Arial"/>
        <charset val="0"/>
      </rPr>
      <t>RF(BOC)-- id_ood  - 593</t>
    </r>
    <r>
      <rPr>
        <b/>
        <sz val="13"/>
        <color rgb="FF000000"/>
        <rFont val="宋体"/>
        <charset val="0"/>
      </rPr>
      <t>个特征</t>
    </r>
  </si>
  <si>
    <t>RF(BOC_Rule)-- id</t>
  </si>
  <si>
    <t>训练(1276)</t>
  </si>
  <si>
    <t>测试(318)</t>
  </si>
  <si>
    <r>
      <rPr>
        <b/>
        <sz val="13"/>
        <color rgb="FF000000"/>
        <rFont val="Arial"/>
        <charset val="0"/>
      </rPr>
      <t>RF(BOC_Rule)-- id  -21</t>
    </r>
    <r>
      <rPr>
        <b/>
        <sz val="13"/>
        <color rgb="FF000000"/>
        <rFont val="宋体"/>
        <charset val="0"/>
      </rPr>
      <t>个特征</t>
    </r>
  </si>
  <si>
    <t>历史长度</t>
  </si>
  <si>
    <t>测试(317)</t>
  </si>
  <si>
    <t>RF(BOW)-- ood</t>
  </si>
  <si>
    <t>训练(830个)</t>
  </si>
  <si>
    <t>测试(76个)</t>
  </si>
  <si>
    <t>RF(BOC)-- ood</t>
  </si>
  <si>
    <r>
      <rPr>
        <b/>
        <sz val="18"/>
        <rFont val="Arial"/>
        <charset val="134"/>
      </rPr>
      <t>长度</t>
    </r>
    <r>
      <rPr>
        <b/>
        <sz val="18"/>
        <rFont val="Arial"/>
        <charset val="134"/>
      </rPr>
      <t>0</t>
    </r>
  </si>
  <si>
    <t>长度1</t>
  </si>
  <si>
    <t>长度2</t>
  </si>
  <si>
    <t>三份结果比较</t>
  </si>
  <si>
    <t>长度为2的效果最好</t>
  </si>
  <si>
    <t>Label</t>
  </si>
  <si>
    <t>Sentence</t>
  </si>
  <si>
    <t>Label_Predict</t>
  </si>
  <si>
    <t>Is_Correct</t>
  </si>
  <si>
    <t>RF200_id_rule_HistoryLength0_test_result.csv</t>
  </si>
  <si>
    <t>我想买一款比较轻的手机</t>
  </si>
  <si>
    <t>RF300_id_rule_HistoryLength1_test_result.csv</t>
  </si>
  <si>
    <t>随便什么牌子，但前置摄像头像素要200万</t>
  </si>
  <si>
    <t>RF200_id_rule_HistoryLength2_test_result.csv</t>
  </si>
  <si>
    <t>前置摄像头像素200万</t>
  </si>
  <si>
    <t>没要求</t>
  </si>
  <si>
    <t>小米吧</t>
  </si>
  <si>
    <t>那就康佳吧</t>
  </si>
  <si>
    <t>2000元</t>
  </si>
  <si>
    <t>那就500</t>
  </si>
  <si>
    <t>待机时间有1天吗</t>
  </si>
  <si>
    <t>哪款能待机一天？</t>
  </si>
  <si>
    <t>我要待机一天的手机</t>
  </si>
  <si>
    <t>我要2000元的手机</t>
  </si>
  <si>
    <t>那400元</t>
  </si>
  <si>
    <t>他的前置摄像头像素有200万吗</t>
  </si>
  <si>
    <t>我想买一部自拍比较好的手机</t>
  </si>
  <si>
    <t>有什么品牌可选择</t>
  </si>
  <si>
    <t>小辣椒</t>
  </si>
  <si>
    <t>2000以下吧</t>
  </si>
  <si>
    <t>5英寸</t>
  </si>
  <si>
    <t>前置摄像头怎样</t>
  </si>
  <si>
    <t>那我要其他手机</t>
  </si>
  <si>
    <t>前置摄像头</t>
  </si>
  <si>
    <t>我想要天语手机</t>
  </si>
  <si>
    <t>800万</t>
  </si>
  <si>
    <t>我要前置摄像头像素高的</t>
  </si>
  <si>
    <t>我想要一台前置摄像头好的手机</t>
  </si>
  <si>
    <t>三星吧</t>
  </si>
  <si>
    <t>我喜欢拍照</t>
  </si>
  <si>
    <t>多少钱</t>
  </si>
  <si>
    <t>5寸</t>
  </si>
  <si>
    <t>前置摄像头好吗</t>
  </si>
  <si>
    <t>哪几款</t>
  </si>
  <si>
    <t>有高一点的吗</t>
  </si>
  <si>
    <t>有前置摄像头500万左右的吗</t>
  </si>
  <si>
    <t>魅族</t>
  </si>
  <si>
    <t>OPPO</t>
  </si>
  <si>
    <t>前置摄像头多少</t>
  </si>
  <si>
    <t>支持美颜功能吗</t>
  </si>
  <si>
    <t>就要OPPO吧</t>
  </si>
  <si>
    <t>后置呢</t>
  </si>
  <si>
    <t>前置</t>
  </si>
  <si>
    <t>苹果6</t>
  </si>
  <si>
    <t>是的 多少钱</t>
  </si>
  <si>
    <t>有4G的吗</t>
  </si>
  <si>
    <t>我要买便宜点的手机</t>
  </si>
  <si>
    <t>价钱便宜点的</t>
  </si>
  <si>
    <t>2000以下的</t>
  </si>
  <si>
    <t>apple？</t>
  </si>
  <si>
    <t>华为</t>
  </si>
  <si>
    <t>不用太高</t>
  </si>
  <si>
    <t>CPU</t>
  </si>
  <si>
    <t>型号</t>
  </si>
  <si>
    <t>频率</t>
  </si>
  <si>
    <t>我要买三星手机</t>
  </si>
  <si>
    <t>3000左右</t>
  </si>
  <si>
    <t>都行</t>
  </si>
  <si>
    <t>大一点的</t>
  </si>
  <si>
    <t>随便</t>
  </si>
  <si>
    <t>努比亚x6这款手机如何</t>
  </si>
  <si>
    <t>多少钱的</t>
  </si>
  <si>
    <t>摄像头像素呢</t>
  </si>
  <si>
    <t>CPU核数呢</t>
  </si>
  <si>
    <t>人气高吗</t>
  </si>
  <si>
    <t>屏幕多大</t>
  </si>
  <si>
    <t>那华为G7-TL00呢</t>
  </si>
  <si>
    <t>摄像头像素多少</t>
  </si>
  <si>
    <t>那努比亚x6和华为G7-TL00哪一个更好</t>
  </si>
  <si>
    <t>那华为G7-TL00和努比亚x6哪一个更好</t>
  </si>
  <si>
    <t>好吧 我要华为好了</t>
  </si>
  <si>
    <t>你好 来一台老人家用的手机</t>
  </si>
  <si>
    <t>大屏的有不？</t>
  </si>
  <si>
    <t>主屏尺寸</t>
  </si>
  <si>
    <t>金立吧</t>
  </si>
  <si>
    <t>适合老人吗</t>
  </si>
  <si>
    <t>小米</t>
  </si>
  <si>
    <t>1200一下</t>
  </si>
  <si>
    <t>1200以下</t>
  </si>
  <si>
    <t>5寸左右</t>
  </si>
  <si>
    <t>500万就够了</t>
  </si>
  <si>
    <t>800万吧</t>
  </si>
  <si>
    <t>它的价格是多少</t>
  </si>
  <si>
    <t>你能说说它的配置吗</t>
  </si>
  <si>
    <t>内存多大</t>
  </si>
  <si>
    <t>想给家里老人买部手机</t>
  </si>
  <si>
    <t>就那种适合老年人用的</t>
  </si>
  <si>
    <t>嗯嗯，那字体超大的有没有</t>
  </si>
  <si>
    <t>华为的吧</t>
  </si>
  <si>
    <t>便宜点就好，不要超过1500吧</t>
  </si>
  <si>
    <t>扩展容量多少呢</t>
  </si>
  <si>
    <t>不用后置摄像头啦</t>
  </si>
  <si>
    <t>你这里有没有小米手机卖</t>
  </si>
  <si>
    <t>2000以下的吧</t>
  </si>
  <si>
    <t>2000元以下的</t>
  </si>
  <si>
    <t>这个随便</t>
  </si>
  <si>
    <t>这部具体多少钱</t>
  </si>
  <si>
    <t>iPhone</t>
  </si>
  <si>
    <t>5000元以下</t>
  </si>
  <si>
    <t>4.7寸</t>
  </si>
  <si>
    <t>后置摄像头像素是多少</t>
  </si>
  <si>
    <t>前置摄像头像素是多少</t>
  </si>
  <si>
    <t>支持WIFI吗？</t>
  </si>
  <si>
    <t>重力感应呢？</t>
  </si>
  <si>
    <t>支持重力感应吗？</t>
  </si>
  <si>
    <t>有没有赠品呢？</t>
  </si>
  <si>
    <t>有什么高端手机介绍</t>
  </si>
  <si>
    <t>人气</t>
  </si>
  <si>
    <t>三星</t>
  </si>
  <si>
    <t>5000以下</t>
  </si>
  <si>
    <t>配置是怎样</t>
  </si>
  <si>
    <t>其他配置</t>
  </si>
  <si>
    <t>屏幕大的手机有吗</t>
  </si>
  <si>
    <t>2000左右</t>
  </si>
  <si>
    <t>屏幕尺寸呢</t>
  </si>
  <si>
    <t>有什么最新上市的手机推荐吗？</t>
  </si>
  <si>
    <t>这款手机的销量怎样？</t>
  </si>
  <si>
    <t>有没有价格更低一点的呢</t>
  </si>
  <si>
    <t>最贵的手机多少钱？</t>
  </si>
  <si>
    <t>型号是什么</t>
  </si>
  <si>
    <t>好贵啊</t>
  </si>
  <si>
    <t>这款手机是什么型号？</t>
  </si>
  <si>
    <t>支持WIFi吗？</t>
  </si>
  <si>
    <t>多少钱呢？</t>
  </si>
  <si>
    <t>有没有其他类似的手机</t>
  </si>
  <si>
    <t>想买一部小米手机</t>
  </si>
  <si>
    <t>想要黑色的</t>
  </si>
  <si>
    <t>ram多少</t>
  </si>
  <si>
    <t>像素1200万以上的</t>
  </si>
  <si>
    <t>那就800万的吧</t>
  </si>
  <si>
    <t>后置</t>
  </si>
  <si>
    <t>小米红米2的RAM容量多大</t>
  </si>
  <si>
    <t>小米红米2的内存多大</t>
  </si>
  <si>
    <t>前置摄像头像素高的手机</t>
  </si>
  <si>
    <t>没有</t>
  </si>
  <si>
    <t>摄像头好的手机</t>
  </si>
  <si>
    <t>前置摄像头像素多少</t>
  </si>
  <si>
    <t>后置摄像头像素呢</t>
  </si>
  <si>
    <t>我想买苹果手机</t>
  </si>
  <si>
    <t>5000元左右</t>
  </si>
  <si>
    <t>4.7寸左右</t>
  </si>
  <si>
    <t>800万左右</t>
  </si>
  <si>
    <t>价格是多少</t>
  </si>
  <si>
    <t>可以保修吗</t>
  </si>
  <si>
    <t>有赠品吗</t>
  </si>
  <si>
    <t>主屏分辨率多少</t>
  </si>
  <si>
    <t>我想买800万像素的手机</t>
  </si>
  <si>
    <t>LG</t>
  </si>
  <si>
    <t>后置摄像头呢</t>
  </si>
  <si>
    <t>CPU是多少核的</t>
  </si>
  <si>
    <t>可以介绍一些努比亚X6吗</t>
  </si>
  <si>
    <t>具体参数？</t>
  </si>
  <si>
    <t>那你再介绍下 华为G7 -TL00好吗</t>
  </si>
  <si>
    <t>那刚刚那个努比亚的 用户评价怎么样</t>
  </si>
  <si>
    <t>9000吧</t>
  </si>
  <si>
    <t>2300吧</t>
  </si>
  <si>
    <t>2000吧</t>
  </si>
  <si>
    <t>2100真的</t>
  </si>
  <si>
    <t>1499吧</t>
  </si>
  <si>
    <t>我想买小米</t>
  </si>
  <si>
    <t>2500左右</t>
  </si>
  <si>
    <t>配置如何</t>
  </si>
  <si>
    <t>前置呢</t>
  </si>
  <si>
    <t>我要买高配置手机</t>
  </si>
  <si>
    <t>4.5寸以上</t>
  </si>
  <si>
    <t>它的RAM内存是多少</t>
  </si>
  <si>
    <t>它的CPU型号是什么</t>
  </si>
  <si>
    <t>那它能不能保修</t>
  </si>
  <si>
    <t>它的电池容量大不大</t>
  </si>
  <si>
    <t>有什么1500以下的手机介绍</t>
  </si>
  <si>
    <t>价格</t>
  </si>
  <si>
    <t>有什么品牌推荐</t>
  </si>
  <si>
    <t>优思</t>
  </si>
  <si>
    <t>1500元以下的</t>
  </si>
  <si>
    <t>4.3英寸</t>
  </si>
  <si>
    <t>便宜的</t>
  </si>
  <si>
    <t>哪个品牌手机比较便宜</t>
  </si>
  <si>
    <t>4寸</t>
  </si>
  <si>
    <t>8寸</t>
  </si>
  <si>
    <t>那它屏幕多大</t>
  </si>
  <si>
    <t>CPU核数嗯</t>
  </si>
  <si>
    <t>你这里有没有小米的手机</t>
  </si>
  <si>
    <t>有什么型号的</t>
  </si>
  <si>
    <t>红米1s多少钱</t>
  </si>
  <si>
    <t>小米红米1s多少钱</t>
  </si>
  <si>
    <t>那么小米红米Note多少钱</t>
  </si>
  <si>
    <t>有2000元左右的吗</t>
  </si>
  <si>
    <t>是什么型号的</t>
  </si>
  <si>
    <t>小米4屏幕有多大</t>
  </si>
  <si>
    <t>是Android系统吗</t>
  </si>
  <si>
    <t>我不知道买努比亚X6还是买华为G7-TL00</t>
  </si>
  <si>
    <t>是努比亚好还是华为好</t>
  </si>
  <si>
    <t>努比亚比较好，还是华为比较好？</t>
  </si>
  <si>
    <t>介绍一下努比亚X6</t>
  </si>
  <si>
    <t>什么类型</t>
  </si>
  <si>
    <t>什么内存</t>
  </si>
  <si>
    <t>什么借钱</t>
  </si>
  <si>
    <t>什么CPU</t>
  </si>
  <si>
    <t>CPU频率</t>
  </si>
  <si>
    <t>手机重量</t>
  </si>
  <si>
    <t>手机质量</t>
  </si>
  <si>
    <t>介绍一下华为G7-TL00</t>
  </si>
  <si>
    <t>什么价钱</t>
  </si>
  <si>
    <t>有什么优惠吗</t>
  </si>
  <si>
    <t>什么分辨率</t>
  </si>
  <si>
    <t>多少寸</t>
  </si>
  <si>
    <t>有保修吗</t>
  </si>
  <si>
    <t>联想</t>
  </si>
  <si>
    <t>500元左右</t>
  </si>
  <si>
    <t>游戏手机</t>
  </si>
  <si>
    <t>有哪些品牌</t>
  </si>
  <si>
    <t>夏朗有什么型号的</t>
  </si>
  <si>
    <t>NX5多少钱</t>
  </si>
  <si>
    <t>有没有更便宜点的</t>
  </si>
  <si>
    <t>三星9082C多少钱？</t>
  </si>
  <si>
    <t>请问这款手机的屏幕多大</t>
  </si>
  <si>
    <t>我想买小辣椒LA3</t>
  </si>
  <si>
    <t>小辣椒LA3</t>
  </si>
  <si>
    <t>理论通话时间</t>
  </si>
  <si>
    <t>理论待机时间</t>
  </si>
  <si>
    <t>电池容量</t>
  </si>
  <si>
    <t>电池类型</t>
  </si>
  <si>
    <t>数据接口</t>
  </si>
  <si>
    <t>数据功能</t>
  </si>
  <si>
    <t>WIFI热点</t>
  </si>
  <si>
    <t>WLAN</t>
  </si>
  <si>
    <t>蓝牙传输</t>
  </si>
  <si>
    <t>GPS导航</t>
  </si>
  <si>
    <t>拍照功能</t>
  </si>
  <si>
    <t>视频格式</t>
  </si>
  <si>
    <t>主屏色彩</t>
  </si>
  <si>
    <t>ROM容量</t>
  </si>
  <si>
    <t>小米手机</t>
  </si>
  <si>
    <t>3000元左右</t>
  </si>
  <si>
    <t>这部手机的主频是多少呢</t>
  </si>
  <si>
    <t>2000左右的预算买什么手机比较好</t>
  </si>
  <si>
    <t>哪款</t>
  </si>
  <si>
    <t>越大越好</t>
  </si>
  <si>
    <t>500万以上</t>
  </si>
  <si>
    <t>好用吗</t>
  </si>
  <si>
    <t>CPU多少核</t>
  </si>
  <si>
    <t>安卓</t>
  </si>
  <si>
    <t>我要2000元左右的</t>
  </si>
  <si>
    <t>CPU核数多少</t>
  </si>
  <si>
    <t>CPU型号</t>
  </si>
  <si>
    <t>好吧，人气高吗</t>
  </si>
  <si>
    <t>平均月销量</t>
  </si>
  <si>
    <t>你好，我想要一台摄像功能强大的手机</t>
  </si>
  <si>
    <t>嗯 自动对焦的</t>
  </si>
  <si>
    <t>那高清视频呢</t>
  </si>
  <si>
    <t>那有前后置摄像头的呢</t>
  </si>
  <si>
    <t>那支持WIFI的又有没有</t>
  </si>
  <si>
    <t>就是可以开WIFI热点的</t>
  </si>
  <si>
    <t>华为把</t>
  </si>
  <si>
    <t>我想买一台最新的小米手机，我是小米的忠实</t>
  </si>
  <si>
    <t>我想买一台最新的小米手机</t>
  </si>
  <si>
    <t>没关系，只要是最好的小米手机就行了</t>
  </si>
  <si>
    <t>我只想买小米手机</t>
  </si>
  <si>
    <t>3000以下</t>
  </si>
  <si>
    <t>5寸以上</t>
  </si>
  <si>
    <t>1300万像素</t>
  </si>
  <si>
    <t>800万像素</t>
  </si>
  <si>
    <t>你这里还有没有诺基亚卖</t>
  </si>
  <si>
    <t>1000左右的有没有</t>
  </si>
  <si>
    <t>那1200的呢</t>
  </si>
  <si>
    <t>有没有1200元左右的</t>
  </si>
  <si>
    <t>1500元的呢</t>
  </si>
  <si>
    <t>这部屏幕多大</t>
  </si>
  <si>
    <r>
      <t>RF(BOC_Rule)-- id  -21</t>
    </r>
    <r>
      <rPr>
        <b/>
        <sz val="13"/>
        <color rgb="FF000000"/>
        <rFont val="宋体"/>
        <charset val="0"/>
      </rPr>
      <t>个特征</t>
    </r>
    <r>
      <rPr>
        <b/>
        <sz val="13"/>
        <color rgb="FF000000"/>
        <rFont val="Arial"/>
        <charset val="0"/>
      </rPr>
      <t xml:space="preserve"> - 50</t>
    </r>
    <r>
      <rPr>
        <b/>
        <sz val="13"/>
        <color rgb="FF000000"/>
        <charset val="0"/>
      </rPr>
      <t>次迭代</t>
    </r>
  </si>
  <si>
    <t>num of filter1</t>
  </si>
  <si>
    <t>num of filter2</t>
  </si>
  <si>
    <r>
      <t>RF(BOC_Rule)-- id  -21</t>
    </r>
    <r>
      <rPr>
        <b/>
        <sz val="13"/>
        <color rgb="FF000000"/>
        <rFont val="宋体"/>
        <charset val="0"/>
      </rPr>
      <t>个特征</t>
    </r>
    <r>
      <rPr>
        <b/>
        <sz val="13"/>
        <color rgb="FF000000"/>
        <rFont val="Arial"/>
        <charset val="0"/>
      </rPr>
      <t xml:space="preserve"> - 30</t>
    </r>
    <r>
      <rPr>
        <b/>
        <sz val="13"/>
        <color rgb="FF000000"/>
        <charset val="0"/>
      </rPr>
      <t>次迭代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</si>
</sst>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57">
    <font>
      <sz val="10"/>
      <name val="Arial"/>
      <charset val="134"/>
    </font>
    <font>
      <b/>
      <sz val="10"/>
      <color rgb="FFFF0000"/>
      <name val="Arial"/>
      <charset val="134"/>
    </font>
    <font>
      <b/>
      <sz val="13"/>
      <color rgb="FF000000"/>
      <name val="Arial"/>
      <charset val="0"/>
    </font>
    <font>
      <b/>
      <sz val="11"/>
      <color indexed="8"/>
      <name val="Droid Sans Fallback"/>
      <charset val="134"/>
    </font>
    <font>
      <b/>
      <sz val="13"/>
      <color indexed="8"/>
      <name val="Arial"/>
      <charset val="0"/>
    </font>
    <font>
      <b/>
      <sz val="11"/>
      <color indexed="8"/>
      <name val="宋体"/>
      <charset val="0"/>
    </font>
    <font>
      <sz val="10"/>
      <color indexed="8"/>
      <name val="Arial"/>
      <charset val="0"/>
    </font>
    <font>
      <sz val="10"/>
      <name val="Liberation Sans"/>
      <charset val="134"/>
    </font>
    <font>
      <b/>
      <sz val="10"/>
      <name val="Arial"/>
      <charset val="0"/>
    </font>
    <font>
      <b/>
      <sz val="10"/>
      <color rgb="FFFF0000"/>
      <name val="Arial"/>
      <charset val="0"/>
    </font>
    <font>
      <sz val="10"/>
      <name val="Arial"/>
      <charset val="0"/>
    </font>
    <font>
      <b/>
      <sz val="10"/>
      <color indexed="8"/>
      <name val="Arial"/>
      <charset val="0"/>
    </font>
    <font>
      <b/>
      <sz val="10"/>
      <color rgb="FFFF0000"/>
      <name val="Liberation Sans"/>
      <charset val="134"/>
    </font>
    <font>
      <b/>
      <i/>
      <sz val="11"/>
      <color rgb="FFFF0000"/>
      <name val="Arial"/>
      <charset val="134"/>
    </font>
    <font>
      <b/>
      <sz val="10"/>
      <name val="Arial"/>
      <charset val="134"/>
    </font>
    <font>
      <sz val="10"/>
      <color rgb="FFFF0000"/>
      <name val="Arial"/>
      <charset val="0"/>
    </font>
    <font>
      <sz val="10"/>
      <color indexed="16"/>
      <name val="Arial"/>
      <charset val="0"/>
    </font>
    <font>
      <b/>
      <sz val="10"/>
      <color indexed="16"/>
      <name val="Arial"/>
      <charset val="0"/>
    </font>
    <font>
      <sz val="10"/>
      <color rgb="FFFF0000"/>
      <name val="Arial"/>
      <charset val="134"/>
    </font>
    <font>
      <sz val="11"/>
      <color indexed="8"/>
      <name val="宋体"/>
      <charset val="0"/>
    </font>
    <font>
      <b/>
      <sz val="18"/>
      <name val="Arial"/>
      <charset val="134"/>
    </font>
    <font>
      <b/>
      <sz val="10"/>
      <name val="Liberation Sans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FF0000"/>
      <name val="Liberation Sans"/>
      <charset val="134"/>
    </font>
    <font>
      <b/>
      <sz val="12"/>
      <color indexed="8"/>
      <name val="Droid Sans Fallback"/>
      <charset val="134"/>
    </font>
    <font>
      <b/>
      <sz val="12"/>
      <color indexed="8"/>
      <name val="Arial"/>
      <charset val="0"/>
    </font>
    <font>
      <b/>
      <sz val="12"/>
      <color indexed="16"/>
      <name val="Arial"/>
      <charset val="0"/>
    </font>
    <font>
      <b/>
      <sz val="11"/>
      <color rgb="FFFF0000"/>
      <name val="Droid Sans Fallback"/>
      <charset val="134"/>
    </font>
    <font>
      <b/>
      <sz val="11"/>
      <color rgb="FFFF0000"/>
      <name val="宋体"/>
      <charset val="0"/>
    </font>
    <font>
      <b/>
      <sz val="1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rgb="FF000000"/>
      <name val="宋体"/>
      <charset val="0"/>
    </font>
    <font>
      <b/>
      <sz val="13"/>
      <color rgb="FF000000"/>
      <charset val="0"/>
    </font>
    <font>
      <b/>
      <sz val="10"/>
      <color indexed="8"/>
      <name val="Droid Sans Fallback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13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ashed">
        <color indexed="14"/>
      </left>
      <right style="dashed">
        <color indexed="14"/>
      </right>
      <top style="dashed">
        <color indexed="1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14"/>
      </left>
      <right style="dashed">
        <color indexed="14"/>
      </right>
      <top/>
      <bottom/>
      <diagonal/>
    </border>
    <border>
      <left style="dashed">
        <color indexed="14"/>
      </left>
      <right style="dashed">
        <color indexed="14"/>
      </right>
      <top/>
      <bottom style="dashed">
        <color indexed="14"/>
      </bottom>
      <diagonal/>
    </border>
    <border>
      <left/>
      <right/>
      <top style="double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38" fillId="2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0" fillId="0" borderId="0"/>
    <xf numFmtId="0" fontId="34" fillId="2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32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0" fillId="0" borderId="0"/>
    <xf numFmtId="0" fontId="38" fillId="30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13" borderId="17" applyNumberFormat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2" fillId="14" borderId="16" applyNumberFormat="0" applyFont="0" applyAlignment="0" applyProtection="0">
      <alignment vertical="center"/>
    </xf>
    <xf numFmtId="0" fontId="46" fillId="2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177" fontId="32" fillId="0" borderId="0" applyFont="0" applyFill="0" applyBorder="0" applyAlignment="0" applyProtection="0">
      <alignment vertical="center"/>
    </xf>
    <xf numFmtId="0" fontId="42" fillId="19" borderId="19" applyNumberFormat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</cellStyleXfs>
  <cellXfs count="134">
    <xf numFmtId="0" fontId="0" fillId="0" borderId="0" xfId="5"/>
    <xf numFmtId="0" fontId="1" fillId="2" borderId="0" xfId="5" applyFont="1" applyFill="1"/>
    <xf numFmtId="0" fontId="1" fillId="0" borderId="0" xfId="5" applyFont="1"/>
    <xf numFmtId="0" fontId="1" fillId="0" borderId="0" xfId="5" applyFont="1" applyFill="1"/>
    <xf numFmtId="0" fontId="0" fillId="2" borderId="0" xfId="5" applyFill="1"/>
    <xf numFmtId="0" fontId="0" fillId="0" borderId="0" xfId="5" applyFill="1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0" fillId="0" borderId="0" xfId="5" applyFont="1" applyFill="1"/>
    <xf numFmtId="0" fontId="0" fillId="0" borderId="0" xfId="5" applyFont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Fill="1" applyAlignment="1">
      <alignment horizontal="right" vertical="center" wrapText="1"/>
    </xf>
    <xf numFmtId="10" fontId="3" fillId="0" borderId="2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/>
    </xf>
    <xf numFmtId="10" fontId="3" fillId="0" borderId="4" xfId="0" applyNumberFormat="1" applyFont="1" applyFill="1" applyBorder="1" applyAlignment="1">
      <alignment horizontal="center" wrapText="1"/>
    </xf>
    <xf numFmtId="10" fontId="3" fillId="0" borderId="5" xfId="0" applyNumberFormat="1" applyFont="1" applyFill="1" applyBorder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10" fontId="3" fillId="0" borderId="6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0" fillId="0" borderId="0" xfId="0">
      <alignment vertical="center"/>
    </xf>
    <xf numFmtId="10" fontId="6" fillId="0" borderId="7" xfId="0" applyNumberFormat="1" applyFont="1" applyFill="1" applyBorder="1" applyAlignment="1"/>
    <xf numFmtId="10" fontId="3" fillId="0" borderId="8" xfId="0" applyNumberFormat="1" applyFont="1" applyFill="1" applyBorder="1" applyAlignment="1">
      <alignment horizontal="center" vertical="center"/>
    </xf>
    <xf numFmtId="10" fontId="6" fillId="0" borderId="9" xfId="0" applyNumberFormat="1" applyFont="1" applyFill="1" applyBorder="1" applyAlignment="1"/>
    <xf numFmtId="10" fontId="11" fillId="0" borderId="0" xfId="0" applyNumberFormat="1" applyFont="1" applyFill="1" applyAlignment="1">
      <alignment wrapText="1"/>
    </xf>
    <xf numFmtId="10" fontId="3" fillId="0" borderId="10" xfId="0" applyNumberFormat="1" applyFont="1" applyFill="1" applyBorder="1" applyAlignment="1">
      <alignment horizontal="center" wrapText="1"/>
    </xf>
    <xf numFmtId="10" fontId="6" fillId="0" borderId="0" xfId="0" applyNumberFormat="1" applyFont="1" applyFill="1" applyAlignment="1"/>
    <xf numFmtId="10" fontId="3" fillId="0" borderId="9" xfId="0" applyNumberFormat="1" applyFont="1" applyFill="1" applyBorder="1" applyAlignment="1">
      <alignment horizontal="center" wrapText="1"/>
    </xf>
    <xf numFmtId="10" fontId="3" fillId="0" borderId="1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12" fillId="2" borderId="0" xfId="0" applyFont="1" applyFill="1" applyAlignment="1">
      <alignment horizontal="right" vertical="center" wrapText="1"/>
    </xf>
    <xf numFmtId="0" fontId="13" fillId="2" borderId="0" xfId="5" applyFont="1" applyFill="1"/>
    <xf numFmtId="0" fontId="14" fillId="0" borderId="0" xfId="5" applyFont="1" applyFill="1"/>
    <xf numFmtId="0" fontId="15" fillId="0" borderId="0" xfId="0" applyFont="1" applyFill="1" applyAlignment="1"/>
    <xf numFmtId="10" fontId="9" fillId="0" borderId="0" xfId="0" applyNumberFormat="1" applyFont="1" applyFill="1" applyAlignment="1"/>
    <xf numFmtId="0" fontId="0" fillId="0" borderId="0" xfId="0" applyFont="1">
      <alignment vertical="center"/>
    </xf>
    <xf numFmtId="0" fontId="1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 applyAlignment="1"/>
    <xf numFmtId="0" fontId="6" fillId="0" borderId="0" xfId="0" applyFont="1" applyFill="1" applyAlignment="1"/>
    <xf numFmtId="0" fontId="12" fillId="0" borderId="0" xfId="0" applyFont="1" applyFill="1" applyAlignment="1">
      <alignment horizontal="right" vertical="center" wrapText="1"/>
    </xf>
    <xf numFmtId="0" fontId="14" fillId="0" borderId="0" xfId="5" applyFont="1"/>
    <xf numFmtId="0" fontId="14" fillId="2" borderId="0" xfId="5" applyFont="1" applyFill="1"/>
    <xf numFmtId="0" fontId="14" fillId="0" borderId="0" xfId="0" applyFont="1">
      <alignment vertical="center"/>
    </xf>
    <xf numFmtId="0" fontId="17" fillId="0" borderId="0" xfId="0" applyFont="1" applyFill="1" applyAlignment="1"/>
    <xf numFmtId="10" fontId="3" fillId="0" borderId="0" xfId="0" applyNumberFormat="1" applyFont="1" applyFill="1" applyAlignment="1"/>
    <xf numFmtId="0" fontId="18" fillId="0" borderId="0" xfId="5" applyFont="1"/>
    <xf numFmtId="10" fontId="19" fillId="0" borderId="0" xfId="0" applyNumberFormat="1" applyFont="1" applyFill="1" applyAlignment="1"/>
    <xf numFmtId="0" fontId="18" fillId="0" borderId="0" xfId="5" applyFont="1" applyFill="1"/>
    <xf numFmtId="0" fontId="20" fillId="0" borderId="0" xfId="5" applyFont="1"/>
    <xf numFmtId="0" fontId="20" fillId="0" borderId="0" xfId="5" applyFont="1" applyProtection="1"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0" fontId="24" fillId="2" borderId="0" xfId="0" applyFont="1" applyFill="1" applyAlignment="1">
      <alignment horizontal="left" vertical="center" wrapText="1"/>
    </xf>
    <xf numFmtId="0" fontId="0" fillId="0" borderId="0" xfId="5" applyProtection="1">
      <protection locked="0"/>
    </xf>
    <xf numFmtId="0" fontId="7" fillId="2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9" fillId="2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14" fillId="2" borderId="0" xfId="0" applyFont="1" applyFill="1">
      <alignment vertical="center"/>
    </xf>
    <xf numFmtId="0" fontId="21" fillId="2" borderId="0" xfId="0" applyFont="1" applyFill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0" fillId="2" borderId="0" xfId="0" applyFill="1">
      <alignment vertical="center"/>
    </xf>
    <xf numFmtId="0" fontId="17" fillId="3" borderId="0" xfId="0" applyFont="1" applyFill="1" applyAlignment="1"/>
    <xf numFmtId="0" fontId="17" fillId="4" borderId="0" xfId="0" applyFont="1" applyFill="1" applyAlignment="1"/>
    <xf numFmtId="0" fontId="6" fillId="5" borderId="0" xfId="0" applyFont="1" applyFill="1" applyAlignment="1"/>
    <xf numFmtId="10" fontId="6" fillId="0" borderId="4" xfId="0" applyNumberFormat="1" applyFont="1" applyFill="1" applyBorder="1" applyAlignment="1"/>
    <xf numFmtId="10" fontId="6" fillId="0" borderId="12" xfId="0" applyNumberFormat="1" applyFont="1" applyFill="1" applyBorder="1" applyAlignment="1"/>
    <xf numFmtId="0" fontId="6" fillId="2" borderId="0" xfId="0" applyFont="1" applyFill="1" applyAlignment="1"/>
    <xf numFmtId="10" fontId="6" fillId="2" borderId="0" xfId="0" applyNumberFormat="1" applyFont="1" applyFill="1" applyAlignment="1"/>
    <xf numFmtId="0" fontId="21" fillId="0" borderId="0" xfId="0" applyFont="1" applyFill="1" applyAlignment="1">
      <alignment horizontal="right" vertical="center" wrapText="1"/>
    </xf>
    <xf numFmtId="0" fontId="17" fillId="4" borderId="0" xfId="0" applyFont="1" applyFill="1" applyAlignment="1">
      <alignment horizontal="left"/>
    </xf>
    <xf numFmtId="10" fontId="17" fillId="4" borderId="0" xfId="0" applyNumberFormat="1" applyFont="1" applyFill="1" applyAlignment="1"/>
    <xf numFmtId="10" fontId="11" fillId="2" borderId="0" xfId="0" applyNumberFormat="1" applyFont="1" applyFill="1" applyAlignment="1"/>
    <xf numFmtId="0" fontId="11" fillId="4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6" fillId="0" borderId="0" xfId="0" applyFont="1" applyFill="1" applyAlignment="1">
      <alignment horizontal="right"/>
    </xf>
    <xf numFmtId="0" fontId="17" fillId="4" borderId="0" xfId="0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/>
    <xf numFmtId="0" fontId="9" fillId="6" borderId="0" xfId="0" applyFont="1" applyFill="1" applyAlignment="1"/>
    <xf numFmtId="0" fontId="9" fillId="0" borderId="0" xfId="0" applyFont="1" applyFill="1" applyAlignment="1"/>
    <xf numFmtId="0" fontId="9" fillId="6" borderId="0" xfId="0" applyFont="1" applyFill="1" applyAlignment="1">
      <alignment horizontal="left"/>
    </xf>
    <xf numFmtId="0" fontId="12" fillId="6" borderId="0" xfId="0" applyFont="1" applyFill="1" applyAlignment="1">
      <alignment horizontal="right" vertical="center" wrapText="1"/>
    </xf>
    <xf numFmtId="10" fontId="9" fillId="6" borderId="0" xfId="0" applyNumberFormat="1" applyFont="1" applyFill="1" applyAlignment="1"/>
    <xf numFmtId="0" fontId="15" fillId="0" borderId="0" xfId="0" applyFont="1" applyFill="1" applyAlignment="1">
      <alignment horizontal="left"/>
    </xf>
    <xf numFmtId="0" fontId="24" fillId="0" borderId="0" xfId="0" applyFont="1" applyFill="1" applyAlignment="1">
      <alignment horizontal="right" vertical="center" wrapText="1"/>
    </xf>
    <xf numFmtId="10" fontId="15" fillId="0" borderId="0" xfId="0" applyNumberFormat="1" applyFont="1" applyFill="1" applyAlignment="1"/>
    <xf numFmtId="0" fontId="17" fillId="0" borderId="0" xfId="0" applyFont="1" applyFill="1" applyAlignment="1">
      <alignment horizontal="left"/>
    </xf>
    <xf numFmtId="10" fontId="17" fillId="0" borderId="0" xfId="0" applyNumberFormat="1" applyFont="1" applyFill="1" applyAlignment="1"/>
    <xf numFmtId="0" fontId="11" fillId="0" borderId="0" xfId="0" applyFont="1" applyFill="1" applyAlignment="1"/>
    <xf numFmtId="0" fontId="17" fillId="0" borderId="0" xfId="0" applyFont="1" applyFill="1" applyAlignment="1">
      <alignment horizontal="right"/>
    </xf>
    <xf numFmtId="10" fontId="28" fillId="0" borderId="0" xfId="0" applyNumberFormat="1" applyFont="1" applyFill="1" applyAlignment="1"/>
    <xf numFmtId="10" fontId="29" fillId="0" borderId="0" xfId="0" applyNumberFormat="1" applyFont="1" applyFill="1" applyAlignment="1"/>
    <xf numFmtId="0" fontId="9" fillId="7" borderId="0" xfId="0" applyFont="1" applyFill="1" applyAlignment="1"/>
    <xf numFmtId="0" fontId="9" fillId="8" borderId="0" xfId="0" applyFont="1" applyFill="1" applyAlignment="1"/>
    <xf numFmtId="0" fontId="9" fillId="8" borderId="0" xfId="0" applyFont="1" applyFill="1" applyAlignment="1">
      <alignment horizontal="left"/>
    </xf>
    <xf numFmtId="0" fontId="12" fillId="8" borderId="0" xfId="0" applyFont="1" applyFill="1" applyAlignment="1">
      <alignment horizontal="right" vertical="center" wrapText="1"/>
    </xf>
    <xf numFmtId="10" fontId="9" fillId="8" borderId="0" xfId="0" applyNumberFormat="1" applyFont="1" applyFill="1" applyAlignment="1"/>
    <xf numFmtId="0" fontId="0" fillId="9" borderId="0" xfId="5" applyFill="1"/>
    <xf numFmtId="0" fontId="30" fillId="2" borderId="0" xfId="5" applyFont="1" applyFill="1"/>
    <xf numFmtId="0" fontId="30" fillId="0" borderId="0" xfId="5" applyFont="1"/>
    <xf numFmtId="0" fontId="30" fillId="0" borderId="0" xfId="5" applyFont="1" applyFill="1"/>
    <xf numFmtId="0" fontId="0" fillId="0" borderId="0" xfId="5" applyAlignment="1">
      <alignment horizontal="left"/>
    </xf>
    <xf numFmtId="0" fontId="0" fillId="8" borderId="0" xfId="5" applyFill="1"/>
    <xf numFmtId="0" fontId="14" fillId="0" borderId="0" xfId="5" applyFont="1" applyAlignment="1">
      <alignment horizontal="center"/>
    </xf>
    <xf numFmtId="0" fontId="0" fillId="8" borderId="0" xfId="5" applyFont="1" applyFill="1"/>
    <xf numFmtId="0" fontId="7" fillId="8" borderId="0" xfId="0" applyFont="1" applyFill="1" applyAlignment="1">
      <alignment horizontal="right" vertical="center" wrapText="1"/>
    </xf>
    <xf numFmtId="0" fontId="0" fillId="9" borderId="0" xfId="5" applyFont="1" applyFill="1"/>
    <xf numFmtId="0" fontId="31" fillId="0" borderId="0" xfId="46" applyFont="1" applyAlignment="1"/>
    <xf numFmtId="0" fontId="14" fillId="8" borderId="0" xfId="5" applyFont="1" applyFill="1" applyAlignment="1">
      <alignment horizontal="center" vertical="center"/>
    </xf>
    <xf numFmtId="0" fontId="31" fillId="8" borderId="0" xfId="46" applyFont="1" applyFill="1" applyAlignment="1"/>
    <xf numFmtId="0" fontId="14" fillId="0" borderId="0" xfId="5" applyFont="1" applyFill="1" applyAlignment="1">
      <alignment horizontal="center" vertical="center"/>
    </xf>
    <xf numFmtId="0" fontId="31" fillId="0" borderId="0" xfId="46" applyFont="1" applyFill="1" applyAlignment="1"/>
    <xf numFmtId="0" fontId="21" fillId="9" borderId="0" xfId="0" applyFont="1" applyFill="1" applyAlignment="1">
      <alignment horizontal="right" vertical="center" wrapText="1"/>
    </xf>
    <xf numFmtId="0" fontId="14" fillId="9" borderId="0" xfId="5" applyFont="1" applyFill="1" applyAlignment="1">
      <alignment horizontal="center" vertical="center"/>
    </xf>
    <xf numFmtId="0" fontId="31" fillId="9" borderId="0" xfId="46" applyFont="1" applyFill="1" applyAlignment="1"/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zoomScale="145" zoomScaleNormal="145" topLeftCell="A3" workbookViewId="0">
      <selection activeCell="B32" sqref="B32:I32"/>
    </sheetView>
  </sheetViews>
  <sheetFormatPr defaultColWidth="9.14285714285714" defaultRowHeight="12"/>
  <cols>
    <col min="1" max="1" width="13.2" customWidth="1"/>
    <col min="2" max="2" width="13.1238095238095" customWidth="1"/>
    <col min="3" max="3" width="12.5904761904762" customWidth="1"/>
    <col min="4" max="4" width="12.6761904761905" customWidth="1"/>
    <col min="5" max="5" width="11.9619047619048" customWidth="1"/>
    <col min="6" max="6" width="12.8571428571429"/>
    <col min="7" max="7" width="16.0761904761905" customWidth="1"/>
    <col min="8" max="8" width="12.8571428571429"/>
    <col min="9" max="9" width="11.0380952380952" customWidth="1"/>
    <col min="10" max="10" width="8.39047619047619" customWidth="1"/>
    <col min="11" max="11" width="21.247619047619" customWidth="1"/>
  </cols>
  <sheetData>
    <row r="1" ht="14.25" spans="1:7">
      <c r="A1" s="117" t="s">
        <v>0</v>
      </c>
      <c r="B1" s="118"/>
      <c r="C1" s="118" t="s">
        <v>1</v>
      </c>
      <c r="D1" s="118" t="s">
        <v>2</v>
      </c>
      <c r="E1" s="118" t="s">
        <v>3</v>
      </c>
      <c r="F1" s="118" t="s">
        <v>4</v>
      </c>
      <c r="G1" s="118" t="s">
        <v>5</v>
      </c>
    </row>
    <row r="2" spans="1:2">
      <c r="A2" s="14" t="s">
        <v>6</v>
      </c>
      <c r="B2">
        <v>194</v>
      </c>
    </row>
    <row r="3" spans="1:9">
      <c r="A3" s="14" t="s">
        <v>7</v>
      </c>
      <c r="B3">
        <v>14</v>
      </c>
      <c r="I3" s="14"/>
    </row>
    <row r="4" spans="1:9">
      <c r="A4" s="14" t="s">
        <v>8</v>
      </c>
      <c r="B4">
        <v>180</v>
      </c>
      <c r="C4">
        <v>4200</v>
      </c>
      <c r="D4">
        <v>2188</v>
      </c>
      <c r="E4">
        <v>414</v>
      </c>
      <c r="F4">
        <v>1594</v>
      </c>
      <c r="G4">
        <v>1143</v>
      </c>
      <c r="I4" s="14"/>
    </row>
    <row r="5" spans="9:9">
      <c r="I5" s="14"/>
    </row>
    <row r="6" spans="9:9">
      <c r="I6" s="14"/>
    </row>
    <row r="7" spans="9:9">
      <c r="I7" s="14"/>
    </row>
    <row r="8" ht="13.5" spans="1:9">
      <c r="A8" s="117" t="s">
        <v>9</v>
      </c>
      <c r="I8" s="14"/>
    </row>
    <row r="9" ht="13.5" spans="1:3">
      <c r="A9" s="119" t="s">
        <v>10</v>
      </c>
      <c r="B9" s="49" t="s">
        <v>11</v>
      </c>
      <c r="C9" s="49" t="s">
        <v>12</v>
      </c>
    </row>
    <row r="10" spans="1:3">
      <c r="A10" s="14" t="s">
        <v>13</v>
      </c>
      <c r="B10">
        <v>887</v>
      </c>
      <c r="C10">
        <v>583</v>
      </c>
    </row>
    <row r="11" spans="1:3">
      <c r="A11" s="14" t="s">
        <v>14</v>
      </c>
      <c r="B11">
        <v>469</v>
      </c>
      <c r="C11">
        <v>338</v>
      </c>
    </row>
    <row r="12" spans="1:3">
      <c r="A12" s="14" t="s">
        <v>15</v>
      </c>
      <c r="B12">
        <v>131</v>
      </c>
      <c r="C12">
        <v>116</v>
      </c>
    </row>
    <row r="13" spans="1:3">
      <c r="A13" s="14" t="s">
        <v>16</v>
      </c>
      <c r="B13">
        <v>93</v>
      </c>
      <c r="C13">
        <v>92</v>
      </c>
    </row>
    <row r="14" spans="1:3">
      <c r="A14" s="14" t="s">
        <v>17</v>
      </c>
      <c r="B14">
        <v>14</v>
      </c>
      <c r="C14">
        <v>14</v>
      </c>
    </row>
    <row r="15" spans="1:3">
      <c r="A15" s="14" t="s">
        <v>18</v>
      </c>
      <c r="B15">
        <v>1594</v>
      </c>
      <c r="C15">
        <v>1143</v>
      </c>
    </row>
    <row r="16" spans="7:8">
      <c r="G16" s="49" t="s">
        <v>19</v>
      </c>
      <c r="H16" s="49" t="s">
        <v>20</v>
      </c>
    </row>
    <row r="17" ht="14.25" spans="1:1">
      <c r="A17" s="117" t="s">
        <v>21</v>
      </c>
    </row>
    <row r="18" spans="1:3">
      <c r="A18" s="49" t="s">
        <v>22</v>
      </c>
      <c r="B18" s="49" t="s">
        <v>23</v>
      </c>
      <c r="C18" s="14" t="s">
        <v>24</v>
      </c>
    </row>
    <row r="19" spans="1:3">
      <c r="A19" s="2" t="s">
        <v>25</v>
      </c>
      <c r="B19" s="2" t="s">
        <v>26</v>
      </c>
      <c r="C19" s="14"/>
    </row>
    <row r="20" spans="1:3">
      <c r="A20" t="s">
        <v>27</v>
      </c>
      <c r="B20" t="s">
        <v>28</v>
      </c>
      <c r="C20" s="14"/>
    </row>
    <row r="21" spans="1:2">
      <c r="A21" t="s">
        <v>29</v>
      </c>
      <c r="B21" t="s">
        <v>30</v>
      </c>
    </row>
    <row r="22" spans="1:3">
      <c r="A22" t="s">
        <v>31</v>
      </c>
      <c r="B22" t="s">
        <v>32</v>
      </c>
      <c r="C22" s="49"/>
    </row>
    <row r="23" spans="1:4">
      <c r="A23" t="s">
        <v>33</v>
      </c>
      <c r="B23" t="s">
        <v>34</v>
      </c>
      <c r="C23" s="14"/>
      <c r="D23" s="14"/>
    </row>
    <row r="24" spans="1:3">
      <c r="A24" t="s">
        <v>35</v>
      </c>
      <c r="B24" t="s">
        <v>36</v>
      </c>
      <c r="C24" s="120" t="s">
        <v>37</v>
      </c>
    </row>
    <row r="25" spans="1:3">
      <c r="A25" s="49">
        <v>1276</v>
      </c>
      <c r="B25" s="49">
        <v>318</v>
      </c>
      <c r="C25" s="49">
        <f>B25/(A25+B25)</f>
        <v>0.199498117942284</v>
      </c>
    </row>
    <row r="26" spans="8:9">
      <c r="H26" s="122" t="s">
        <v>38</v>
      </c>
      <c r="I26" s="122"/>
    </row>
    <row r="27" spans="1:11">
      <c r="A27" s="49" t="s">
        <v>39</v>
      </c>
      <c r="B27" s="49" t="s">
        <v>40</v>
      </c>
      <c r="C27" s="49" t="s">
        <v>22</v>
      </c>
      <c r="D27" s="49" t="s">
        <v>23</v>
      </c>
      <c r="E27" s="49" t="s">
        <v>41</v>
      </c>
      <c r="F27" s="49" t="s">
        <v>42</v>
      </c>
      <c r="G27" s="49" t="s">
        <v>43</v>
      </c>
      <c r="H27" s="49" t="s">
        <v>44</v>
      </c>
      <c r="I27" s="49" t="s">
        <v>45</v>
      </c>
      <c r="K27" s="49" t="s">
        <v>46</v>
      </c>
    </row>
    <row r="28" ht="13.5" spans="1:11">
      <c r="A28" s="14" t="s">
        <v>47</v>
      </c>
      <c r="B28" t="s">
        <v>48</v>
      </c>
      <c r="C28" s="5">
        <v>2106</v>
      </c>
      <c r="D28" s="5">
        <v>394</v>
      </c>
      <c r="E28" s="14" t="s">
        <v>49</v>
      </c>
      <c r="F28" t="s">
        <v>50</v>
      </c>
      <c r="G28" s="114">
        <v>0.7987365795</v>
      </c>
      <c r="H28" s="69">
        <v>0.8167140827</v>
      </c>
      <c r="I28" s="114">
        <v>321</v>
      </c>
      <c r="K28" s="126" t="s">
        <v>51</v>
      </c>
    </row>
    <row r="29" s="4" customFormat="1" ht="13.5" spans="1:11">
      <c r="A29" s="121" t="s">
        <v>47</v>
      </c>
      <c r="B29" s="121" t="s">
        <v>48</v>
      </c>
      <c r="C29" s="121">
        <v>2106</v>
      </c>
      <c r="D29" s="121">
        <v>394</v>
      </c>
      <c r="E29" s="123" t="s">
        <v>49</v>
      </c>
      <c r="F29" s="121" t="s">
        <v>52</v>
      </c>
      <c r="G29" s="124">
        <v>0.8205702784</v>
      </c>
      <c r="H29" s="121">
        <v>0.895081967213114</v>
      </c>
      <c r="I29" s="121">
        <v>350</v>
      </c>
      <c r="J29" s="127">
        <f>I29</f>
        <v>350</v>
      </c>
      <c r="K29" s="128" t="s">
        <v>53</v>
      </c>
    </row>
    <row r="30" s="5" customFormat="1" ht="13.5" spans="1:11">
      <c r="A30" s="5" t="s">
        <v>54</v>
      </c>
      <c r="B30" s="5" t="s">
        <v>54</v>
      </c>
      <c r="C30" s="5">
        <v>830</v>
      </c>
      <c r="D30" s="5">
        <v>76</v>
      </c>
      <c r="E30" s="13" t="s">
        <v>49</v>
      </c>
      <c r="F30" s="5" t="s">
        <v>50</v>
      </c>
      <c r="G30" s="84">
        <v>0.7060639355</v>
      </c>
      <c r="H30" s="84">
        <v>0.8289473684</v>
      </c>
      <c r="I30" s="84">
        <v>63</v>
      </c>
      <c r="J30" s="129"/>
      <c r="K30" s="130" t="s">
        <v>55</v>
      </c>
    </row>
    <row r="31" s="116" customFormat="1" ht="13.5" spans="1:11">
      <c r="A31" s="116" t="s">
        <v>54</v>
      </c>
      <c r="B31" s="116" t="s">
        <v>54</v>
      </c>
      <c r="C31" s="116">
        <v>830</v>
      </c>
      <c r="D31" s="116">
        <v>76</v>
      </c>
      <c r="E31" s="125" t="s">
        <v>49</v>
      </c>
      <c r="F31" s="116" t="s">
        <v>50</v>
      </c>
      <c r="G31" s="116">
        <v>0.748204</v>
      </c>
      <c r="H31" s="116">
        <v>0.868421</v>
      </c>
      <c r="I31" s="131">
        <v>66</v>
      </c>
      <c r="J31" s="132">
        <f>I31+I32</f>
        <v>370</v>
      </c>
      <c r="K31" s="133" t="s">
        <v>56</v>
      </c>
    </row>
    <row r="32" s="116" customFormat="1" ht="13.5" spans="1:11">
      <c r="A32" s="116" t="s">
        <v>57</v>
      </c>
      <c r="B32" s="116" t="s">
        <v>57</v>
      </c>
      <c r="C32" s="116">
        <v>1276</v>
      </c>
      <c r="D32" s="116">
        <v>318</v>
      </c>
      <c r="E32" s="125" t="s">
        <v>49</v>
      </c>
      <c r="F32" s="116" t="s">
        <v>58</v>
      </c>
      <c r="G32" s="100">
        <v>0.9559748428</v>
      </c>
      <c r="H32" s="100">
        <v>0.9647371813</v>
      </c>
      <c r="I32" s="100">
        <v>304</v>
      </c>
      <c r="J32" s="132"/>
      <c r="K32" s="133" t="s">
        <v>59</v>
      </c>
    </row>
    <row r="33" s="5" customFormat="1" ht="13.5" spans="1:11">
      <c r="A33" s="5" t="s">
        <v>57</v>
      </c>
      <c r="B33" s="5" t="s">
        <v>57</v>
      </c>
      <c r="C33" s="5">
        <v>914</v>
      </c>
      <c r="D33" s="5">
        <v>229</v>
      </c>
      <c r="E33" s="13" t="s">
        <v>49</v>
      </c>
      <c r="F33" s="5" t="s">
        <v>52</v>
      </c>
      <c r="G33" s="69">
        <v>0.9663058087</v>
      </c>
      <c r="H33" s="69">
        <v>0.9371069182</v>
      </c>
      <c r="I33" s="84">
        <v>298</v>
      </c>
      <c r="K33" s="130" t="s">
        <v>60</v>
      </c>
    </row>
  </sheetData>
  <mergeCells count="2">
    <mergeCell ref="H26:I26"/>
    <mergeCell ref="J31:J32"/>
  </mergeCells>
  <hyperlinks>
    <hyperlink ref="K29" location="id_ood.rf.boc_rule!A1" display="id_ood.rf.boc_rule"/>
    <hyperlink ref="K33" location="id.rf.boc_rule!A1" display="id.rf.boc_rule"/>
    <hyperlink ref="K31" location="ood.rf.boc!A1" display="ood.rf.boc"/>
    <hyperlink ref="K30" location="ood.rf.bow!A1" display="ood.rf.bow"/>
    <hyperlink ref="K32" location="id.rf.rule!A1" display="id.rf.rule"/>
    <hyperlink ref="K28" location="id_ood.rf.boc!A1" display="id_ood.rf.bo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A1" sqref="A1:A3"/>
    </sheetView>
  </sheetViews>
  <sheetFormatPr defaultColWidth="11.4285714285714" defaultRowHeight="12"/>
  <cols>
    <col min="1" max="1" width="18.6095238095238" style="10"/>
    <col min="2" max="2" width="9.34285714285714" style="47"/>
    <col min="3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6" t="s">
        <v>61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/>
      <c r="D2" s="21" t="s">
        <v>68</v>
      </c>
      <c r="E2" s="21"/>
      <c r="F2" s="22" t="s">
        <v>69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4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111" customFormat="1" spans="1:21">
      <c r="A5" s="16">
        <v>6</v>
      </c>
      <c r="B5" s="69">
        <v>200</v>
      </c>
      <c r="C5" s="98"/>
      <c r="D5" s="41"/>
      <c r="E5" s="69">
        <v>0.9933523267</v>
      </c>
      <c r="F5" s="69">
        <v>350</v>
      </c>
      <c r="G5" s="69">
        <v>0.8883248731</v>
      </c>
      <c r="H5" s="41"/>
      <c r="I5" s="69">
        <v>0.8570616111</v>
      </c>
      <c r="J5" s="41"/>
      <c r="K5" s="69">
        <v>0.993594306</v>
      </c>
      <c r="L5" s="41"/>
      <c r="M5" s="69">
        <v>0.8516405136</v>
      </c>
      <c r="N5" s="41"/>
      <c r="O5" s="69">
        <v>0.9943060498</v>
      </c>
      <c r="P5" s="41"/>
      <c r="Q5" s="69">
        <v>0.8530670471</v>
      </c>
      <c r="R5" s="41"/>
      <c r="S5" s="69">
        <v>0.9942938659</v>
      </c>
      <c r="T5" s="41"/>
      <c r="U5" s="69">
        <v>0.8664772727</v>
      </c>
    </row>
    <row r="6" s="78" customFormat="1" spans="1:21">
      <c r="A6" s="10">
        <v>7</v>
      </c>
      <c r="B6" s="12">
        <v>300</v>
      </c>
      <c r="C6" s="47"/>
      <c r="D6" s="33"/>
      <c r="E6" s="12">
        <v>0.9933523267</v>
      </c>
      <c r="F6" s="12">
        <v>352</v>
      </c>
      <c r="G6" s="12">
        <v>0.8934010152</v>
      </c>
      <c r="H6" s="33"/>
      <c r="I6" s="12">
        <v>0.8542125967</v>
      </c>
      <c r="J6" s="33"/>
      <c r="K6" s="12">
        <v>0.993594306</v>
      </c>
      <c r="L6" s="33"/>
      <c r="M6" s="12">
        <v>0.847360913</v>
      </c>
      <c r="N6" s="33"/>
      <c r="O6" s="12">
        <v>0.9943060498</v>
      </c>
      <c r="P6" s="33"/>
      <c r="Q6" s="12">
        <v>0.8516405136</v>
      </c>
      <c r="R6" s="33"/>
      <c r="S6" s="12">
        <v>0.9942938659</v>
      </c>
      <c r="T6" s="33"/>
      <c r="U6" s="12">
        <v>0.8636363636</v>
      </c>
    </row>
    <row r="7" s="79" customFormat="1" spans="1:28">
      <c r="A7" s="10">
        <v>8</v>
      </c>
      <c r="B7" s="12">
        <v>500</v>
      </c>
      <c r="C7" s="47"/>
      <c r="D7" s="33"/>
      <c r="E7" s="12">
        <v>0.9933523267</v>
      </c>
      <c r="F7" s="12">
        <v>354</v>
      </c>
      <c r="G7" s="12">
        <v>0.8984771574</v>
      </c>
      <c r="H7" s="33"/>
      <c r="I7" s="12">
        <v>0.8537411382</v>
      </c>
      <c r="J7" s="33"/>
      <c r="K7" s="12">
        <v>0.993594306</v>
      </c>
      <c r="L7" s="33"/>
      <c r="M7" s="12">
        <v>0.847360913</v>
      </c>
      <c r="N7" s="33"/>
      <c r="O7" s="12">
        <v>0.9943060498</v>
      </c>
      <c r="P7" s="33"/>
      <c r="Q7" s="12">
        <v>0.8530670471</v>
      </c>
      <c r="R7" s="33"/>
      <c r="S7" s="12">
        <v>0.9942938659</v>
      </c>
      <c r="T7" s="33"/>
      <c r="U7" s="12">
        <v>0.8607954545</v>
      </c>
      <c r="W7" s="47"/>
      <c r="X7" s="47"/>
      <c r="Y7" s="47"/>
      <c r="Z7" s="47"/>
      <c r="AA7" s="47"/>
      <c r="AB7" s="47"/>
    </row>
    <row r="8" s="47" customFormat="1" spans="1:21">
      <c r="A8" s="10">
        <v>12</v>
      </c>
      <c r="B8" s="84">
        <v>5000</v>
      </c>
      <c r="D8" s="33"/>
      <c r="E8" s="19">
        <v>0.9933523267</v>
      </c>
      <c r="F8" s="19">
        <v>354</v>
      </c>
      <c r="G8" s="19">
        <v>0.8984771574</v>
      </c>
      <c r="H8" s="33"/>
      <c r="I8" s="19">
        <v>0.852328789</v>
      </c>
      <c r="J8" s="33"/>
      <c r="K8" s="19">
        <v>0.993594306</v>
      </c>
      <c r="L8" s="33"/>
      <c r="M8" s="19">
        <v>0.85021398</v>
      </c>
      <c r="N8" s="33"/>
      <c r="O8" s="19">
        <v>0.9943060498</v>
      </c>
      <c r="P8" s="33"/>
      <c r="Q8" s="19">
        <v>0.8559201141</v>
      </c>
      <c r="R8" s="33"/>
      <c r="S8" s="19">
        <v>0.9942938659</v>
      </c>
      <c r="T8" s="33"/>
      <c r="U8" s="19">
        <v>0.8508522727</v>
      </c>
    </row>
    <row r="9" s="79" customFormat="1" spans="1:28">
      <c r="A9" s="10">
        <v>10</v>
      </c>
      <c r="B9" s="12">
        <v>2000</v>
      </c>
      <c r="C9" s="47"/>
      <c r="D9" s="33"/>
      <c r="E9" s="12">
        <v>0.9933523267</v>
      </c>
      <c r="F9" s="12">
        <v>354</v>
      </c>
      <c r="G9" s="12">
        <v>0.8984771574</v>
      </c>
      <c r="H9" s="33"/>
      <c r="I9" s="12">
        <v>0.8523267626</v>
      </c>
      <c r="J9" s="33"/>
      <c r="K9" s="12">
        <v>0.993594306</v>
      </c>
      <c r="L9" s="33"/>
      <c r="M9" s="12">
        <v>0.8487874465</v>
      </c>
      <c r="N9" s="33"/>
      <c r="O9" s="12">
        <v>0.9943060498</v>
      </c>
      <c r="P9" s="33"/>
      <c r="Q9" s="12">
        <v>0.8559201141</v>
      </c>
      <c r="R9" s="33"/>
      <c r="S9" s="12">
        <v>0.9942938659</v>
      </c>
      <c r="T9" s="33"/>
      <c r="U9" s="12">
        <v>0.8522727273</v>
      </c>
      <c r="W9" s="47"/>
      <c r="X9" s="47"/>
      <c r="Y9" s="47"/>
      <c r="Z9" s="47"/>
      <c r="AA9" s="47"/>
      <c r="AB9" s="47"/>
    </row>
    <row r="10" s="47" customFormat="1" spans="1:21">
      <c r="A10" s="10">
        <v>11</v>
      </c>
      <c r="B10" s="12">
        <v>3000</v>
      </c>
      <c r="D10" s="33"/>
      <c r="E10" s="12">
        <v>0.9933523267</v>
      </c>
      <c r="F10" s="12">
        <v>354</v>
      </c>
      <c r="G10" s="12">
        <v>0.8984771574</v>
      </c>
      <c r="H10" s="33"/>
      <c r="I10" s="12">
        <v>0.8518532778</v>
      </c>
      <c r="J10" s="33"/>
      <c r="K10" s="12">
        <v>0.993594306</v>
      </c>
      <c r="L10" s="33"/>
      <c r="M10" s="12">
        <v>0.8487874465</v>
      </c>
      <c r="N10" s="33"/>
      <c r="O10" s="12">
        <v>0.9943060498</v>
      </c>
      <c r="P10" s="33"/>
      <c r="Q10" s="12">
        <v>0.8559201141</v>
      </c>
      <c r="R10" s="33"/>
      <c r="S10" s="12">
        <v>0.9942938659</v>
      </c>
      <c r="T10" s="33"/>
      <c r="U10" s="12">
        <v>0.8508522727</v>
      </c>
    </row>
    <row r="11" s="47" customFormat="1" spans="1:21">
      <c r="A11" s="10">
        <v>9</v>
      </c>
      <c r="B11" s="12">
        <v>1000</v>
      </c>
      <c r="D11" s="33"/>
      <c r="E11" s="12">
        <v>0.9933523267</v>
      </c>
      <c r="F11" s="12">
        <v>354</v>
      </c>
      <c r="G11" s="12">
        <v>0.8984771574</v>
      </c>
      <c r="H11" s="33"/>
      <c r="I11" s="12">
        <v>0.8504247179</v>
      </c>
      <c r="J11" s="33"/>
      <c r="K11" s="12">
        <v>0.993594306</v>
      </c>
      <c r="L11" s="33"/>
      <c r="M11" s="12">
        <v>0.8445078459</v>
      </c>
      <c r="N11" s="33"/>
      <c r="O11" s="12">
        <v>0.9943060498</v>
      </c>
      <c r="P11" s="33"/>
      <c r="Q11" s="12">
        <v>0.8544935806</v>
      </c>
      <c r="R11" s="33"/>
      <c r="S11" s="12">
        <v>0.9942938659</v>
      </c>
      <c r="T11" s="33"/>
      <c r="U11" s="12">
        <v>0.8522727273</v>
      </c>
    </row>
    <row r="12" s="47" customFormat="1" spans="1:21">
      <c r="A12" s="10">
        <v>5</v>
      </c>
      <c r="B12" s="12">
        <v>100</v>
      </c>
      <c r="D12" s="33"/>
      <c r="E12" s="12">
        <v>0.9933523267</v>
      </c>
      <c r="F12" s="12">
        <v>356</v>
      </c>
      <c r="G12" s="12">
        <v>0.9035532995</v>
      </c>
      <c r="H12" s="33"/>
      <c r="I12" s="12">
        <v>0.8485165943</v>
      </c>
      <c r="J12" s="33"/>
      <c r="K12" s="12">
        <v>0.993594306</v>
      </c>
      <c r="L12" s="33"/>
      <c r="M12" s="12">
        <v>0.8388017118</v>
      </c>
      <c r="N12" s="33"/>
      <c r="O12" s="12">
        <v>0.9943060498</v>
      </c>
      <c r="P12" s="33"/>
      <c r="Q12" s="12">
        <v>0.85021398</v>
      </c>
      <c r="R12" s="33"/>
      <c r="S12" s="12">
        <v>0.9942938659</v>
      </c>
      <c r="T12" s="33"/>
      <c r="U12" s="12">
        <v>0.8565340909</v>
      </c>
    </row>
    <row r="13" s="47" customFormat="1" spans="1:21">
      <c r="A13" s="10">
        <v>4</v>
      </c>
      <c r="B13" s="12">
        <v>50</v>
      </c>
      <c r="D13" s="33"/>
      <c r="E13" s="12">
        <v>0.9933523267</v>
      </c>
      <c r="F13" s="12">
        <v>353</v>
      </c>
      <c r="G13" s="12">
        <v>0.8959390863</v>
      </c>
      <c r="H13" s="33"/>
      <c r="I13" s="12">
        <v>0.8470941134</v>
      </c>
      <c r="J13" s="33"/>
      <c r="K13" s="12">
        <v>0.993594306</v>
      </c>
      <c r="L13" s="33"/>
      <c r="M13" s="12">
        <v>0.8373751783</v>
      </c>
      <c r="N13" s="33"/>
      <c r="O13" s="12">
        <v>0.9943060498</v>
      </c>
      <c r="P13" s="33"/>
      <c r="Q13" s="12">
        <v>0.85021398</v>
      </c>
      <c r="R13" s="33"/>
      <c r="S13" s="12">
        <v>0.9942938659</v>
      </c>
      <c r="T13" s="33"/>
      <c r="U13" s="12">
        <v>0.8536931818</v>
      </c>
    </row>
    <row r="14" s="47" customFormat="1" spans="1:21">
      <c r="A14" s="10">
        <v>2</v>
      </c>
      <c r="B14" s="12">
        <v>20</v>
      </c>
      <c r="D14" s="33"/>
      <c r="E14" s="12">
        <v>0.9924026591</v>
      </c>
      <c r="F14" s="12">
        <v>353</v>
      </c>
      <c r="G14" s="12">
        <v>0.8959390863</v>
      </c>
      <c r="H14" s="33"/>
      <c r="I14" s="12">
        <v>0.8456696062</v>
      </c>
      <c r="J14" s="33"/>
      <c r="K14" s="12">
        <v>0.9914590747</v>
      </c>
      <c r="L14" s="33"/>
      <c r="M14" s="12">
        <v>0.8359486448</v>
      </c>
      <c r="N14" s="33"/>
      <c r="O14" s="12">
        <v>0.9914590747</v>
      </c>
      <c r="P14" s="33"/>
      <c r="Q14" s="12">
        <v>0.8487874465</v>
      </c>
      <c r="R14" s="33"/>
      <c r="S14" s="12">
        <v>0.9921540656</v>
      </c>
      <c r="T14" s="33"/>
      <c r="U14" s="12">
        <v>0.8522727273</v>
      </c>
    </row>
    <row r="15" s="47" customFormat="1" spans="1:21">
      <c r="A15" s="10">
        <v>3</v>
      </c>
      <c r="B15" s="12">
        <v>30</v>
      </c>
      <c r="D15" s="33"/>
      <c r="E15" s="12">
        <v>0.9928774929</v>
      </c>
      <c r="F15" s="12">
        <v>354</v>
      </c>
      <c r="G15" s="12">
        <v>0.8984771574</v>
      </c>
      <c r="H15" s="33"/>
      <c r="I15" s="12">
        <v>0.8456635272</v>
      </c>
      <c r="J15" s="33"/>
      <c r="K15" s="12">
        <v>0.9921708185</v>
      </c>
      <c r="L15" s="33"/>
      <c r="M15" s="12">
        <v>0.8430813124</v>
      </c>
      <c r="N15" s="33"/>
      <c r="O15" s="12">
        <v>0.993594306</v>
      </c>
      <c r="P15" s="33"/>
      <c r="Q15" s="12">
        <v>0.8373751783</v>
      </c>
      <c r="R15" s="33"/>
      <c r="S15" s="12">
        <v>0.9935805991</v>
      </c>
      <c r="T15" s="33"/>
      <c r="U15" s="12">
        <v>0.8565340909</v>
      </c>
    </row>
    <row r="16" s="47" customFormat="1" ht="15.75" spans="1:21">
      <c r="A16" s="10">
        <v>1</v>
      </c>
      <c r="B16" s="12">
        <v>10</v>
      </c>
      <c r="D16" s="33"/>
      <c r="E16" s="12">
        <v>0.9890788224</v>
      </c>
      <c r="F16" s="12">
        <v>346</v>
      </c>
      <c r="G16" s="12">
        <v>0.8781725888</v>
      </c>
      <c r="H16" s="33"/>
      <c r="I16" s="12">
        <v>0.8342796276</v>
      </c>
      <c r="J16" s="53"/>
      <c r="K16" s="12">
        <v>0.9871886121</v>
      </c>
      <c r="L16" s="55"/>
      <c r="M16" s="12">
        <v>0.8259629101</v>
      </c>
      <c r="N16" s="55"/>
      <c r="O16" s="12">
        <v>0.9900355872</v>
      </c>
      <c r="P16" s="55"/>
      <c r="Q16" s="12">
        <v>0.8402282454</v>
      </c>
      <c r="R16" s="55"/>
      <c r="S16" s="12">
        <v>0.9857346648</v>
      </c>
      <c r="T16" s="55"/>
      <c r="U16" s="12">
        <v>0.8366477273</v>
      </c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88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85">
        <v>17</v>
      </c>
      <c r="B21" s="78"/>
      <c r="C21" s="78"/>
      <c r="D21" s="86"/>
      <c r="E21" s="78"/>
      <c r="F21" s="86"/>
      <c r="G21" s="78"/>
      <c r="H21" s="86"/>
      <c r="I21" s="78"/>
      <c r="J21" s="86"/>
      <c r="K21" s="78"/>
      <c r="L21" s="86"/>
      <c r="M21" s="78"/>
      <c r="N21" s="86"/>
      <c r="O21" s="78"/>
      <c r="P21" s="86"/>
      <c r="Q21" s="78"/>
      <c r="R21" s="86"/>
      <c r="S21" s="78"/>
      <c r="T21" s="86"/>
      <c r="U21" s="93"/>
    </row>
    <row r="22" s="47" customFormat="1" spans="1:21">
      <c r="A22" s="85">
        <v>18</v>
      </c>
      <c r="B22" s="78"/>
      <c r="C22" s="78"/>
      <c r="D22" s="86"/>
      <c r="E22" s="78"/>
      <c r="F22" s="86"/>
      <c r="G22" s="78"/>
      <c r="H22" s="86"/>
      <c r="I22" s="78"/>
      <c r="J22" s="86"/>
      <c r="K22" s="78"/>
      <c r="L22" s="86"/>
      <c r="M22" s="78"/>
      <c r="N22" s="86"/>
      <c r="O22" s="78"/>
      <c r="P22" s="86"/>
      <c r="Q22" s="78"/>
      <c r="R22" s="86"/>
      <c r="S22" s="78"/>
      <c r="T22" s="86"/>
      <c r="U22" s="93"/>
    </row>
    <row r="23" s="47" customFormat="1" spans="1:21">
      <c r="A23" s="10">
        <v>19</v>
      </c>
      <c r="D23" s="33"/>
      <c r="F23" s="33"/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30" zoomScaleNormal="130" workbookViewId="0">
      <selection activeCell="F5" sqref="F5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6" t="s">
        <v>73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/>
      <c r="D2" s="21" t="s">
        <v>68</v>
      </c>
      <c r="E2" s="21"/>
      <c r="F2" s="22" t="s">
        <v>69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4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112" customFormat="1" spans="1:21">
      <c r="A5" s="113">
        <v>9</v>
      </c>
      <c r="B5" s="114">
        <v>1000</v>
      </c>
      <c r="D5" s="115"/>
      <c r="E5" s="12">
        <v>0.9857549858</v>
      </c>
      <c r="F5" s="114">
        <v>321</v>
      </c>
      <c r="G5" s="69">
        <v>0.8167140827</v>
      </c>
      <c r="H5" s="115"/>
      <c r="I5" s="114">
        <v>0.7987365795</v>
      </c>
      <c r="J5" s="115"/>
      <c r="K5" s="12">
        <v>0.9871886121</v>
      </c>
      <c r="L5" s="115"/>
      <c r="M5" s="12">
        <v>0.8045649073</v>
      </c>
      <c r="N5" s="115"/>
      <c r="O5" s="12">
        <v>0.9879003559</v>
      </c>
      <c r="P5" s="115"/>
      <c r="Q5" s="12">
        <v>0.8288159772</v>
      </c>
      <c r="R5" s="115"/>
      <c r="S5" s="12">
        <v>0.9871611983</v>
      </c>
      <c r="T5" s="115"/>
      <c r="U5" s="12">
        <v>0.8167613636</v>
      </c>
    </row>
    <row r="6" s="52" customFormat="1" spans="1:21">
      <c r="A6" s="10">
        <v>12</v>
      </c>
      <c r="B6" s="19">
        <v>5000</v>
      </c>
      <c r="C6" s="47"/>
      <c r="D6" s="33"/>
      <c r="E6" s="12">
        <v>0.9857549858</v>
      </c>
      <c r="F6" s="19">
        <v>321</v>
      </c>
      <c r="G6" s="12">
        <v>0.8119812605</v>
      </c>
      <c r="H6" s="33"/>
      <c r="I6" s="19">
        <v>0.7962204682</v>
      </c>
      <c r="J6" s="33"/>
      <c r="K6" s="12">
        <v>0.9871886121</v>
      </c>
      <c r="L6" s="33"/>
      <c r="M6" s="12">
        <v>0.8017118402</v>
      </c>
      <c r="N6" s="33"/>
      <c r="O6" s="12">
        <v>0.9879003559</v>
      </c>
      <c r="P6" s="33"/>
      <c r="Q6" s="12">
        <v>0.8330955777</v>
      </c>
      <c r="R6" s="33"/>
      <c r="S6" s="12">
        <v>0.9871611983</v>
      </c>
      <c r="T6" s="33"/>
      <c r="U6" s="12">
        <v>0.8011363636</v>
      </c>
    </row>
    <row r="7" s="79" customFormat="1" spans="1:28">
      <c r="A7" s="10">
        <v>11</v>
      </c>
      <c r="B7" s="12">
        <v>3000</v>
      </c>
      <c r="C7" s="47"/>
      <c r="D7" s="33"/>
      <c r="E7" s="12">
        <v>0.9857549858</v>
      </c>
      <c r="F7" s="12">
        <v>319</v>
      </c>
      <c r="G7" s="12">
        <v>0.8143567901</v>
      </c>
      <c r="H7" s="33"/>
      <c r="I7" s="12">
        <v>0.7952194469</v>
      </c>
      <c r="J7" s="33"/>
      <c r="K7" s="12">
        <v>0.9871886121</v>
      </c>
      <c r="L7" s="33"/>
      <c r="M7" s="12">
        <v>0.8074179743</v>
      </c>
      <c r="N7" s="33"/>
      <c r="O7" s="12">
        <v>0.9879003559</v>
      </c>
      <c r="P7" s="33"/>
      <c r="Q7" s="12">
        <v>0.8330955777</v>
      </c>
      <c r="R7" s="33"/>
      <c r="S7" s="12">
        <v>0.9871611983</v>
      </c>
      <c r="T7" s="33"/>
      <c r="U7" s="12">
        <v>0.8025568182</v>
      </c>
      <c r="W7" s="47"/>
      <c r="X7" s="47"/>
      <c r="Y7" s="47"/>
      <c r="Z7" s="47"/>
      <c r="AA7" s="47"/>
      <c r="AB7" s="47"/>
    </row>
    <row r="8" s="79" customFormat="1" spans="1:28">
      <c r="A8" s="10">
        <v>10</v>
      </c>
      <c r="B8" s="12">
        <v>2000</v>
      </c>
      <c r="C8" s="47"/>
      <c r="D8" s="33"/>
      <c r="E8" s="12">
        <v>0.9857549858</v>
      </c>
      <c r="F8" s="12">
        <v>320</v>
      </c>
      <c r="G8" s="12">
        <v>0.8119812605</v>
      </c>
      <c r="H8" s="33"/>
      <c r="I8" s="12">
        <v>0.7926987034</v>
      </c>
      <c r="J8" s="33"/>
      <c r="K8" s="12">
        <v>0.9871886121</v>
      </c>
      <c r="L8" s="33"/>
      <c r="M8" s="12">
        <v>0.8002853067</v>
      </c>
      <c r="N8" s="33"/>
      <c r="O8" s="12">
        <v>0.9879003559</v>
      </c>
      <c r="P8" s="33"/>
      <c r="Q8" s="12">
        <v>0.8345221113</v>
      </c>
      <c r="R8" s="33"/>
      <c r="S8" s="12">
        <v>0.9871611983</v>
      </c>
      <c r="T8" s="33"/>
      <c r="U8" s="12">
        <v>0.8011363636</v>
      </c>
      <c r="W8" s="47"/>
      <c r="X8" s="47"/>
      <c r="Y8" s="47"/>
      <c r="Z8" s="47"/>
      <c r="AA8" s="47"/>
      <c r="AB8" s="47"/>
    </row>
    <row r="9" s="79" customFormat="1" spans="1:28">
      <c r="A9" s="10">
        <v>8</v>
      </c>
      <c r="B9" s="12">
        <v>500</v>
      </c>
      <c r="C9" s="47"/>
      <c r="D9" s="33"/>
      <c r="E9" s="12">
        <v>0.9857549858</v>
      </c>
      <c r="F9" s="12">
        <v>324</v>
      </c>
      <c r="G9" s="12">
        <v>0.8157590077</v>
      </c>
      <c r="H9" s="33"/>
      <c r="I9" s="12">
        <v>0.7926964182</v>
      </c>
      <c r="J9" s="33"/>
      <c r="K9" s="12">
        <v>0.9871886121</v>
      </c>
      <c r="L9" s="33"/>
      <c r="M9" s="12">
        <v>0.7988587732</v>
      </c>
      <c r="N9" s="33"/>
      <c r="O9" s="12">
        <v>0.9879003559</v>
      </c>
      <c r="P9" s="33"/>
      <c r="Q9" s="12">
        <v>0.8288159772</v>
      </c>
      <c r="R9" s="33"/>
      <c r="S9" s="12">
        <v>0.9871611983</v>
      </c>
      <c r="T9" s="33"/>
      <c r="U9" s="12">
        <v>0.8196022727</v>
      </c>
      <c r="W9" s="47"/>
      <c r="X9" s="47"/>
      <c r="Y9" s="47"/>
      <c r="Z9" s="47"/>
      <c r="AA9" s="47"/>
      <c r="AB9" s="47"/>
    </row>
    <row r="10" s="47" customFormat="1" spans="1:21">
      <c r="A10" s="10">
        <v>7</v>
      </c>
      <c r="B10" s="12">
        <v>300</v>
      </c>
      <c r="D10" s="33"/>
      <c r="E10" s="12">
        <v>0.9857549858</v>
      </c>
      <c r="F10" s="12">
        <v>324</v>
      </c>
      <c r="G10" s="12">
        <v>0.8067486113</v>
      </c>
      <c r="H10" s="33"/>
      <c r="I10" s="12">
        <v>0.7906898664</v>
      </c>
      <c r="J10" s="33"/>
      <c r="K10" s="12">
        <v>0.9871886121</v>
      </c>
      <c r="L10" s="33"/>
      <c r="M10" s="12">
        <v>0.7960057061</v>
      </c>
      <c r="N10" s="33"/>
      <c r="O10" s="12">
        <v>0.9879003559</v>
      </c>
      <c r="P10" s="33"/>
      <c r="Q10" s="12">
        <v>0.8216833096</v>
      </c>
      <c r="R10" s="33"/>
      <c r="S10" s="12">
        <v>0.9871611983</v>
      </c>
      <c r="T10" s="33"/>
      <c r="U10" s="12">
        <v>0.8025568182</v>
      </c>
    </row>
    <row r="11" s="47" customFormat="1" spans="1:21">
      <c r="A11" s="10">
        <v>6</v>
      </c>
      <c r="B11" s="12">
        <v>200</v>
      </c>
      <c r="D11" s="33"/>
      <c r="E11" s="12">
        <v>0.9857549858</v>
      </c>
      <c r="F11" s="12">
        <v>320</v>
      </c>
      <c r="G11" s="12">
        <v>0.8086283664</v>
      </c>
      <c r="H11" s="33"/>
      <c r="I11" s="12">
        <v>0.7901666565</v>
      </c>
      <c r="J11" s="33"/>
      <c r="K11" s="12">
        <v>0.9871886121</v>
      </c>
      <c r="L11" s="33"/>
      <c r="M11" s="12">
        <v>0.7888730385</v>
      </c>
      <c r="N11" s="33"/>
      <c r="O11" s="12">
        <v>0.9879003559</v>
      </c>
      <c r="P11" s="33"/>
      <c r="Q11" s="12">
        <v>0.8188302425</v>
      </c>
      <c r="R11" s="33"/>
      <c r="S11" s="12">
        <v>0.9871611983</v>
      </c>
      <c r="T11" s="33"/>
      <c r="U11" s="12">
        <v>0.8181818182</v>
      </c>
    </row>
    <row r="12" s="47" customFormat="1" spans="1:21">
      <c r="A12" s="10">
        <v>5</v>
      </c>
      <c r="B12" s="12">
        <v>100</v>
      </c>
      <c r="D12" s="33"/>
      <c r="E12" s="12">
        <v>0.9857549858</v>
      </c>
      <c r="F12" s="12">
        <v>318</v>
      </c>
      <c r="G12" s="12">
        <v>0.8057935363</v>
      </c>
      <c r="H12" s="33"/>
      <c r="I12" s="12">
        <v>0.7841672616</v>
      </c>
      <c r="J12" s="33"/>
      <c r="K12" s="12">
        <v>0.9871886121</v>
      </c>
      <c r="L12" s="33"/>
      <c r="M12" s="12">
        <v>0.7845934379</v>
      </c>
      <c r="N12" s="33"/>
      <c r="O12" s="12">
        <v>0.9879003559</v>
      </c>
      <c r="P12" s="33"/>
      <c r="Q12" s="12">
        <v>0.8273894437</v>
      </c>
      <c r="R12" s="33"/>
      <c r="S12" s="12">
        <v>0.9871611983</v>
      </c>
      <c r="T12" s="33"/>
      <c r="U12" s="12">
        <v>0.8053977273</v>
      </c>
    </row>
    <row r="13" s="47" customFormat="1" spans="1:21">
      <c r="A13" s="10">
        <v>4</v>
      </c>
      <c r="B13" s="12">
        <v>50</v>
      </c>
      <c r="D13" s="33"/>
      <c r="E13" s="12">
        <v>0.9857549858</v>
      </c>
      <c r="F13" s="12">
        <v>325</v>
      </c>
      <c r="G13" s="12">
        <v>0.801522041</v>
      </c>
      <c r="H13" s="33"/>
      <c r="I13" s="12">
        <v>0.7806524142</v>
      </c>
      <c r="J13" s="33"/>
      <c r="K13" s="12">
        <v>0.9871886121</v>
      </c>
      <c r="L13" s="33"/>
      <c r="M13" s="12">
        <v>0.7817403709</v>
      </c>
      <c r="N13" s="33"/>
      <c r="O13" s="12">
        <v>0.9879003559</v>
      </c>
      <c r="P13" s="33"/>
      <c r="Q13" s="12">
        <v>0.8231098431</v>
      </c>
      <c r="R13" s="33"/>
      <c r="S13" s="12">
        <v>0.9871611983</v>
      </c>
      <c r="T13" s="33"/>
      <c r="U13" s="12">
        <v>0.7997159091</v>
      </c>
    </row>
    <row r="14" s="47" customFormat="1" spans="1:21">
      <c r="A14" s="10">
        <v>3</v>
      </c>
      <c r="B14" s="12">
        <v>30</v>
      </c>
      <c r="D14" s="33"/>
      <c r="E14" s="12">
        <v>0.9852801519</v>
      </c>
      <c r="F14" s="12">
        <v>312</v>
      </c>
      <c r="G14" s="12">
        <v>0.8005710187</v>
      </c>
      <c r="H14" s="33"/>
      <c r="I14" s="12">
        <v>0.7696114709</v>
      </c>
      <c r="J14" s="33"/>
      <c r="K14" s="12">
        <v>0.9850533808</v>
      </c>
      <c r="L14" s="33"/>
      <c r="M14" s="12">
        <v>0.7817403709</v>
      </c>
      <c r="N14" s="33"/>
      <c r="O14" s="12">
        <v>0.9864768683</v>
      </c>
      <c r="P14" s="33"/>
      <c r="Q14" s="12">
        <v>0.820256776</v>
      </c>
      <c r="R14" s="33"/>
      <c r="S14" s="12">
        <v>0.9871611983</v>
      </c>
      <c r="T14" s="33"/>
      <c r="U14" s="12">
        <v>0.7997159091</v>
      </c>
    </row>
    <row r="15" s="47" customFormat="1" spans="1:21">
      <c r="A15" s="10">
        <v>2</v>
      </c>
      <c r="B15" s="12">
        <v>20</v>
      </c>
      <c r="D15" s="33"/>
      <c r="E15" s="12">
        <v>0.9838556505</v>
      </c>
      <c r="F15" s="12">
        <v>308</v>
      </c>
      <c r="G15" s="12">
        <v>0.7896666829</v>
      </c>
      <c r="H15" s="33"/>
      <c r="I15" s="12">
        <v>0.7625388475</v>
      </c>
      <c r="J15" s="33"/>
      <c r="K15" s="12">
        <v>0.9850533808</v>
      </c>
      <c r="L15" s="33"/>
      <c r="M15" s="12">
        <v>0.7788873039</v>
      </c>
      <c r="N15" s="33"/>
      <c r="O15" s="12">
        <v>0.9857651246</v>
      </c>
      <c r="P15" s="33"/>
      <c r="Q15" s="12">
        <v>0.8131241084</v>
      </c>
      <c r="R15" s="33"/>
      <c r="S15" s="12">
        <v>0.9871611983</v>
      </c>
      <c r="T15" s="33"/>
      <c r="U15" s="12">
        <v>0.7769886364</v>
      </c>
    </row>
    <row r="16" s="47" customFormat="1" ht="15.75" spans="1:21">
      <c r="A16" s="10">
        <v>1</v>
      </c>
      <c r="B16" s="12">
        <v>10</v>
      </c>
      <c r="D16" s="33"/>
      <c r="E16" s="12">
        <v>0.9810066477</v>
      </c>
      <c r="F16" s="12">
        <v>313</v>
      </c>
      <c r="G16" s="12">
        <v>0.7730420287</v>
      </c>
      <c r="H16" s="33"/>
      <c r="I16" s="12">
        <v>0.7454850434</v>
      </c>
      <c r="J16" s="53"/>
      <c r="K16" s="12">
        <v>0.9786476868</v>
      </c>
      <c r="L16" s="55"/>
      <c r="M16" s="12">
        <v>0.7617689016</v>
      </c>
      <c r="N16" s="55"/>
      <c r="O16" s="12">
        <v>0.9807829181</v>
      </c>
      <c r="P16" s="55"/>
      <c r="Q16" s="12">
        <v>0.7931526391</v>
      </c>
      <c r="R16" s="55"/>
      <c r="S16" s="12">
        <v>0.9807417974</v>
      </c>
      <c r="T16" s="55"/>
      <c r="U16" s="12">
        <v>0.7642045455</v>
      </c>
    </row>
    <row r="17" s="47" customFormat="1" spans="1:21">
      <c r="A17" s="10">
        <v>13</v>
      </c>
      <c r="D17" s="33"/>
      <c r="F17" s="33"/>
      <c r="G17" s="12"/>
      <c r="H17" s="33"/>
      <c r="J17" s="33"/>
      <c r="L17" s="33"/>
      <c r="M17" s="12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88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85">
        <v>17</v>
      </c>
      <c r="B21" s="78"/>
      <c r="C21" s="78"/>
      <c r="D21" s="86"/>
      <c r="E21" s="78"/>
      <c r="F21" s="86"/>
      <c r="G21" s="78"/>
      <c r="H21" s="86"/>
      <c r="I21" s="78"/>
      <c r="J21" s="86"/>
      <c r="K21" s="78"/>
      <c r="L21" s="86"/>
      <c r="M21" s="78"/>
      <c r="N21" s="86"/>
      <c r="O21" s="78"/>
      <c r="P21" s="86"/>
      <c r="Q21" s="78"/>
      <c r="R21" s="86"/>
      <c r="S21" s="78"/>
      <c r="T21" s="86"/>
      <c r="U21" s="93"/>
    </row>
    <row r="22" s="47" customFormat="1" spans="1:21">
      <c r="A22" s="85">
        <v>18</v>
      </c>
      <c r="B22" s="78"/>
      <c r="C22" s="78"/>
      <c r="D22" s="86"/>
      <c r="E22" s="78"/>
      <c r="F22" s="86"/>
      <c r="G22" s="78"/>
      <c r="H22" s="86"/>
      <c r="I22" s="78"/>
      <c r="J22" s="86"/>
      <c r="K22" s="78"/>
      <c r="L22" s="86"/>
      <c r="M22" s="78"/>
      <c r="N22" s="86"/>
      <c r="O22" s="78"/>
      <c r="P22" s="86"/>
      <c r="Q22" s="78"/>
      <c r="R22" s="86"/>
      <c r="S22" s="78"/>
      <c r="T22" s="86"/>
      <c r="U22" s="93"/>
    </row>
    <row r="23" s="47" customFormat="1" spans="1:21">
      <c r="A23" s="10">
        <v>19</v>
      </c>
      <c r="D23" s="33"/>
      <c r="F23" s="33"/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A1" sqref="A1:A3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8" t="s">
        <v>74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/>
      <c r="D2" s="21" t="s">
        <v>75</v>
      </c>
      <c r="E2" s="21"/>
      <c r="F2" s="22" t="s">
        <v>76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6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  <c r="Y3"/>
      <c r="Z3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111" customFormat="1" spans="1:21">
      <c r="A5" s="16">
        <v>3</v>
      </c>
      <c r="B5" s="69">
        <v>30</v>
      </c>
      <c r="C5" s="98"/>
      <c r="D5" s="41"/>
      <c r="E5" s="69">
        <v>0.9968652038</v>
      </c>
      <c r="F5" s="69">
        <v>298</v>
      </c>
      <c r="G5" s="69">
        <v>0.9371069182</v>
      </c>
      <c r="H5" s="41"/>
      <c r="I5" s="69">
        <v>0.9663058087</v>
      </c>
      <c r="J5" s="41"/>
      <c r="K5" s="69">
        <v>0.9964747356</v>
      </c>
      <c r="L5" s="41"/>
      <c r="M5" s="69">
        <v>0.9623529412</v>
      </c>
      <c r="N5" s="41"/>
      <c r="O5" s="69">
        <v>0.9976498237</v>
      </c>
      <c r="P5" s="41"/>
      <c r="Q5" s="69">
        <v>0.9764705882</v>
      </c>
      <c r="R5" s="41"/>
      <c r="S5" s="69">
        <v>0.9964705882</v>
      </c>
      <c r="T5" s="41"/>
      <c r="U5" s="69">
        <v>0.9600938967</v>
      </c>
    </row>
    <row r="6" s="78" customFormat="1" spans="1:21">
      <c r="A6" s="10">
        <v>9</v>
      </c>
      <c r="B6" s="12">
        <v>1000</v>
      </c>
      <c r="C6" s="47"/>
      <c r="D6" s="33"/>
      <c r="E6" s="12">
        <v>0.9968652038</v>
      </c>
      <c r="F6" s="12">
        <v>302</v>
      </c>
      <c r="G6" s="12">
        <v>0.9496855346</v>
      </c>
      <c r="H6" s="33"/>
      <c r="I6" s="12">
        <v>0.9647408635</v>
      </c>
      <c r="J6" s="33"/>
      <c r="K6" s="12">
        <v>0.9964747356</v>
      </c>
      <c r="L6" s="33"/>
      <c r="M6" s="12">
        <v>0.9670588235</v>
      </c>
      <c r="N6" s="33"/>
      <c r="O6" s="12">
        <v>0.9976498237</v>
      </c>
      <c r="P6" s="33"/>
      <c r="Q6" s="12">
        <v>0.9717647059</v>
      </c>
      <c r="R6" s="33"/>
      <c r="S6" s="12">
        <v>0.9976470588</v>
      </c>
      <c r="T6" s="33"/>
      <c r="U6" s="12">
        <v>0.955399061</v>
      </c>
    </row>
    <row r="7" s="79" customFormat="1" spans="1:28">
      <c r="A7" s="10">
        <v>4</v>
      </c>
      <c r="B7" s="12">
        <v>50</v>
      </c>
      <c r="C7" s="47"/>
      <c r="D7" s="33"/>
      <c r="E7" s="12">
        <v>0.9968652038</v>
      </c>
      <c r="F7" s="12">
        <v>299</v>
      </c>
      <c r="G7" s="12">
        <v>0.9402515723</v>
      </c>
      <c r="H7" s="33"/>
      <c r="I7" s="12">
        <v>0.9647371813</v>
      </c>
      <c r="J7" s="33"/>
      <c r="K7" s="12">
        <v>0.9964747356</v>
      </c>
      <c r="L7" s="33"/>
      <c r="M7" s="12">
        <v>0.9623529412</v>
      </c>
      <c r="N7" s="33"/>
      <c r="O7" s="12">
        <v>0.9976498237</v>
      </c>
      <c r="P7" s="33"/>
      <c r="Q7" s="12">
        <v>0.9717647059</v>
      </c>
      <c r="R7" s="33"/>
      <c r="S7" s="12">
        <v>0.9976470588</v>
      </c>
      <c r="T7" s="33"/>
      <c r="U7" s="12">
        <v>0.9600938967</v>
      </c>
      <c r="W7" s="47"/>
      <c r="X7" s="47"/>
      <c r="Y7" s="47"/>
      <c r="Z7" s="47"/>
      <c r="AA7" s="47"/>
      <c r="AB7" s="47"/>
    </row>
    <row r="8" s="47" customFormat="1" spans="1:21">
      <c r="A8" s="10">
        <v>12</v>
      </c>
      <c r="B8" s="84">
        <v>5000</v>
      </c>
      <c r="D8" s="33"/>
      <c r="E8" s="12">
        <v>0.9968652038</v>
      </c>
      <c r="F8" s="84">
        <v>301</v>
      </c>
      <c r="G8" s="12">
        <v>0.9465408805</v>
      </c>
      <c r="H8" s="33"/>
      <c r="I8" s="12">
        <v>0.9639565498</v>
      </c>
      <c r="J8" s="33"/>
      <c r="K8" s="12">
        <v>0.9964747356</v>
      </c>
      <c r="L8" s="33"/>
      <c r="M8" s="12">
        <v>0.9647058824</v>
      </c>
      <c r="N8" s="33"/>
      <c r="O8" s="12">
        <v>0.9976498237</v>
      </c>
      <c r="P8" s="33"/>
      <c r="Q8" s="12">
        <v>0.9717647059</v>
      </c>
      <c r="R8" s="33"/>
      <c r="S8" s="12">
        <v>0.9976470588</v>
      </c>
      <c r="T8" s="33"/>
      <c r="U8" s="12">
        <v>0.955399061</v>
      </c>
    </row>
    <row r="9" s="79" customFormat="1" spans="1:28">
      <c r="A9" s="10">
        <v>5</v>
      </c>
      <c r="B9" s="12">
        <v>100</v>
      </c>
      <c r="C9" s="47"/>
      <c r="D9" s="33"/>
      <c r="E9" s="12">
        <v>0.9968652038</v>
      </c>
      <c r="F9" s="12">
        <v>300</v>
      </c>
      <c r="G9" s="12">
        <v>0.9433962264</v>
      </c>
      <c r="H9" s="33"/>
      <c r="I9" s="12">
        <v>0.9639547086</v>
      </c>
      <c r="J9" s="33"/>
      <c r="K9" s="12">
        <v>0.9964747356</v>
      </c>
      <c r="L9" s="33"/>
      <c r="M9" s="12">
        <v>0.9623529412</v>
      </c>
      <c r="N9" s="33"/>
      <c r="O9" s="12">
        <v>0.9976498237</v>
      </c>
      <c r="P9" s="33"/>
      <c r="Q9" s="12">
        <v>0.9717647059</v>
      </c>
      <c r="R9" s="33"/>
      <c r="S9" s="12">
        <v>0.9976470588</v>
      </c>
      <c r="T9" s="33"/>
      <c r="U9" s="12">
        <v>0.9577464789</v>
      </c>
      <c r="W9" s="47"/>
      <c r="X9" s="47"/>
      <c r="Y9" s="47"/>
      <c r="Z9" s="47"/>
      <c r="AA9" s="47"/>
      <c r="AB9" s="47"/>
    </row>
    <row r="10" s="47" customFormat="1" spans="1:22">
      <c r="A10" s="10">
        <v>8</v>
      </c>
      <c r="B10" s="12">
        <v>500</v>
      </c>
      <c r="D10" s="33"/>
      <c r="E10" s="12">
        <v>0.9968652038</v>
      </c>
      <c r="F10" s="12">
        <v>301</v>
      </c>
      <c r="G10" s="12">
        <v>0.9465408805</v>
      </c>
      <c r="H10" s="33"/>
      <c r="I10" s="12">
        <v>0.9639547086</v>
      </c>
      <c r="J10" s="33"/>
      <c r="K10" s="12">
        <v>0.9964747356</v>
      </c>
      <c r="L10" s="33"/>
      <c r="M10" s="12">
        <v>0.9647058824</v>
      </c>
      <c r="N10" s="33"/>
      <c r="O10" s="12">
        <v>0.9976498237</v>
      </c>
      <c r="P10" s="33"/>
      <c r="Q10" s="12">
        <v>0.9694117647</v>
      </c>
      <c r="R10" s="33"/>
      <c r="S10" s="12">
        <v>0.9976470588</v>
      </c>
      <c r="T10" s="33"/>
      <c r="U10" s="12">
        <v>0.9577464789</v>
      </c>
      <c r="V10"/>
    </row>
    <row r="11" s="47" customFormat="1" spans="1:21">
      <c r="A11" s="10">
        <v>2</v>
      </c>
      <c r="B11" s="12">
        <v>20</v>
      </c>
      <c r="D11" s="33"/>
      <c r="E11" s="12">
        <v>0.9968652038</v>
      </c>
      <c r="F11" s="12">
        <v>298</v>
      </c>
      <c r="G11" s="12">
        <v>0.9371069182</v>
      </c>
      <c r="H11" s="33"/>
      <c r="I11" s="12">
        <v>0.963172236</v>
      </c>
      <c r="J11" s="33"/>
      <c r="K11" s="12">
        <v>0.9952996475</v>
      </c>
      <c r="L11" s="33"/>
      <c r="M11" s="12">
        <v>0.96</v>
      </c>
      <c r="N11" s="33"/>
      <c r="O11" s="12">
        <v>0.9964747356</v>
      </c>
      <c r="P11" s="33"/>
      <c r="Q11" s="12">
        <v>0.9741176471</v>
      </c>
      <c r="R11" s="33"/>
      <c r="S11" s="12">
        <v>0.9952941176</v>
      </c>
      <c r="T11" s="33"/>
      <c r="U11" s="12">
        <v>0.955399061</v>
      </c>
    </row>
    <row r="12" s="47" customFormat="1" spans="1:21">
      <c r="A12" s="10">
        <v>11</v>
      </c>
      <c r="B12" s="12">
        <v>3000</v>
      </c>
      <c r="D12" s="33"/>
      <c r="E12" s="12">
        <v>0.9968652038</v>
      </c>
      <c r="F12" s="12">
        <v>301</v>
      </c>
      <c r="G12" s="12">
        <v>0.9465408805</v>
      </c>
      <c r="H12" s="33"/>
      <c r="I12" s="12">
        <v>0.963172236</v>
      </c>
      <c r="J12" s="33"/>
      <c r="K12" s="12">
        <v>0.9964747356</v>
      </c>
      <c r="L12" s="33"/>
      <c r="M12" s="12">
        <v>0.9623529412</v>
      </c>
      <c r="N12" s="33"/>
      <c r="O12" s="12">
        <v>0.9976498237</v>
      </c>
      <c r="P12" s="33"/>
      <c r="Q12" s="12">
        <v>0.9717647059</v>
      </c>
      <c r="R12" s="33"/>
      <c r="S12" s="12">
        <v>0.9976470588</v>
      </c>
      <c r="T12" s="33"/>
      <c r="U12" s="12">
        <v>0.955399061</v>
      </c>
    </row>
    <row r="13" s="47" customFormat="1" spans="1:21">
      <c r="A13" s="10">
        <v>6</v>
      </c>
      <c r="B13" s="12">
        <v>200</v>
      </c>
      <c r="D13" s="33"/>
      <c r="E13" s="12">
        <v>0.9968652038</v>
      </c>
      <c r="F13" s="12">
        <v>300</v>
      </c>
      <c r="G13" s="12">
        <v>0.9433962264</v>
      </c>
      <c r="H13" s="33"/>
      <c r="I13" s="12">
        <v>0.9623897634</v>
      </c>
      <c r="J13" s="33"/>
      <c r="K13" s="12">
        <v>0.9964747356</v>
      </c>
      <c r="L13" s="33"/>
      <c r="M13" s="12">
        <v>0.9647058824</v>
      </c>
      <c r="N13" s="33"/>
      <c r="O13" s="12">
        <v>0.9976498237</v>
      </c>
      <c r="P13" s="33"/>
      <c r="Q13" s="12">
        <v>0.9694117647</v>
      </c>
      <c r="R13" s="33"/>
      <c r="S13" s="12">
        <v>0.9976470588</v>
      </c>
      <c r="T13" s="33"/>
      <c r="U13" s="12">
        <v>0.9530516432</v>
      </c>
    </row>
    <row r="14" s="47" customFormat="1" spans="1:21">
      <c r="A14" s="10">
        <v>10</v>
      </c>
      <c r="B14" s="84">
        <v>2000</v>
      </c>
      <c r="D14" s="33"/>
      <c r="E14" s="19">
        <v>0.9968652038</v>
      </c>
      <c r="F14" s="84">
        <v>301</v>
      </c>
      <c r="G14" s="19">
        <v>0.9465408805</v>
      </c>
      <c r="H14" s="33"/>
      <c r="I14" s="19">
        <v>0.9623897634</v>
      </c>
      <c r="J14" s="33"/>
      <c r="K14" s="19">
        <v>0.9964747356</v>
      </c>
      <c r="L14" s="33"/>
      <c r="M14" s="19">
        <v>0.9623529412</v>
      </c>
      <c r="N14" s="33"/>
      <c r="O14" s="19">
        <v>0.9976498237</v>
      </c>
      <c r="P14" s="33"/>
      <c r="Q14" s="19">
        <v>0.9717647059</v>
      </c>
      <c r="R14" s="33"/>
      <c r="S14" s="19">
        <v>0.9976470588</v>
      </c>
      <c r="T14" s="33"/>
      <c r="U14" s="19">
        <v>0.9530516432</v>
      </c>
    </row>
    <row r="15" s="47" customFormat="1" ht="15.75" spans="1:21">
      <c r="A15" s="10">
        <v>1</v>
      </c>
      <c r="B15" s="12">
        <v>10</v>
      </c>
      <c r="D15" s="33"/>
      <c r="E15" s="12">
        <v>0.9960815047</v>
      </c>
      <c r="F15" s="12">
        <v>293</v>
      </c>
      <c r="G15" s="12">
        <v>0.9213836478</v>
      </c>
      <c r="H15" s="33"/>
      <c r="I15" s="12">
        <v>0.9616017675</v>
      </c>
      <c r="J15" s="53"/>
      <c r="K15" s="12">
        <v>0.9941245593</v>
      </c>
      <c r="L15" s="55"/>
      <c r="M15" s="12">
        <v>0.9529411765</v>
      </c>
      <c r="N15" s="55"/>
      <c r="O15" s="12">
        <v>0.9964747356</v>
      </c>
      <c r="P15" s="55"/>
      <c r="Q15" s="12">
        <v>0.9741176471</v>
      </c>
      <c r="R15" s="55"/>
      <c r="S15" s="12">
        <v>0.9952941176</v>
      </c>
      <c r="T15" s="55"/>
      <c r="U15" s="12">
        <v>0.9577464789</v>
      </c>
    </row>
    <row r="16" s="47" customFormat="1" spans="1:21">
      <c r="A16" s="10">
        <v>7</v>
      </c>
      <c r="B16" s="12">
        <v>300</v>
      </c>
      <c r="D16" s="33"/>
      <c r="E16" s="12">
        <v>0.9968652038</v>
      </c>
      <c r="F16" s="12">
        <v>302</v>
      </c>
      <c r="G16" s="12">
        <v>0.9496855346</v>
      </c>
      <c r="H16" s="33"/>
      <c r="I16" s="12">
        <v>0.9600386634</v>
      </c>
      <c r="J16" s="33"/>
      <c r="K16" s="12">
        <v>0.9964747356</v>
      </c>
      <c r="L16" s="33"/>
      <c r="M16" s="12">
        <v>0.9623529412</v>
      </c>
      <c r="N16" s="33"/>
      <c r="O16" s="12">
        <v>0.9976498237</v>
      </c>
      <c r="P16" s="33"/>
      <c r="Q16" s="12">
        <v>0.9670588235</v>
      </c>
      <c r="R16" s="33"/>
      <c r="S16" s="12">
        <v>0.9976470588</v>
      </c>
      <c r="T16" s="33"/>
      <c r="U16" s="12">
        <v>0.9507042254</v>
      </c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88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85">
        <v>17</v>
      </c>
      <c r="B21" s="78"/>
      <c r="C21" s="78"/>
      <c r="D21" s="86"/>
      <c r="E21" s="78"/>
      <c r="F21" s="86"/>
      <c r="G21" s="78"/>
      <c r="H21" s="86"/>
      <c r="I21" s="78"/>
      <c r="J21" s="86"/>
      <c r="K21" s="78"/>
      <c r="L21" s="86"/>
      <c r="M21" s="78"/>
      <c r="N21" s="86"/>
      <c r="O21" s="78"/>
      <c r="P21" s="86"/>
      <c r="Q21" s="78"/>
      <c r="R21" s="86"/>
      <c r="S21" s="78"/>
      <c r="T21" s="86"/>
      <c r="U21" s="93"/>
    </row>
    <row r="22" s="47" customFormat="1" spans="1:21">
      <c r="A22" s="85">
        <v>18</v>
      </c>
      <c r="B22" s="78"/>
      <c r="C22" s="78"/>
      <c r="D22" s="86"/>
      <c r="E22" s="78"/>
      <c r="F22" s="86"/>
      <c r="G22" s="78"/>
      <c r="H22" s="86"/>
      <c r="I22" s="78"/>
      <c r="J22" s="86"/>
      <c r="K22" s="78"/>
      <c r="L22" s="86"/>
      <c r="M22" s="78"/>
      <c r="N22" s="86"/>
      <c r="O22" s="78"/>
      <c r="P22" s="86"/>
      <c r="Q22" s="78"/>
      <c r="R22" s="86"/>
      <c r="S22" s="78"/>
      <c r="T22" s="86"/>
      <c r="U22" s="93"/>
    </row>
    <row r="23" s="47" customFormat="1" spans="1:21">
      <c r="A23" s="10">
        <v>19</v>
      </c>
      <c r="D23" s="33"/>
      <c r="F23" s="33"/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1"/>
  <sheetViews>
    <sheetView workbookViewId="0">
      <selection activeCell="A1" sqref="A1:U9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6" t="s">
        <v>77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 t="s">
        <v>78</v>
      </c>
      <c r="D2" s="21" t="s">
        <v>75</v>
      </c>
      <c r="E2" s="21"/>
      <c r="F2" s="22" t="s">
        <v>79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6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  <c r="Y3"/>
      <c r="Z3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97" customFormat="1" spans="1:21">
      <c r="A5" s="16">
        <v>3</v>
      </c>
      <c r="B5" s="69">
        <v>30</v>
      </c>
      <c r="C5" s="98">
        <v>0</v>
      </c>
      <c r="D5" s="41"/>
      <c r="E5" s="69">
        <v>0.9772727276</v>
      </c>
      <c r="F5" s="69"/>
      <c r="G5" s="69">
        <v>0.9684542591</v>
      </c>
      <c r="H5" s="98"/>
      <c r="I5" s="69">
        <v>0.9702181719</v>
      </c>
      <c r="J5" s="41"/>
      <c r="K5" s="69">
        <v>0.9800235023</v>
      </c>
      <c r="L5" s="41"/>
      <c r="M5" s="69">
        <v>0.9694117647</v>
      </c>
      <c r="N5" s="41"/>
      <c r="O5" s="69">
        <v>0.977673326</v>
      </c>
      <c r="P5" s="41"/>
      <c r="Q5" s="69">
        <v>0.9694117648</v>
      </c>
      <c r="R5" s="41"/>
      <c r="S5" s="69">
        <v>0.9752941171</v>
      </c>
      <c r="T5" s="41"/>
      <c r="U5" s="69">
        <v>0.9718309862</v>
      </c>
    </row>
    <row r="6" s="78" customFormat="1" spans="1:21">
      <c r="A6" s="10">
        <v>2</v>
      </c>
      <c r="B6" s="12">
        <v>20</v>
      </c>
      <c r="C6" s="98">
        <v>0</v>
      </c>
      <c r="D6" s="33"/>
      <c r="E6" s="12">
        <v>0.9764890286</v>
      </c>
      <c r="F6" s="12"/>
      <c r="G6" s="12">
        <v>0.9716088332</v>
      </c>
      <c r="H6" s="52"/>
      <c r="I6" s="12">
        <v>0.9702181716</v>
      </c>
      <c r="J6" s="33"/>
      <c r="K6" s="12">
        <v>0.9800235023</v>
      </c>
      <c r="L6" s="33"/>
      <c r="M6" s="12">
        <v>0.9694117647</v>
      </c>
      <c r="N6" s="33"/>
      <c r="O6" s="12">
        <v>0.977673326</v>
      </c>
      <c r="P6" s="33"/>
      <c r="Q6" s="12">
        <v>0.9694117648</v>
      </c>
      <c r="R6" s="33"/>
      <c r="S6" s="12">
        <v>0.9776470583</v>
      </c>
      <c r="T6" s="33"/>
      <c r="U6" s="12">
        <v>0.9718309854</v>
      </c>
    </row>
    <row r="7" s="79" customFormat="1" spans="1:28">
      <c r="A7" s="10">
        <v>5</v>
      </c>
      <c r="B7" s="12">
        <v>200</v>
      </c>
      <c r="C7" s="98">
        <v>0</v>
      </c>
      <c r="D7" s="33"/>
      <c r="E7" s="12">
        <v>0.9717868333</v>
      </c>
      <c r="F7" s="12"/>
      <c r="G7" s="12">
        <v>0.9652996849</v>
      </c>
      <c r="I7" s="12">
        <v>0.9686532267</v>
      </c>
      <c r="J7" s="33"/>
      <c r="K7" s="12">
        <v>0.9788484141</v>
      </c>
      <c r="L7" s="33"/>
      <c r="M7" s="12">
        <v>0.9694117647</v>
      </c>
      <c r="N7" s="33"/>
      <c r="O7" s="12">
        <v>0.977673326</v>
      </c>
      <c r="P7" s="33"/>
      <c r="Q7" s="12">
        <v>0.9694117648</v>
      </c>
      <c r="R7" s="33"/>
      <c r="S7" s="12">
        <v>0.9776470583</v>
      </c>
      <c r="T7" s="33"/>
      <c r="U7" s="12">
        <v>0.9671361505</v>
      </c>
      <c r="W7" s="47"/>
      <c r="X7" s="47"/>
      <c r="Y7" s="47"/>
      <c r="Z7" s="47"/>
      <c r="AA7" s="47"/>
      <c r="AB7" s="47"/>
    </row>
    <row r="8" s="47" customFormat="1" spans="1:21">
      <c r="A8" s="102">
        <v>4</v>
      </c>
      <c r="B8" s="12">
        <v>100</v>
      </c>
      <c r="C8" s="98">
        <v>0</v>
      </c>
      <c r="D8" s="104"/>
      <c r="E8" s="12">
        <v>0.9764890286</v>
      </c>
      <c r="F8" s="12"/>
      <c r="G8" s="12">
        <v>0.9684542591</v>
      </c>
      <c r="H8" s="40"/>
      <c r="I8" s="12">
        <v>0.9663002855</v>
      </c>
      <c r="J8" s="104"/>
      <c r="K8" s="12">
        <v>0.977673326</v>
      </c>
      <c r="L8" s="104"/>
      <c r="M8" s="12">
        <v>0.9670588235</v>
      </c>
      <c r="N8" s="104"/>
      <c r="O8" s="12">
        <v>0.9741480616</v>
      </c>
      <c r="P8" s="104"/>
      <c r="Q8" s="12">
        <v>0.9647058825</v>
      </c>
      <c r="R8" s="104"/>
      <c r="S8" s="12">
        <v>0.9741176465</v>
      </c>
      <c r="T8" s="104"/>
      <c r="U8" s="12">
        <v>0.9671361505</v>
      </c>
    </row>
    <row r="9" s="79" customFormat="1" ht="15.75" spans="1:28">
      <c r="A9" s="10">
        <v>1</v>
      </c>
      <c r="B9" s="12">
        <v>10</v>
      </c>
      <c r="C9" s="98">
        <v>0</v>
      </c>
      <c r="D9" s="33"/>
      <c r="E9" s="12">
        <v>0.9772727276</v>
      </c>
      <c r="F9" s="12"/>
      <c r="G9" s="12">
        <v>0.9589905367</v>
      </c>
      <c r="H9" s="52"/>
      <c r="I9" s="12">
        <v>0.9662984441</v>
      </c>
      <c r="J9" s="53"/>
      <c r="K9" s="12">
        <v>0.9753231497</v>
      </c>
      <c r="L9" s="55"/>
      <c r="M9" s="12">
        <v>0.96</v>
      </c>
      <c r="N9" s="55"/>
      <c r="O9" s="12">
        <v>0.9788484141</v>
      </c>
      <c r="P9" s="55"/>
      <c r="Q9" s="12">
        <v>0.9694117648</v>
      </c>
      <c r="R9" s="55"/>
      <c r="S9" s="12">
        <v>0.9776470583</v>
      </c>
      <c r="T9" s="55"/>
      <c r="U9" s="12">
        <v>0.9694835675</v>
      </c>
      <c r="W9" s="47"/>
      <c r="X9" s="47"/>
      <c r="Y9" s="47"/>
      <c r="Z9" s="47"/>
      <c r="AA9" s="47"/>
      <c r="AB9" s="47"/>
    </row>
    <row r="10" s="47" customFormat="1" spans="1:22">
      <c r="A10" s="99">
        <v>6</v>
      </c>
      <c r="B10" s="100"/>
      <c r="C10" s="97"/>
      <c r="D10" s="101"/>
      <c r="E10" s="69"/>
      <c r="F10" s="69"/>
      <c r="G10" s="69"/>
      <c r="H10" s="97"/>
      <c r="I10" s="69"/>
      <c r="J10" s="101"/>
      <c r="K10" s="69"/>
      <c r="L10" s="101"/>
      <c r="M10" s="69"/>
      <c r="N10" s="101"/>
      <c r="O10" s="69"/>
      <c r="P10" s="101"/>
      <c r="Q10" s="69"/>
      <c r="R10" s="101"/>
      <c r="S10" s="69"/>
      <c r="T10" s="101"/>
      <c r="U10" s="69"/>
      <c r="V10"/>
    </row>
    <row r="11" s="47" customFormat="1" spans="1:21">
      <c r="A11" s="10">
        <v>7</v>
      </c>
      <c r="B11" s="12"/>
      <c r="C11" s="98"/>
      <c r="D11" s="33"/>
      <c r="E11" s="12"/>
      <c r="F11" s="12"/>
      <c r="G11" s="12"/>
      <c r="I11" s="12"/>
      <c r="J11" s="33"/>
      <c r="K11" s="12"/>
      <c r="L11" s="33"/>
      <c r="M11" s="12"/>
      <c r="N11" s="33"/>
      <c r="O11" s="12"/>
      <c r="P11" s="33"/>
      <c r="Q11" s="12"/>
      <c r="R11" s="33"/>
      <c r="S11" s="12"/>
      <c r="T11" s="33"/>
      <c r="U11" s="12"/>
    </row>
    <row r="12" s="47" customFormat="1" spans="1:21">
      <c r="A12" s="10">
        <v>8</v>
      </c>
      <c r="B12" s="12"/>
      <c r="C12" s="98"/>
      <c r="D12" s="33"/>
      <c r="E12" s="12"/>
      <c r="F12" s="12"/>
      <c r="G12" s="12"/>
      <c r="I12" s="12"/>
      <c r="J12" s="33"/>
      <c r="K12" s="12"/>
      <c r="L12" s="33"/>
      <c r="M12" s="12"/>
      <c r="N12" s="33"/>
      <c r="O12" s="12"/>
      <c r="P12" s="33"/>
      <c r="Q12" s="12"/>
      <c r="R12" s="33"/>
      <c r="S12" s="12"/>
      <c r="T12" s="33"/>
      <c r="U12" s="12"/>
    </row>
    <row r="13" s="47" customFormat="1" spans="1:21">
      <c r="A13" s="10">
        <v>9</v>
      </c>
      <c r="B13" s="12"/>
      <c r="C13" s="98"/>
      <c r="D13" s="33"/>
      <c r="E13" s="12"/>
      <c r="F13" s="12"/>
      <c r="G13" s="12"/>
      <c r="I13" s="12"/>
      <c r="J13" s="33"/>
      <c r="K13" s="12"/>
      <c r="L13" s="33"/>
      <c r="M13" s="12"/>
      <c r="N13" s="33"/>
      <c r="O13" s="12"/>
      <c r="P13" s="33"/>
      <c r="Q13" s="12"/>
      <c r="R13" s="33"/>
      <c r="S13" s="12"/>
      <c r="T13" s="33"/>
      <c r="U13" s="12"/>
    </row>
    <row r="14" s="47" customFormat="1" spans="1:21">
      <c r="A14" s="10">
        <v>10</v>
      </c>
      <c r="B14" s="84"/>
      <c r="C14" s="98"/>
      <c r="D14" s="33"/>
      <c r="E14" s="12"/>
      <c r="F14" s="12"/>
      <c r="G14" s="12"/>
      <c r="I14" s="12"/>
      <c r="J14" s="33"/>
      <c r="K14" s="12"/>
      <c r="L14" s="33"/>
      <c r="M14" s="12"/>
      <c r="N14" s="33"/>
      <c r="O14" s="12"/>
      <c r="P14" s="33"/>
      <c r="Q14" s="12"/>
      <c r="R14" s="33"/>
      <c r="S14" s="12"/>
      <c r="T14" s="33"/>
      <c r="U14" s="12"/>
    </row>
    <row r="15" s="47" customFormat="1" spans="1:21">
      <c r="A15" s="10">
        <v>11</v>
      </c>
      <c r="B15" s="19"/>
      <c r="C15" s="98"/>
      <c r="D15" s="33"/>
      <c r="E15" s="12"/>
      <c r="F15" s="12"/>
      <c r="G15" s="12"/>
      <c r="I15" s="12"/>
      <c r="J15" s="33"/>
      <c r="K15" s="12"/>
      <c r="L15" s="33"/>
      <c r="M15" s="12"/>
      <c r="N15" s="33"/>
      <c r="O15" s="12"/>
      <c r="P15" s="33"/>
      <c r="Q15" s="12"/>
      <c r="R15" s="33"/>
      <c r="S15" s="12"/>
      <c r="T15" s="33"/>
      <c r="U15" s="12"/>
    </row>
    <row r="16" s="47" customFormat="1" spans="1:21">
      <c r="A16" s="10">
        <v>12</v>
      </c>
      <c r="B16" s="84"/>
      <c r="C16" s="98"/>
      <c r="D16" s="33"/>
      <c r="E16" s="12"/>
      <c r="F16" s="12"/>
      <c r="G16" s="12"/>
      <c r="I16" s="12"/>
      <c r="J16" s="33"/>
      <c r="K16" s="12"/>
      <c r="L16" s="33"/>
      <c r="M16" s="12"/>
      <c r="N16" s="33"/>
      <c r="O16" s="12"/>
      <c r="P16" s="33"/>
      <c r="Q16" s="12"/>
      <c r="R16" s="33"/>
      <c r="S16" s="12"/>
      <c r="T16" s="33"/>
      <c r="U16" s="12"/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107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105">
        <v>17</v>
      </c>
      <c r="B21" s="52"/>
      <c r="C21" s="52"/>
      <c r="D21" s="106"/>
      <c r="E21" s="52"/>
      <c r="F21" s="106"/>
      <c r="G21" s="52"/>
      <c r="H21" s="106"/>
      <c r="I21" s="52"/>
      <c r="J21" s="106"/>
      <c r="K21" s="52"/>
      <c r="L21" s="106"/>
      <c r="M21" s="52"/>
      <c r="N21" s="106"/>
      <c r="O21" s="52"/>
      <c r="P21" s="106"/>
      <c r="Q21" s="52"/>
      <c r="R21" s="106"/>
      <c r="S21" s="52"/>
      <c r="T21" s="106"/>
      <c r="U21" s="108"/>
    </row>
    <row r="22" s="47" customFormat="1" spans="1:21">
      <c r="A22" s="105">
        <v>18</v>
      </c>
      <c r="B22" s="52"/>
      <c r="C22" s="52"/>
      <c r="D22" s="106"/>
      <c r="E22" s="52"/>
      <c r="F22" s="106"/>
      <c r="G22" s="52"/>
      <c r="H22" s="106"/>
      <c r="I22" s="52"/>
      <c r="J22" s="106"/>
      <c r="K22" s="52"/>
      <c r="L22" s="106"/>
      <c r="M22" s="52"/>
      <c r="N22" s="106"/>
      <c r="O22" s="52"/>
      <c r="P22" s="106"/>
      <c r="Q22" s="52"/>
      <c r="R22" s="106"/>
      <c r="S22" s="52"/>
      <c r="T22" s="106"/>
      <c r="U22" s="108"/>
    </row>
    <row r="23" s="47" customFormat="1" spans="1:21">
      <c r="A23" s="10">
        <v>19</v>
      </c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  <row r="26" ht="12.75"/>
    <row r="27" ht="17.25" spans="1:21">
      <c r="A27" s="6" t="s">
        <v>77</v>
      </c>
      <c r="B27" s="7" t="s">
        <v>62</v>
      </c>
      <c r="C27" s="7"/>
      <c r="D27" s="20" t="s">
        <v>63</v>
      </c>
      <c r="E27" s="20"/>
      <c r="F27" s="20"/>
      <c r="G27" s="20"/>
      <c r="H27" s="20"/>
      <c r="I27" s="28"/>
      <c r="J27" s="29" t="s">
        <v>64</v>
      </c>
      <c r="K27" s="29"/>
      <c r="L27" s="29"/>
      <c r="M27" s="29"/>
      <c r="N27" s="35" t="s">
        <v>65</v>
      </c>
      <c r="O27" s="35"/>
      <c r="P27" s="35"/>
      <c r="Q27" s="35"/>
      <c r="R27" s="29" t="s">
        <v>66</v>
      </c>
      <c r="S27" s="29"/>
      <c r="T27" s="29"/>
      <c r="U27" s="29"/>
    </row>
    <row r="28" ht="17.25" spans="1:21">
      <c r="A28" s="8"/>
      <c r="B28" s="9" t="s">
        <v>67</v>
      </c>
      <c r="C28" s="9" t="s">
        <v>78</v>
      </c>
      <c r="D28" s="21" t="s">
        <v>75</v>
      </c>
      <c r="E28" s="21"/>
      <c r="F28" s="22" t="s">
        <v>79</v>
      </c>
      <c r="G28" s="22"/>
      <c r="H28" s="22"/>
      <c r="J28" s="26" t="s">
        <v>63</v>
      </c>
      <c r="K28" s="26"/>
      <c r="L28" s="22" t="s">
        <v>70</v>
      </c>
      <c r="M28" s="22"/>
      <c r="N28" s="26" t="s">
        <v>63</v>
      </c>
      <c r="O28" s="26"/>
      <c r="P28" s="22" t="s">
        <v>70</v>
      </c>
      <c r="Q28" s="22"/>
      <c r="R28" s="26" t="s">
        <v>63</v>
      </c>
      <c r="S28" s="26"/>
      <c r="T28" s="22" t="s">
        <v>70</v>
      </c>
      <c r="U28" s="22"/>
    </row>
    <row r="29" ht="17.25" spans="1:21">
      <c r="A29" s="8"/>
      <c r="B29" s="9"/>
      <c r="C29" s="9"/>
      <c r="D29" s="23" t="s">
        <v>45</v>
      </c>
      <c r="E29" s="24" t="s">
        <v>44</v>
      </c>
      <c r="F29" s="24" t="s">
        <v>45</v>
      </c>
      <c r="G29" s="25" t="s">
        <v>44</v>
      </c>
      <c r="H29" s="31" t="s">
        <v>71</v>
      </c>
      <c r="I29" s="32" t="s">
        <v>72</v>
      </c>
      <c r="J29" s="24" t="s">
        <v>45</v>
      </c>
      <c r="K29" s="24" t="s">
        <v>44</v>
      </c>
      <c r="L29" s="24" t="s">
        <v>45</v>
      </c>
      <c r="M29" s="25" t="s">
        <v>44</v>
      </c>
      <c r="N29" s="24" t="s">
        <v>45</v>
      </c>
      <c r="O29" s="24" t="s">
        <v>44</v>
      </c>
      <c r="P29" s="24" t="s">
        <v>45</v>
      </c>
      <c r="Q29" s="25" t="s">
        <v>44</v>
      </c>
      <c r="R29" s="24" t="s">
        <v>45</v>
      </c>
      <c r="S29" s="24" t="s">
        <v>44</v>
      </c>
      <c r="T29" s="24" t="s">
        <v>45</v>
      </c>
      <c r="U29" s="25" t="s">
        <v>44</v>
      </c>
    </row>
    <row r="30" ht="16.5" spans="2:21">
      <c r="B30" s="11"/>
      <c r="C30" s="11"/>
      <c r="D30" s="26"/>
      <c r="E30" s="26"/>
      <c r="F30" s="26"/>
      <c r="G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="98" customFormat="1" ht="15.75" spans="1:21">
      <c r="A31" s="10">
        <v>1</v>
      </c>
      <c r="B31" s="12">
        <v>10</v>
      </c>
      <c r="C31" s="98">
        <v>0</v>
      </c>
      <c r="D31" s="33"/>
      <c r="E31" s="12">
        <v>0.9764890286</v>
      </c>
      <c r="F31" s="12"/>
      <c r="G31" s="12">
        <v>0.9652996832</v>
      </c>
      <c r="H31" s="52"/>
      <c r="I31" s="12">
        <v>0.9702200127</v>
      </c>
      <c r="J31" s="53"/>
      <c r="K31" s="12">
        <v>0.977673326</v>
      </c>
      <c r="L31" s="55"/>
      <c r="M31" s="12">
        <v>0.9670588235</v>
      </c>
      <c r="N31" s="55"/>
      <c r="O31" s="12">
        <v>0.977673326</v>
      </c>
      <c r="P31" s="55"/>
      <c r="Q31" s="12">
        <v>0.9741176472</v>
      </c>
      <c r="R31" s="55"/>
      <c r="S31" s="12">
        <v>0.9776470583</v>
      </c>
      <c r="T31" s="55"/>
      <c r="U31" s="12">
        <v>0.9694835675</v>
      </c>
    </row>
    <row r="32" spans="1:21">
      <c r="A32" s="10">
        <v>3</v>
      </c>
      <c r="B32" s="12">
        <v>30</v>
      </c>
      <c r="C32" s="98">
        <v>0</v>
      </c>
      <c r="E32" s="12">
        <v>0.9772727276</v>
      </c>
      <c r="F32" s="12"/>
      <c r="G32" s="12">
        <v>0.9684542591</v>
      </c>
      <c r="H32" s="47"/>
      <c r="I32" s="12">
        <v>0.9678670716</v>
      </c>
      <c r="K32" s="12">
        <v>0.977673326</v>
      </c>
      <c r="M32" s="12">
        <v>0.9647058824</v>
      </c>
      <c r="O32" s="12">
        <v>0.9788484141</v>
      </c>
      <c r="Q32" s="12">
        <v>0.9694117648</v>
      </c>
      <c r="S32" s="12">
        <v>0.9752941171</v>
      </c>
      <c r="U32" s="12">
        <v>0.9694835675</v>
      </c>
    </row>
    <row r="33" spans="1:21">
      <c r="A33" s="10">
        <v>5</v>
      </c>
      <c r="B33" s="12">
        <v>200</v>
      </c>
      <c r="C33" s="98">
        <v>0</v>
      </c>
      <c r="E33" s="12">
        <v>0.9764890286</v>
      </c>
      <c r="F33" s="12"/>
      <c r="G33" s="12">
        <v>0.9621451091</v>
      </c>
      <c r="H33" s="79"/>
      <c r="I33" s="12">
        <v>0.9678670716</v>
      </c>
      <c r="K33" s="12">
        <v>0.9788484141</v>
      </c>
      <c r="M33" s="12">
        <v>0.9623529412</v>
      </c>
      <c r="O33" s="12">
        <v>0.9741480616</v>
      </c>
      <c r="Q33" s="12">
        <v>0.971764706</v>
      </c>
      <c r="S33" s="12">
        <v>0.9764705877</v>
      </c>
      <c r="U33" s="12">
        <v>0.9694835675</v>
      </c>
    </row>
    <row r="34" spans="1:21">
      <c r="A34" s="10">
        <v>2</v>
      </c>
      <c r="B34" s="12">
        <v>20</v>
      </c>
      <c r="C34" s="98">
        <v>0</v>
      </c>
      <c r="E34" s="12">
        <v>0.9764890286</v>
      </c>
      <c r="F34" s="12"/>
      <c r="G34" s="12">
        <v>0.9716088332</v>
      </c>
      <c r="H34" s="52"/>
      <c r="I34" s="12">
        <v>0.9663039677</v>
      </c>
      <c r="K34" s="12">
        <v>0.9788484133</v>
      </c>
      <c r="M34" s="12">
        <v>0.9670588235</v>
      </c>
      <c r="O34" s="12">
        <v>0.9753231497</v>
      </c>
      <c r="Q34" s="12">
        <v>0.9694117648</v>
      </c>
      <c r="S34" s="12">
        <v>0.9752941171</v>
      </c>
      <c r="U34" s="12">
        <v>0.9624413148</v>
      </c>
    </row>
    <row r="35" spans="1:21">
      <c r="A35" s="102">
        <v>4</v>
      </c>
      <c r="B35" s="12">
        <v>100</v>
      </c>
      <c r="C35" s="98">
        <v>0</v>
      </c>
      <c r="D35" s="104"/>
      <c r="E35" s="12">
        <v>0.9757053295</v>
      </c>
      <c r="F35" s="12"/>
      <c r="G35" s="12">
        <v>0.9747634056</v>
      </c>
      <c r="H35" s="40"/>
      <c r="I35" s="12">
        <v>0.9615925618</v>
      </c>
      <c r="J35" s="104"/>
      <c r="K35" s="12">
        <v>0.9717978853</v>
      </c>
      <c r="L35" s="104"/>
      <c r="M35" s="12">
        <v>0.9482352941</v>
      </c>
      <c r="N35" s="104"/>
      <c r="O35" s="12">
        <v>0.9753231497</v>
      </c>
      <c r="P35" s="104"/>
      <c r="Q35" s="12">
        <v>0.9670588237</v>
      </c>
      <c r="R35" s="104"/>
      <c r="S35" s="12">
        <v>0.9752941171</v>
      </c>
      <c r="T35" s="104"/>
      <c r="U35" s="12">
        <v>0.9694835675</v>
      </c>
    </row>
    <row r="36" spans="1:21">
      <c r="A36" s="99">
        <v>6</v>
      </c>
      <c r="B36" s="100"/>
      <c r="C36" s="97"/>
      <c r="D36" s="101"/>
      <c r="E36" s="69"/>
      <c r="F36" s="69"/>
      <c r="G36" s="69"/>
      <c r="H36" s="97"/>
      <c r="I36" s="69"/>
      <c r="J36" s="101"/>
      <c r="K36" s="69"/>
      <c r="L36" s="101"/>
      <c r="M36" s="69"/>
      <c r="N36" s="101"/>
      <c r="O36" s="69"/>
      <c r="P36" s="101"/>
      <c r="Q36" s="69"/>
      <c r="R36" s="101"/>
      <c r="S36" s="69"/>
      <c r="T36" s="101"/>
      <c r="U36" s="69"/>
    </row>
    <row r="37" spans="2:21">
      <c r="B37" s="19"/>
      <c r="C37" s="98"/>
      <c r="E37" s="12"/>
      <c r="F37" s="12"/>
      <c r="G37" s="12"/>
      <c r="H37" s="47"/>
      <c r="I37" s="12"/>
      <c r="K37" s="12"/>
      <c r="M37" s="12"/>
      <c r="O37" s="12"/>
      <c r="Q37" s="12"/>
      <c r="S37" s="12"/>
      <c r="U37" s="12"/>
    </row>
    <row r="38" spans="2:21">
      <c r="B38" s="84"/>
      <c r="C38" s="98"/>
      <c r="E38" s="12"/>
      <c r="F38" s="12"/>
      <c r="G38" s="12"/>
      <c r="H38" s="47"/>
      <c r="I38" s="12"/>
      <c r="K38" s="12"/>
      <c r="M38" s="12"/>
      <c r="O38" s="12"/>
      <c r="Q38" s="12"/>
      <c r="S38" s="12"/>
      <c r="U38" s="12"/>
    </row>
    <row r="39" spans="1:21">
      <c r="A39" s="99"/>
      <c r="B39" s="100"/>
      <c r="C39" s="97"/>
      <c r="D39" s="101"/>
      <c r="E39" s="12"/>
      <c r="F39" s="69"/>
      <c r="G39" s="12"/>
      <c r="H39" s="97"/>
      <c r="I39" s="12"/>
      <c r="J39" s="101"/>
      <c r="K39" s="12"/>
      <c r="L39" s="101"/>
      <c r="M39" s="12"/>
      <c r="N39" s="101"/>
      <c r="O39" s="12"/>
      <c r="P39" s="101"/>
      <c r="Q39" s="12"/>
      <c r="R39" s="101"/>
      <c r="S39" s="12"/>
      <c r="T39" s="101"/>
      <c r="U39" s="12"/>
    </row>
    <row r="40" ht="15.75" spans="2:21">
      <c r="B40" s="19"/>
      <c r="C40" s="98"/>
      <c r="E40" s="12"/>
      <c r="F40" s="12"/>
      <c r="G40" s="12"/>
      <c r="H40" s="52"/>
      <c r="I40" s="12"/>
      <c r="J40" s="53"/>
      <c r="K40" s="12"/>
      <c r="L40" s="55"/>
      <c r="M40" s="12"/>
      <c r="N40" s="55"/>
      <c r="O40" s="12"/>
      <c r="P40" s="55"/>
      <c r="Q40" s="12"/>
      <c r="R40" s="55"/>
      <c r="S40" s="12"/>
      <c r="T40" s="55"/>
      <c r="U40" s="12"/>
    </row>
    <row r="41" spans="2:21">
      <c r="B41" s="19"/>
      <c r="C41" s="98"/>
      <c r="E41" s="12"/>
      <c r="F41" s="12"/>
      <c r="G41" s="12"/>
      <c r="H41" s="52"/>
      <c r="I41" s="12"/>
      <c r="K41" s="12"/>
      <c r="M41" s="12"/>
      <c r="O41" s="12"/>
      <c r="Q41" s="12"/>
      <c r="S41" s="12"/>
      <c r="U41" s="12"/>
    </row>
    <row r="42" spans="2:21">
      <c r="B42" s="19"/>
      <c r="C42" s="98"/>
      <c r="E42" s="12"/>
      <c r="F42" s="12"/>
      <c r="G42" s="12"/>
      <c r="H42" s="47"/>
      <c r="I42" s="12"/>
      <c r="K42" s="12"/>
      <c r="M42" s="12"/>
      <c r="O42" s="12"/>
      <c r="Q42" s="12"/>
      <c r="S42" s="12"/>
      <c r="U42" s="12"/>
    </row>
    <row r="45" ht="12.75"/>
    <row r="46" ht="17.25" spans="1:21">
      <c r="A46" s="6" t="s">
        <v>77</v>
      </c>
      <c r="B46" s="7" t="s">
        <v>62</v>
      </c>
      <c r="C46" s="7"/>
      <c r="D46" s="20" t="s">
        <v>63</v>
      </c>
      <c r="E46" s="20"/>
      <c r="F46" s="20"/>
      <c r="G46" s="20"/>
      <c r="H46" s="20"/>
      <c r="I46" s="28"/>
      <c r="J46" s="29" t="s">
        <v>64</v>
      </c>
      <c r="K46" s="29"/>
      <c r="L46" s="29"/>
      <c r="M46" s="29"/>
      <c r="N46" s="35" t="s">
        <v>65</v>
      </c>
      <c r="O46" s="35"/>
      <c r="P46" s="35"/>
      <c r="Q46" s="35"/>
      <c r="R46" s="29" t="s">
        <v>66</v>
      </c>
      <c r="S46" s="29"/>
      <c r="T46" s="29"/>
      <c r="U46" s="29"/>
    </row>
    <row r="47" ht="17.25" spans="1:21">
      <c r="A47" s="8"/>
      <c r="B47" s="9" t="s">
        <v>67</v>
      </c>
      <c r="C47" s="9" t="s">
        <v>78</v>
      </c>
      <c r="D47" s="21" t="s">
        <v>75</v>
      </c>
      <c r="E47" s="21"/>
      <c r="F47" s="22" t="s">
        <v>79</v>
      </c>
      <c r="G47" s="22"/>
      <c r="H47" s="22"/>
      <c r="J47" s="26" t="s">
        <v>63</v>
      </c>
      <c r="K47" s="26"/>
      <c r="L47" s="22" t="s">
        <v>70</v>
      </c>
      <c r="M47" s="22"/>
      <c r="N47" s="26" t="s">
        <v>63</v>
      </c>
      <c r="O47" s="26"/>
      <c r="P47" s="22" t="s">
        <v>70</v>
      </c>
      <c r="Q47" s="22"/>
      <c r="R47" s="26" t="s">
        <v>63</v>
      </c>
      <c r="S47" s="26"/>
      <c r="T47" s="22" t="s">
        <v>70</v>
      </c>
      <c r="U47" s="22"/>
    </row>
    <row r="48" ht="17.25" spans="1:21">
      <c r="A48" s="8"/>
      <c r="B48" s="9"/>
      <c r="C48" s="9"/>
      <c r="D48" s="23" t="s">
        <v>45</v>
      </c>
      <c r="E48" s="24" t="s">
        <v>44</v>
      </c>
      <c r="F48" s="24" t="s">
        <v>45</v>
      </c>
      <c r="G48" s="25" t="s">
        <v>44</v>
      </c>
      <c r="H48" s="31" t="s">
        <v>71</v>
      </c>
      <c r="I48" s="32" t="s">
        <v>72</v>
      </c>
      <c r="J48" s="24" t="s">
        <v>45</v>
      </c>
      <c r="K48" s="24" t="s">
        <v>44</v>
      </c>
      <c r="L48" s="24" t="s">
        <v>45</v>
      </c>
      <c r="M48" s="25" t="s">
        <v>44</v>
      </c>
      <c r="N48" s="24" t="s">
        <v>45</v>
      </c>
      <c r="O48" s="24" t="s">
        <v>44</v>
      </c>
      <c r="P48" s="24" t="s">
        <v>45</v>
      </c>
      <c r="Q48" s="25" t="s">
        <v>44</v>
      </c>
      <c r="R48" s="24" t="s">
        <v>45</v>
      </c>
      <c r="S48" s="24" t="s">
        <v>44</v>
      </c>
      <c r="T48" s="24" t="s">
        <v>45</v>
      </c>
      <c r="U48" s="25" t="s">
        <v>44</v>
      </c>
    </row>
    <row r="49" ht="16.5" spans="2:21">
      <c r="B49" s="11"/>
      <c r="C49" s="11"/>
      <c r="D49" s="26"/>
      <c r="E49" s="26"/>
      <c r="F49" s="26"/>
      <c r="G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="98" customFormat="1" ht="15.75" spans="1:21">
      <c r="A50" s="16">
        <v>1</v>
      </c>
      <c r="B50" s="69">
        <v>10</v>
      </c>
      <c r="C50" s="98">
        <v>0</v>
      </c>
      <c r="D50" s="41"/>
      <c r="E50" s="69">
        <v>0.9757053295</v>
      </c>
      <c r="F50" s="69"/>
      <c r="G50" s="69">
        <v>0.9684542574</v>
      </c>
      <c r="I50" s="69">
        <v>0.9702181716</v>
      </c>
      <c r="J50" s="109"/>
      <c r="K50" s="69">
        <v>0.9764982379</v>
      </c>
      <c r="L50" s="110"/>
      <c r="M50" s="69">
        <v>0.9623529412</v>
      </c>
      <c r="N50" s="110"/>
      <c r="O50" s="69">
        <v>0.9741480616</v>
      </c>
      <c r="P50" s="110"/>
      <c r="Q50" s="69">
        <v>0.9764705884</v>
      </c>
      <c r="R50" s="110"/>
      <c r="S50" s="69">
        <v>0.9776470583</v>
      </c>
      <c r="T50" s="110"/>
      <c r="U50" s="69">
        <v>0.9718309854</v>
      </c>
    </row>
    <row r="51" spans="1:21">
      <c r="A51" s="102">
        <v>4</v>
      </c>
      <c r="B51" s="12">
        <v>100</v>
      </c>
      <c r="C51" s="98">
        <v>0</v>
      </c>
      <c r="D51" s="104"/>
      <c r="E51" s="12">
        <v>0.9757053295</v>
      </c>
      <c r="F51" s="12"/>
      <c r="G51" s="12">
        <v>0.9684542574</v>
      </c>
      <c r="H51" s="40"/>
      <c r="I51" s="12">
        <v>0.9678707541</v>
      </c>
      <c r="J51" s="104"/>
      <c r="K51" s="12">
        <v>0.9800235023</v>
      </c>
      <c r="L51" s="104"/>
      <c r="M51" s="12">
        <v>0.9670588235</v>
      </c>
      <c r="N51" s="104"/>
      <c r="O51" s="12">
        <v>0.976498237</v>
      </c>
      <c r="P51" s="104"/>
      <c r="Q51" s="12">
        <v>0.971764706</v>
      </c>
      <c r="R51" s="104"/>
      <c r="S51" s="12">
        <v>0.9776470583</v>
      </c>
      <c r="T51" s="104"/>
      <c r="U51" s="12">
        <v>0.9647887327</v>
      </c>
    </row>
    <row r="52" spans="1:21">
      <c r="A52" s="10">
        <v>3</v>
      </c>
      <c r="B52" s="12">
        <v>30</v>
      </c>
      <c r="C52" s="98">
        <v>0</v>
      </c>
      <c r="E52" s="12">
        <v>0.9772727276</v>
      </c>
      <c r="F52" s="12"/>
      <c r="G52" s="12">
        <v>0.9652996849</v>
      </c>
      <c r="H52" s="47"/>
      <c r="I52" s="12">
        <v>0.9670827578</v>
      </c>
      <c r="K52" s="12">
        <v>0.977673326</v>
      </c>
      <c r="M52" s="12">
        <v>0.9647058824</v>
      </c>
      <c r="O52" s="12">
        <v>0.977673326</v>
      </c>
      <c r="Q52" s="12">
        <v>0.9670588237</v>
      </c>
      <c r="S52" s="12">
        <v>0.9741176465</v>
      </c>
      <c r="U52" s="12">
        <v>0.9694835675</v>
      </c>
    </row>
    <row r="53" spans="1:21">
      <c r="A53" s="10">
        <v>5</v>
      </c>
      <c r="B53" s="12">
        <v>200</v>
      </c>
      <c r="C53" s="98">
        <v>0</v>
      </c>
      <c r="E53" s="12">
        <v>0.9749216305</v>
      </c>
      <c r="F53" s="12"/>
      <c r="G53" s="12">
        <v>0.9716088315</v>
      </c>
      <c r="H53" s="79"/>
      <c r="I53" s="12">
        <v>0.9663058086</v>
      </c>
      <c r="K53" s="12">
        <v>0.977673326</v>
      </c>
      <c r="M53" s="12">
        <v>0.9670588235</v>
      </c>
      <c r="O53" s="12">
        <v>0.9788484141</v>
      </c>
      <c r="Q53" s="12">
        <v>0.971764706</v>
      </c>
      <c r="S53" s="12">
        <v>0.9788235289</v>
      </c>
      <c r="U53" s="12">
        <v>0.9600938962</v>
      </c>
    </row>
    <row r="54" spans="1:21">
      <c r="A54" s="10">
        <v>2</v>
      </c>
      <c r="B54" s="12">
        <v>20</v>
      </c>
      <c r="C54" s="98">
        <v>0</v>
      </c>
      <c r="E54" s="12">
        <v>0.9772727276</v>
      </c>
      <c r="F54" s="12"/>
      <c r="G54" s="12">
        <v>0.9716088332</v>
      </c>
      <c r="H54" s="52"/>
      <c r="I54" s="12">
        <v>0.9655159715</v>
      </c>
      <c r="K54" s="12">
        <v>0.9764982375</v>
      </c>
      <c r="M54" s="12">
        <v>0.96</v>
      </c>
      <c r="O54" s="12">
        <v>0.9788484141</v>
      </c>
      <c r="Q54" s="12">
        <v>0.9694117648</v>
      </c>
      <c r="S54" s="12">
        <v>0.9752941171</v>
      </c>
      <c r="U54" s="12">
        <v>0.9671361497</v>
      </c>
    </row>
    <row r="55" spans="2:21">
      <c r="B55" s="19"/>
      <c r="C55" s="98"/>
      <c r="E55" s="12"/>
      <c r="F55" s="12"/>
      <c r="G55" s="12"/>
      <c r="H55" s="47"/>
      <c r="I55" s="12"/>
      <c r="K55" s="12"/>
      <c r="M55" s="12"/>
      <c r="O55" s="12"/>
      <c r="Q55" s="12"/>
      <c r="S55" s="12"/>
      <c r="U55" s="12"/>
    </row>
    <row r="56" spans="2:21">
      <c r="B56" s="84"/>
      <c r="C56" s="98"/>
      <c r="E56" s="12"/>
      <c r="F56" s="12"/>
      <c r="G56" s="12"/>
      <c r="H56" s="47"/>
      <c r="I56" s="12"/>
      <c r="K56" s="12"/>
      <c r="M56" s="12"/>
      <c r="O56" s="12"/>
      <c r="Q56" s="12"/>
      <c r="S56" s="12"/>
      <c r="U56" s="12"/>
    </row>
    <row r="57" spans="1:21">
      <c r="A57" s="102"/>
      <c r="B57" s="103"/>
      <c r="C57" s="98"/>
      <c r="D57" s="104"/>
      <c r="E57" s="12"/>
      <c r="F57" s="12"/>
      <c r="G57" s="12"/>
      <c r="H57" s="40"/>
      <c r="I57" s="12"/>
      <c r="J57" s="104"/>
      <c r="K57" s="12"/>
      <c r="L57" s="104"/>
      <c r="M57" s="12"/>
      <c r="N57" s="104"/>
      <c r="O57" s="12"/>
      <c r="P57" s="104"/>
      <c r="Q57" s="12"/>
      <c r="R57" s="104"/>
      <c r="S57" s="12"/>
      <c r="T57" s="104"/>
      <c r="U57" s="12"/>
    </row>
    <row r="58" spans="2:21">
      <c r="B58" s="12"/>
      <c r="C58" s="98"/>
      <c r="E58" s="12"/>
      <c r="F58" s="12"/>
      <c r="G58" s="12"/>
      <c r="H58" s="79"/>
      <c r="I58" s="12"/>
      <c r="K58" s="12"/>
      <c r="M58" s="12"/>
      <c r="O58" s="12"/>
      <c r="Q58" s="12"/>
      <c r="S58" s="12"/>
      <c r="U58" s="12"/>
    </row>
    <row r="59" spans="2:21">
      <c r="B59" s="19"/>
      <c r="C59" s="98"/>
      <c r="E59" s="12"/>
      <c r="F59" s="12"/>
      <c r="G59" s="12"/>
      <c r="H59" s="47"/>
      <c r="I59" s="12"/>
      <c r="K59" s="12"/>
      <c r="M59" s="12"/>
      <c r="O59" s="12"/>
      <c r="Q59" s="12"/>
      <c r="S59" s="12"/>
      <c r="U59" s="12"/>
    </row>
    <row r="60" ht="15.75" spans="2:21">
      <c r="B60" s="19"/>
      <c r="C60" s="98"/>
      <c r="E60" s="12"/>
      <c r="F60" s="12"/>
      <c r="G60" s="12"/>
      <c r="H60" s="52"/>
      <c r="I60" s="12"/>
      <c r="J60" s="53"/>
      <c r="K60" s="12"/>
      <c r="L60" s="55"/>
      <c r="M60" s="12"/>
      <c r="N60" s="55"/>
      <c r="O60" s="12"/>
      <c r="P60" s="55"/>
      <c r="Q60" s="12"/>
      <c r="R60" s="55"/>
      <c r="S60" s="12"/>
      <c r="T60" s="55"/>
      <c r="U60" s="12"/>
    </row>
    <row r="61" spans="2:21">
      <c r="B61" s="19"/>
      <c r="C61" s="98"/>
      <c r="E61" s="12"/>
      <c r="F61" s="12"/>
      <c r="G61" s="12"/>
      <c r="H61" s="52"/>
      <c r="I61" s="12"/>
      <c r="K61" s="12"/>
      <c r="M61" s="12"/>
      <c r="O61" s="12"/>
      <c r="Q61" s="12"/>
      <c r="S61" s="12"/>
      <c r="U61" s="12"/>
    </row>
  </sheetData>
  <autoFilter ref="A4:U24">
    <sortState ref="A4:U24">
      <sortCondition ref="I4" descending="1"/>
    </sortState>
  </autoFilter>
  <mergeCells count="48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B27:C27"/>
    <mergeCell ref="D27:H27"/>
    <mergeCell ref="J27:M27"/>
    <mergeCell ref="N27:Q27"/>
    <mergeCell ref="R27:U27"/>
    <mergeCell ref="D28:E28"/>
    <mergeCell ref="F28:H28"/>
    <mergeCell ref="J28:K28"/>
    <mergeCell ref="L28:M28"/>
    <mergeCell ref="N28:O28"/>
    <mergeCell ref="P28:Q28"/>
    <mergeCell ref="R28:S28"/>
    <mergeCell ref="T28:U28"/>
    <mergeCell ref="B46:C46"/>
    <mergeCell ref="D46:H46"/>
    <mergeCell ref="J46:M46"/>
    <mergeCell ref="N46:Q46"/>
    <mergeCell ref="R46:U46"/>
    <mergeCell ref="D47:E47"/>
    <mergeCell ref="F47:H47"/>
    <mergeCell ref="J47:K47"/>
    <mergeCell ref="L47:M47"/>
    <mergeCell ref="N47:O47"/>
    <mergeCell ref="P47:Q47"/>
    <mergeCell ref="R47:S47"/>
    <mergeCell ref="T47:U47"/>
    <mergeCell ref="A1:A3"/>
    <mergeCell ref="A27:A29"/>
    <mergeCell ref="A46:A48"/>
    <mergeCell ref="B2:B3"/>
    <mergeCell ref="B28:B29"/>
    <mergeCell ref="B47:B48"/>
    <mergeCell ref="C2:C3"/>
    <mergeCell ref="C28:C29"/>
    <mergeCell ref="C47:C4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1"/>
  <sheetViews>
    <sheetView workbookViewId="0">
      <selection activeCell="E64" sqref="E64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6" t="s">
        <v>77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 t="s">
        <v>78</v>
      </c>
      <c r="D2" s="21" t="s">
        <v>75</v>
      </c>
      <c r="E2" s="21"/>
      <c r="F2" s="22" t="s">
        <v>79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6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  <c r="Y3"/>
      <c r="Z3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97" customFormat="1" spans="1:21">
      <c r="A5" s="99">
        <v>6</v>
      </c>
      <c r="B5" s="100">
        <v>200</v>
      </c>
      <c r="C5" s="97">
        <v>0</v>
      </c>
      <c r="D5" s="101"/>
      <c r="E5" s="69">
        <v>0.9780564263</v>
      </c>
      <c r="F5" s="69">
        <v>304</v>
      </c>
      <c r="G5" s="69">
        <v>0.9589905363</v>
      </c>
      <c r="I5" s="69">
        <v>0.9663058087</v>
      </c>
      <c r="J5" s="101"/>
      <c r="K5" s="69">
        <v>0.9800235018</v>
      </c>
      <c r="L5" s="101"/>
      <c r="M5" s="69">
        <v>0.9694117647</v>
      </c>
      <c r="N5" s="101"/>
      <c r="O5" s="69">
        <v>0.9788484136</v>
      </c>
      <c r="P5" s="101"/>
      <c r="Q5" s="69">
        <v>0.9694117647</v>
      </c>
      <c r="R5" s="101"/>
      <c r="S5" s="69">
        <v>0.9788235294</v>
      </c>
      <c r="T5" s="101"/>
      <c r="U5" s="69">
        <v>0.9600938967</v>
      </c>
    </row>
    <row r="6" s="78" customFormat="1" spans="1:21">
      <c r="A6" s="10">
        <v>7</v>
      </c>
      <c r="B6" s="12">
        <v>300</v>
      </c>
      <c r="C6" s="98">
        <v>0</v>
      </c>
      <c r="D6" s="33"/>
      <c r="E6" s="12">
        <v>0.9780564263</v>
      </c>
      <c r="F6" s="12">
        <v>304</v>
      </c>
      <c r="G6" s="12">
        <v>0.9589905363</v>
      </c>
      <c r="H6" s="47"/>
      <c r="I6" s="12">
        <v>0.9663058087</v>
      </c>
      <c r="J6" s="33"/>
      <c r="K6" s="12">
        <v>0.9800235018</v>
      </c>
      <c r="L6" s="33"/>
      <c r="M6" s="12">
        <v>0.9694117647</v>
      </c>
      <c r="N6" s="33"/>
      <c r="O6" s="12">
        <v>0.9788484136</v>
      </c>
      <c r="P6" s="33"/>
      <c r="Q6" s="12">
        <v>0.9694117647</v>
      </c>
      <c r="R6" s="33"/>
      <c r="S6" s="12">
        <v>0.9788235294</v>
      </c>
      <c r="T6" s="33"/>
      <c r="U6" s="12">
        <v>0.9600938967</v>
      </c>
    </row>
    <row r="7" s="79" customFormat="1" spans="1:28">
      <c r="A7" s="10">
        <v>8</v>
      </c>
      <c r="B7" s="12">
        <v>500</v>
      </c>
      <c r="C7" s="98">
        <v>0</v>
      </c>
      <c r="D7" s="33"/>
      <c r="E7" s="12">
        <v>0.9780564263</v>
      </c>
      <c r="F7" s="12">
        <v>304</v>
      </c>
      <c r="G7" s="12">
        <v>0.9589905363</v>
      </c>
      <c r="H7" s="47"/>
      <c r="I7" s="12">
        <v>0.9663058087</v>
      </c>
      <c r="J7" s="33"/>
      <c r="K7" s="12">
        <v>0.9800235018</v>
      </c>
      <c r="L7" s="33"/>
      <c r="M7" s="12">
        <v>0.9694117647</v>
      </c>
      <c r="N7" s="33"/>
      <c r="O7" s="12">
        <v>0.9788484136</v>
      </c>
      <c r="P7" s="33"/>
      <c r="Q7" s="12">
        <v>0.9694117647</v>
      </c>
      <c r="R7" s="33"/>
      <c r="S7" s="12">
        <v>0.9788235294</v>
      </c>
      <c r="T7" s="33"/>
      <c r="U7" s="12">
        <v>0.9600938967</v>
      </c>
      <c r="W7" s="47"/>
      <c r="X7" s="47"/>
      <c r="Y7" s="47"/>
      <c r="Z7" s="47"/>
      <c r="AA7" s="47"/>
      <c r="AB7" s="47"/>
    </row>
    <row r="8" s="47" customFormat="1" spans="1:21">
      <c r="A8" s="10">
        <v>9</v>
      </c>
      <c r="B8" s="12">
        <v>1000</v>
      </c>
      <c r="C8" s="98">
        <v>0</v>
      </c>
      <c r="D8" s="33"/>
      <c r="E8" s="12">
        <v>0.9780564263</v>
      </c>
      <c r="F8" s="12">
        <v>304</v>
      </c>
      <c r="G8" s="12">
        <v>0.9589905363</v>
      </c>
      <c r="I8" s="12">
        <v>0.9663058087</v>
      </c>
      <c r="J8" s="33"/>
      <c r="K8" s="12">
        <v>0.9800235018</v>
      </c>
      <c r="L8" s="33"/>
      <c r="M8" s="12">
        <v>0.9694117647</v>
      </c>
      <c r="N8" s="33"/>
      <c r="O8" s="12">
        <v>0.9788484136</v>
      </c>
      <c r="P8" s="33"/>
      <c r="Q8" s="12">
        <v>0.9694117647</v>
      </c>
      <c r="R8" s="33"/>
      <c r="S8" s="12">
        <v>0.9788235294</v>
      </c>
      <c r="T8" s="33"/>
      <c r="U8" s="12">
        <v>0.9600938967</v>
      </c>
    </row>
    <row r="9" s="79" customFormat="1" spans="1:28">
      <c r="A9" s="10">
        <v>10</v>
      </c>
      <c r="B9" s="84">
        <v>2000</v>
      </c>
      <c r="C9" s="98">
        <v>0</v>
      </c>
      <c r="D9" s="33"/>
      <c r="E9" s="12">
        <v>0.9780564263</v>
      </c>
      <c r="F9" s="12">
        <v>304</v>
      </c>
      <c r="G9" s="12">
        <v>0.9589905363</v>
      </c>
      <c r="H9" s="47"/>
      <c r="I9" s="12">
        <v>0.9663058087</v>
      </c>
      <c r="J9" s="33"/>
      <c r="K9" s="12">
        <v>0.9800235018</v>
      </c>
      <c r="L9" s="33"/>
      <c r="M9" s="12">
        <v>0.9694117647</v>
      </c>
      <c r="N9" s="33"/>
      <c r="O9" s="12">
        <v>0.9788484136</v>
      </c>
      <c r="P9" s="33"/>
      <c r="Q9" s="12">
        <v>0.9694117647</v>
      </c>
      <c r="R9" s="33"/>
      <c r="S9" s="12">
        <v>0.9788235294</v>
      </c>
      <c r="T9" s="33"/>
      <c r="U9" s="12">
        <v>0.9600938967</v>
      </c>
      <c r="W9" s="47"/>
      <c r="X9" s="47"/>
      <c r="Y9" s="47"/>
      <c r="Z9" s="47"/>
      <c r="AA9" s="47"/>
      <c r="AB9" s="47"/>
    </row>
    <row r="10" s="47" customFormat="1" spans="1:22">
      <c r="A10" s="10">
        <v>11</v>
      </c>
      <c r="B10" s="19">
        <v>3000</v>
      </c>
      <c r="C10" s="98">
        <v>0</v>
      </c>
      <c r="D10" s="33"/>
      <c r="E10" s="12">
        <v>0.9780564263</v>
      </c>
      <c r="F10" s="12">
        <v>304</v>
      </c>
      <c r="G10" s="12">
        <v>0.9589905363</v>
      </c>
      <c r="I10" s="12">
        <v>0.9663058087</v>
      </c>
      <c r="J10" s="33"/>
      <c r="K10" s="12">
        <v>0.9800235018</v>
      </c>
      <c r="L10" s="33"/>
      <c r="M10" s="12">
        <v>0.9694117647</v>
      </c>
      <c r="N10" s="33"/>
      <c r="O10" s="12">
        <v>0.9788484136</v>
      </c>
      <c r="P10" s="33"/>
      <c r="Q10" s="12">
        <v>0.9694117647</v>
      </c>
      <c r="R10" s="33"/>
      <c r="S10" s="12">
        <v>0.9788235294</v>
      </c>
      <c r="T10" s="33"/>
      <c r="U10" s="12">
        <v>0.9600938967</v>
      </c>
      <c r="V10"/>
    </row>
    <row r="11" s="47" customFormat="1" spans="1:21">
      <c r="A11" s="10">
        <v>12</v>
      </c>
      <c r="B11" s="84">
        <v>5000</v>
      </c>
      <c r="C11" s="98">
        <v>0</v>
      </c>
      <c r="D11" s="33"/>
      <c r="E11" s="12">
        <v>0.9780564263</v>
      </c>
      <c r="F11" s="12">
        <v>304</v>
      </c>
      <c r="G11" s="12">
        <v>0.9589905363</v>
      </c>
      <c r="I11" s="12">
        <v>0.9663058087</v>
      </c>
      <c r="J11" s="33"/>
      <c r="K11" s="12">
        <v>0.9800235018</v>
      </c>
      <c r="L11" s="33"/>
      <c r="M11" s="12">
        <v>0.9694117647</v>
      </c>
      <c r="N11" s="33"/>
      <c r="O11" s="12">
        <v>0.9788484136</v>
      </c>
      <c r="P11" s="33"/>
      <c r="Q11" s="12">
        <v>0.9694117647</v>
      </c>
      <c r="R11" s="33"/>
      <c r="S11" s="12">
        <v>0.9788235294</v>
      </c>
      <c r="T11" s="33"/>
      <c r="U11" s="12">
        <v>0.9600938967</v>
      </c>
    </row>
    <row r="12" s="47" customFormat="1" spans="1:21">
      <c r="A12" s="10">
        <v>5</v>
      </c>
      <c r="B12" s="12">
        <v>100</v>
      </c>
      <c r="C12" s="98">
        <v>0</v>
      </c>
      <c r="D12" s="33"/>
      <c r="E12" s="12">
        <v>0.9780564263</v>
      </c>
      <c r="F12" s="12">
        <v>305</v>
      </c>
      <c r="G12" s="12">
        <v>0.9621451104</v>
      </c>
      <c r="H12" s="79"/>
      <c r="I12" s="12">
        <v>0.9655233361</v>
      </c>
      <c r="J12" s="33"/>
      <c r="K12" s="12">
        <v>0.9800235018</v>
      </c>
      <c r="L12" s="33"/>
      <c r="M12" s="12">
        <v>0.9694117647</v>
      </c>
      <c r="N12" s="33"/>
      <c r="O12" s="12">
        <v>0.9788484136</v>
      </c>
      <c r="P12" s="33"/>
      <c r="Q12" s="12">
        <v>0.9694117647</v>
      </c>
      <c r="R12" s="33"/>
      <c r="S12" s="12">
        <v>0.9788235294</v>
      </c>
      <c r="T12" s="33"/>
      <c r="U12" s="12">
        <v>0.9577464789</v>
      </c>
    </row>
    <row r="13" s="47" customFormat="1" spans="1:21">
      <c r="A13" s="10">
        <v>3</v>
      </c>
      <c r="B13" s="19">
        <v>30</v>
      </c>
      <c r="C13" s="98">
        <v>0</v>
      </c>
      <c r="D13" s="33"/>
      <c r="E13" s="12">
        <v>0.9780564263</v>
      </c>
      <c r="F13" s="12">
        <v>305</v>
      </c>
      <c r="G13" s="12">
        <v>0.9621451104</v>
      </c>
      <c r="I13" s="12">
        <v>0.965521495</v>
      </c>
      <c r="J13" s="33"/>
      <c r="K13" s="12">
        <v>0.9800235018</v>
      </c>
      <c r="L13" s="33"/>
      <c r="M13" s="12">
        <v>0.9670588235</v>
      </c>
      <c r="N13" s="33"/>
      <c r="O13" s="12">
        <v>0.9788484136</v>
      </c>
      <c r="P13" s="33"/>
      <c r="Q13" s="12">
        <v>0.9694117647</v>
      </c>
      <c r="R13" s="33"/>
      <c r="S13" s="12">
        <v>0.9788235294</v>
      </c>
      <c r="T13" s="33"/>
      <c r="U13" s="12">
        <v>0.9600938967</v>
      </c>
    </row>
    <row r="14" s="47" customFormat="1" spans="1:21">
      <c r="A14" s="10">
        <v>2</v>
      </c>
      <c r="B14" s="19">
        <v>20</v>
      </c>
      <c r="C14" s="98">
        <v>0</v>
      </c>
      <c r="D14" s="33"/>
      <c r="E14" s="12">
        <v>0.9780564263</v>
      </c>
      <c r="F14" s="12">
        <v>305</v>
      </c>
      <c r="G14" s="12">
        <v>0.9621451104</v>
      </c>
      <c r="H14" s="52"/>
      <c r="I14" s="12">
        <v>0.9647371813</v>
      </c>
      <c r="J14" s="33"/>
      <c r="K14" s="12">
        <v>0.9800235018</v>
      </c>
      <c r="L14" s="33"/>
      <c r="M14" s="12">
        <v>0.9647058824</v>
      </c>
      <c r="N14" s="33"/>
      <c r="O14" s="12">
        <v>0.9776733255</v>
      </c>
      <c r="P14" s="33"/>
      <c r="Q14" s="12">
        <v>0.9694117647</v>
      </c>
      <c r="R14" s="33"/>
      <c r="S14" s="12">
        <v>0.9788235294</v>
      </c>
      <c r="T14" s="33"/>
      <c r="U14" s="12">
        <v>0.9600938967</v>
      </c>
    </row>
    <row r="15" s="47" customFormat="1" spans="1:21">
      <c r="A15" s="102">
        <v>4</v>
      </c>
      <c r="B15" s="103">
        <v>50</v>
      </c>
      <c r="C15" s="98">
        <v>0</v>
      </c>
      <c r="D15" s="104"/>
      <c r="E15" s="12">
        <v>0.9780564263</v>
      </c>
      <c r="F15" s="12">
        <v>305</v>
      </c>
      <c r="G15" s="12">
        <v>0.9621451104</v>
      </c>
      <c r="H15" s="40"/>
      <c r="I15" s="12">
        <v>0.9647371813</v>
      </c>
      <c r="J15" s="104"/>
      <c r="K15" s="12">
        <v>0.9800235018</v>
      </c>
      <c r="L15" s="104"/>
      <c r="M15" s="12">
        <v>0.9694117647</v>
      </c>
      <c r="N15" s="104"/>
      <c r="O15" s="12">
        <v>0.9788484136</v>
      </c>
      <c r="P15" s="104"/>
      <c r="Q15" s="12">
        <v>0.9647058824</v>
      </c>
      <c r="R15" s="104"/>
      <c r="S15" s="12">
        <v>0.9788235294</v>
      </c>
      <c r="T15" s="104"/>
      <c r="U15" s="12">
        <v>0.9600938967</v>
      </c>
    </row>
    <row r="16" s="47" customFormat="1" ht="15.75" spans="1:21">
      <c r="A16" s="10">
        <v>1</v>
      </c>
      <c r="B16" s="19">
        <v>10</v>
      </c>
      <c r="C16" s="98">
        <v>0</v>
      </c>
      <c r="D16" s="33"/>
      <c r="E16" s="12">
        <v>0.9780564263</v>
      </c>
      <c r="F16" s="12">
        <v>304</v>
      </c>
      <c r="G16" s="12">
        <v>0.9589905363</v>
      </c>
      <c r="H16" s="52"/>
      <c r="I16" s="12">
        <v>0.9639528675</v>
      </c>
      <c r="J16" s="53"/>
      <c r="K16" s="12">
        <v>0.9800235018</v>
      </c>
      <c r="L16" s="55"/>
      <c r="M16" s="12">
        <v>0.9670588235</v>
      </c>
      <c r="N16" s="55"/>
      <c r="O16" s="12">
        <v>0.9776733255</v>
      </c>
      <c r="P16" s="55"/>
      <c r="Q16" s="12">
        <v>0.9647058824</v>
      </c>
      <c r="R16" s="55"/>
      <c r="S16" s="12">
        <v>0.9788235294</v>
      </c>
      <c r="T16" s="55"/>
      <c r="U16" s="12">
        <v>0.9600938967</v>
      </c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107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105">
        <v>17</v>
      </c>
      <c r="B21" s="52"/>
      <c r="C21" s="52"/>
      <c r="D21" s="106"/>
      <c r="E21" s="52"/>
      <c r="F21" s="106"/>
      <c r="G21" s="52"/>
      <c r="H21" s="106"/>
      <c r="I21" s="52"/>
      <c r="J21" s="106"/>
      <c r="K21" s="52"/>
      <c r="L21" s="106"/>
      <c r="M21" s="52"/>
      <c r="N21" s="106"/>
      <c r="O21" s="52"/>
      <c r="P21" s="106"/>
      <c r="Q21" s="52"/>
      <c r="R21" s="106"/>
      <c r="S21" s="52"/>
      <c r="T21" s="106"/>
      <c r="U21" s="108"/>
    </row>
    <row r="22" s="47" customFormat="1" spans="1:21">
      <c r="A22" s="105">
        <v>18</v>
      </c>
      <c r="B22" s="52"/>
      <c r="C22" s="52"/>
      <c r="D22" s="106"/>
      <c r="E22" s="52"/>
      <c r="F22" s="106"/>
      <c r="G22" s="52"/>
      <c r="H22" s="106"/>
      <c r="I22" s="52"/>
      <c r="J22" s="106"/>
      <c r="K22" s="52"/>
      <c r="L22" s="106"/>
      <c r="M22" s="52"/>
      <c r="N22" s="106"/>
      <c r="O22" s="52"/>
      <c r="P22" s="106"/>
      <c r="Q22" s="52"/>
      <c r="R22" s="106"/>
      <c r="S22" s="52"/>
      <c r="T22" s="106"/>
      <c r="U22" s="108"/>
    </row>
    <row r="23" s="47" customFormat="1" spans="1:21">
      <c r="A23" s="10">
        <v>19</v>
      </c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  <row r="26" ht="12.75"/>
    <row r="27" ht="17.25" spans="1:21">
      <c r="A27" s="6" t="s">
        <v>77</v>
      </c>
      <c r="B27" s="7" t="s">
        <v>62</v>
      </c>
      <c r="C27" s="7"/>
      <c r="D27" s="20" t="s">
        <v>63</v>
      </c>
      <c r="E27" s="20"/>
      <c r="F27" s="20"/>
      <c r="G27" s="20"/>
      <c r="H27" s="20"/>
      <c r="I27" s="28"/>
      <c r="J27" s="29" t="s">
        <v>64</v>
      </c>
      <c r="K27" s="29"/>
      <c r="L27" s="29"/>
      <c r="M27" s="29"/>
      <c r="N27" s="35" t="s">
        <v>65</v>
      </c>
      <c r="O27" s="35"/>
      <c r="P27" s="35"/>
      <c r="Q27" s="35"/>
      <c r="R27" s="29" t="s">
        <v>66</v>
      </c>
      <c r="S27" s="29"/>
      <c r="T27" s="29"/>
      <c r="U27" s="29"/>
    </row>
    <row r="28" ht="17.25" spans="1:21">
      <c r="A28" s="8"/>
      <c r="B28" s="9" t="s">
        <v>67</v>
      </c>
      <c r="C28" s="9" t="s">
        <v>78</v>
      </c>
      <c r="D28" s="21" t="s">
        <v>75</v>
      </c>
      <c r="E28" s="21"/>
      <c r="F28" s="22" t="s">
        <v>79</v>
      </c>
      <c r="G28" s="22"/>
      <c r="H28" s="22"/>
      <c r="J28" s="26" t="s">
        <v>63</v>
      </c>
      <c r="K28" s="26"/>
      <c r="L28" s="22" t="s">
        <v>70</v>
      </c>
      <c r="M28" s="22"/>
      <c r="N28" s="26" t="s">
        <v>63</v>
      </c>
      <c r="O28" s="26"/>
      <c r="P28" s="22" t="s">
        <v>70</v>
      </c>
      <c r="Q28" s="22"/>
      <c r="R28" s="26" t="s">
        <v>63</v>
      </c>
      <c r="S28" s="26"/>
      <c r="T28" s="22" t="s">
        <v>70</v>
      </c>
      <c r="U28" s="22"/>
    </row>
    <row r="29" ht="17.25" spans="1:21">
      <c r="A29" s="8"/>
      <c r="B29" s="9"/>
      <c r="C29" s="9"/>
      <c r="D29" s="23" t="s">
        <v>45</v>
      </c>
      <c r="E29" s="24" t="s">
        <v>44</v>
      </c>
      <c r="F29" s="24" t="s">
        <v>45</v>
      </c>
      <c r="G29" s="25" t="s">
        <v>44</v>
      </c>
      <c r="H29" s="31" t="s">
        <v>71</v>
      </c>
      <c r="I29" s="32" t="s">
        <v>72</v>
      </c>
      <c r="J29" s="24" t="s">
        <v>45</v>
      </c>
      <c r="K29" s="24" t="s">
        <v>44</v>
      </c>
      <c r="L29" s="24" t="s">
        <v>45</v>
      </c>
      <c r="M29" s="25" t="s">
        <v>44</v>
      </c>
      <c r="N29" s="24" t="s">
        <v>45</v>
      </c>
      <c r="O29" s="24" t="s">
        <v>44</v>
      </c>
      <c r="P29" s="24" t="s">
        <v>45</v>
      </c>
      <c r="Q29" s="25" t="s">
        <v>44</v>
      </c>
      <c r="R29" s="24" t="s">
        <v>45</v>
      </c>
      <c r="S29" s="24" t="s">
        <v>44</v>
      </c>
      <c r="T29" s="24" t="s">
        <v>45</v>
      </c>
      <c r="U29" s="25" t="s">
        <v>44</v>
      </c>
    </row>
    <row r="30" ht="16.5" spans="2:21">
      <c r="B30" s="11"/>
      <c r="C30" s="11"/>
      <c r="D30" s="26"/>
      <c r="E30" s="26"/>
      <c r="F30" s="26"/>
      <c r="G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="98" customFormat="1" spans="1:21">
      <c r="A31" s="16">
        <v>4</v>
      </c>
      <c r="B31" s="48">
        <v>50</v>
      </c>
      <c r="C31" s="98">
        <v>1</v>
      </c>
      <c r="D31" s="41"/>
      <c r="E31" s="69">
        <v>0.9780564263</v>
      </c>
      <c r="F31" s="69">
        <v>305</v>
      </c>
      <c r="G31" s="69">
        <v>0.9621451104</v>
      </c>
      <c r="I31" s="69">
        <v>0.9663058087</v>
      </c>
      <c r="J31" s="41"/>
      <c r="K31" s="69">
        <v>0.9800235018</v>
      </c>
      <c r="L31" s="41"/>
      <c r="M31" s="69">
        <v>0.9694117647</v>
      </c>
      <c r="N31" s="41"/>
      <c r="O31" s="69">
        <v>0.9788484136</v>
      </c>
      <c r="P31" s="41"/>
      <c r="Q31" s="69">
        <v>0.9694117647</v>
      </c>
      <c r="R31" s="41"/>
      <c r="S31" s="69">
        <v>0.9788235294</v>
      </c>
      <c r="T31" s="41"/>
      <c r="U31" s="69">
        <v>0.9600938967</v>
      </c>
    </row>
    <row r="32" spans="1:21">
      <c r="A32" s="10">
        <v>7</v>
      </c>
      <c r="B32" s="12">
        <v>300</v>
      </c>
      <c r="C32" s="98">
        <v>1</v>
      </c>
      <c r="E32" s="12">
        <v>0.9780564263</v>
      </c>
      <c r="F32" s="12">
        <v>304</v>
      </c>
      <c r="G32" s="12">
        <v>0.9589905363</v>
      </c>
      <c r="H32" s="47"/>
      <c r="I32" s="12">
        <v>0.9663058087</v>
      </c>
      <c r="K32" s="12">
        <v>0.9800235018</v>
      </c>
      <c r="M32" s="12">
        <v>0.9694117647</v>
      </c>
      <c r="O32" s="12">
        <v>0.9788484136</v>
      </c>
      <c r="Q32" s="12">
        <v>0.9694117647</v>
      </c>
      <c r="S32" s="12">
        <v>0.9788235294</v>
      </c>
      <c r="U32" s="12">
        <v>0.9600938967</v>
      </c>
    </row>
    <row r="33" spans="1:21">
      <c r="A33" s="10">
        <v>8</v>
      </c>
      <c r="B33" s="12">
        <v>500</v>
      </c>
      <c r="C33" s="98">
        <v>1</v>
      </c>
      <c r="E33" s="12">
        <v>0.9780564263</v>
      </c>
      <c r="F33" s="12">
        <v>304</v>
      </c>
      <c r="G33" s="12">
        <v>0.9589905363</v>
      </c>
      <c r="H33" s="47"/>
      <c r="I33" s="12">
        <v>0.9663058087</v>
      </c>
      <c r="K33" s="12">
        <v>0.9800235018</v>
      </c>
      <c r="M33" s="12">
        <v>0.9694117647</v>
      </c>
      <c r="O33" s="12">
        <v>0.9788484136</v>
      </c>
      <c r="Q33" s="12">
        <v>0.9694117647</v>
      </c>
      <c r="S33" s="12">
        <v>0.9788235294</v>
      </c>
      <c r="U33" s="12">
        <v>0.9600938967</v>
      </c>
    </row>
    <row r="34" spans="1:21">
      <c r="A34" s="10">
        <v>5</v>
      </c>
      <c r="B34" s="12">
        <v>100</v>
      </c>
      <c r="C34" s="98">
        <v>1</v>
      </c>
      <c r="E34" s="12">
        <v>0.9780564263</v>
      </c>
      <c r="F34" s="12">
        <v>305</v>
      </c>
      <c r="G34" s="12">
        <v>0.9621451104</v>
      </c>
      <c r="H34" s="79"/>
      <c r="I34" s="12">
        <v>0.9655233361</v>
      </c>
      <c r="K34" s="12">
        <v>0.9800235018</v>
      </c>
      <c r="M34" s="12">
        <v>0.9694117647</v>
      </c>
      <c r="O34" s="12">
        <v>0.9788484136</v>
      </c>
      <c r="Q34" s="12">
        <v>0.9694117647</v>
      </c>
      <c r="S34" s="12">
        <v>0.9788235294</v>
      </c>
      <c r="U34" s="12">
        <v>0.9577464789</v>
      </c>
    </row>
    <row r="35" spans="1:21">
      <c r="A35" s="10">
        <v>9</v>
      </c>
      <c r="B35" s="12">
        <v>1000</v>
      </c>
      <c r="C35" s="98">
        <v>1</v>
      </c>
      <c r="E35" s="12">
        <v>0.9780564263</v>
      </c>
      <c r="F35" s="12">
        <v>304</v>
      </c>
      <c r="G35" s="12">
        <v>0.9589905363</v>
      </c>
      <c r="H35" s="47"/>
      <c r="I35" s="12">
        <v>0.9655233361</v>
      </c>
      <c r="K35" s="12">
        <v>0.9800235018</v>
      </c>
      <c r="M35" s="12">
        <v>0.9694117647</v>
      </c>
      <c r="O35" s="12">
        <v>0.9788484136</v>
      </c>
      <c r="Q35" s="12">
        <v>0.9694117647</v>
      </c>
      <c r="S35" s="12">
        <v>0.9788235294</v>
      </c>
      <c r="U35" s="12">
        <v>0.9577464789</v>
      </c>
    </row>
    <row r="36" spans="1:21">
      <c r="A36" s="10">
        <v>10</v>
      </c>
      <c r="B36" s="84">
        <v>2000</v>
      </c>
      <c r="C36" s="98">
        <v>1</v>
      </c>
      <c r="E36" s="12">
        <v>0.9780564263</v>
      </c>
      <c r="F36" s="12">
        <v>304</v>
      </c>
      <c r="G36" s="12">
        <v>0.9589905363</v>
      </c>
      <c r="H36" s="47"/>
      <c r="I36" s="12">
        <v>0.9655233361</v>
      </c>
      <c r="K36" s="12">
        <v>0.9800235018</v>
      </c>
      <c r="M36" s="12">
        <v>0.9694117647</v>
      </c>
      <c r="O36" s="12">
        <v>0.9788484136</v>
      </c>
      <c r="Q36" s="12">
        <v>0.9694117647</v>
      </c>
      <c r="S36" s="12">
        <v>0.9788235294</v>
      </c>
      <c r="U36" s="12">
        <v>0.9577464789</v>
      </c>
    </row>
    <row r="37" spans="1:21">
      <c r="A37" s="10">
        <v>11</v>
      </c>
      <c r="B37" s="19">
        <v>3000</v>
      </c>
      <c r="C37" s="98">
        <v>1</v>
      </c>
      <c r="E37" s="12">
        <v>0.9780564263</v>
      </c>
      <c r="F37" s="12">
        <v>304</v>
      </c>
      <c r="G37" s="12">
        <v>0.9589905363</v>
      </c>
      <c r="H37" s="47"/>
      <c r="I37" s="12">
        <v>0.9655233361</v>
      </c>
      <c r="K37" s="12">
        <v>0.9800235018</v>
      </c>
      <c r="M37" s="12">
        <v>0.9694117647</v>
      </c>
      <c r="O37" s="12">
        <v>0.9788484136</v>
      </c>
      <c r="Q37" s="12">
        <v>0.9694117647</v>
      </c>
      <c r="S37" s="12">
        <v>0.9788235294</v>
      </c>
      <c r="U37" s="12">
        <v>0.9577464789</v>
      </c>
    </row>
    <row r="38" spans="1:21">
      <c r="A38" s="10">
        <v>12</v>
      </c>
      <c r="B38" s="84">
        <v>5000</v>
      </c>
      <c r="C38" s="98">
        <v>1</v>
      </c>
      <c r="E38" s="12">
        <v>0.9780564263</v>
      </c>
      <c r="F38" s="12">
        <v>304</v>
      </c>
      <c r="G38" s="12">
        <v>0.9589905363</v>
      </c>
      <c r="H38" s="47"/>
      <c r="I38" s="12">
        <v>0.9655233361</v>
      </c>
      <c r="K38" s="12">
        <v>0.9800235018</v>
      </c>
      <c r="M38" s="12">
        <v>0.9694117647</v>
      </c>
      <c r="O38" s="12">
        <v>0.9788484136</v>
      </c>
      <c r="Q38" s="12">
        <v>0.9694117647</v>
      </c>
      <c r="S38" s="12">
        <v>0.9788235294</v>
      </c>
      <c r="U38" s="12">
        <v>0.9577464789</v>
      </c>
    </row>
    <row r="39" spans="1:21">
      <c r="A39" s="99">
        <v>6</v>
      </c>
      <c r="B39" s="100">
        <v>200</v>
      </c>
      <c r="C39" s="97">
        <v>1</v>
      </c>
      <c r="D39" s="101"/>
      <c r="E39" s="12">
        <v>0.9780564263</v>
      </c>
      <c r="F39" s="69">
        <v>304</v>
      </c>
      <c r="G39" s="12">
        <v>0.9589905363</v>
      </c>
      <c r="H39" s="97"/>
      <c r="I39" s="12">
        <v>0.9647408635</v>
      </c>
      <c r="J39" s="101"/>
      <c r="K39" s="12">
        <v>0.9800235018</v>
      </c>
      <c r="L39" s="101"/>
      <c r="M39" s="12">
        <v>0.9694117647</v>
      </c>
      <c r="N39" s="101"/>
      <c r="O39" s="12">
        <v>0.9788484136</v>
      </c>
      <c r="P39" s="101"/>
      <c r="Q39" s="12">
        <v>0.9694117647</v>
      </c>
      <c r="R39" s="101"/>
      <c r="S39" s="12">
        <v>0.9788235294</v>
      </c>
      <c r="T39" s="101"/>
      <c r="U39" s="12">
        <v>0.955399061</v>
      </c>
    </row>
    <row r="40" ht="15.75" spans="1:21">
      <c r="A40" s="10">
        <v>1</v>
      </c>
      <c r="B40" s="19">
        <v>10</v>
      </c>
      <c r="C40" s="98">
        <v>1</v>
      </c>
      <c r="E40" s="12">
        <v>0.9780564263</v>
      </c>
      <c r="F40" s="12">
        <v>305</v>
      </c>
      <c r="G40" s="12">
        <v>0.9621451104</v>
      </c>
      <c r="H40" s="52"/>
      <c r="I40" s="12">
        <v>0.9639565498</v>
      </c>
      <c r="J40" s="53"/>
      <c r="K40" s="12">
        <v>0.9800235018</v>
      </c>
      <c r="L40" s="55"/>
      <c r="M40" s="12">
        <v>0.9670588235</v>
      </c>
      <c r="N40" s="55"/>
      <c r="O40" s="12">
        <v>0.9776733255</v>
      </c>
      <c r="P40" s="55"/>
      <c r="Q40" s="12">
        <v>0.9694117647</v>
      </c>
      <c r="R40" s="55"/>
      <c r="S40" s="12">
        <v>0.9788235294</v>
      </c>
      <c r="T40" s="55"/>
      <c r="U40" s="12">
        <v>0.955399061</v>
      </c>
    </row>
    <row r="41" spans="1:21">
      <c r="A41" s="10">
        <v>2</v>
      </c>
      <c r="B41" s="19">
        <v>20</v>
      </c>
      <c r="C41" s="98">
        <v>1</v>
      </c>
      <c r="E41" s="12">
        <v>0.9780564263</v>
      </c>
      <c r="F41" s="12">
        <v>306</v>
      </c>
      <c r="G41" s="12">
        <v>0.9652996845</v>
      </c>
      <c r="H41" s="52"/>
      <c r="I41" s="12">
        <v>0.9639565498</v>
      </c>
      <c r="K41" s="12">
        <v>0.9800235018</v>
      </c>
      <c r="M41" s="12">
        <v>0.9670588235</v>
      </c>
      <c r="O41" s="12">
        <v>0.9788484136</v>
      </c>
      <c r="Q41" s="12">
        <v>0.9694117647</v>
      </c>
      <c r="S41" s="12">
        <v>0.9776470588</v>
      </c>
      <c r="U41" s="12">
        <v>0.955399061</v>
      </c>
    </row>
    <row r="42" spans="1:21">
      <c r="A42" s="10">
        <v>3</v>
      </c>
      <c r="B42" s="19">
        <v>30</v>
      </c>
      <c r="C42" s="98">
        <v>1</v>
      </c>
      <c r="E42" s="12">
        <v>0.9780564263</v>
      </c>
      <c r="F42" s="12">
        <v>306</v>
      </c>
      <c r="G42" s="12">
        <v>0.9652996845</v>
      </c>
      <c r="H42" s="47"/>
      <c r="I42" s="12">
        <v>0.9639565498</v>
      </c>
      <c r="K42" s="12">
        <v>0.9800235018</v>
      </c>
      <c r="M42" s="12">
        <v>0.9670588235</v>
      </c>
      <c r="O42" s="12">
        <v>0.9788484136</v>
      </c>
      <c r="Q42" s="12">
        <v>0.9694117647</v>
      </c>
      <c r="S42" s="12">
        <v>0.9788235294</v>
      </c>
      <c r="U42" s="12">
        <v>0.955399061</v>
      </c>
    </row>
    <row r="45" ht="12.75"/>
    <row r="46" ht="17.25" spans="1:21">
      <c r="A46" s="6" t="s">
        <v>77</v>
      </c>
      <c r="B46" s="7" t="s">
        <v>62</v>
      </c>
      <c r="C46" s="7"/>
      <c r="D46" s="20" t="s">
        <v>63</v>
      </c>
      <c r="E46" s="20"/>
      <c r="F46" s="20"/>
      <c r="G46" s="20"/>
      <c r="H46" s="20"/>
      <c r="I46" s="28"/>
      <c r="J46" s="29" t="s">
        <v>64</v>
      </c>
      <c r="K46" s="29"/>
      <c r="L46" s="29"/>
      <c r="M46" s="29"/>
      <c r="N46" s="35" t="s">
        <v>65</v>
      </c>
      <c r="O46" s="35"/>
      <c r="P46" s="35"/>
      <c r="Q46" s="35"/>
      <c r="R46" s="29" t="s">
        <v>66</v>
      </c>
      <c r="S46" s="29"/>
      <c r="T46" s="29"/>
      <c r="U46" s="29"/>
    </row>
    <row r="47" ht="17.25" spans="1:21">
      <c r="A47" s="8"/>
      <c r="B47" s="9" t="s">
        <v>67</v>
      </c>
      <c r="C47" s="9" t="s">
        <v>78</v>
      </c>
      <c r="D47" s="21" t="s">
        <v>75</v>
      </c>
      <c r="E47" s="21"/>
      <c r="F47" s="22" t="s">
        <v>79</v>
      </c>
      <c r="G47" s="22"/>
      <c r="H47" s="22"/>
      <c r="J47" s="26" t="s">
        <v>63</v>
      </c>
      <c r="K47" s="26"/>
      <c r="L47" s="22" t="s">
        <v>70</v>
      </c>
      <c r="M47" s="22"/>
      <c r="N47" s="26" t="s">
        <v>63</v>
      </c>
      <c r="O47" s="26"/>
      <c r="P47" s="22" t="s">
        <v>70</v>
      </c>
      <c r="Q47" s="22"/>
      <c r="R47" s="26" t="s">
        <v>63</v>
      </c>
      <c r="S47" s="26"/>
      <c r="T47" s="22" t="s">
        <v>70</v>
      </c>
      <c r="U47" s="22"/>
    </row>
    <row r="48" ht="17.25" spans="1:21">
      <c r="A48" s="8"/>
      <c r="B48" s="9"/>
      <c r="C48" s="9"/>
      <c r="D48" s="23" t="s">
        <v>45</v>
      </c>
      <c r="E48" s="24" t="s">
        <v>44</v>
      </c>
      <c r="F48" s="24" t="s">
        <v>45</v>
      </c>
      <c r="G48" s="25" t="s">
        <v>44</v>
      </c>
      <c r="H48" s="31" t="s">
        <v>71</v>
      </c>
      <c r="I48" s="32" t="s">
        <v>72</v>
      </c>
      <c r="J48" s="24" t="s">
        <v>45</v>
      </c>
      <c r="K48" s="24" t="s">
        <v>44</v>
      </c>
      <c r="L48" s="24" t="s">
        <v>45</v>
      </c>
      <c r="M48" s="25" t="s">
        <v>44</v>
      </c>
      <c r="N48" s="24" t="s">
        <v>45</v>
      </c>
      <c r="O48" s="24" t="s">
        <v>44</v>
      </c>
      <c r="P48" s="24" t="s">
        <v>45</v>
      </c>
      <c r="Q48" s="25" t="s">
        <v>44</v>
      </c>
      <c r="R48" s="24" t="s">
        <v>45</v>
      </c>
      <c r="S48" s="24" t="s">
        <v>44</v>
      </c>
      <c r="T48" s="24" t="s">
        <v>45</v>
      </c>
      <c r="U48" s="25" t="s">
        <v>44</v>
      </c>
    </row>
    <row r="49" ht="16.5" spans="2:21">
      <c r="B49" s="11"/>
      <c r="C49" s="11"/>
      <c r="D49" s="26"/>
      <c r="E49" s="26"/>
      <c r="F49" s="26"/>
      <c r="G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="98" customFormat="1" spans="1:21">
      <c r="A50" s="16">
        <v>6</v>
      </c>
      <c r="B50" s="48">
        <v>200</v>
      </c>
      <c r="C50" s="98">
        <v>2</v>
      </c>
      <c r="D50" s="41"/>
      <c r="E50" s="48">
        <v>0.9780564263</v>
      </c>
      <c r="F50" s="48">
        <v>305</v>
      </c>
      <c r="G50" s="48">
        <v>0.9621451104</v>
      </c>
      <c r="I50" s="48">
        <v>0.9663058087</v>
      </c>
      <c r="J50" s="41"/>
      <c r="K50" s="48">
        <v>0.9800235018</v>
      </c>
      <c r="L50" s="41"/>
      <c r="M50" s="48">
        <v>0.9694117647</v>
      </c>
      <c r="N50" s="41"/>
      <c r="O50" s="48">
        <v>0.9788484136</v>
      </c>
      <c r="P50" s="41"/>
      <c r="Q50" s="48">
        <v>0.9694117647</v>
      </c>
      <c r="R50" s="41"/>
      <c r="S50" s="48">
        <v>0.9788235294</v>
      </c>
      <c r="T50" s="41"/>
      <c r="U50" s="48">
        <v>0.9600938967</v>
      </c>
    </row>
    <row r="51" spans="1:21">
      <c r="A51" s="10">
        <v>7</v>
      </c>
      <c r="B51" s="12">
        <v>300</v>
      </c>
      <c r="C51" s="98">
        <v>2</v>
      </c>
      <c r="E51" s="12">
        <v>0.9780564263</v>
      </c>
      <c r="F51" s="12">
        <v>304</v>
      </c>
      <c r="G51" s="12">
        <v>0.9589905363</v>
      </c>
      <c r="H51" s="47"/>
      <c r="I51" s="12">
        <v>0.9663058087</v>
      </c>
      <c r="K51" s="12">
        <v>0.9800235018</v>
      </c>
      <c r="M51" s="12">
        <v>0.9694117647</v>
      </c>
      <c r="O51" s="12">
        <v>0.9788484136</v>
      </c>
      <c r="Q51" s="12">
        <v>0.9694117647</v>
      </c>
      <c r="S51" s="12">
        <v>0.9788235294</v>
      </c>
      <c r="U51" s="12">
        <v>0.9600938967</v>
      </c>
    </row>
    <row r="52" spans="1:21">
      <c r="A52" s="10">
        <v>8</v>
      </c>
      <c r="B52" s="12">
        <v>500</v>
      </c>
      <c r="C52" s="98">
        <v>2</v>
      </c>
      <c r="E52" s="12">
        <v>0.9780564263</v>
      </c>
      <c r="F52" s="12">
        <v>305</v>
      </c>
      <c r="G52" s="12">
        <v>0.9621451104</v>
      </c>
      <c r="H52" s="47"/>
      <c r="I52" s="12">
        <v>0.9663058087</v>
      </c>
      <c r="K52" s="12">
        <v>0.9800235018</v>
      </c>
      <c r="M52" s="12">
        <v>0.9694117647</v>
      </c>
      <c r="O52" s="12">
        <v>0.9788484136</v>
      </c>
      <c r="Q52" s="12">
        <v>0.9694117647</v>
      </c>
      <c r="S52" s="12">
        <v>0.9788235294</v>
      </c>
      <c r="U52" s="12">
        <v>0.9600938967</v>
      </c>
    </row>
    <row r="53" spans="1:21">
      <c r="A53" s="10">
        <v>9</v>
      </c>
      <c r="B53" s="12">
        <v>1000</v>
      </c>
      <c r="C53" s="98">
        <v>2</v>
      </c>
      <c r="E53" s="12">
        <v>0.9780564263</v>
      </c>
      <c r="F53" s="12">
        <v>305</v>
      </c>
      <c r="G53" s="12">
        <v>0.9621451104</v>
      </c>
      <c r="H53" s="47"/>
      <c r="I53" s="12">
        <v>0.9663058087</v>
      </c>
      <c r="K53" s="12">
        <v>0.9800235018</v>
      </c>
      <c r="M53" s="12">
        <v>0.9694117647</v>
      </c>
      <c r="O53" s="12">
        <v>0.9788484136</v>
      </c>
      <c r="Q53" s="12">
        <v>0.9694117647</v>
      </c>
      <c r="S53" s="12">
        <v>0.9788235294</v>
      </c>
      <c r="U53" s="12">
        <v>0.9600938967</v>
      </c>
    </row>
    <row r="54" spans="1:21">
      <c r="A54" s="10">
        <v>10</v>
      </c>
      <c r="B54" s="84">
        <v>2000</v>
      </c>
      <c r="C54" s="98">
        <v>2</v>
      </c>
      <c r="E54" s="12">
        <v>0.9780564263</v>
      </c>
      <c r="F54" s="12">
        <v>304</v>
      </c>
      <c r="G54" s="12">
        <v>0.9589905363</v>
      </c>
      <c r="H54" s="47"/>
      <c r="I54" s="12">
        <v>0.9663058087</v>
      </c>
      <c r="K54" s="12">
        <v>0.9800235018</v>
      </c>
      <c r="M54" s="12">
        <v>0.9694117647</v>
      </c>
      <c r="O54" s="12">
        <v>0.9788484136</v>
      </c>
      <c r="Q54" s="12">
        <v>0.9694117647</v>
      </c>
      <c r="S54" s="12">
        <v>0.9788235294</v>
      </c>
      <c r="U54" s="12">
        <v>0.9600938967</v>
      </c>
    </row>
    <row r="55" spans="1:21">
      <c r="A55" s="10">
        <v>11</v>
      </c>
      <c r="B55" s="19">
        <v>3000</v>
      </c>
      <c r="C55" s="98">
        <v>2</v>
      </c>
      <c r="E55" s="12">
        <v>0.9780564263</v>
      </c>
      <c r="F55" s="12">
        <v>304</v>
      </c>
      <c r="G55" s="12">
        <v>0.9589905363</v>
      </c>
      <c r="H55" s="47"/>
      <c r="I55" s="12">
        <v>0.9663058087</v>
      </c>
      <c r="K55" s="12">
        <v>0.9800235018</v>
      </c>
      <c r="M55" s="12">
        <v>0.9694117647</v>
      </c>
      <c r="O55" s="12">
        <v>0.9788484136</v>
      </c>
      <c r="Q55" s="12">
        <v>0.9694117647</v>
      </c>
      <c r="S55" s="12">
        <v>0.9788235294</v>
      </c>
      <c r="U55" s="12">
        <v>0.9600938967</v>
      </c>
    </row>
    <row r="56" spans="1:21">
      <c r="A56" s="10">
        <v>12</v>
      </c>
      <c r="B56" s="84">
        <v>5000</v>
      </c>
      <c r="C56" s="98">
        <v>2</v>
      </c>
      <c r="E56" s="12">
        <v>0.9780564263</v>
      </c>
      <c r="F56" s="12">
        <v>304</v>
      </c>
      <c r="G56" s="12">
        <v>0.9589905363</v>
      </c>
      <c r="H56" s="47"/>
      <c r="I56" s="12">
        <v>0.9663058087</v>
      </c>
      <c r="K56" s="12">
        <v>0.9800235018</v>
      </c>
      <c r="M56" s="12">
        <v>0.9694117647</v>
      </c>
      <c r="O56" s="12">
        <v>0.9788484136</v>
      </c>
      <c r="Q56" s="12">
        <v>0.9694117647</v>
      </c>
      <c r="S56" s="12">
        <v>0.9788235294</v>
      </c>
      <c r="U56" s="12">
        <v>0.9600938967</v>
      </c>
    </row>
    <row r="57" spans="1:21">
      <c r="A57" s="102">
        <v>4</v>
      </c>
      <c r="B57" s="103">
        <v>50</v>
      </c>
      <c r="C57" s="98">
        <v>2</v>
      </c>
      <c r="D57" s="104"/>
      <c r="E57" s="12">
        <v>0.9780564263</v>
      </c>
      <c r="F57" s="12">
        <v>305</v>
      </c>
      <c r="G57" s="12">
        <v>0.9621451104</v>
      </c>
      <c r="H57" s="40"/>
      <c r="I57" s="12">
        <v>0.9639583909</v>
      </c>
      <c r="J57" s="104"/>
      <c r="K57" s="12">
        <v>0.9800235018</v>
      </c>
      <c r="L57" s="104"/>
      <c r="M57" s="12">
        <v>0.9694117647</v>
      </c>
      <c r="N57" s="104"/>
      <c r="O57" s="12">
        <v>0.9788484136</v>
      </c>
      <c r="P57" s="104"/>
      <c r="Q57" s="12">
        <v>0.9694117647</v>
      </c>
      <c r="R57" s="104"/>
      <c r="S57" s="12">
        <v>0.9788235294</v>
      </c>
      <c r="T57" s="104"/>
      <c r="U57" s="12">
        <v>0.9530516432</v>
      </c>
    </row>
    <row r="58" spans="1:21">
      <c r="A58" s="10">
        <v>5</v>
      </c>
      <c r="B58" s="12">
        <v>100</v>
      </c>
      <c r="C58" s="98">
        <v>2</v>
      </c>
      <c r="E58" s="12">
        <v>0.9780564263</v>
      </c>
      <c r="F58" s="12">
        <v>305</v>
      </c>
      <c r="G58" s="12">
        <v>0.9621451104</v>
      </c>
      <c r="H58" s="79"/>
      <c r="I58" s="12">
        <v>0.9639583909</v>
      </c>
      <c r="K58" s="12">
        <v>0.9800235018</v>
      </c>
      <c r="M58" s="12">
        <v>0.9694117647</v>
      </c>
      <c r="O58" s="12">
        <v>0.9788484136</v>
      </c>
      <c r="Q58" s="12">
        <v>0.9694117647</v>
      </c>
      <c r="S58" s="12">
        <v>0.9788235294</v>
      </c>
      <c r="U58" s="12">
        <v>0.9530516432</v>
      </c>
    </row>
    <row r="59" spans="1:21">
      <c r="A59" s="10">
        <v>3</v>
      </c>
      <c r="B59" s="19">
        <v>30</v>
      </c>
      <c r="C59" s="98">
        <v>2</v>
      </c>
      <c r="E59" s="12">
        <v>0.9780564263</v>
      </c>
      <c r="F59" s="12">
        <v>305</v>
      </c>
      <c r="G59" s="12">
        <v>0.9621451104</v>
      </c>
      <c r="H59" s="47"/>
      <c r="I59" s="12">
        <v>0.9631740771</v>
      </c>
      <c r="K59" s="12">
        <v>0.9800235018</v>
      </c>
      <c r="M59" s="12">
        <v>0.9670588235</v>
      </c>
      <c r="O59" s="12">
        <v>0.9788484136</v>
      </c>
      <c r="Q59" s="12">
        <v>0.9694117647</v>
      </c>
      <c r="S59" s="12">
        <v>0.9788235294</v>
      </c>
      <c r="U59" s="12">
        <v>0.9530516432</v>
      </c>
    </row>
    <row r="60" ht="15.75" spans="1:21">
      <c r="A60" s="10">
        <v>1</v>
      </c>
      <c r="B60" s="19">
        <v>10</v>
      </c>
      <c r="C60" s="98">
        <v>2</v>
      </c>
      <c r="E60" s="12">
        <v>0.9780564263</v>
      </c>
      <c r="F60" s="12">
        <v>305</v>
      </c>
      <c r="G60" s="12">
        <v>0.9621451104</v>
      </c>
      <c r="H60" s="52"/>
      <c r="I60" s="12">
        <v>0.961610973</v>
      </c>
      <c r="J60" s="53"/>
      <c r="K60" s="12">
        <v>0.9800235018</v>
      </c>
      <c r="L60" s="55"/>
      <c r="M60" s="12">
        <v>0.9717647059</v>
      </c>
      <c r="N60" s="55"/>
      <c r="O60" s="12">
        <v>0.9776733255</v>
      </c>
      <c r="P60" s="55"/>
      <c r="Q60" s="12">
        <v>0.9670588235</v>
      </c>
      <c r="R60" s="55"/>
      <c r="S60" s="12">
        <v>0.9776470588</v>
      </c>
      <c r="T60" s="55"/>
      <c r="U60" s="12">
        <v>0.9460093897</v>
      </c>
    </row>
    <row r="61" spans="1:21">
      <c r="A61" s="10">
        <v>2</v>
      </c>
      <c r="B61" s="19">
        <v>20</v>
      </c>
      <c r="C61" s="98">
        <v>2</v>
      </c>
      <c r="E61" s="12">
        <v>0.9780564263</v>
      </c>
      <c r="F61" s="12">
        <v>305</v>
      </c>
      <c r="G61" s="12">
        <v>0.9621451104</v>
      </c>
      <c r="H61" s="52"/>
      <c r="I61" s="12">
        <v>0.9616091319</v>
      </c>
      <c r="K61" s="12">
        <v>0.9800235018</v>
      </c>
      <c r="M61" s="12">
        <v>0.9670588235</v>
      </c>
      <c r="O61" s="12">
        <v>0.9776733255</v>
      </c>
      <c r="Q61" s="12">
        <v>0.9694117647</v>
      </c>
      <c r="S61" s="12">
        <v>0.9776470588</v>
      </c>
      <c r="U61" s="12">
        <v>0.9483568075</v>
      </c>
    </row>
  </sheetData>
  <autoFilter ref="A49:U61">
    <sortState ref="A49:U61">
      <sortCondition ref="id.lstm.rule!I49" descending="1"/>
    </sortState>
  </autoFilter>
  <mergeCells count="48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B27:C27"/>
    <mergeCell ref="D27:H27"/>
    <mergeCell ref="J27:M27"/>
    <mergeCell ref="N27:Q27"/>
    <mergeCell ref="R27:U27"/>
    <mergeCell ref="D28:E28"/>
    <mergeCell ref="F28:H28"/>
    <mergeCell ref="J28:K28"/>
    <mergeCell ref="L28:M28"/>
    <mergeCell ref="N28:O28"/>
    <mergeCell ref="P28:Q28"/>
    <mergeCell ref="R28:S28"/>
    <mergeCell ref="T28:U28"/>
    <mergeCell ref="B46:C46"/>
    <mergeCell ref="D46:H46"/>
    <mergeCell ref="J46:M46"/>
    <mergeCell ref="N46:Q46"/>
    <mergeCell ref="R46:U46"/>
    <mergeCell ref="D47:E47"/>
    <mergeCell ref="F47:H47"/>
    <mergeCell ref="J47:K47"/>
    <mergeCell ref="L47:M47"/>
    <mergeCell ref="N47:O47"/>
    <mergeCell ref="P47:Q47"/>
    <mergeCell ref="R47:S47"/>
    <mergeCell ref="T47:U47"/>
    <mergeCell ref="A1:A3"/>
    <mergeCell ref="A27:A29"/>
    <mergeCell ref="A46:A48"/>
    <mergeCell ref="B2:B3"/>
    <mergeCell ref="B28:B29"/>
    <mergeCell ref="B47:B48"/>
    <mergeCell ref="C2:C3"/>
    <mergeCell ref="C28:C29"/>
    <mergeCell ref="C47:C4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7"/>
  <sheetViews>
    <sheetView workbookViewId="0">
      <selection activeCell="F5" sqref="F5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8" t="s">
        <v>80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/>
      <c r="D2" s="21" t="s">
        <v>81</v>
      </c>
      <c r="E2" s="21"/>
      <c r="F2" s="22" t="s">
        <v>82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6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  <c r="Y3"/>
      <c r="Z3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77" customFormat="1" spans="1:21">
      <c r="A5" s="95">
        <v>8</v>
      </c>
      <c r="B5" s="74">
        <v>500</v>
      </c>
      <c r="C5" s="96"/>
      <c r="D5" s="87"/>
      <c r="E5" s="75">
        <v>0.986746988</v>
      </c>
      <c r="F5" s="75">
        <v>63</v>
      </c>
      <c r="G5" s="75">
        <v>0.8289473684</v>
      </c>
      <c r="H5" s="87"/>
      <c r="I5" s="75">
        <v>0.7060639355</v>
      </c>
      <c r="J5" s="87"/>
      <c r="K5" s="75">
        <v>0.9909584087</v>
      </c>
      <c r="L5" s="87"/>
      <c r="M5" s="75">
        <v>0.6895306859</v>
      </c>
      <c r="N5" s="87"/>
      <c r="O5" s="75">
        <v>0.9909747292</v>
      </c>
      <c r="P5" s="87"/>
      <c r="Q5" s="75">
        <v>0.7391304348</v>
      </c>
      <c r="R5" s="87"/>
      <c r="S5" s="75">
        <v>0.9891500904</v>
      </c>
      <c r="T5" s="87"/>
      <c r="U5" s="75">
        <v>0.6895306859</v>
      </c>
    </row>
    <row r="6" s="78" customFormat="1" spans="1:21">
      <c r="A6" s="10">
        <v>7</v>
      </c>
      <c r="B6" s="12">
        <v>300</v>
      </c>
      <c r="C6" s="47"/>
      <c r="D6" s="33"/>
      <c r="E6" s="12">
        <v>0.986746988</v>
      </c>
      <c r="F6" s="12">
        <v>63</v>
      </c>
      <c r="G6" s="12">
        <v>0.8289473684</v>
      </c>
      <c r="H6" s="33"/>
      <c r="I6" s="12">
        <v>0.7048562061</v>
      </c>
      <c r="J6" s="33"/>
      <c r="K6" s="12">
        <v>0.9909584087</v>
      </c>
      <c r="L6" s="33"/>
      <c r="M6" s="12">
        <v>0.6895306859</v>
      </c>
      <c r="N6" s="33"/>
      <c r="O6" s="12">
        <v>0.9909747292</v>
      </c>
      <c r="P6" s="33"/>
      <c r="Q6" s="12">
        <v>0.7355072464</v>
      </c>
      <c r="R6" s="33"/>
      <c r="S6" s="12">
        <v>0.9891500904</v>
      </c>
      <c r="T6" s="33"/>
      <c r="U6" s="12">
        <v>0.6895306859</v>
      </c>
    </row>
    <row r="7" s="79" customFormat="1" spans="1:28">
      <c r="A7" s="10">
        <v>10</v>
      </c>
      <c r="B7" s="84">
        <v>2000</v>
      </c>
      <c r="C7" s="47"/>
      <c r="D7" s="33"/>
      <c r="E7" s="12">
        <v>0.986746988</v>
      </c>
      <c r="F7" s="12">
        <v>62</v>
      </c>
      <c r="G7" s="12">
        <v>0.8157894737</v>
      </c>
      <c r="H7" s="33"/>
      <c r="I7" s="12">
        <v>0.7048562061</v>
      </c>
      <c r="J7" s="33"/>
      <c r="K7" s="12">
        <v>0.9909584087</v>
      </c>
      <c r="L7" s="33"/>
      <c r="M7" s="12">
        <v>0.6967509025</v>
      </c>
      <c r="N7" s="33"/>
      <c r="O7" s="12">
        <v>0.9909747292</v>
      </c>
      <c r="P7" s="33"/>
      <c r="Q7" s="12">
        <v>0.7355072464</v>
      </c>
      <c r="R7" s="33"/>
      <c r="S7" s="12">
        <v>0.9891500904</v>
      </c>
      <c r="T7" s="33"/>
      <c r="U7" s="12">
        <v>0.6823104693</v>
      </c>
      <c r="W7" s="47"/>
      <c r="X7" s="47"/>
      <c r="Y7" s="47"/>
      <c r="Z7" s="47"/>
      <c r="AA7" s="47"/>
      <c r="AB7" s="47"/>
    </row>
    <row r="8" s="47" customFormat="1" spans="1:21">
      <c r="A8" s="10">
        <v>11</v>
      </c>
      <c r="B8" s="12">
        <v>3000</v>
      </c>
      <c r="D8" s="33"/>
      <c r="E8" s="12">
        <v>0.986746988</v>
      </c>
      <c r="F8" s="12">
        <v>62</v>
      </c>
      <c r="G8" s="12">
        <v>0.8157894737</v>
      </c>
      <c r="H8" s="33"/>
      <c r="I8" s="12">
        <v>0.7048562061</v>
      </c>
      <c r="J8" s="33"/>
      <c r="K8" s="12">
        <v>0.9909584087</v>
      </c>
      <c r="L8" s="33"/>
      <c r="M8" s="12">
        <v>0.7003610108</v>
      </c>
      <c r="N8" s="33"/>
      <c r="O8" s="12">
        <v>0.9909747292</v>
      </c>
      <c r="P8" s="33"/>
      <c r="Q8" s="12">
        <v>0.7355072464</v>
      </c>
      <c r="R8" s="33"/>
      <c r="S8" s="12">
        <v>0.9891500904</v>
      </c>
      <c r="T8" s="33"/>
      <c r="U8" s="12">
        <v>0.678700361</v>
      </c>
    </row>
    <row r="9" s="79" customFormat="1" spans="1:28">
      <c r="A9" s="10">
        <v>9</v>
      </c>
      <c r="B9" s="12">
        <v>1000</v>
      </c>
      <c r="C9" s="47"/>
      <c r="D9" s="33"/>
      <c r="E9" s="12">
        <v>0.986746988</v>
      </c>
      <c r="F9" s="12">
        <v>62</v>
      </c>
      <c r="G9" s="12">
        <v>0.8157894737</v>
      </c>
      <c r="H9" s="33"/>
      <c r="I9" s="12">
        <v>0.704851846</v>
      </c>
      <c r="J9" s="33"/>
      <c r="K9" s="12">
        <v>0.9909584087</v>
      </c>
      <c r="L9" s="33"/>
      <c r="M9" s="12">
        <v>0.6967509025</v>
      </c>
      <c r="N9" s="33"/>
      <c r="O9" s="12">
        <v>0.9909747292</v>
      </c>
      <c r="P9" s="33"/>
      <c r="Q9" s="12">
        <v>0.731884058</v>
      </c>
      <c r="R9" s="33"/>
      <c r="S9" s="12">
        <v>0.9891500904</v>
      </c>
      <c r="T9" s="33"/>
      <c r="U9" s="12">
        <v>0.6859205776</v>
      </c>
      <c r="W9" s="47"/>
      <c r="X9" s="47"/>
      <c r="Y9" s="47"/>
      <c r="Z9" s="47"/>
      <c r="AA9" s="47"/>
      <c r="AB9" s="47"/>
    </row>
    <row r="10" s="47" customFormat="1" spans="1:22">
      <c r="A10" s="10">
        <v>12</v>
      </c>
      <c r="B10" s="84">
        <v>5000</v>
      </c>
      <c r="D10" s="33"/>
      <c r="E10" s="12">
        <v>0.986746988</v>
      </c>
      <c r="F10" s="12">
        <v>63</v>
      </c>
      <c r="G10" s="12">
        <v>0.8289473684</v>
      </c>
      <c r="H10" s="33"/>
      <c r="I10" s="12">
        <v>0.704851846</v>
      </c>
      <c r="J10" s="33"/>
      <c r="K10" s="12">
        <v>0.9909584087</v>
      </c>
      <c r="L10" s="33"/>
      <c r="M10" s="12">
        <v>0.7003610108</v>
      </c>
      <c r="N10" s="33"/>
      <c r="O10" s="12">
        <v>0.9909747292</v>
      </c>
      <c r="P10" s="33"/>
      <c r="Q10" s="12">
        <v>0.731884058</v>
      </c>
      <c r="R10" s="33"/>
      <c r="S10" s="12">
        <v>0.9891500904</v>
      </c>
      <c r="T10" s="33"/>
      <c r="U10" s="12">
        <v>0.6823104693</v>
      </c>
      <c r="V10"/>
    </row>
    <row r="11" s="47" customFormat="1" spans="1:21">
      <c r="A11" s="10">
        <v>6</v>
      </c>
      <c r="B11" s="12">
        <v>200</v>
      </c>
      <c r="D11" s="33"/>
      <c r="E11" s="12">
        <v>0.986746988</v>
      </c>
      <c r="F11" s="12">
        <v>63</v>
      </c>
      <c r="G11" s="12">
        <v>0.8289473684</v>
      </c>
      <c r="H11" s="33"/>
      <c r="I11" s="12">
        <v>0.7036528366</v>
      </c>
      <c r="J11" s="33"/>
      <c r="K11" s="12">
        <v>0.9909584087</v>
      </c>
      <c r="L11" s="33"/>
      <c r="M11" s="12">
        <v>0.6967509025</v>
      </c>
      <c r="N11" s="33"/>
      <c r="O11" s="12">
        <v>0.9909747292</v>
      </c>
      <c r="P11" s="33"/>
      <c r="Q11" s="12">
        <v>0.7355072464</v>
      </c>
      <c r="R11" s="33"/>
      <c r="S11" s="12">
        <v>0.9891500904</v>
      </c>
      <c r="T11" s="33"/>
      <c r="U11" s="12">
        <v>0.678700361</v>
      </c>
    </row>
    <row r="12" s="47" customFormat="1" spans="1:21">
      <c r="A12" s="10">
        <v>5</v>
      </c>
      <c r="B12" s="12">
        <v>100</v>
      </c>
      <c r="D12" s="33"/>
      <c r="E12" s="12">
        <v>0.986746988</v>
      </c>
      <c r="F12" s="12">
        <v>61</v>
      </c>
      <c r="G12" s="12">
        <v>0.8026315789</v>
      </c>
      <c r="H12" s="33"/>
      <c r="I12" s="12">
        <v>0.6988393589</v>
      </c>
      <c r="J12" s="33"/>
      <c r="K12" s="12">
        <v>0.9909584087</v>
      </c>
      <c r="L12" s="33"/>
      <c r="M12" s="12">
        <v>0.6931407942</v>
      </c>
      <c r="N12" s="33"/>
      <c r="O12" s="12">
        <v>0.9909747292</v>
      </c>
      <c r="P12" s="33"/>
      <c r="Q12" s="12">
        <v>0.7355072464</v>
      </c>
      <c r="R12" s="33"/>
      <c r="S12" s="12">
        <v>0.9891500904</v>
      </c>
      <c r="T12" s="33"/>
      <c r="U12" s="12">
        <v>0.6678700361</v>
      </c>
    </row>
    <row r="13" s="47" customFormat="1" spans="1:21">
      <c r="A13" s="10">
        <v>2</v>
      </c>
      <c r="B13" s="12">
        <v>20</v>
      </c>
      <c r="D13" s="33"/>
      <c r="E13" s="12">
        <v>0.9831325301</v>
      </c>
      <c r="F13" s="12">
        <v>61</v>
      </c>
      <c r="G13" s="12">
        <v>0.8026315789</v>
      </c>
      <c r="H13" s="33"/>
      <c r="I13" s="12">
        <v>0.6940128011</v>
      </c>
      <c r="J13" s="33"/>
      <c r="K13" s="12">
        <v>0.9909584087</v>
      </c>
      <c r="L13" s="33"/>
      <c r="M13" s="12">
        <v>0.7075812274</v>
      </c>
      <c r="N13" s="33"/>
      <c r="O13" s="12">
        <v>0.9891696751</v>
      </c>
      <c r="P13" s="33"/>
      <c r="Q13" s="12">
        <v>0.7246376812</v>
      </c>
      <c r="R13" s="33"/>
      <c r="S13" s="12">
        <v>0.9873417722</v>
      </c>
      <c r="T13" s="33"/>
      <c r="U13" s="12">
        <v>0.6498194946</v>
      </c>
    </row>
    <row r="14" s="47" customFormat="1" spans="1:21">
      <c r="A14" s="10">
        <v>4</v>
      </c>
      <c r="B14" s="12">
        <v>50</v>
      </c>
      <c r="D14" s="33"/>
      <c r="E14" s="12">
        <v>0.986746988</v>
      </c>
      <c r="F14" s="12">
        <v>63</v>
      </c>
      <c r="G14" s="12">
        <v>0.8289473684</v>
      </c>
      <c r="H14" s="33"/>
      <c r="I14" s="12">
        <v>0.6903939727</v>
      </c>
      <c r="J14" s="33"/>
      <c r="K14" s="12">
        <v>0.9909584087</v>
      </c>
      <c r="L14" s="33"/>
      <c r="M14" s="12">
        <v>0.6895306859</v>
      </c>
      <c r="N14" s="33"/>
      <c r="O14" s="12">
        <v>0.9909747292</v>
      </c>
      <c r="P14" s="33"/>
      <c r="Q14" s="12">
        <v>0.7173913043</v>
      </c>
      <c r="R14" s="33"/>
      <c r="S14" s="12">
        <v>0.9891500904</v>
      </c>
      <c r="T14" s="33"/>
      <c r="U14" s="12">
        <v>0.6642599278</v>
      </c>
    </row>
    <row r="15" s="47" customFormat="1" spans="1:21">
      <c r="A15" s="10">
        <v>3</v>
      </c>
      <c r="B15" s="12">
        <v>30</v>
      </c>
      <c r="D15" s="33"/>
      <c r="E15" s="12">
        <v>0.9855421687</v>
      </c>
      <c r="F15" s="12">
        <v>61</v>
      </c>
      <c r="G15" s="12">
        <v>0.8026315789</v>
      </c>
      <c r="H15" s="33"/>
      <c r="I15" s="12">
        <v>0.6891906033</v>
      </c>
      <c r="J15" s="33"/>
      <c r="K15" s="12">
        <v>0.9909584087</v>
      </c>
      <c r="L15" s="33"/>
      <c r="M15" s="12">
        <v>0.6967509025</v>
      </c>
      <c r="N15" s="33"/>
      <c r="O15" s="12">
        <v>0.9909747292</v>
      </c>
      <c r="P15" s="33"/>
      <c r="Q15" s="12">
        <v>0.7173913043</v>
      </c>
      <c r="R15" s="33"/>
      <c r="S15" s="12">
        <v>0.9891500904</v>
      </c>
      <c r="T15" s="33"/>
      <c r="U15" s="12">
        <v>0.6534296029</v>
      </c>
    </row>
    <row r="16" s="47" customFormat="1" ht="15.75" spans="1:21">
      <c r="A16" s="10">
        <v>1</v>
      </c>
      <c r="B16" s="12">
        <v>10</v>
      </c>
      <c r="D16" s="33"/>
      <c r="E16" s="12">
        <v>0.9771084337</v>
      </c>
      <c r="F16" s="12">
        <v>60</v>
      </c>
      <c r="G16" s="12">
        <v>0.7894736842</v>
      </c>
      <c r="H16" s="33"/>
      <c r="I16" s="12">
        <v>0.6747022097</v>
      </c>
      <c r="J16" s="53"/>
      <c r="K16" s="12">
        <v>0.9819168174</v>
      </c>
      <c r="L16" s="55"/>
      <c r="M16" s="12">
        <v>0.6967509025</v>
      </c>
      <c r="N16" s="55"/>
      <c r="O16" s="12">
        <v>0.9819494585</v>
      </c>
      <c r="P16" s="55"/>
      <c r="Q16" s="12">
        <v>0.6775362319</v>
      </c>
      <c r="R16" s="55"/>
      <c r="S16" s="12">
        <v>0.9783001808</v>
      </c>
      <c r="T16" s="55"/>
      <c r="U16" s="12">
        <v>0.6498194946</v>
      </c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88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85">
        <v>17</v>
      </c>
      <c r="B21" s="78"/>
      <c r="C21" s="78"/>
      <c r="D21" s="86"/>
      <c r="E21" s="78"/>
      <c r="F21" s="86"/>
      <c r="G21" s="78"/>
      <c r="H21" s="86"/>
      <c r="I21" s="78"/>
      <c r="J21" s="86"/>
      <c r="K21" s="78"/>
      <c r="L21" s="86"/>
      <c r="M21" s="78"/>
      <c r="N21" s="86"/>
      <c r="O21" s="78"/>
      <c r="P21" s="86"/>
      <c r="Q21" s="78"/>
      <c r="R21" s="86"/>
      <c r="S21" s="78"/>
      <c r="T21" s="86"/>
      <c r="U21" s="93"/>
    </row>
    <row r="22" s="47" customFormat="1" spans="1:21">
      <c r="A22" s="85">
        <v>18</v>
      </c>
      <c r="B22" s="78"/>
      <c r="C22" s="78"/>
      <c r="D22" s="86"/>
      <c r="E22" s="78"/>
      <c r="F22" s="86"/>
      <c r="G22" s="78"/>
      <c r="H22" s="86"/>
      <c r="I22" s="78"/>
      <c r="J22" s="86"/>
      <c r="K22" s="78"/>
      <c r="L22" s="86"/>
      <c r="M22" s="78"/>
      <c r="N22" s="86"/>
      <c r="O22" s="78"/>
      <c r="P22" s="86"/>
      <c r="Q22" s="78"/>
      <c r="R22" s="86"/>
      <c r="S22" s="78"/>
      <c r="T22" s="86"/>
      <c r="U22" s="93"/>
    </row>
    <row r="23" s="47" customFormat="1" spans="1:21">
      <c r="A23" s="10">
        <v>19</v>
      </c>
      <c r="D23" s="33"/>
      <c r="F23" s="33"/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C24" s="12"/>
      <c r="D24" s="12"/>
      <c r="E24" s="12"/>
      <c r="F24" s="1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  <row r="25" spans="3:6">
      <c r="C25" s="12"/>
      <c r="D25" s="12"/>
      <c r="E25" s="12"/>
      <c r="F25" s="12"/>
    </row>
    <row r="26" spans="3:6">
      <c r="C26" s="12"/>
      <c r="D26" s="12"/>
      <c r="E26" s="12"/>
      <c r="F26" s="12"/>
    </row>
    <row r="27" spans="3:6">
      <c r="C27" s="12"/>
      <c r="D27" s="12"/>
      <c r="E27" s="12"/>
      <c r="F27" s="12"/>
    </row>
    <row r="28" spans="3:6">
      <c r="C28" s="12"/>
      <c r="D28" s="12"/>
      <c r="E28" s="12"/>
      <c r="F28" s="12"/>
    </row>
    <row r="29" spans="3:6">
      <c r="C29" s="12"/>
      <c r="D29" s="12"/>
      <c r="E29" s="12"/>
      <c r="F29" s="12"/>
    </row>
    <row r="30" spans="3:6">
      <c r="C30" s="12"/>
      <c r="D30" s="12"/>
      <c r="E30" s="12"/>
      <c r="F30" s="12"/>
    </row>
    <row r="31" spans="3:6">
      <c r="C31" s="12"/>
      <c r="D31" s="12"/>
      <c r="E31" s="12"/>
      <c r="F31" s="12"/>
    </row>
    <row r="32" spans="3:6">
      <c r="C32" s="12"/>
      <c r="D32" s="12"/>
      <c r="E32" s="12"/>
      <c r="F32" s="12"/>
    </row>
    <row r="33" spans="3:6">
      <c r="C33" s="12"/>
      <c r="D33" s="12"/>
      <c r="E33" s="12"/>
      <c r="F33" s="12"/>
    </row>
    <row r="34" spans="3:6">
      <c r="C34" s="12"/>
      <c r="D34" s="12"/>
      <c r="E34" s="12"/>
      <c r="F34" s="12"/>
    </row>
    <row r="35" spans="3:6">
      <c r="C35" s="12"/>
      <c r="D35" s="12"/>
      <c r="E35" s="12"/>
      <c r="F35" s="12"/>
    </row>
    <row r="36" spans="3:6">
      <c r="C36" s="12"/>
      <c r="D36" s="27"/>
      <c r="E36" s="27"/>
      <c r="F36" s="27"/>
    </row>
    <row r="37" spans="3:6">
      <c r="C37" s="12"/>
      <c r="D37" s="27"/>
      <c r="E37" s="27"/>
      <c r="F37" s="27"/>
    </row>
    <row r="38" spans="3:6">
      <c r="C38" s="12"/>
      <c r="D38" s="27"/>
      <c r="E38" s="27"/>
      <c r="F38" s="27"/>
    </row>
    <row r="39" spans="3:6">
      <c r="C39" s="12"/>
      <c r="D39" s="27"/>
      <c r="E39" s="27"/>
      <c r="F39" s="27"/>
    </row>
    <row r="40" spans="3:6">
      <c r="C40" s="12"/>
      <c r="D40" s="27"/>
      <c r="E40" s="27"/>
      <c r="F40" s="27"/>
    </row>
    <row r="41" spans="3:6">
      <c r="C41" s="12"/>
      <c r="D41" s="27"/>
      <c r="E41" s="27"/>
      <c r="F41" s="27"/>
    </row>
    <row r="42" spans="3:6">
      <c r="C42" s="12"/>
      <c r="D42" s="27"/>
      <c r="E42" s="27"/>
      <c r="F42" s="27"/>
    </row>
    <row r="43" spans="3:6">
      <c r="C43" s="12"/>
      <c r="D43" s="27"/>
      <c r="E43" s="27"/>
      <c r="F43" s="27"/>
    </row>
    <row r="44" spans="3:6">
      <c r="C44" s="12"/>
      <c r="D44" s="27"/>
      <c r="E44" s="27"/>
      <c r="F44" s="27"/>
    </row>
    <row r="45" spans="3:6">
      <c r="C45" s="12"/>
      <c r="D45" s="27"/>
      <c r="E45" s="27"/>
      <c r="F45" s="27"/>
    </row>
    <row r="46" spans="3:6">
      <c r="C46" s="12"/>
      <c r="D46" s="27"/>
      <c r="E46" s="27"/>
      <c r="F46" s="27"/>
    </row>
    <row r="47" spans="3:6">
      <c r="C47" s="12"/>
      <c r="D47" s="27"/>
      <c r="E47" s="27"/>
      <c r="F47" s="2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E16" sqref="E16"/>
    </sheetView>
  </sheetViews>
  <sheetFormatPr defaultColWidth="11.4285714285714" defaultRowHeight="12"/>
  <cols>
    <col min="1" max="1" width="18.6095238095238" style="10"/>
    <col min="2" max="3" width="12.8571428571429" style="47"/>
    <col min="4" max="8" width="12.8571428571429" style="33"/>
    <col min="9" max="9" width="12.8571428571429" style="30"/>
    <col min="10" max="10" width="9.19047619047619" style="33"/>
    <col min="11" max="11" width="12.8571428571429" style="33"/>
    <col min="12" max="12" width="10.3619047619048" style="33"/>
    <col min="13" max="13" width="12.8571428571429" style="80"/>
    <col min="14" max="14" width="11.5619047619048" style="33"/>
    <col min="15" max="15" width="12.8571428571429" style="33"/>
    <col min="16" max="16" width="8.17142857142857" style="33"/>
    <col min="17" max="17" width="12.8571428571429" style="81"/>
    <col min="18" max="18" width="8.17142857142857" style="33"/>
    <col min="19" max="19" width="12.8571428571429" style="33"/>
    <col min="20" max="20" width="7.55238095238095" style="33"/>
    <col min="21" max="21" width="12.8571428571429" style="33"/>
    <col min="22" max="256" width="11.5619047619048" style="47"/>
    <col min="257" max="16384" width="11.4285714285714" style="47"/>
  </cols>
  <sheetData>
    <row r="1" s="47" customFormat="1" ht="18.1" customHeight="1" spans="1:21">
      <c r="A1" s="8" t="s">
        <v>83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s="47" customFormat="1" ht="18.2" customHeight="1" spans="1:23">
      <c r="A2" s="8"/>
      <c r="B2" s="9" t="s">
        <v>67</v>
      </c>
      <c r="C2" s="9"/>
      <c r="D2" s="21" t="s">
        <v>81</v>
      </c>
      <c r="E2" s="21"/>
      <c r="F2" s="22" t="s">
        <v>82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  <c r="W2" s="89"/>
    </row>
    <row r="3" s="47" customFormat="1" ht="17.25" spans="1:26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  <c r="W3" s="90"/>
      <c r="X3" s="91"/>
      <c r="Y3"/>
      <c r="Z3"/>
    </row>
    <row r="4" s="47" customFormat="1" ht="16.5" spans="1:24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W4" s="91"/>
      <c r="X4" s="90"/>
    </row>
    <row r="5" s="77" customFormat="1" spans="1:21">
      <c r="A5" s="18">
        <v>8</v>
      </c>
      <c r="B5" s="68">
        <v>500</v>
      </c>
      <c r="C5" s="82"/>
      <c r="D5" s="83"/>
      <c r="E5" s="68">
        <v>0.986746988</v>
      </c>
      <c r="F5" s="75">
        <v>66</v>
      </c>
      <c r="G5" s="74">
        <v>0.8684210526</v>
      </c>
      <c r="H5" s="87"/>
      <c r="I5" s="74">
        <v>0.7482036659</v>
      </c>
      <c r="J5" s="83"/>
      <c r="K5" s="68">
        <v>0.9909584087</v>
      </c>
      <c r="L5" s="83"/>
      <c r="M5" s="68">
        <v>0.7472924188</v>
      </c>
      <c r="N5" s="83"/>
      <c r="O5" s="68">
        <v>0.9909747292</v>
      </c>
      <c r="P5" s="83"/>
      <c r="Q5" s="68">
        <v>0.7572463768</v>
      </c>
      <c r="R5" s="83"/>
      <c r="S5" s="68">
        <v>0.9891500904</v>
      </c>
      <c r="T5" s="83"/>
      <c r="U5" s="68">
        <v>0.7400722022</v>
      </c>
    </row>
    <row r="6" s="78" customFormat="1" spans="1:21">
      <c r="A6" s="10">
        <v>9</v>
      </c>
      <c r="B6" s="12">
        <v>1000</v>
      </c>
      <c r="C6" s="47"/>
      <c r="D6" s="33"/>
      <c r="E6" s="12">
        <v>0.986746988</v>
      </c>
      <c r="F6" s="12">
        <v>65</v>
      </c>
      <c r="G6" s="12">
        <v>0.8552631579</v>
      </c>
      <c r="H6" s="33"/>
      <c r="I6" s="12">
        <v>0.7481949458</v>
      </c>
      <c r="J6" s="33"/>
      <c r="K6" s="12">
        <v>0.9909584087</v>
      </c>
      <c r="L6" s="33"/>
      <c r="M6" s="12">
        <v>0.7509025271</v>
      </c>
      <c r="N6" s="33"/>
      <c r="O6" s="12">
        <v>0.9909747292</v>
      </c>
      <c r="P6" s="33"/>
      <c r="Q6" s="12">
        <v>0.75</v>
      </c>
      <c r="R6" s="33"/>
      <c r="S6" s="12">
        <v>0.9891500904</v>
      </c>
      <c r="T6" s="33"/>
      <c r="U6" s="12">
        <v>0.7436823105</v>
      </c>
    </row>
    <row r="7" s="79" customFormat="1" spans="1:28">
      <c r="A7" s="10">
        <v>12</v>
      </c>
      <c r="B7" s="84">
        <v>5000</v>
      </c>
      <c r="C7" s="47"/>
      <c r="D7" s="33"/>
      <c r="E7" s="12">
        <v>0.986746988</v>
      </c>
      <c r="F7" s="12">
        <v>65</v>
      </c>
      <c r="G7" s="12">
        <v>0.8552631579</v>
      </c>
      <c r="H7" s="33"/>
      <c r="I7" s="12">
        <v>0.7457794869</v>
      </c>
      <c r="J7" s="33"/>
      <c r="K7" s="12">
        <v>0.9909584087</v>
      </c>
      <c r="L7" s="33"/>
      <c r="M7" s="12">
        <v>0.7545126354</v>
      </c>
      <c r="N7" s="33"/>
      <c r="O7" s="12">
        <v>0.9909747292</v>
      </c>
      <c r="P7" s="33"/>
      <c r="Q7" s="12">
        <v>0.7427536232</v>
      </c>
      <c r="R7" s="33"/>
      <c r="S7" s="12">
        <v>0.9891500904</v>
      </c>
      <c r="T7" s="33"/>
      <c r="U7" s="12">
        <v>0.7400722022</v>
      </c>
      <c r="W7" s="47"/>
      <c r="X7" s="47"/>
      <c r="Y7" s="47"/>
      <c r="Z7" s="47"/>
      <c r="AA7" s="47"/>
      <c r="AB7" s="47"/>
    </row>
    <row r="8" s="47" customFormat="1" spans="1:21">
      <c r="A8" s="10">
        <v>4</v>
      </c>
      <c r="B8" s="12">
        <v>50</v>
      </c>
      <c r="D8" s="33"/>
      <c r="E8" s="12">
        <v>0.986746988</v>
      </c>
      <c r="F8" s="12">
        <v>65</v>
      </c>
      <c r="G8" s="12">
        <v>0.8552631579</v>
      </c>
      <c r="H8" s="33"/>
      <c r="I8" s="12">
        <v>0.7433814681</v>
      </c>
      <c r="J8" s="33"/>
      <c r="K8" s="12">
        <v>0.9909584087</v>
      </c>
      <c r="L8" s="33"/>
      <c r="M8" s="12">
        <v>0.7472924188</v>
      </c>
      <c r="N8" s="33"/>
      <c r="O8" s="12">
        <v>0.9909747292</v>
      </c>
      <c r="P8" s="33"/>
      <c r="Q8" s="12">
        <v>0.75</v>
      </c>
      <c r="R8" s="33"/>
      <c r="S8" s="12">
        <v>0.9891500904</v>
      </c>
      <c r="T8" s="33"/>
      <c r="U8" s="12">
        <v>0.7328519856</v>
      </c>
    </row>
    <row r="9" s="79" customFormat="1" spans="1:28">
      <c r="A9" s="10">
        <v>5</v>
      </c>
      <c r="B9" s="12">
        <v>100</v>
      </c>
      <c r="C9" s="47"/>
      <c r="D9" s="33"/>
      <c r="E9" s="12">
        <v>0.986746988</v>
      </c>
      <c r="F9" s="12">
        <v>65</v>
      </c>
      <c r="G9" s="12">
        <v>0.8552631579</v>
      </c>
      <c r="H9" s="33"/>
      <c r="I9" s="12">
        <v>0.743372748</v>
      </c>
      <c r="J9" s="33"/>
      <c r="K9" s="12">
        <v>0.9909584087</v>
      </c>
      <c r="L9" s="33"/>
      <c r="M9" s="12">
        <v>0.7509025271</v>
      </c>
      <c r="N9" s="33"/>
      <c r="O9" s="12">
        <v>0.9909747292</v>
      </c>
      <c r="P9" s="33"/>
      <c r="Q9" s="12">
        <v>0.7427536232</v>
      </c>
      <c r="R9" s="33"/>
      <c r="S9" s="12">
        <v>0.9891500904</v>
      </c>
      <c r="T9" s="33"/>
      <c r="U9" s="12">
        <v>0.7364620939</v>
      </c>
      <c r="W9" s="47"/>
      <c r="X9" s="47"/>
      <c r="Y9" s="47"/>
      <c r="Z9" s="47"/>
      <c r="AA9" s="47"/>
      <c r="AB9" s="47"/>
    </row>
    <row r="10" s="47" customFormat="1" spans="1:22">
      <c r="A10" s="10">
        <v>11</v>
      </c>
      <c r="B10" s="12">
        <v>3000</v>
      </c>
      <c r="D10" s="33"/>
      <c r="E10" s="12">
        <v>0.986746988</v>
      </c>
      <c r="F10" s="12">
        <v>65</v>
      </c>
      <c r="G10" s="12">
        <v>0.8552631579</v>
      </c>
      <c r="H10" s="33"/>
      <c r="I10" s="12">
        <v>0.743368388</v>
      </c>
      <c r="J10" s="33"/>
      <c r="K10" s="12">
        <v>0.9909584087</v>
      </c>
      <c r="L10" s="33"/>
      <c r="M10" s="12">
        <v>0.7509025271</v>
      </c>
      <c r="N10" s="33"/>
      <c r="O10" s="12">
        <v>0.9909747292</v>
      </c>
      <c r="P10" s="33"/>
      <c r="Q10" s="12">
        <v>0.7391304348</v>
      </c>
      <c r="R10" s="33"/>
      <c r="S10" s="12">
        <v>0.9891500904</v>
      </c>
      <c r="T10" s="33"/>
      <c r="U10" s="12">
        <v>0.7400722022</v>
      </c>
      <c r="V10"/>
    </row>
    <row r="11" s="47" customFormat="1" spans="1:21">
      <c r="A11" s="10">
        <v>10</v>
      </c>
      <c r="B11" s="84">
        <v>2000</v>
      </c>
      <c r="D11" s="33"/>
      <c r="E11" s="19">
        <v>0.986746988</v>
      </c>
      <c r="F11" s="12">
        <v>65</v>
      </c>
      <c r="G11" s="19">
        <v>0.8552631579</v>
      </c>
      <c r="H11" s="33"/>
      <c r="I11" s="19">
        <v>0.743364028</v>
      </c>
      <c r="J11" s="33"/>
      <c r="K11" s="19">
        <v>0.9909584087</v>
      </c>
      <c r="L11" s="33"/>
      <c r="M11" s="19">
        <v>0.7509025271</v>
      </c>
      <c r="N11" s="33"/>
      <c r="O11" s="19">
        <v>0.9909747292</v>
      </c>
      <c r="P11" s="33"/>
      <c r="Q11" s="19">
        <v>0.7355072464</v>
      </c>
      <c r="R11" s="33"/>
      <c r="S11" s="19">
        <v>0.9891500904</v>
      </c>
      <c r="T11" s="33"/>
      <c r="U11" s="19">
        <v>0.7436823105</v>
      </c>
    </row>
    <row r="12" s="47" customFormat="1" spans="1:21">
      <c r="A12" s="10">
        <v>6</v>
      </c>
      <c r="B12" s="12">
        <v>200</v>
      </c>
      <c r="D12" s="33"/>
      <c r="E12" s="12">
        <v>0.986746988</v>
      </c>
      <c r="F12" s="12">
        <v>65</v>
      </c>
      <c r="G12" s="12">
        <v>0.8552631579</v>
      </c>
      <c r="H12" s="33"/>
      <c r="I12" s="12">
        <v>0.7421737386</v>
      </c>
      <c r="J12" s="33"/>
      <c r="K12" s="12">
        <v>0.9909584087</v>
      </c>
      <c r="L12" s="33"/>
      <c r="M12" s="12">
        <v>0.7436823105</v>
      </c>
      <c r="N12" s="33"/>
      <c r="O12" s="12">
        <v>0.9909747292</v>
      </c>
      <c r="P12" s="33"/>
      <c r="Q12" s="12">
        <v>0.7463768116</v>
      </c>
      <c r="R12" s="33"/>
      <c r="S12" s="12">
        <v>0.9891500904</v>
      </c>
      <c r="T12" s="33"/>
      <c r="U12" s="12">
        <v>0.7364620939</v>
      </c>
    </row>
    <row r="13" s="47" customFormat="1" spans="1:21">
      <c r="A13" s="10">
        <v>7</v>
      </c>
      <c r="B13" s="12">
        <v>300</v>
      </c>
      <c r="D13" s="33"/>
      <c r="E13" s="12">
        <v>0.986746988</v>
      </c>
      <c r="F13" s="12">
        <v>66</v>
      </c>
      <c r="G13" s="12">
        <v>0.8684210526</v>
      </c>
      <c r="H13" s="33"/>
      <c r="I13" s="12">
        <v>0.7421650186</v>
      </c>
      <c r="J13" s="33"/>
      <c r="K13" s="12">
        <v>0.9909584087</v>
      </c>
      <c r="L13" s="33"/>
      <c r="M13" s="12">
        <v>0.7436823105</v>
      </c>
      <c r="N13" s="33"/>
      <c r="O13" s="12">
        <v>0.9909747292</v>
      </c>
      <c r="P13" s="33"/>
      <c r="Q13" s="12">
        <v>0.7391304348</v>
      </c>
      <c r="R13" s="33"/>
      <c r="S13" s="12">
        <v>0.9891500904</v>
      </c>
      <c r="T13" s="33"/>
      <c r="U13" s="12">
        <v>0.7436823105</v>
      </c>
    </row>
    <row r="14" s="47" customFormat="1" spans="1:21">
      <c r="A14" s="10">
        <v>3</v>
      </c>
      <c r="B14" s="12">
        <v>30</v>
      </c>
      <c r="D14" s="33"/>
      <c r="E14" s="12">
        <v>0.9855421687</v>
      </c>
      <c r="F14" s="12">
        <v>63</v>
      </c>
      <c r="G14" s="12">
        <v>0.8289473684</v>
      </c>
      <c r="H14" s="33"/>
      <c r="I14" s="12">
        <v>0.7385461902</v>
      </c>
      <c r="J14" s="33"/>
      <c r="K14" s="12">
        <v>0.9909584087</v>
      </c>
      <c r="L14" s="33"/>
      <c r="M14" s="12">
        <v>0.7581227437</v>
      </c>
      <c r="N14" s="33"/>
      <c r="O14" s="12">
        <v>0.9909747292</v>
      </c>
      <c r="P14" s="33"/>
      <c r="Q14" s="12">
        <v>0.731884058</v>
      </c>
      <c r="R14" s="33"/>
      <c r="S14" s="12">
        <v>0.9891500904</v>
      </c>
      <c r="T14" s="33"/>
      <c r="U14" s="12">
        <v>0.725631769</v>
      </c>
    </row>
    <row r="15" s="47" customFormat="1" spans="1:21">
      <c r="A15" s="10">
        <v>2</v>
      </c>
      <c r="B15" s="12">
        <v>20</v>
      </c>
      <c r="D15" s="33"/>
      <c r="E15" s="12">
        <v>0.9843373494</v>
      </c>
      <c r="F15" s="12">
        <v>64</v>
      </c>
      <c r="G15" s="12">
        <v>0.8421052632</v>
      </c>
      <c r="H15" s="33"/>
      <c r="I15" s="12">
        <v>0.732524983</v>
      </c>
      <c r="J15" s="33"/>
      <c r="K15" s="12">
        <v>0.9909584087</v>
      </c>
      <c r="L15" s="33"/>
      <c r="M15" s="12">
        <v>0.7328519856</v>
      </c>
      <c r="N15" s="33"/>
      <c r="O15" s="12">
        <v>0.9891696751</v>
      </c>
      <c r="P15" s="33"/>
      <c r="Q15" s="12">
        <v>0.7282608696</v>
      </c>
      <c r="R15" s="33"/>
      <c r="S15" s="12">
        <v>0.9873417722</v>
      </c>
      <c r="T15" s="33"/>
      <c r="U15" s="12">
        <v>0.7364620939</v>
      </c>
    </row>
    <row r="16" s="47" customFormat="1" ht="15.75" spans="1:21">
      <c r="A16" s="10">
        <v>1</v>
      </c>
      <c r="B16" s="12">
        <v>10</v>
      </c>
      <c r="D16" s="33"/>
      <c r="E16" s="12">
        <v>0.9807228916</v>
      </c>
      <c r="F16" s="12">
        <v>64</v>
      </c>
      <c r="G16" s="12">
        <v>0.8421052632</v>
      </c>
      <c r="H16" s="33"/>
      <c r="I16" s="12">
        <v>0.7156560107</v>
      </c>
      <c r="J16" s="53"/>
      <c r="K16" s="12">
        <v>0.9837251356</v>
      </c>
      <c r="L16" s="55"/>
      <c r="M16" s="12">
        <v>0.7220216606</v>
      </c>
      <c r="N16" s="55"/>
      <c r="O16" s="12">
        <v>0.9855595668</v>
      </c>
      <c r="P16" s="55"/>
      <c r="Q16" s="12">
        <v>0.7101449275</v>
      </c>
      <c r="R16" s="55"/>
      <c r="S16" s="12">
        <v>0.9819168174</v>
      </c>
      <c r="T16" s="55"/>
      <c r="U16" s="12">
        <v>0.714801444</v>
      </c>
    </row>
    <row r="17" s="47" customFormat="1" spans="1:21">
      <c r="A17" s="10">
        <v>13</v>
      </c>
      <c r="D17" s="33"/>
      <c r="F17" s="33"/>
      <c r="H17" s="33"/>
      <c r="J17" s="33"/>
      <c r="L17" s="33"/>
      <c r="N17" s="33"/>
      <c r="P17" s="33"/>
      <c r="R17" s="33"/>
      <c r="T17" s="33"/>
      <c r="U17" s="92"/>
    </row>
    <row r="18" s="47" customFormat="1" spans="1:21">
      <c r="A18" s="10">
        <v>14</v>
      </c>
      <c r="D18" s="33"/>
      <c r="F18" s="33"/>
      <c r="H18" s="33"/>
      <c r="J18" s="33"/>
      <c r="L18" s="33"/>
      <c r="N18" s="33"/>
      <c r="P18" s="33"/>
      <c r="R18" s="33"/>
      <c r="T18" s="33"/>
      <c r="U18" s="92"/>
    </row>
    <row r="19" s="47" customFormat="1" spans="1:21">
      <c r="A19" s="10">
        <v>15</v>
      </c>
      <c r="D19" s="33"/>
      <c r="F19" s="33"/>
      <c r="G19" s="88"/>
      <c r="H19" s="33"/>
      <c r="J19" s="33"/>
      <c r="L19" s="33"/>
      <c r="N19" s="33"/>
      <c r="P19" s="33"/>
      <c r="R19" s="33"/>
      <c r="T19" s="33"/>
      <c r="U19" s="92"/>
    </row>
    <row r="20" s="47" customFormat="1" spans="1:21">
      <c r="A20" s="10">
        <v>16</v>
      </c>
      <c r="D20" s="33"/>
      <c r="F20" s="33"/>
      <c r="H20" s="33"/>
      <c r="J20" s="33"/>
      <c r="L20" s="33"/>
      <c r="N20" s="33"/>
      <c r="P20" s="33"/>
      <c r="R20" s="33"/>
      <c r="T20" s="33"/>
      <c r="U20" s="92"/>
    </row>
    <row r="21" s="47" customFormat="1" spans="1:21">
      <c r="A21" s="85">
        <v>17</v>
      </c>
      <c r="B21" s="78"/>
      <c r="C21" s="78"/>
      <c r="D21" s="86"/>
      <c r="E21" s="78"/>
      <c r="F21" s="86"/>
      <c r="G21" s="78"/>
      <c r="H21" s="86"/>
      <c r="I21" s="78"/>
      <c r="J21" s="86"/>
      <c r="K21" s="78"/>
      <c r="L21" s="86"/>
      <c r="M21" s="78"/>
      <c r="N21" s="86"/>
      <c r="O21" s="78"/>
      <c r="P21" s="86"/>
      <c r="Q21" s="78"/>
      <c r="R21" s="86"/>
      <c r="S21" s="78"/>
      <c r="T21" s="86"/>
      <c r="U21" s="93"/>
    </row>
    <row r="22" s="47" customFormat="1" spans="1:21">
      <c r="A22" s="85">
        <v>18</v>
      </c>
      <c r="B22" s="78"/>
      <c r="C22" s="78"/>
      <c r="D22" s="86"/>
      <c r="E22" s="78"/>
      <c r="F22" s="86"/>
      <c r="G22" s="78"/>
      <c r="H22" s="86"/>
      <c r="I22" s="78"/>
      <c r="J22" s="86"/>
      <c r="K22" s="78"/>
      <c r="L22" s="86"/>
      <c r="M22" s="78"/>
      <c r="N22" s="86"/>
      <c r="O22" s="78"/>
      <c r="P22" s="86"/>
      <c r="Q22" s="78"/>
      <c r="R22" s="86"/>
      <c r="S22" s="78"/>
      <c r="T22" s="86"/>
      <c r="U22" s="93"/>
    </row>
    <row r="23" s="47" customFormat="1" spans="1:21">
      <c r="A23" s="10">
        <v>19</v>
      </c>
      <c r="D23" s="33"/>
      <c r="F23" s="33"/>
      <c r="H23" s="33"/>
      <c r="J23" s="33"/>
      <c r="L23" s="33"/>
      <c r="N23" s="33"/>
      <c r="P23" s="33"/>
      <c r="R23" s="33"/>
      <c r="T23" s="33"/>
      <c r="U23" s="92"/>
    </row>
    <row r="24" s="47" customFormat="1" spans="1:21">
      <c r="A24" s="10">
        <v>20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94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7"/>
  <sheetViews>
    <sheetView workbookViewId="0">
      <selection activeCell="A8" sqref="$A8:$XFD8"/>
    </sheetView>
  </sheetViews>
  <sheetFormatPr defaultColWidth="9.14285714285714" defaultRowHeight="12"/>
  <cols>
    <col min="1" max="1" width="15.7142857142857" customWidth="1"/>
    <col min="5" max="5" width="12.8571428571429"/>
    <col min="7" max="17" width="12.8571428571429"/>
    <col min="19" max="19" width="12.8571428571429"/>
    <col min="21" max="21" width="12.8571428571429"/>
  </cols>
  <sheetData>
    <row r="1" ht="17.25" spans="1:21">
      <c r="A1" s="6" t="s">
        <v>77</v>
      </c>
      <c r="B1" s="7" t="s">
        <v>62</v>
      </c>
      <c r="C1" s="7"/>
      <c r="D1" s="20" t="s">
        <v>63</v>
      </c>
      <c r="E1" s="20"/>
      <c r="F1" s="20"/>
      <c r="G1" s="20"/>
      <c r="H1" s="20"/>
      <c r="I1" s="28"/>
      <c r="J1" s="29" t="s">
        <v>64</v>
      </c>
      <c r="K1" s="29"/>
      <c r="L1" s="29"/>
      <c r="M1" s="29"/>
      <c r="N1" s="35" t="s">
        <v>65</v>
      </c>
      <c r="O1" s="35"/>
      <c r="P1" s="35"/>
      <c r="Q1" s="35"/>
      <c r="R1" s="29" t="s">
        <v>66</v>
      </c>
      <c r="S1" s="29"/>
      <c r="T1" s="29"/>
      <c r="U1" s="29"/>
    </row>
    <row r="2" ht="17.25" spans="1:21">
      <c r="A2" s="8"/>
      <c r="B2" s="9" t="s">
        <v>67</v>
      </c>
      <c r="C2" s="9" t="s">
        <v>78</v>
      </c>
      <c r="D2" s="21" t="s">
        <v>75</v>
      </c>
      <c r="E2" s="21"/>
      <c r="F2" s="22" t="s">
        <v>79</v>
      </c>
      <c r="G2" s="22"/>
      <c r="H2" s="22"/>
      <c r="I2" s="30"/>
      <c r="J2" s="26" t="s">
        <v>63</v>
      </c>
      <c r="K2" s="26"/>
      <c r="L2" s="22" t="s">
        <v>70</v>
      </c>
      <c r="M2" s="22"/>
      <c r="N2" s="26" t="s">
        <v>63</v>
      </c>
      <c r="O2" s="26"/>
      <c r="P2" s="22" t="s">
        <v>70</v>
      </c>
      <c r="Q2" s="22"/>
      <c r="R2" s="26" t="s">
        <v>63</v>
      </c>
      <c r="S2" s="26"/>
      <c r="T2" s="22" t="s">
        <v>70</v>
      </c>
      <c r="U2" s="22"/>
    </row>
    <row r="3" ht="17.25" spans="1:21">
      <c r="A3" s="8"/>
      <c r="B3" s="9"/>
      <c r="C3" s="9"/>
      <c r="D3" s="23" t="s">
        <v>45</v>
      </c>
      <c r="E3" s="24" t="s">
        <v>44</v>
      </c>
      <c r="F3" s="24" t="s">
        <v>45</v>
      </c>
      <c r="G3" s="25" t="s">
        <v>44</v>
      </c>
      <c r="H3" s="31" t="s">
        <v>71</v>
      </c>
      <c r="I3" s="32" t="s">
        <v>72</v>
      </c>
      <c r="J3" s="24" t="s">
        <v>45</v>
      </c>
      <c r="K3" s="24" t="s">
        <v>44</v>
      </c>
      <c r="L3" s="24" t="s">
        <v>45</v>
      </c>
      <c r="M3" s="25" t="s">
        <v>44</v>
      </c>
      <c r="N3" s="24" t="s">
        <v>45</v>
      </c>
      <c r="O3" s="24" t="s">
        <v>44</v>
      </c>
      <c r="P3" s="24" t="s">
        <v>45</v>
      </c>
      <c r="Q3" s="25" t="s">
        <v>44</v>
      </c>
      <c r="R3" s="24" t="s">
        <v>45</v>
      </c>
      <c r="S3" s="24" t="s">
        <v>44</v>
      </c>
      <c r="T3" s="24" t="s">
        <v>45</v>
      </c>
      <c r="U3" s="25" t="s">
        <v>44</v>
      </c>
    </row>
    <row r="4" ht="16.5" spans="1:21">
      <c r="A4" s="10"/>
      <c r="B4" s="11"/>
      <c r="C4" s="11"/>
      <c r="D4" s="26"/>
      <c r="E4" s="26"/>
      <c r="F4" s="26"/>
      <c r="G4" s="26"/>
      <c r="H4" s="33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="1" customFormat="1" spans="1:21">
      <c r="A5" s="18">
        <v>30</v>
      </c>
      <c r="B5" s="68">
        <v>200</v>
      </c>
      <c r="C5" s="50">
        <v>2</v>
      </c>
      <c r="D5" s="50"/>
      <c r="E5" s="68">
        <v>0.9968652038</v>
      </c>
      <c r="F5" s="50">
        <v>308</v>
      </c>
      <c r="G5" s="68">
        <v>0.9716088328</v>
      </c>
      <c r="H5" s="73"/>
      <c r="I5" s="68">
        <v>0.9702292184</v>
      </c>
      <c r="J5" s="4"/>
      <c r="K5" s="68">
        <v>0.9964747356</v>
      </c>
      <c r="L5" s="4"/>
      <c r="M5" s="68">
        <v>0.9694117647</v>
      </c>
      <c r="N5" s="4"/>
      <c r="O5" s="68">
        <v>0.9976498237</v>
      </c>
      <c r="P5" s="76"/>
      <c r="Q5" s="68">
        <v>0.9835294118</v>
      </c>
      <c r="R5" s="4"/>
      <c r="S5" s="68">
        <v>0.9976470588</v>
      </c>
      <c r="T5" s="4"/>
      <c r="U5" s="68">
        <v>0.9577464789</v>
      </c>
    </row>
    <row r="6" s="2" customFormat="1" spans="1:21">
      <c r="A6" s="10">
        <v>29</v>
      </c>
      <c r="B6" s="12">
        <v>100</v>
      </c>
      <c r="C6">
        <v>2</v>
      </c>
      <c r="D6"/>
      <c r="E6" s="12">
        <v>0.9968652038</v>
      </c>
      <c r="F6">
        <v>308</v>
      </c>
      <c r="G6" s="12">
        <v>0.9716088328</v>
      </c>
      <c r="H6" s="27"/>
      <c r="I6" s="12">
        <v>0.9694467458</v>
      </c>
      <c r="J6"/>
      <c r="K6" s="12">
        <v>0.9964747356</v>
      </c>
      <c r="L6" s="27"/>
      <c r="M6" s="12">
        <v>0.9694117647</v>
      </c>
      <c r="N6"/>
      <c r="O6" s="12">
        <v>0.9976498237</v>
      </c>
      <c r="P6" s="27"/>
      <c r="Q6" s="12">
        <v>0.9835294118</v>
      </c>
      <c r="R6"/>
      <c r="S6" s="12">
        <v>0.9976470588</v>
      </c>
      <c r="T6"/>
      <c r="U6" s="12">
        <v>0.955399061</v>
      </c>
    </row>
    <row r="7" s="3" customFormat="1" spans="1:21">
      <c r="A7" s="10">
        <v>28</v>
      </c>
      <c r="B7" s="48">
        <v>50</v>
      </c>
      <c r="C7" s="5">
        <v>2</v>
      </c>
      <c r="D7" s="5"/>
      <c r="E7" s="19">
        <v>0.9968652038</v>
      </c>
      <c r="F7" s="5">
        <v>307</v>
      </c>
      <c r="G7" s="19">
        <v>0.9684542587</v>
      </c>
      <c r="H7" s="45"/>
      <c r="I7" s="19">
        <v>0.9694449047</v>
      </c>
      <c r="J7" s="5"/>
      <c r="K7" s="19">
        <v>0.9964747356</v>
      </c>
      <c r="L7" s="45"/>
      <c r="M7" s="19">
        <v>0.9670588235</v>
      </c>
      <c r="N7" s="5"/>
      <c r="O7" s="19">
        <v>0.9976498237</v>
      </c>
      <c r="P7" s="45"/>
      <c r="Q7" s="19">
        <v>0.9835294118</v>
      </c>
      <c r="R7" s="5"/>
      <c r="S7" s="19">
        <v>0.9976470588</v>
      </c>
      <c r="T7" s="5"/>
      <c r="U7" s="19">
        <v>0.9577464789</v>
      </c>
    </row>
    <row r="8" spans="1:21">
      <c r="A8" s="10">
        <v>31</v>
      </c>
      <c r="B8" s="69">
        <v>300</v>
      </c>
      <c r="C8" s="49">
        <v>2</v>
      </c>
      <c r="D8" s="49"/>
      <c r="E8" s="12">
        <v>0.9968652038</v>
      </c>
      <c r="F8" s="49">
        <v>307</v>
      </c>
      <c r="G8" s="12">
        <v>0.9684542587</v>
      </c>
      <c r="H8" s="51"/>
      <c r="I8" s="12">
        <v>0.968660591</v>
      </c>
      <c r="K8" s="12">
        <v>0.9964747356</v>
      </c>
      <c r="M8" s="12">
        <v>0.9647058824</v>
      </c>
      <c r="O8" s="12">
        <v>0.9976498237</v>
      </c>
      <c r="P8" s="27"/>
      <c r="Q8" s="12">
        <v>0.9835294118</v>
      </c>
      <c r="S8" s="12">
        <v>0.9976470588</v>
      </c>
      <c r="U8" s="12">
        <v>0.9577464789</v>
      </c>
    </row>
    <row r="9" spans="1:21">
      <c r="A9" s="10">
        <v>33</v>
      </c>
      <c r="B9" s="12">
        <v>1000</v>
      </c>
      <c r="C9" s="49">
        <v>2</v>
      </c>
      <c r="D9" s="49"/>
      <c r="E9" s="12">
        <v>0.9968652038</v>
      </c>
      <c r="F9" s="49">
        <v>307</v>
      </c>
      <c r="G9" s="12">
        <v>0.9684542587</v>
      </c>
      <c r="H9" s="51"/>
      <c r="I9" s="12">
        <v>0.9686587499</v>
      </c>
      <c r="K9" s="12">
        <v>0.9964747356</v>
      </c>
      <c r="M9" s="12">
        <v>0.9623529412</v>
      </c>
      <c r="O9" s="12">
        <v>0.9976498237</v>
      </c>
      <c r="P9" s="27"/>
      <c r="Q9" s="12">
        <v>0.9835294118</v>
      </c>
      <c r="S9" s="12">
        <v>0.9976470588</v>
      </c>
      <c r="U9" s="12">
        <v>0.9600938967</v>
      </c>
    </row>
    <row r="10" spans="1:21">
      <c r="A10" s="10">
        <v>34</v>
      </c>
      <c r="B10" s="12">
        <v>2000</v>
      </c>
      <c r="C10" s="49">
        <v>2</v>
      </c>
      <c r="D10" s="49"/>
      <c r="E10" s="12">
        <v>0.9968652038</v>
      </c>
      <c r="F10" s="49">
        <v>307</v>
      </c>
      <c r="G10" s="12">
        <v>0.9684542587</v>
      </c>
      <c r="H10" s="51"/>
      <c r="I10" s="12">
        <v>0.9686569088</v>
      </c>
      <c r="K10" s="12">
        <v>0.9964747356</v>
      </c>
      <c r="M10" s="12">
        <v>0.9623529412</v>
      </c>
      <c r="O10" s="12">
        <v>0.9976498237</v>
      </c>
      <c r="P10" s="27"/>
      <c r="Q10" s="12">
        <v>0.9811764706</v>
      </c>
      <c r="S10" s="12">
        <v>0.9976470588</v>
      </c>
      <c r="U10" s="12">
        <v>0.9624413146</v>
      </c>
    </row>
    <row r="11" spans="1:21">
      <c r="A11" s="10">
        <v>36</v>
      </c>
      <c r="B11" s="12">
        <v>5000</v>
      </c>
      <c r="C11" s="49">
        <v>2</v>
      </c>
      <c r="D11" s="49"/>
      <c r="E11" s="12">
        <v>0.9968652038</v>
      </c>
      <c r="F11" s="49">
        <v>307</v>
      </c>
      <c r="G11" s="12">
        <v>0.9684542587</v>
      </c>
      <c r="H11" s="51"/>
      <c r="I11" s="12">
        <v>0.9678744362</v>
      </c>
      <c r="K11" s="12">
        <v>0.9964747356</v>
      </c>
      <c r="M11" s="12">
        <v>0.9623529412</v>
      </c>
      <c r="O11" s="12">
        <v>0.9976498237</v>
      </c>
      <c r="P11" s="27"/>
      <c r="Q11" s="12">
        <v>0.9811764706</v>
      </c>
      <c r="S11" s="12">
        <v>0.9976470588</v>
      </c>
      <c r="U11" s="12">
        <v>0.9600938967</v>
      </c>
    </row>
    <row r="12" s="4" customFormat="1" spans="1:21">
      <c r="A12" s="10">
        <v>32</v>
      </c>
      <c r="B12" s="69">
        <v>500</v>
      </c>
      <c r="C12" s="49">
        <v>2</v>
      </c>
      <c r="D12" s="49"/>
      <c r="E12" s="12">
        <v>0.9968652038</v>
      </c>
      <c r="F12" s="49">
        <v>307</v>
      </c>
      <c r="G12" s="12">
        <v>0.9684542587</v>
      </c>
      <c r="H12" s="51"/>
      <c r="I12" s="12">
        <v>0.9670919635</v>
      </c>
      <c r="J12"/>
      <c r="K12" s="12">
        <v>0.9964747356</v>
      </c>
      <c r="L12"/>
      <c r="M12" s="12">
        <v>0.9623529412</v>
      </c>
      <c r="N12"/>
      <c r="O12" s="12">
        <v>0.9976498237</v>
      </c>
      <c r="P12" s="27"/>
      <c r="Q12" s="12">
        <v>0.9811764706</v>
      </c>
      <c r="R12"/>
      <c r="S12" s="12">
        <v>0.9976470588</v>
      </c>
      <c r="T12"/>
      <c r="U12" s="12">
        <v>0.9577464789</v>
      </c>
    </row>
    <row r="13" spans="1:21">
      <c r="A13" s="10">
        <v>35</v>
      </c>
      <c r="B13" s="12">
        <v>3000</v>
      </c>
      <c r="C13" s="49">
        <v>2</v>
      </c>
      <c r="D13" s="49"/>
      <c r="E13" s="12">
        <v>0.9968652038</v>
      </c>
      <c r="F13" s="49">
        <v>307</v>
      </c>
      <c r="G13" s="12">
        <v>0.9684542587</v>
      </c>
      <c r="H13" s="51"/>
      <c r="I13" s="12">
        <v>0.9670901224</v>
      </c>
      <c r="K13" s="12">
        <v>0.9964747356</v>
      </c>
      <c r="M13" s="12">
        <v>0.96</v>
      </c>
      <c r="O13" s="12">
        <v>0.9976498237</v>
      </c>
      <c r="P13" s="27"/>
      <c r="Q13" s="12">
        <v>0.9811764706</v>
      </c>
      <c r="S13" s="12">
        <v>0.9976470588</v>
      </c>
      <c r="U13" s="12">
        <v>0.9600938967</v>
      </c>
    </row>
    <row r="14" s="4" customFormat="1" spans="1:21">
      <c r="A14" s="18">
        <v>6</v>
      </c>
      <c r="B14" s="68">
        <v>200</v>
      </c>
      <c r="C14" s="1">
        <v>0</v>
      </c>
      <c r="D14" s="50"/>
      <c r="E14" s="74">
        <v>0.9780564263</v>
      </c>
      <c r="F14" s="50">
        <v>304</v>
      </c>
      <c r="G14" s="74">
        <v>0.9589905363</v>
      </c>
      <c r="H14" s="50"/>
      <c r="I14" s="74">
        <v>0.9663058087</v>
      </c>
      <c r="K14" s="68">
        <v>0.9800235018</v>
      </c>
      <c r="M14" s="68">
        <v>0.9694117647</v>
      </c>
      <c r="O14" s="68">
        <v>0.9788484136</v>
      </c>
      <c r="Q14" s="68">
        <v>0.9694117647</v>
      </c>
      <c r="S14" s="68">
        <v>0.9788235294</v>
      </c>
      <c r="U14" s="68">
        <v>0.9600938967</v>
      </c>
    </row>
    <row r="15" spans="1:21">
      <c r="A15" s="16">
        <v>7</v>
      </c>
      <c r="B15" s="69">
        <v>300</v>
      </c>
      <c r="C15" s="2">
        <v>0</v>
      </c>
      <c r="D15" s="49"/>
      <c r="E15" s="75">
        <v>0.9780564263</v>
      </c>
      <c r="F15" s="49">
        <v>304</v>
      </c>
      <c r="G15" s="75">
        <v>0.9589905363</v>
      </c>
      <c r="H15" s="49"/>
      <c r="I15" s="75">
        <v>0.9663058087</v>
      </c>
      <c r="K15" s="12">
        <v>0.9800235018</v>
      </c>
      <c r="M15" s="12">
        <v>0.9694117647</v>
      </c>
      <c r="O15" s="12">
        <v>0.9788484136</v>
      </c>
      <c r="Q15" s="12">
        <v>0.9694117647</v>
      </c>
      <c r="S15" s="12">
        <v>0.9788235294</v>
      </c>
      <c r="U15" s="12">
        <v>0.9600938967</v>
      </c>
    </row>
    <row r="16" spans="1:21">
      <c r="A16" s="16">
        <v>8</v>
      </c>
      <c r="B16" s="69">
        <v>500</v>
      </c>
      <c r="C16" s="2">
        <v>0</v>
      </c>
      <c r="D16" s="49"/>
      <c r="E16" s="75">
        <v>0.9780564263</v>
      </c>
      <c r="F16" s="49">
        <v>304</v>
      </c>
      <c r="G16" s="75">
        <v>0.9589905363</v>
      </c>
      <c r="H16" s="49"/>
      <c r="I16" s="75">
        <v>0.9663058087</v>
      </c>
      <c r="K16" s="12">
        <v>0.9800235018</v>
      </c>
      <c r="M16" s="12">
        <v>0.9694117647</v>
      </c>
      <c r="O16" s="12">
        <v>0.9788484136</v>
      </c>
      <c r="Q16" s="12">
        <v>0.9694117647</v>
      </c>
      <c r="S16" s="12">
        <v>0.9788235294</v>
      </c>
      <c r="U16" s="12">
        <v>0.9600938967</v>
      </c>
    </row>
    <row r="17" spans="1:21">
      <c r="A17" s="10">
        <v>9</v>
      </c>
      <c r="B17" s="12">
        <v>1000</v>
      </c>
      <c r="C17" s="2">
        <v>0</v>
      </c>
      <c r="D17" s="49"/>
      <c r="E17" s="75">
        <v>0.9780564263</v>
      </c>
      <c r="F17" s="49">
        <v>304</v>
      </c>
      <c r="G17" s="75">
        <v>0.9589905363</v>
      </c>
      <c r="H17" s="49"/>
      <c r="I17" s="75">
        <v>0.9663058087</v>
      </c>
      <c r="K17" s="12">
        <v>0.9800235018</v>
      </c>
      <c r="M17" s="12">
        <v>0.9694117647</v>
      </c>
      <c r="O17" s="12">
        <v>0.9788484136</v>
      </c>
      <c r="Q17" s="12">
        <v>0.9694117647</v>
      </c>
      <c r="S17" s="12">
        <v>0.9788235294</v>
      </c>
      <c r="U17" s="12">
        <v>0.9600938967</v>
      </c>
    </row>
    <row r="18" spans="1:21">
      <c r="A18" s="10">
        <v>10</v>
      </c>
      <c r="B18" s="12">
        <v>2000</v>
      </c>
      <c r="C18" s="2">
        <v>0</v>
      </c>
      <c r="D18" s="49"/>
      <c r="E18" s="75">
        <v>0.9780564263</v>
      </c>
      <c r="F18" s="49">
        <v>304</v>
      </c>
      <c r="G18" s="75">
        <v>0.9589905363</v>
      </c>
      <c r="H18" s="49"/>
      <c r="I18" s="75">
        <v>0.9663058087</v>
      </c>
      <c r="K18" s="12">
        <v>0.9800235018</v>
      </c>
      <c r="M18" s="12">
        <v>0.9694117647</v>
      </c>
      <c r="O18" s="12">
        <v>0.9788484136</v>
      </c>
      <c r="Q18" s="12">
        <v>0.9694117647</v>
      </c>
      <c r="S18" s="12">
        <v>0.9788235294</v>
      </c>
      <c r="U18" s="12">
        <v>0.9600938967</v>
      </c>
    </row>
    <row r="19" spans="1:21">
      <c r="A19" s="10">
        <v>11</v>
      </c>
      <c r="B19" s="12">
        <v>3000</v>
      </c>
      <c r="C19" s="2">
        <v>0</v>
      </c>
      <c r="D19" s="49"/>
      <c r="E19" s="75">
        <v>0.9780564263</v>
      </c>
      <c r="F19" s="49">
        <v>304</v>
      </c>
      <c r="G19" s="75">
        <v>0.9589905363</v>
      </c>
      <c r="H19" s="49"/>
      <c r="I19" s="75">
        <v>0.9663058087</v>
      </c>
      <c r="K19" s="12">
        <v>0.9800235018</v>
      </c>
      <c r="M19" s="12">
        <v>0.9694117647</v>
      </c>
      <c r="O19" s="12">
        <v>0.9788484136</v>
      </c>
      <c r="Q19" s="12">
        <v>0.9694117647</v>
      </c>
      <c r="S19" s="12">
        <v>0.9788235294</v>
      </c>
      <c r="U19" s="12">
        <v>0.9600938967</v>
      </c>
    </row>
    <row r="20" spans="1:21">
      <c r="A20" s="10">
        <v>12</v>
      </c>
      <c r="B20" s="12">
        <v>5000</v>
      </c>
      <c r="C20" s="2">
        <v>0</v>
      </c>
      <c r="D20" s="49"/>
      <c r="E20" s="75">
        <v>0.9780564263</v>
      </c>
      <c r="F20" s="49">
        <v>304</v>
      </c>
      <c r="G20" s="75">
        <v>0.9589905363</v>
      </c>
      <c r="H20" s="49"/>
      <c r="I20" s="75">
        <v>0.9663058087</v>
      </c>
      <c r="K20" s="12">
        <v>0.9800235018</v>
      </c>
      <c r="M20" s="12">
        <v>0.9694117647</v>
      </c>
      <c r="O20" s="12">
        <v>0.9788484136</v>
      </c>
      <c r="Q20" s="12">
        <v>0.9694117647</v>
      </c>
      <c r="S20" s="12">
        <v>0.9788235294</v>
      </c>
      <c r="U20" s="12">
        <v>0.9600938967</v>
      </c>
    </row>
    <row r="21" s="4" customFormat="1" spans="1:21">
      <c r="A21" s="18">
        <v>19</v>
      </c>
      <c r="B21" s="37">
        <v>300</v>
      </c>
      <c r="C21" s="70">
        <v>1</v>
      </c>
      <c r="D21" s="50"/>
      <c r="E21" s="68">
        <v>0.986677116</v>
      </c>
      <c r="F21" s="37">
        <v>301</v>
      </c>
      <c r="G21" s="68">
        <v>0.9495268139</v>
      </c>
      <c r="H21" s="1"/>
      <c r="I21" s="68">
        <v>0.9663058087</v>
      </c>
      <c r="J21" s="1"/>
      <c r="K21" s="68">
        <v>0.9882491187</v>
      </c>
      <c r="M21" s="68">
        <v>0.9694117647</v>
      </c>
      <c r="N21" s="1"/>
      <c r="O21" s="68">
        <v>0.9870740306</v>
      </c>
      <c r="P21" s="1"/>
      <c r="Q21" s="68">
        <v>0.9694117647</v>
      </c>
      <c r="R21" s="1"/>
      <c r="S21" s="68">
        <v>0.9870588235</v>
      </c>
      <c r="T21" s="1"/>
      <c r="U21" s="68">
        <v>0.9600938967</v>
      </c>
    </row>
    <row r="22" ht="15.75" spans="1:21">
      <c r="A22" s="10">
        <v>13</v>
      </c>
      <c r="B22" s="12">
        <v>10</v>
      </c>
      <c r="C22" s="71">
        <v>1</v>
      </c>
      <c r="E22" s="12">
        <v>0.9851097179</v>
      </c>
      <c r="F22" s="12">
        <v>302</v>
      </c>
      <c r="G22" s="12">
        <v>0.952681388</v>
      </c>
      <c r="H22" s="52"/>
      <c r="I22" s="12">
        <v>0.9655251772</v>
      </c>
      <c r="J22" s="53"/>
      <c r="K22" s="12">
        <v>0.9882491187</v>
      </c>
      <c r="M22" s="12">
        <v>0.9694117647</v>
      </c>
      <c r="N22" s="55"/>
      <c r="O22" s="12">
        <v>0.9835487662</v>
      </c>
      <c r="P22" s="55"/>
      <c r="Q22" s="12">
        <v>0.9717647059</v>
      </c>
      <c r="R22" s="55"/>
      <c r="S22" s="12">
        <v>0.9858823529</v>
      </c>
      <c r="T22" s="55"/>
      <c r="U22" s="12">
        <v>0.955399061</v>
      </c>
    </row>
    <row r="23" spans="1:21">
      <c r="A23" s="17">
        <v>5</v>
      </c>
      <c r="B23" s="12">
        <v>100</v>
      </c>
      <c r="C23" s="54">
        <v>0</v>
      </c>
      <c r="D23" s="14"/>
      <c r="E23" s="12">
        <v>0.9780564263</v>
      </c>
      <c r="F23" s="14">
        <v>305</v>
      </c>
      <c r="G23" s="12">
        <v>0.9621451104</v>
      </c>
      <c r="H23" s="14"/>
      <c r="I23" s="12">
        <v>0.9655233361</v>
      </c>
      <c r="K23" s="12">
        <v>0.9800235018</v>
      </c>
      <c r="M23" s="12">
        <v>0.9694117647</v>
      </c>
      <c r="O23" s="12">
        <v>0.9788484136</v>
      </c>
      <c r="Q23" s="12">
        <v>0.9694117647</v>
      </c>
      <c r="S23" s="12">
        <v>0.9788235294</v>
      </c>
      <c r="U23" s="12">
        <v>0.9577464789</v>
      </c>
    </row>
    <row r="24" spans="1:21">
      <c r="A24" s="15">
        <v>3</v>
      </c>
      <c r="B24" s="12">
        <v>30</v>
      </c>
      <c r="C24" s="14">
        <v>0</v>
      </c>
      <c r="D24" s="14"/>
      <c r="E24" s="12">
        <v>0.9780564263</v>
      </c>
      <c r="F24" s="14">
        <v>305</v>
      </c>
      <c r="G24" s="12">
        <v>0.9621451104</v>
      </c>
      <c r="H24" s="54"/>
      <c r="I24" s="12">
        <v>0.965521495</v>
      </c>
      <c r="J24" s="2"/>
      <c r="K24" s="12">
        <v>0.9800235018</v>
      </c>
      <c r="L24" s="2"/>
      <c r="M24" s="12">
        <v>0.9670588235</v>
      </c>
      <c r="N24" s="2"/>
      <c r="O24" s="12">
        <v>0.9788484136</v>
      </c>
      <c r="P24" s="2"/>
      <c r="Q24" s="12">
        <v>0.9694117647</v>
      </c>
      <c r="R24" s="2"/>
      <c r="S24" s="12">
        <v>0.9788235294</v>
      </c>
      <c r="T24" s="2"/>
      <c r="U24" s="12">
        <v>0.9600938967</v>
      </c>
    </row>
    <row r="25" spans="1:21">
      <c r="A25" s="10">
        <v>20</v>
      </c>
      <c r="B25" s="12">
        <v>500</v>
      </c>
      <c r="C25" s="72">
        <v>1</v>
      </c>
      <c r="D25" s="14"/>
      <c r="E25" s="12">
        <v>0.986677116</v>
      </c>
      <c r="F25" s="12">
        <v>301</v>
      </c>
      <c r="G25" s="12">
        <v>0.9495268139</v>
      </c>
      <c r="H25" s="54"/>
      <c r="I25" s="12">
        <v>0.965521495</v>
      </c>
      <c r="J25" s="2"/>
      <c r="K25" s="12">
        <v>0.9882491187</v>
      </c>
      <c r="M25" s="12">
        <v>0.9670588235</v>
      </c>
      <c r="N25" s="2"/>
      <c r="O25" s="12">
        <v>0.9870740306</v>
      </c>
      <c r="P25" s="2"/>
      <c r="Q25" s="12">
        <v>0.9694117647</v>
      </c>
      <c r="R25" s="2"/>
      <c r="S25" s="12">
        <v>0.9870588235</v>
      </c>
      <c r="T25" s="2"/>
      <c r="U25" s="12">
        <v>0.9600938967</v>
      </c>
    </row>
    <row r="26" spans="1:21">
      <c r="A26" s="10">
        <v>21</v>
      </c>
      <c r="B26" s="12">
        <v>1000</v>
      </c>
      <c r="C26" s="72">
        <v>1</v>
      </c>
      <c r="D26" s="14"/>
      <c r="E26" s="12">
        <v>0.986677116</v>
      </c>
      <c r="F26" s="12">
        <v>301</v>
      </c>
      <c r="G26" s="12">
        <v>0.9495268139</v>
      </c>
      <c r="H26" s="14"/>
      <c r="I26" s="12">
        <v>0.965521495</v>
      </c>
      <c r="K26" s="12">
        <v>0.9882491187</v>
      </c>
      <c r="M26" s="12">
        <v>0.9670588235</v>
      </c>
      <c r="O26" s="12">
        <v>0.9870740306</v>
      </c>
      <c r="Q26" s="12">
        <v>0.9694117647</v>
      </c>
      <c r="S26" s="12">
        <v>0.9870588235</v>
      </c>
      <c r="U26" s="12">
        <v>0.9600938967</v>
      </c>
    </row>
    <row r="27" spans="1:21">
      <c r="A27" s="10">
        <v>22</v>
      </c>
      <c r="B27" s="12">
        <v>2000</v>
      </c>
      <c r="C27" s="72">
        <v>1</v>
      </c>
      <c r="D27" s="14"/>
      <c r="E27" s="12">
        <v>0.986677116</v>
      </c>
      <c r="F27" s="12">
        <v>301</v>
      </c>
      <c r="G27" s="12">
        <v>0.9495268139</v>
      </c>
      <c r="H27" s="14"/>
      <c r="I27" s="12">
        <v>0.965521495</v>
      </c>
      <c r="K27" s="12">
        <v>0.9882491187</v>
      </c>
      <c r="M27" s="12">
        <v>0.9670588235</v>
      </c>
      <c r="O27" s="12">
        <v>0.9870740306</v>
      </c>
      <c r="Q27" s="12">
        <v>0.9694117647</v>
      </c>
      <c r="S27" s="12">
        <v>0.9870588235</v>
      </c>
      <c r="U27" s="12">
        <v>0.9600938967</v>
      </c>
    </row>
    <row r="28" spans="1:21">
      <c r="A28" s="10">
        <v>23</v>
      </c>
      <c r="B28" s="12">
        <v>3000</v>
      </c>
      <c r="C28" s="72">
        <v>1</v>
      </c>
      <c r="D28" s="14"/>
      <c r="E28" s="12">
        <v>0.986677116</v>
      </c>
      <c r="F28" s="12">
        <v>301</v>
      </c>
      <c r="G28" s="12">
        <v>0.9495268139</v>
      </c>
      <c r="H28" s="14"/>
      <c r="I28" s="12">
        <v>0.965521495</v>
      </c>
      <c r="K28" s="12">
        <v>0.9882491187</v>
      </c>
      <c r="M28" s="12">
        <v>0.9670588235</v>
      </c>
      <c r="O28" s="12">
        <v>0.9870740306</v>
      </c>
      <c r="Q28" s="12">
        <v>0.9694117647</v>
      </c>
      <c r="S28" s="12">
        <v>0.9870588235</v>
      </c>
      <c r="U28" s="12">
        <v>0.9600938967</v>
      </c>
    </row>
    <row r="29" spans="1:21">
      <c r="A29" s="10">
        <v>24</v>
      </c>
      <c r="B29" s="12">
        <v>5000</v>
      </c>
      <c r="C29" s="72">
        <v>1</v>
      </c>
      <c r="D29" s="14"/>
      <c r="E29" s="12">
        <v>0.986677116</v>
      </c>
      <c r="F29" s="12">
        <v>301</v>
      </c>
      <c r="G29" s="12">
        <v>0.9495268139</v>
      </c>
      <c r="H29" s="14"/>
      <c r="I29" s="12">
        <v>0.965521495</v>
      </c>
      <c r="K29" s="12">
        <v>0.9882491187</v>
      </c>
      <c r="M29" s="12">
        <v>0.9670588235</v>
      </c>
      <c r="O29" s="12">
        <v>0.9870740306</v>
      </c>
      <c r="Q29" s="12">
        <v>0.9694117647</v>
      </c>
      <c r="S29" s="12">
        <v>0.9870588235</v>
      </c>
      <c r="U29" s="12">
        <v>0.9600938967</v>
      </c>
    </row>
    <row r="30" spans="1:21">
      <c r="A30" s="10">
        <v>18</v>
      </c>
      <c r="B30" s="12">
        <v>200</v>
      </c>
      <c r="C30" s="72">
        <v>1</v>
      </c>
      <c r="D30" s="14"/>
      <c r="E30" s="12">
        <v>0.986677116</v>
      </c>
      <c r="F30" s="12">
        <v>301</v>
      </c>
      <c r="G30" s="12">
        <v>0.9495268139</v>
      </c>
      <c r="H30" s="14"/>
      <c r="I30" s="12">
        <v>0.9647390224</v>
      </c>
      <c r="K30" s="12">
        <v>0.9882491187</v>
      </c>
      <c r="M30" s="12">
        <v>0.9670588235</v>
      </c>
      <c r="O30" s="12">
        <v>0.9870740306</v>
      </c>
      <c r="Q30" s="12">
        <v>0.9694117647</v>
      </c>
      <c r="S30" s="12">
        <v>0.9870588235</v>
      </c>
      <c r="U30" s="12">
        <v>0.9577464789</v>
      </c>
    </row>
    <row r="31" s="4" customFormat="1" spans="1:21">
      <c r="A31" s="10">
        <v>2</v>
      </c>
      <c r="B31" s="12">
        <v>20</v>
      </c>
      <c r="C31" s="14">
        <v>0</v>
      </c>
      <c r="D31" s="14"/>
      <c r="E31" s="12">
        <v>0.9780564263</v>
      </c>
      <c r="F31" s="14">
        <v>305</v>
      </c>
      <c r="G31" s="12">
        <v>0.9621451104</v>
      </c>
      <c r="H31" s="54"/>
      <c r="I31" s="12">
        <v>0.9647371813</v>
      </c>
      <c r="J31" s="2"/>
      <c r="K31" s="12">
        <v>0.9800235018</v>
      </c>
      <c r="L31" s="2"/>
      <c r="M31" s="12">
        <v>0.9647058824</v>
      </c>
      <c r="N31" s="2"/>
      <c r="O31" s="12">
        <v>0.9776733255</v>
      </c>
      <c r="P31" s="2"/>
      <c r="Q31" s="12">
        <v>0.9694117647</v>
      </c>
      <c r="R31" s="2"/>
      <c r="S31" s="12">
        <v>0.9788235294</v>
      </c>
      <c r="T31" s="2"/>
      <c r="U31" s="12">
        <v>0.9600938967</v>
      </c>
    </row>
    <row r="32" s="5" customFormat="1" spans="1:21">
      <c r="A32" s="16">
        <v>4</v>
      </c>
      <c r="B32" s="19">
        <v>50</v>
      </c>
      <c r="C32" s="13">
        <v>0</v>
      </c>
      <c r="D32" s="13"/>
      <c r="E32" s="19">
        <v>0.9780564263</v>
      </c>
      <c r="F32" s="13">
        <v>305</v>
      </c>
      <c r="G32" s="19">
        <v>0.9621451104</v>
      </c>
      <c r="H32" s="13"/>
      <c r="I32" s="19">
        <v>0.9647371813</v>
      </c>
      <c r="K32" s="19">
        <v>0.9800235018</v>
      </c>
      <c r="M32" s="19">
        <v>0.9694117647</v>
      </c>
      <c r="O32" s="19">
        <v>0.9788484136</v>
      </c>
      <c r="Q32" s="19">
        <v>0.9647058824</v>
      </c>
      <c r="S32" s="19">
        <v>0.9788235294</v>
      </c>
      <c r="U32" s="19">
        <v>0.9600938967</v>
      </c>
    </row>
    <row r="33" s="5" customFormat="1" spans="1:21">
      <c r="A33" s="10">
        <v>14</v>
      </c>
      <c r="B33" s="19">
        <v>20</v>
      </c>
      <c r="C33" s="72">
        <v>1</v>
      </c>
      <c r="D33" s="13"/>
      <c r="E33" s="19">
        <v>0.986677116</v>
      </c>
      <c r="F33" s="19">
        <v>301</v>
      </c>
      <c r="G33" s="19">
        <v>0.9495268139</v>
      </c>
      <c r="H33" s="46"/>
      <c r="I33" s="19">
        <v>0.9647371813</v>
      </c>
      <c r="J33" s="33"/>
      <c r="K33" s="19">
        <v>0.9882491187</v>
      </c>
      <c r="M33" s="19">
        <v>0.9670588235</v>
      </c>
      <c r="N33" s="33"/>
      <c r="O33" s="19">
        <v>0.9870740306</v>
      </c>
      <c r="P33" s="33"/>
      <c r="Q33" s="19">
        <v>0.9670588235</v>
      </c>
      <c r="R33" s="33"/>
      <c r="S33" s="19">
        <v>0.9870588235</v>
      </c>
      <c r="T33" s="33"/>
      <c r="U33" s="19">
        <v>0.9600938967</v>
      </c>
    </row>
    <row r="34" s="5" customFormat="1" spans="1:21">
      <c r="A34" s="10">
        <v>15</v>
      </c>
      <c r="B34" s="19">
        <v>30</v>
      </c>
      <c r="C34" s="72">
        <v>1</v>
      </c>
      <c r="D34" s="13"/>
      <c r="E34" s="19">
        <v>0.986677116</v>
      </c>
      <c r="F34" s="19">
        <v>301</v>
      </c>
      <c r="G34" s="19">
        <v>0.9495268139</v>
      </c>
      <c r="H34" s="40"/>
      <c r="I34" s="19">
        <v>0.9647371813</v>
      </c>
      <c r="J34" s="41"/>
      <c r="K34" s="19">
        <v>0.9882491187</v>
      </c>
      <c r="M34" s="19">
        <v>0.9670588235</v>
      </c>
      <c r="N34" s="41"/>
      <c r="O34" s="19">
        <v>0.9870740306</v>
      </c>
      <c r="P34" s="41"/>
      <c r="Q34" s="19">
        <v>0.9670588235</v>
      </c>
      <c r="R34" s="41"/>
      <c r="S34" s="19">
        <v>0.9870588235</v>
      </c>
      <c r="T34" s="41"/>
      <c r="U34" s="19">
        <v>0.9600938967</v>
      </c>
    </row>
    <row r="35" s="5" customFormat="1" spans="1:21">
      <c r="A35" s="10">
        <v>17</v>
      </c>
      <c r="B35" s="19">
        <v>100</v>
      </c>
      <c r="C35" s="72">
        <v>1</v>
      </c>
      <c r="D35" s="13"/>
      <c r="E35" s="19">
        <v>0.986677116</v>
      </c>
      <c r="F35" s="19">
        <v>301</v>
      </c>
      <c r="G35" s="19">
        <v>0.9495268139</v>
      </c>
      <c r="H35" s="47"/>
      <c r="I35" s="19">
        <v>0.9639565498</v>
      </c>
      <c r="J35" s="33"/>
      <c r="K35" s="19">
        <v>0.9882491187</v>
      </c>
      <c r="M35" s="19">
        <v>0.9670588235</v>
      </c>
      <c r="N35" s="33"/>
      <c r="O35" s="19">
        <v>0.9870740306</v>
      </c>
      <c r="P35" s="33"/>
      <c r="Q35" s="19">
        <v>0.9694117647</v>
      </c>
      <c r="R35" s="33"/>
      <c r="S35" s="19">
        <v>0.9870588235</v>
      </c>
      <c r="T35" s="33"/>
      <c r="U35" s="19">
        <v>0.955399061</v>
      </c>
    </row>
    <row r="36" s="5" customFormat="1" spans="1:21">
      <c r="A36" s="10">
        <v>27</v>
      </c>
      <c r="B36" s="19">
        <v>30</v>
      </c>
      <c r="C36" s="13">
        <v>2</v>
      </c>
      <c r="D36" s="13"/>
      <c r="E36" s="19">
        <v>0.9968652038</v>
      </c>
      <c r="F36" s="13">
        <v>306</v>
      </c>
      <c r="G36" s="19">
        <v>0.9652996845</v>
      </c>
      <c r="H36" s="44"/>
      <c r="I36" s="19">
        <v>0.9639565498</v>
      </c>
      <c r="K36" s="19">
        <v>0.9964747356</v>
      </c>
      <c r="L36" s="45"/>
      <c r="M36" s="19">
        <v>0.9623529412</v>
      </c>
      <c r="O36" s="19">
        <v>0.9976498237</v>
      </c>
      <c r="P36" s="45"/>
      <c r="Q36" s="19">
        <v>0.9741176471</v>
      </c>
      <c r="S36" s="19">
        <v>0.9976470588</v>
      </c>
      <c r="U36" s="19">
        <v>0.955399061</v>
      </c>
    </row>
    <row r="37" s="5" customFormat="1" spans="1:21">
      <c r="A37" s="10">
        <v>1</v>
      </c>
      <c r="B37" s="19">
        <v>10</v>
      </c>
      <c r="C37" s="13">
        <v>0</v>
      </c>
      <c r="D37" s="13"/>
      <c r="E37" s="19">
        <v>0.9780564263</v>
      </c>
      <c r="F37" s="13">
        <v>304</v>
      </c>
      <c r="G37" s="19">
        <v>0.9589905363</v>
      </c>
      <c r="H37" s="56"/>
      <c r="I37" s="19">
        <v>0.9639528675</v>
      </c>
      <c r="J37" s="3"/>
      <c r="K37" s="19">
        <v>0.9800235018</v>
      </c>
      <c r="L37" s="3"/>
      <c r="M37" s="19">
        <v>0.9670588235</v>
      </c>
      <c r="N37" s="3"/>
      <c r="O37" s="19">
        <v>0.9776733255</v>
      </c>
      <c r="P37" s="3"/>
      <c r="Q37" s="19">
        <v>0.9647058824</v>
      </c>
      <c r="R37" s="3"/>
      <c r="S37" s="19">
        <v>0.9788235294</v>
      </c>
      <c r="T37" s="3"/>
      <c r="U37" s="19">
        <v>0.9600938967</v>
      </c>
    </row>
    <row r="38" s="5" customFormat="1" spans="1:21">
      <c r="A38" s="10">
        <v>16</v>
      </c>
      <c r="B38" s="19">
        <v>50</v>
      </c>
      <c r="C38" s="72">
        <v>1</v>
      </c>
      <c r="D38" s="13"/>
      <c r="E38" s="19">
        <v>0.986677116</v>
      </c>
      <c r="F38" s="19">
        <v>301</v>
      </c>
      <c r="G38" s="19">
        <v>0.9495268139</v>
      </c>
      <c r="H38" s="40"/>
      <c r="I38" s="19">
        <v>0.9631703949</v>
      </c>
      <c r="J38" s="41"/>
      <c r="K38" s="19">
        <v>0.9882491187</v>
      </c>
      <c r="M38" s="19">
        <v>0.9670588235</v>
      </c>
      <c r="N38" s="41"/>
      <c r="O38" s="19">
        <v>0.9870740306</v>
      </c>
      <c r="P38" s="41"/>
      <c r="Q38" s="19">
        <v>0.9647058824</v>
      </c>
      <c r="R38" s="41"/>
      <c r="S38" s="19">
        <v>0.9870588235</v>
      </c>
      <c r="T38" s="41"/>
      <c r="U38" s="19">
        <v>0.9577464789</v>
      </c>
    </row>
    <row r="39" spans="1:21">
      <c r="A39" s="10">
        <v>26</v>
      </c>
      <c r="B39" s="12">
        <v>20</v>
      </c>
      <c r="C39" s="14">
        <v>2</v>
      </c>
      <c r="D39" s="14"/>
      <c r="E39" s="12">
        <v>0.9968652038</v>
      </c>
      <c r="F39" s="14">
        <v>307</v>
      </c>
      <c r="G39" s="12">
        <v>0.9684542587</v>
      </c>
      <c r="H39" s="42"/>
      <c r="I39" s="12">
        <v>0.9623897634</v>
      </c>
      <c r="K39" s="12">
        <v>0.9952996475</v>
      </c>
      <c r="L39" s="27"/>
      <c r="M39" s="12">
        <v>0.9529411765</v>
      </c>
      <c r="O39" s="12">
        <v>0.9964747356</v>
      </c>
      <c r="P39" s="27"/>
      <c r="Q39" s="12">
        <v>0.9811764706</v>
      </c>
      <c r="S39" s="12">
        <v>0.9976470588</v>
      </c>
      <c r="U39" s="12">
        <v>0.9530516432</v>
      </c>
    </row>
    <row r="40" spans="1:21">
      <c r="A40" s="10">
        <v>25</v>
      </c>
      <c r="B40" s="12">
        <v>10</v>
      </c>
      <c r="C40" s="14">
        <v>2</v>
      </c>
      <c r="D40" s="14"/>
      <c r="E40" s="12">
        <v>0.9960815047</v>
      </c>
      <c r="F40" s="14">
        <v>307</v>
      </c>
      <c r="G40" s="12">
        <v>0.9684542587</v>
      </c>
      <c r="H40" s="42"/>
      <c r="I40" s="12">
        <v>0.9608229771</v>
      </c>
      <c r="K40" s="12">
        <v>0.9941245593</v>
      </c>
      <c r="L40" s="27"/>
      <c r="M40" s="12">
        <v>0.9529411765</v>
      </c>
      <c r="O40" s="12">
        <v>0.9964747356</v>
      </c>
      <c r="P40" s="27"/>
      <c r="Q40" s="12">
        <v>0.9788235294</v>
      </c>
      <c r="S40" s="12">
        <v>0.9964705882</v>
      </c>
      <c r="U40" s="12">
        <v>0.9507042254</v>
      </c>
    </row>
    <row r="41" spans="1:1">
      <c r="A41" s="10">
        <v>37</v>
      </c>
    </row>
    <row r="42" spans="1:1">
      <c r="A42" s="10">
        <v>38</v>
      </c>
    </row>
    <row r="43" spans="1:1">
      <c r="A43" s="10">
        <v>39</v>
      </c>
    </row>
    <row r="44" spans="1:1">
      <c r="A44" s="10">
        <v>40</v>
      </c>
    </row>
    <row r="45" spans="1:1">
      <c r="A45" s="10">
        <v>41</v>
      </c>
    </row>
    <row r="46" spans="1:1">
      <c r="A46" s="10">
        <v>42</v>
      </c>
    </row>
    <row r="47" spans="1:1">
      <c r="A47" s="10">
        <v>43</v>
      </c>
    </row>
  </sheetData>
  <autoFilter ref="A4:U47">
    <sortState ref="A4:U47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9"/>
  <sheetViews>
    <sheetView workbookViewId="0">
      <selection activeCell="J8" sqref="J8"/>
    </sheetView>
  </sheetViews>
  <sheetFormatPr defaultColWidth="9.14285714285714" defaultRowHeight="12"/>
  <cols>
    <col min="2" max="2" width="49.7142857142857" customWidth="1"/>
    <col min="3" max="3" width="16.1428571428571" customWidth="1"/>
    <col min="4" max="4" width="11" customWidth="1"/>
    <col min="5" max="5" width="14" customWidth="1"/>
    <col min="6" max="6" width="10.4285714285714" customWidth="1"/>
    <col min="7" max="7" width="15.2857142857143" customWidth="1"/>
    <col min="8" max="8" width="12.7142857142857" customWidth="1"/>
  </cols>
  <sheetData>
    <row r="1" s="57" customFormat="1" ht="35" customHeight="1" spans="1:15">
      <c r="A1" s="58"/>
      <c r="B1" s="58"/>
      <c r="C1" s="59" t="s">
        <v>84</v>
      </c>
      <c r="D1" s="59"/>
      <c r="E1" s="59" t="s">
        <v>85</v>
      </c>
      <c r="F1" s="59"/>
      <c r="G1" s="59" t="s">
        <v>86</v>
      </c>
      <c r="H1" s="59"/>
      <c r="L1" s="57" t="s">
        <v>87</v>
      </c>
      <c r="O1" s="57" t="s">
        <v>88</v>
      </c>
    </row>
    <row r="2" s="49" customFormat="1" ht="30" customHeight="1" spans="1:12">
      <c r="A2" s="60" t="s">
        <v>89</v>
      </c>
      <c r="B2" s="60" t="s">
        <v>90</v>
      </c>
      <c r="C2" s="60" t="s">
        <v>91</v>
      </c>
      <c r="D2" s="60" t="s">
        <v>92</v>
      </c>
      <c r="E2" s="60" t="s">
        <v>91</v>
      </c>
      <c r="F2" s="60" t="s">
        <v>92</v>
      </c>
      <c r="G2" s="60" t="s">
        <v>91</v>
      </c>
      <c r="H2" s="60" t="s">
        <v>92</v>
      </c>
      <c r="L2" s="49" t="s">
        <v>93</v>
      </c>
    </row>
    <row r="3" ht="30" customHeight="1" spans="1:12">
      <c r="A3" s="61" t="s">
        <v>13</v>
      </c>
      <c r="B3" s="61" t="s">
        <v>94</v>
      </c>
      <c r="C3" s="61" t="s">
        <v>13</v>
      </c>
      <c r="D3" s="62" t="b">
        <v>1</v>
      </c>
      <c r="E3" s="61" t="s">
        <v>13</v>
      </c>
      <c r="F3" s="62" t="b">
        <v>1</v>
      </c>
      <c r="G3" s="61" t="s">
        <v>13</v>
      </c>
      <c r="H3" s="62" t="b">
        <v>1</v>
      </c>
      <c r="L3" s="49" t="s">
        <v>95</v>
      </c>
    </row>
    <row r="4" ht="30" customHeight="1" spans="1:12">
      <c r="A4" s="61" t="s">
        <v>13</v>
      </c>
      <c r="B4" s="63" t="s">
        <v>96</v>
      </c>
      <c r="C4" s="63" t="s">
        <v>13</v>
      </c>
      <c r="D4" s="64" t="b">
        <v>1</v>
      </c>
      <c r="E4" s="63" t="s">
        <v>14</v>
      </c>
      <c r="F4" s="64" t="b">
        <v>0</v>
      </c>
      <c r="G4" s="63" t="s">
        <v>14</v>
      </c>
      <c r="H4" s="64" t="b">
        <v>0</v>
      </c>
      <c r="L4" s="49" t="s">
        <v>97</v>
      </c>
    </row>
    <row r="5" ht="30" customHeight="1" spans="1:8">
      <c r="A5" s="61" t="s">
        <v>13</v>
      </c>
      <c r="B5" s="61" t="s">
        <v>98</v>
      </c>
      <c r="C5" s="61" t="s">
        <v>13</v>
      </c>
      <c r="D5" s="62" t="b">
        <v>1</v>
      </c>
      <c r="E5" s="61" t="s">
        <v>13</v>
      </c>
      <c r="F5" s="62" t="b">
        <v>1</v>
      </c>
      <c r="G5" s="61" t="s">
        <v>13</v>
      </c>
      <c r="H5" s="62" t="b">
        <v>1</v>
      </c>
    </row>
    <row r="6" ht="30" customHeight="1" spans="1:8">
      <c r="A6" s="61" t="s">
        <v>13</v>
      </c>
      <c r="B6" s="61" t="s">
        <v>99</v>
      </c>
      <c r="C6" s="61" t="s">
        <v>13</v>
      </c>
      <c r="D6" s="62" t="b">
        <v>1</v>
      </c>
      <c r="E6" s="61" t="s">
        <v>13</v>
      </c>
      <c r="F6" s="62" t="b">
        <v>1</v>
      </c>
      <c r="G6" s="61" t="s">
        <v>13</v>
      </c>
      <c r="H6" s="62" t="b">
        <v>1</v>
      </c>
    </row>
    <row r="7" ht="30" customHeight="1" spans="1:8">
      <c r="A7" s="61" t="s">
        <v>13</v>
      </c>
      <c r="B7" s="61" t="s">
        <v>100</v>
      </c>
      <c r="C7" s="61" t="s">
        <v>13</v>
      </c>
      <c r="D7" s="62" t="b">
        <v>1</v>
      </c>
      <c r="E7" s="61" t="s">
        <v>13</v>
      </c>
      <c r="F7" s="62" t="b">
        <v>1</v>
      </c>
      <c r="G7" s="61" t="s">
        <v>13</v>
      </c>
      <c r="H7" s="62" t="b">
        <v>1</v>
      </c>
    </row>
    <row r="8" ht="30" customHeight="1" spans="1:8">
      <c r="A8" s="61" t="s">
        <v>13</v>
      </c>
      <c r="B8" s="61" t="s">
        <v>101</v>
      </c>
      <c r="C8" s="61" t="s">
        <v>13</v>
      </c>
      <c r="D8" s="62" t="b">
        <v>1</v>
      </c>
      <c r="E8" s="61" t="s">
        <v>13</v>
      </c>
      <c r="F8" s="62" t="b">
        <v>1</v>
      </c>
      <c r="G8" s="61" t="s">
        <v>13</v>
      </c>
      <c r="H8" s="62" t="b">
        <v>1</v>
      </c>
    </row>
    <row r="9" ht="30" customHeight="1" spans="1:8">
      <c r="A9" s="61" t="s">
        <v>13</v>
      </c>
      <c r="B9" s="61" t="s">
        <v>102</v>
      </c>
      <c r="C9" s="61" t="s">
        <v>13</v>
      </c>
      <c r="D9" s="62" t="b">
        <v>1</v>
      </c>
      <c r="E9" s="61" t="s">
        <v>13</v>
      </c>
      <c r="F9" s="62" t="b">
        <v>1</v>
      </c>
      <c r="G9" s="61" t="s">
        <v>13</v>
      </c>
      <c r="H9" s="62" t="b">
        <v>1</v>
      </c>
    </row>
    <row r="10" ht="30" customHeight="1" spans="1:8">
      <c r="A10" s="61" t="s">
        <v>13</v>
      </c>
      <c r="B10" s="61" t="s">
        <v>103</v>
      </c>
      <c r="C10" s="61" t="s">
        <v>13</v>
      </c>
      <c r="D10" s="62" t="b">
        <v>1</v>
      </c>
      <c r="E10" s="61" t="s">
        <v>13</v>
      </c>
      <c r="F10" s="62" t="b">
        <v>1</v>
      </c>
      <c r="G10" s="61" t="s">
        <v>13</v>
      </c>
      <c r="H10" s="62" t="b">
        <v>1</v>
      </c>
    </row>
    <row r="11" ht="30" customHeight="1" spans="1:8">
      <c r="A11" s="61" t="s">
        <v>15</v>
      </c>
      <c r="B11" s="61" t="s">
        <v>104</v>
      </c>
      <c r="C11" s="61" t="s">
        <v>15</v>
      </c>
      <c r="D11" s="62" t="b">
        <v>1</v>
      </c>
      <c r="E11" s="61" t="s">
        <v>15</v>
      </c>
      <c r="F11" s="62" t="b">
        <v>1</v>
      </c>
      <c r="G11" s="61" t="s">
        <v>15</v>
      </c>
      <c r="H11" s="62" t="b">
        <v>1</v>
      </c>
    </row>
    <row r="12" ht="30" customHeight="1" spans="1:8">
      <c r="A12" s="61" t="s">
        <v>14</v>
      </c>
      <c r="B12" s="61" t="s">
        <v>105</v>
      </c>
      <c r="C12" s="61" t="s">
        <v>14</v>
      </c>
      <c r="D12" s="62" t="b">
        <v>1</v>
      </c>
      <c r="E12" s="61" t="s">
        <v>14</v>
      </c>
      <c r="F12" s="62" t="b">
        <v>1</v>
      </c>
      <c r="G12" s="61" t="s">
        <v>14</v>
      </c>
      <c r="H12" s="62" t="b">
        <v>1</v>
      </c>
    </row>
    <row r="13" ht="30" customHeight="1" spans="1:8">
      <c r="A13" s="61" t="s">
        <v>13</v>
      </c>
      <c r="B13" s="61" t="s">
        <v>106</v>
      </c>
      <c r="C13" s="61" t="s">
        <v>13</v>
      </c>
      <c r="D13" s="62" t="b">
        <v>1</v>
      </c>
      <c r="E13" s="61" t="s">
        <v>13</v>
      </c>
      <c r="F13" s="62" t="b">
        <v>1</v>
      </c>
      <c r="G13" s="61" t="s">
        <v>13</v>
      </c>
      <c r="H13" s="62" t="b">
        <v>1</v>
      </c>
    </row>
    <row r="14" ht="30" customHeight="1" spans="1:8">
      <c r="A14" s="61" t="s">
        <v>13</v>
      </c>
      <c r="B14" s="61" t="s">
        <v>107</v>
      </c>
      <c r="C14" s="61" t="s">
        <v>13</v>
      </c>
      <c r="D14" s="62" t="b">
        <v>1</v>
      </c>
      <c r="E14" s="61" t="s">
        <v>13</v>
      </c>
      <c r="F14" s="62" t="b">
        <v>1</v>
      </c>
      <c r="G14" s="61" t="s">
        <v>13</v>
      </c>
      <c r="H14" s="62" t="b">
        <v>1</v>
      </c>
    </row>
    <row r="15" ht="30" customHeight="1" spans="1:8">
      <c r="A15" s="61" t="s">
        <v>13</v>
      </c>
      <c r="B15" s="61" t="s">
        <v>108</v>
      </c>
      <c r="C15" s="61" t="s">
        <v>13</v>
      </c>
      <c r="D15" s="62" t="b">
        <v>1</v>
      </c>
      <c r="E15" s="61" t="s">
        <v>13</v>
      </c>
      <c r="F15" s="62" t="b">
        <v>1</v>
      </c>
      <c r="G15" s="61" t="s">
        <v>13</v>
      </c>
      <c r="H15" s="62" t="b">
        <v>1</v>
      </c>
    </row>
    <row r="16" ht="30" customHeight="1" spans="1:8">
      <c r="A16" s="61" t="s">
        <v>15</v>
      </c>
      <c r="B16" s="61" t="s">
        <v>109</v>
      </c>
      <c r="C16" s="61" t="s">
        <v>15</v>
      </c>
      <c r="D16" s="62" t="b">
        <v>1</v>
      </c>
      <c r="E16" s="61" t="s">
        <v>15</v>
      </c>
      <c r="F16" s="62" t="b">
        <v>1</v>
      </c>
      <c r="G16" s="61" t="s">
        <v>15</v>
      </c>
      <c r="H16" s="62" t="b">
        <v>1</v>
      </c>
    </row>
    <row r="17" ht="30" customHeight="1" spans="1:8">
      <c r="A17" s="61" t="s">
        <v>13</v>
      </c>
      <c r="B17" s="61" t="s">
        <v>110</v>
      </c>
      <c r="C17" s="61" t="s">
        <v>13</v>
      </c>
      <c r="D17" s="62" t="b">
        <v>1</v>
      </c>
      <c r="E17" s="61" t="s">
        <v>13</v>
      </c>
      <c r="F17" s="62" t="b">
        <v>1</v>
      </c>
      <c r="G17" s="61" t="s">
        <v>13</v>
      </c>
      <c r="H17" s="62" t="b">
        <v>1</v>
      </c>
    </row>
    <row r="18" ht="30" customHeight="1" spans="1:8">
      <c r="A18" s="61" t="s">
        <v>14</v>
      </c>
      <c r="B18" s="61" t="s">
        <v>111</v>
      </c>
      <c r="C18" s="61" t="s">
        <v>14</v>
      </c>
      <c r="D18" s="62" t="b">
        <v>1</v>
      </c>
      <c r="E18" s="61" t="s">
        <v>14</v>
      </c>
      <c r="F18" s="62" t="b">
        <v>1</v>
      </c>
      <c r="G18" s="61" t="s">
        <v>14</v>
      </c>
      <c r="H18" s="62" t="b">
        <v>1</v>
      </c>
    </row>
    <row r="19" ht="30" customHeight="1" spans="1:8">
      <c r="A19" s="61" t="s">
        <v>13</v>
      </c>
      <c r="B19" s="61" t="s">
        <v>112</v>
      </c>
      <c r="C19" s="61" t="s">
        <v>13</v>
      </c>
      <c r="D19" s="62" t="b">
        <v>1</v>
      </c>
      <c r="E19" s="61" t="s">
        <v>13</v>
      </c>
      <c r="F19" s="62" t="b">
        <v>1</v>
      </c>
      <c r="G19" s="61" t="s">
        <v>13</v>
      </c>
      <c r="H19" s="62" t="b">
        <v>1</v>
      </c>
    </row>
    <row r="20" ht="30" customHeight="1" spans="1:8">
      <c r="A20" s="61" t="s">
        <v>13</v>
      </c>
      <c r="B20" s="61" t="s">
        <v>113</v>
      </c>
      <c r="C20" s="61" t="s">
        <v>13</v>
      </c>
      <c r="D20" s="62" t="b">
        <v>1</v>
      </c>
      <c r="E20" s="61" t="s">
        <v>13</v>
      </c>
      <c r="F20" s="62" t="b">
        <v>1</v>
      </c>
      <c r="G20" s="61" t="s">
        <v>13</v>
      </c>
      <c r="H20" s="62" t="b">
        <v>1</v>
      </c>
    </row>
    <row r="21" ht="30" customHeight="1" spans="1:8">
      <c r="A21" s="61" t="s">
        <v>13</v>
      </c>
      <c r="B21" s="61" t="s">
        <v>114</v>
      </c>
      <c r="C21" s="61" t="s">
        <v>13</v>
      </c>
      <c r="D21" s="62" t="b">
        <v>1</v>
      </c>
      <c r="E21" s="61" t="s">
        <v>13</v>
      </c>
      <c r="F21" s="62" t="b">
        <v>1</v>
      </c>
      <c r="G21" s="61" t="s">
        <v>13</v>
      </c>
      <c r="H21" s="62" t="b">
        <v>1</v>
      </c>
    </row>
    <row r="22" ht="30" customHeight="1" spans="1:8">
      <c r="A22" s="61" t="s">
        <v>14</v>
      </c>
      <c r="B22" s="61" t="s">
        <v>115</v>
      </c>
      <c r="C22" s="61" t="s">
        <v>14</v>
      </c>
      <c r="D22" s="62" t="b">
        <v>1</v>
      </c>
      <c r="E22" s="61" t="s">
        <v>14</v>
      </c>
      <c r="F22" s="62" t="b">
        <v>1</v>
      </c>
      <c r="G22" s="61" t="s">
        <v>14</v>
      </c>
      <c r="H22" s="62" t="b">
        <v>1</v>
      </c>
    </row>
    <row r="23" ht="30" customHeight="1" spans="1:8">
      <c r="A23" s="61" t="s">
        <v>13</v>
      </c>
      <c r="B23" s="61" t="s">
        <v>116</v>
      </c>
      <c r="C23" s="61" t="s">
        <v>13</v>
      </c>
      <c r="D23" s="62" t="b">
        <v>1</v>
      </c>
      <c r="E23" s="61" t="s">
        <v>13</v>
      </c>
      <c r="F23" s="62" t="b">
        <v>1</v>
      </c>
      <c r="G23" s="61" t="s">
        <v>13</v>
      </c>
      <c r="H23" s="62" t="b">
        <v>1</v>
      </c>
    </row>
    <row r="24" ht="30" customHeight="1" spans="1:8">
      <c r="A24" s="61" t="s">
        <v>13</v>
      </c>
      <c r="B24" s="61" t="s">
        <v>117</v>
      </c>
      <c r="C24" s="61" t="s">
        <v>13</v>
      </c>
      <c r="D24" s="62" t="b">
        <v>1</v>
      </c>
      <c r="E24" s="61" t="s">
        <v>13</v>
      </c>
      <c r="F24" s="62" t="b">
        <v>1</v>
      </c>
      <c r="G24" s="61" t="s">
        <v>13</v>
      </c>
      <c r="H24" s="62" t="b">
        <v>1</v>
      </c>
    </row>
    <row r="25" ht="30" customHeight="1" spans="1:8">
      <c r="A25" s="61" t="s">
        <v>13</v>
      </c>
      <c r="B25" s="61" t="s">
        <v>118</v>
      </c>
      <c r="C25" s="61" t="s">
        <v>13</v>
      </c>
      <c r="D25" s="62" t="b">
        <v>1</v>
      </c>
      <c r="E25" s="61" t="s">
        <v>13</v>
      </c>
      <c r="F25" s="62" t="b">
        <v>1</v>
      </c>
      <c r="G25" s="61" t="s">
        <v>13</v>
      </c>
      <c r="H25" s="62" t="b">
        <v>1</v>
      </c>
    </row>
    <row r="26" ht="30" customHeight="1" spans="1:8">
      <c r="A26" s="61" t="s">
        <v>13</v>
      </c>
      <c r="B26" s="61" t="s">
        <v>119</v>
      </c>
      <c r="C26" s="61" t="s">
        <v>13</v>
      </c>
      <c r="D26" s="62" t="b">
        <v>1</v>
      </c>
      <c r="E26" s="61" t="s">
        <v>13</v>
      </c>
      <c r="F26" s="62" t="b">
        <v>1</v>
      </c>
      <c r="G26" s="61" t="s">
        <v>13</v>
      </c>
      <c r="H26" s="62" t="b">
        <v>1</v>
      </c>
    </row>
    <row r="27" ht="30" customHeight="1" spans="1:8">
      <c r="A27" s="61" t="s">
        <v>14</v>
      </c>
      <c r="B27" s="61" t="s">
        <v>115</v>
      </c>
      <c r="C27" s="61" t="s">
        <v>14</v>
      </c>
      <c r="D27" s="62" t="b">
        <v>1</v>
      </c>
      <c r="E27" s="61" t="s">
        <v>14</v>
      </c>
      <c r="F27" s="62" t="b">
        <v>1</v>
      </c>
      <c r="G27" s="61" t="s">
        <v>14</v>
      </c>
      <c r="H27" s="62" t="b">
        <v>1</v>
      </c>
    </row>
    <row r="28" ht="30" customHeight="1" spans="1:8">
      <c r="A28" s="61" t="s">
        <v>13</v>
      </c>
      <c r="B28" s="61" t="s">
        <v>120</v>
      </c>
      <c r="C28" s="61" t="s">
        <v>13</v>
      </c>
      <c r="D28" s="62" t="b">
        <v>1</v>
      </c>
      <c r="E28" s="61" t="s">
        <v>13</v>
      </c>
      <c r="F28" s="62" t="b">
        <v>1</v>
      </c>
      <c r="G28" s="61" t="s">
        <v>13</v>
      </c>
      <c r="H28" s="62" t="b">
        <v>1</v>
      </c>
    </row>
    <row r="29" ht="30" customHeight="1" spans="1:8">
      <c r="A29" s="61" t="s">
        <v>13</v>
      </c>
      <c r="B29" s="61" t="s">
        <v>121</v>
      </c>
      <c r="C29" s="61" t="s">
        <v>13</v>
      </c>
      <c r="D29" s="62" t="b">
        <v>1</v>
      </c>
      <c r="E29" s="61" t="s">
        <v>13</v>
      </c>
      <c r="F29" s="62" t="b">
        <v>1</v>
      </c>
      <c r="G29" s="61" t="s">
        <v>13</v>
      </c>
      <c r="H29" s="62" t="b">
        <v>1</v>
      </c>
    </row>
    <row r="30" ht="30" customHeight="1" spans="1:8">
      <c r="A30" s="61" t="s">
        <v>13</v>
      </c>
      <c r="B30" s="61" t="s">
        <v>122</v>
      </c>
      <c r="C30" s="61" t="s">
        <v>13</v>
      </c>
      <c r="D30" s="62" t="b">
        <v>1</v>
      </c>
      <c r="E30" s="61" t="s">
        <v>13</v>
      </c>
      <c r="F30" s="62" t="b">
        <v>1</v>
      </c>
      <c r="G30" s="61" t="s">
        <v>13</v>
      </c>
      <c r="H30" s="62" t="b">
        <v>1</v>
      </c>
    </row>
    <row r="31" ht="30" customHeight="1" spans="1:8">
      <c r="A31" s="61" t="s">
        <v>13</v>
      </c>
      <c r="B31" s="61" t="s">
        <v>123</v>
      </c>
      <c r="C31" s="61" t="s">
        <v>13</v>
      </c>
      <c r="D31" s="62" t="b">
        <v>1</v>
      </c>
      <c r="E31" s="61" t="s">
        <v>13</v>
      </c>
      <c r="F31" s="62" t="b">
        <v>1</v>
      </c>
      <c r="G31" s="61" t="s">
        <v>13</v>
      </c>
      <c r="H31" s="62" t="b">
        <v>1</v>
      </c>
    </row>
    <row r="32" ht="30" customHeight="1" spans="1:8">
      <c r="A32" s="61" t="s">
        <v>14</v>
      </c>
      <c r="B32" s="61" t="s">
        <v>124</v>
      </c>
      <c r="C32" s="61" t="s">
        <v>14</v>
      </c>
      <c r="D32" s="62" t="b">
        <v>1</v>
      </c>
      <c r="E32" s="61" t="s">
        <v>14</v>
      </c>
      <c r="F32" s="62" t="b">
        <v>1</v>
      </c>
      <c r="G32" s="61" t="s">
        <v>14</v>
      </c>
      <c r="H32" s="62" t="b">
        <v>1</v>
      </c>
    </row>
    <row r="33" ht="30" customHeight="1" spans="1:8">
      <c r="A33" s="61" t="s">
        <v>13</v>
      </c>
      <c r="B33" s="12">
        <v>3000</v>
      </c>
      <c r="C33" s="61" t="s">
        <v>13</v>
      </c>
      <c r="D33" s="62" t="b">
        <v>1</v>
      </c>
      <c r="E33" s="61" t="s">
        <v>13</v>
      </c>
      <c r="F33" s="62" t="b">
        <v>1</v>
      </c>
      <c r="G33" s="61" t="s">
        <v>13</v>
      </c>
      <c r="H33" s="62" t="b">
        <v>1</v>
      </c>
    </row>
    <row r="34" ht="30" customHeight="1" spans="1:8">
      <c r="A34" s="61" t="s">
        <v>13</v>
      </c>
      <c r="B34" s="61" t="s">
        <v>125</v>
      </c>
      <c r="C34" s="61" t="s">
        <v>13</v>
      </c>
      <c r="D34" s="62" t="b">
        <v>1</v>
      </c>
      <c r="E34" s="61" t="s">
        <v>13</v>
      </c>
      <c r="F34" s="62" t="b">
        <v>1</v>
      </c>
      <c r="G34" s="61" t="s">
        <v>13</v>
      </c>
      <c r="H34" s="62" t="b">
        <v>1</v>
      </c>
    </row>
    <row r="35" ht="30" customHeight="1" spans="1:8">
      <c r="A35" s="61" t="s">
        <v>15</v>
      </c>
      <c r="B35" s="61" t="s">
        <v>126</v>
      </c>
      <c r="C35" s="61" t="s">
        <v>15</v>
      </c>
      <c r="D35" s="62" t="b">
        <v>1</v>
      </c>
      <c r="E35" s="61" t="s">
        <v>15</v>
      </c>
      <c r="F35" s="62" t="b">
        <v>1</v>
      </c>
      <c r="G35" s="61" t="s">
        <v>15</v>
      </c>
      <c r="H35" s="62" t="b">
        <v>1</v>
      </c>
    </row>
    <row r="36" ht="30" customHeight="1" spans="1:8">
      <c r="A36" s="61" t="s">
        <v>14</v>
      </c>
      <c r="B36" s="61" t="s">
        <v>127</v>
      </c>
      <c r="C36" s="61" t="s">
        <v>14</v>
      </c>
      <c r="D36" s="62" t="b">
        <v>1</v>
      </c>
      <c r="E36" s="61" t="s">
        <v>14</v>
      </c>
      <c r="F36" s="62" t="b">
        <v>1</v>
      </c>
      <c r="G36" s="61" t="s">
        <v>14</v>
      </c>
      <c r="H36" s="62" t="b">
        <v>1</v>
      </c>
    </row>
    <row r="37" ht="30" customHeight="1" spans="1:8">
      <c r="A37" s="61" t="s">
        <v>13</v>
      </c>
      <c r="B37" s="61" t="s">
        <v>117</v>
      </c>
      <c r="C37" s="61" t="s">
        <v>13</v>
      </c>
      <c r="D37" s="62" t="b">
        <v>1</v>
      </c>
      <c r="E37" s="61" t="s">
        <v>13</v>
      </c>
      <c r="F37" s="62" t="b">
        <v>1</v>
      </c>
      <c r="G37" s="61" t="s">
        <v>13</v>
      </c>
      <c r="H37" s="62" t="b">
        <v>1</v>
      </c>
    </row>
    <row r="38" ht="30" customHeight="1" spans="1:8">
      <c r="A38" s="61" t="s">
        <v>15</v>
      </c>
      <c r="B38" s="61" t="s">
        <v>128</v>
      </c>
      <c r="C38" s="61" t="s">
        <v>15</v>
      </c>
      <c r="D38" s="62" t="b">
        <v>1</v>
      </c>
      <c r="E38" s="61" t="s">
        <v>15</v>
      </c>
      <c r="F38" s="62" t="b">
        <v>1</v>
      </c>
      <c r="G38" s="61" t="s">
        <v>15</v>
      </c>
      <c r="H38" s="62" t="b">
        <v>1</v>
      </c>
    </row>
    <row r="39" ht="30" customHeight="1" spans="1:8">
      <c r="A39" s="61" t="s">
        <v>15</v>
      </c>
      <c r="B39" s="61" t="s">
        <v>129</v>
      </c>
      <c r="C39" s="61" t="s">
        <v>15</v>
      </c>
      <c r="D39" s="62" t="b">
        <v>1</v>
      </c>
      <c r="E39" s="61" t="s">
        <v>15</v>
      </c>
      <c r="F39" s="62" t="b">
        <v>1</v>
      </c>
      <c r="G39" s="61" t="s">
        <v>15</v>
      </c>
      <c r="H39" s="62" t="b">
        <v>1</v>
      </c>
    </row>
    <row r="40" ht="30" customHeight="1" spans="1:8">
      <c r="A40" s="61" t="s">
        <v>13</v>
      </c>
      <c r="B40" s="61" t="s">
        <v>130</v>
      </c>
      <c r="C40" s="61" t="s">
        <v>13</v>
      </c>
      <c r="D40" s="62" t="b">
        <v>1</v>
      </c>
      <c r="E40" s="61" t="s">
        <v>13</v>
      </c>
      <c r="F40" s="62" t="b">
        <v>1</v>
      </c>
      <c r="G40" s="61" t="s">
        <v>13</v>
      </c>
      <c r="H40" s="62" t="b">
        <v>1</v>
      </c>
    </row>
    <row r="41" ht="30" customHeight="1" spans="1:8">
      <c r="A41" s="61" t="s">
        <v>13</v>
      </c>
      <c r="B41" s="62" t="s">
        <v>131</v>
      </c>
      <c r="C41" s="61" t="s">
        <v>13</v>
      </c>
      <c r="D41" s="62" t="b">
        <v>1</v>
      </c>
      <c r="E41" s="61" t="s">
        <v>13</v>
      </c>
      <c r="F41" s="62" t="b">
        <v>1</v>
      </c>
      <c r="G41" s="61" t="s">
        <v>13</v>
      </c>
      <c r="H41" s="62" t="b">
        <v>1</v>
      </c>
    </row>
    <row r="42" ht="30" customHeight="1" spans="1:8">
      <c r="A42" s="61" t="s">
        <v>14</v>
      </c>
      <c r="B42" s="61" t="s">
        <v>132</v>
      </c>
      <c r="C42" s="61" t="s">
        <v>14</v>
      </c>
      <c r="D42" s="62" t="b">
        <v>1</v>
      </c>
      <c r="E42" s="61" t="s">
        <v>14</v>
      </c>
      <c r="F42" s="62" t="b">
        <v>1</v>
      </c>
      <c r="G42" s="61" t="s">
        <v>14</v>
      </c>
      <c r="H42" s="62" t="b">
        <v>1</v>
      </c>
    </row>
    <row r="43" ht="30" customHeight="1" spans="1:8">
      <c r="A43" s="61" t="s">
        <v>15</v>
      </c>
      <c r="B43" s="61" t="s">
        <v>133</v>
      </c>
      <c r="C43" s="61" t="s">
        <v>15</v>
      </c>
      <c r="D43" s="62" t="b">
        <v>1</v>
      </c>
      <c r="E43" s="61" t="s">
        <v>15</v>
      </c>
      <c r="F43" s="62" t="b">
        <v>1</v>
      </c>
      <c r="G43" s="61" t="s">
        <v>15</v>
      </c>
      <c r="H43" s="62" t="b">
        <v>1</v>
      </c>
    </row>
    <row r="44" ht="30" customHeight="1" spans="1:8">
      <c r="A44" s="61" t="s">
        <v>13</v>
      </c>
      <c r="B44" s="61" t="s">
        <v>134</v>
      </c>
      <c r="C44" s="61" t="s">
        <v>13</v>
      </c>
      <c r="D44" s="62" t="b">
        <v>1</v>
      </c>
      <c r="E44" s="61" t="s">
        <v>13</v>
      </c>
      <c r="F44" s="62" t="b">
        <v>1</v>
      </c>
      <c r="G44" s="61" t="s">
        <v>13</v>
      </c>
      <c r="H44" s="62" t="b">
        <v>1</v>
      </c>
    </row>
    <row r="45" ht="30" customHeight="1" spans="1:8">
      <c r="A45" s="61" t="s">
        <v>13</v>
      </c>
      <c r="B45" s="65" t="s">
        <v>135</v>
      </c>
      <c r="C45" s="65" t="s">
        <v>14</v>
      </c>
      <c r="D45" s="66" t="b">
        <v>0</v>
      </c>
      <c r="E45" s="65" t="s">
        <v>14</v>
      </c>
      <c r="F45" s="66" t="b">
        <v>0</v>
      </c>
      <c r="G45" s="65" t="s">
        <v>13</v>
      </c>
      <c r="H45" s="66" t="b">
        <v>1</v>
      </c>
    </row>
    <row r="46" ht="30" customHeight="1" spans="1:8">
      <c r="A46" s="61" t="s">
        <v>13</v>
      </c>
      <c r="B46" s="61" t="s">
        <v>136</v>
      </c>
      <c r="C46" s="61" t="s">
        <v>13</v>
      </c>
      <c r="D46" s="62" t="b">
        <v>1</v>
      </c>
      <c r="E46" s="61" t="s">
        <v>13</v>
      </c>
      <c r="F46" s="62" t="b">
        <v>1</v>
      </c>
      <c r="G46" s="61" t="s">
        <v>13</v>
      </c>
      <c r="H46" s="62" t="b">
        <v>1</v>
      </c>
    </row>
    <row r="47" ht="30" customHeight="1" spans="1:8">
      <c r="A47" s="61" t="s">
        <v>13</v>
      </c>
      <c r="B47" s="61" t="s">
        <v>137</v>
      </c>
      <c r="C47" s="61" t="s">
        <v>13</v>
      </c>
      <c r="D47" s="62" t="b">
        <v>1</v>
      </c>
      <c r="E47" s="61" t="s">
        <v>13</v>
      </c>
      <c r="F47" s="62" t="b">
        <v>1</v>
      </c>
      <c r="G47" s="61" t="s">
        <v>13</v>
      </c>
      <c r="H47" s="62" t="b">
        <v>1</v>
      </c>
    </row>
    <row r="48" ht="30" customHeight="1" spans="1:8">
      <c r="A48" s="61" t="s">
        <v>14</v>
      </c>
      <c r="B48" s="61" t="s">
        <v>138</v>
      </c>
      <c r="C48" s="61" t="s">
        <v>14</v>
      </c>
      <c r="D48" s="62" t="b">
        <v>1</v>
      </c>
      <c r="E48" s="61" t="s">
        <v>14</v>
      </c>
      <c r="F48" s="62" t="b">
        <v>1</v>
      </c>
      <c r="G48" s="61" t="s">
        <v>14</v>
      </c>
      <c r="H48" s="62" t="b">
        <v>1</v>
      </c>
    </row>
    <row r="49" ht="30" customHeight="1" spans="1:8">
      <c r="A49" s="61" t="s">
        <v>15</v>
      </c>
      <c r="B49" s="61" t="s">
        <v>139</v>
      </c>
      <c r="C49" s="61" t="s">
        <v>15</v>
      </c>
      <c r="D49" s="62" t="b">
        <v>1</v>
      </c>
      <c r="E49" s="61" t="s">
        <v>15</v>
      </c>
      <c r="F49" s="62" t="b">
        <v>1</v>
      </c>
      <c r="G49" s="61" t="s">
        <v>15</v>
      </c>
      <c r="H49" s="62" t="b">
        <v>1</v>
      </c>
    </row>
    <row r="50" ht="30" customHeight="1" spans="1:8">
      <c r="A50" s="61" t="s">
        <v>13</v>
      </c>
      <c r="B50" s="61" t="s">
        <v>140</v>
      </c>
      <c r="C50" s="61" t="s">
        <v>13</v>
      </c>
      <c r="D50" s="62" t="b">
        <v>1</v>
      </c>
      <c r="E50" s="61" t="s">
        <v>13</v>
      </c>
      <c r="F50" s="62" t="b">
        <v>1</v>
      </c>
      <c r="G50" s="61" t="s">
        <v>13</v>
      </c>
      <c r="H50" s="62" t="b">
        <v>1</v>
      </c>
    </row>
    <row r="51" ht="30" customHeight="1" spans="1:8">
      <c r="A51" s="61" t="s">
        <v>13</v>
      </c>
      <c r="B51" s="61" t="s">
        <v>141</v>
      </c>
      <c r="C51" s="61" t="s">
        <v>13</v>
      </c>
      <c r="D51" s="62" t="b">
        <v>1</v>
      </c>
      <c r="E51" s="61" t="s">
        <v>13</v>
      </c>
      <c r="F51" s="62" t="b">
        <v>1</v>
      </c>
      <c r="G51" s="61" t="s">
        <v>13</v>
      </c>
      <c r="H51" s="62" t="b">
        <v>1</v>
      </c>
    </row>
    <row r="52" ht="30" customHeight="1" spans="1:8">
      <c r="A52" s="61" t="s">
        <v>13</v>
      </c>
      <c r="B52" s="61" t="s">
        <v>142</v>
      </c>
      <c r="C52" s="61" t="s">
        <v>13</v>
      </c>
      <c r="D52" s="62" t="b">
        <v>1</v>
      </c>
      <c r="E52" s="61" t="s">
        <v>13</v>
      </c>
      <c r="F52" s="62" t="b">
        <v>1</v>
      </c>
      <c r="G52" s="61" t="s">
        <v>13</v>
      </c>
      <c r="H52" s="62" t="b">
        <v>1</v>
      </c>
    </row>
    <row r="53" ht="30" customHeight="1" spans="1:8">
      <c r="A53" s="61" t="s">
        <v>13</v>
      </c>
      <c r="B53" s="61" t="s">
        <v>142</v>
      </c>
      <c r="C53" s="61" t="s">
        <v>13</v>
      </c>
      <c r="D53" s="62" t="b">
        <v>1</v>
      </c>
      <c r="E53" s="61" t="s">
        <v>13</v>
      </c>
      <c r="F53" s="62" t="b">
        <v>1</v>
      </c>
      <c r="G53" s="61" t="s">
        <v>13</v>
      </c>
      <c r="H53" s="62" t="b">
        <v>1</v>
      </c>
    </row>
    <row r="54" ht="30" customHeight="1" spans="1:8">
      <c r="A54" s="63" t="s">
        <v>15</v>
      </c>
      <c r="B54" s="63" t="s">
        <v>143</v>
      </c>
      <c r="C54" s="63" t="s">
        <v>15</v>
      </c>
      <c r="D54" s="64" t="b">
        <v>1</v>
      </c>
      <c r="E54" s="63" t="s">
        <v>13</v>
      </c>
      <c r="F54" s="64" t="b">
        <v>0</v>
      </c>
      <c r="G54" s="63" t="s">
        <v>13</v>
      </c>
      <c r="H54" s="64" t="b">
        <v>0</v>
      </c>
    </row>
    <row r="55" ht="30" customHeight="1" spans="1:8">
      <c r="A55" s="61" t="s">
        <v>13</v>
      </c>
      <c r="B55" s="61" t="s">
        <v>144</v>
      </c>
      <c r="C55" s="61" t="s">
        <v>13</v>
      </c>
      <c r="D55" s="62" t="b">
        <v>1</v>
      </c>
      <c r="E55" s="61" t="s">
        <v>13</v>
      </c>
      <c r="F55" s="62" t="b">
        <v>1</v>
      </c>
      <c r="G55" s="61" t="s">
        <v>13</v>
      </c>
      <c r="H55" s="62" t="b">
        <v>1</v>
      </c>
    </row>
    <row r="56" ht="30" customHeight="1" spans="1:8">
      <c r="A56" s="61" t="s">
        <v>13</v>
      </c>
      <c r="B56" s="61" t="s">
        <v>145</v>
      </c>
      <c r="C56" s="61" t="s">
        <v>13</v>
      </c>
      <c r="D56" s="62" t="b">
        <v>1</v>
      </c>
      <c r="E56" s="61" t="s">
        <v>13</v>
      </c>
      <c r="F56" s="62" t="b">
        <v>1</v>
      </c>
      <c r="G56" s="61" t="s">
        <v>13</v>
      </c>
      <c r="H56" s="62" t="b">
        <v>1</v>
      </c>
    </row>
    <row r="57" ht="30" customHeight="1" spans="1:8">
      <c r="A57" s="61" t="s">
        <v>14</v>
      </c>
      <c r="B57" s="61" t="s">
        <v>124</v>
      </c>
      <c r="C57" s="61" t="s">
        <v>14</v>
      </c>
      <c r="D57" s="62" t="b">
        <v>1</v>
      </c>
      <c r="E57" s="61" t="s">
        <v>14</v>
      </c>
      <c r="F57" s="62" t="b">
        <v>1</v>
      </c>
      <c r="G57" s="61" t="s">
        <v>14</v>
      </c>
      <c r="H57" s="62" t="b">
        <v>1</v>
      </c>
    </row>
    <row r="58" ht="30" customHeight="1" spans="1:8">
      <c r="A58" s="61" t="s">
        <v>13</v>
      </c>
      <c r="B58" s="62" t="s">
        <v>146</v>
      </c>
      <c r="C58" s="61" t="s">
        <v>13</v>
      </c>
      <c r="D58" s="62" t="b">
        <v>1</v>
      </c>
      <c r="E58" s="61" t="s">
        <v>13</v>
      </c>
      <c r="F58" s="62" t="b">
        <v>1</v>
      </c>
      <c r="G58" s="61" t="s">
        <v>13</v>
      </c>
      <c r="H58" s="62" t="b">
        <v>1</v>
      </c>
    </row>
    <row r="59" ht="30" customHeight="1" spans="1:8">
      <c r="A59" s="61" t="s">
        <v>13</v>
      </c>
      <c r="B59" s="61" t="s">
        <v>147</v>
      </c>
      <c r="C59" s="61" t="s">
        <v>13</v>
      </c>
      <c r="D59" s="62" t="b">
        <v>1</v>
      </c>
      <c r="E59" s="61" t="s">
        <v>13</v>
      </c>
      <c r="F59" s="62" t="b">
        <v>1</v>
      </c>
      <c r="G59" s="61" t="s">
        <v>13</v>
      </c>
      <c r="H59" s="62" t="b">
        <v>1</v>
      </c>
    </row>
    <row r="60" ht="30" customHeight="1" spans="1:8">
      <c r="A60" s="61" t="s">
        <v>13</v>
      </c>
      <c r="B60" s="62" t="s">
        <v>146</v>
      </c>
      <c r="C60" s="61" t="s">
        <v>13</v>
      </c>
      <c r="D60" s="62" t="b">
        <v>1</v>
      </c>
      <c r="E60" s="61" t="s">
        <v>13</v>
      </c>
      <c r="F60" s="62" t="b">
        <v>1</v>
      </c>
      <c r="G60" s="61" t="s">
        <v>13</v>
      </c>
      <c r="H60" s="62" t="b">
        <v>1</v>
      </c>
    </row>
    <row r="61" ht="30" customHeight="1" spans="1:8">
      <c r="A61" s="61" t="s">
        <v>13</v>
      </c>
      <c r="B61" s="61" t="s">
        <v>148</v>
      </c>
      <c r="C61" s="61" t="s">
        <v>13</v>
      </c>
      <c r="D61" s="62" t="b">
        <v>1</v>
      </c>
      <c r="E61" s="61" t="s">
        <v>13</v>
      </c>
      <c r="F61" s="62" t="b">
        <v>1</v>
      </c>
      <c r="G61" s="61" t="s">
        <v>13</v>
      </c>
      <c r="H61" s="62" t="b">
        <v>1</v>
      </c>
    </row>
    <row r="62" ht="30" customHeight="1" spans="1:8">
      <c r="A62" s="61" t="s">
        <v>13</v>
      </c>
      <c r="B62" s="61" t="s">
        <v>149</v>
      </c>
      <c r="C62" s="61" t="s">
        <v>13</v>
      </c>
      <c r="D62" s="62" t="b">
        <v>1</v>
      </c>
      <c r="E62" s="61" t="s">
        <v>13</v>
      </c>
      <c r="F62" s="62" t="b">
        <v>1</v>
      </c>
      <c r="G62" s="61" t="s">
        <v>13</v>
      </c>
      <c r="H62" s="62" t="b">
        <v>1</v>
      </c>
    </row>
    <row r="63" ht="30" customHeight="1" spans="1:8">
      <c r="A63" s="61" t="s">
        <v>13</v>
      </c>
      <c r="B63" s="61" t="s">
        <v>150</v>
      </c>
      <c r="C63" s="61" t="s">
        <v>13</v>
      </c>
      <c r="D63" s="62" t="b">
        <v>1</v>
      </c>
      <c r="E63" s="61" t="s">
        <v>13</v>
      </c>
      <c r="F63" s="62" t="b">
        <v>1</v>
      </c>
      <c r="G63" s="61" t="s">
        <v>13</v>
      </c>
      <c r="H63" s="62" t="b">
        <v>1</v>
      </c>
    </row>
    <row r="64" ht="30" customHeight="1" spans="1:8">
      <c r="A64" s="61" t="s">
        <v>13</v>
      </c>
      <c r="B64" s="61" t="s">
        <v>151</v>
      </c>
      <c r="C64" s="61" t="s">
        <v>13</v>
      </c>
      <c r="D64" s="62" t="b">
        <v>1</v>
      </c>
      <c r="E64" s="61" t="s">
        <v>13</v>
      </c>
      <c r="F64" s="62" t="b">
        <v>1</v>
      </c>
      <c r="G64" s="61" t="s">
        <v>13</v>
      </c>
      <c r="H64" s="62" t="b">
        <v>1</v>
      </c>
    </row>
    <row r="65" ht="30" customHeight="1" spans="1:8">
      <c r="A65" s="61" t="s">
        <v>13</v>
      </c>
      <c r="B65" s="61" t="s">
        <v>152</v>
      </c>
      <c r="C65" s="61" t="s">
        <v>13</v>
      </c>
      <c r="D65" s="62" t="b">
        <v>1</v>
      </c>
      <c r="E65" s="61" t="s">
        <v>13</v>
      </c>
      <c r="F65" s="62" t="b">
        <v>1</v>
      </c>
      <c r="G65" s="61" t="s">
        <v>13</v>
      </c>
      <c r="H65" s="62" t="b">
        <v>1</v>
      </c>
    </row>
    <row r="66" ht="30" customHeight="1" spans="1:8">
      <c r="A66" s="61" t="s">
        <v>13</v>
      </c>
      <c r="B66" s="61" t="s">
        <v>153</v>
      </c>
      <c r="C66" s="61" t="s">
        <v>13</v>
      </c>
      <c r="D66" s="62" t="b">
        <v>1</v>
      </c>
      <c r="E66" s="61" t="s">
        <v>13</v>
      </c>
      <c r="F66" s="62" t="b">
        <v>1</v>
      </c>
      <c r="G66" s="61" t="s">
        <v>13</v>
      </c>
      <c r="H66" s="62" t="b">
        <v>1</v>
      </c>
    </row>
    <row r="67" ht="30" customHeight="1" spans="1:8">
      <c r="A67" s="61" t="s">
        <v>14</v>
      </c>
      <c r="B67" s="61" t="s">
        <v>124</v>
      </c>
      <c r="C67" s="61" t="s">
        <v>14</v>
      </c>
      <c r="D67" s="62" t="b">
        <v>1</v>
      </c>
      <c r="E67" s="61" t="s">
        <v>14</v>
      </c>
      <c r="F67" s="62" t="b">
        <v>1</v>
      </c>
      <c r="G67" s="61" t="s">
        <v>14</v>
      </c>
      <c r="H67" s="62" t="b">
        <v>1</v>
      </c>
    </row>
    <row r="68" ht="30" customHeight="1" spans="1:8">
      <c r="A68" s="61" t="s">
        <v>14</v>
      </c>
      <c r="B68" s="61" t="s">
        <v>154</v>
      </c>
      <c r="C68" s="61" t="s">
        <v>14</v>
      </c>
      <c r="D68" s="62" t="b">
        <v>1</v>
      </c>
      <c r="E68" s="61" t="s">
        <v>14</v>
      </c>
      <c r="F68" s="62" t="b">
        <v>1</v>
      </c>
      <c r="G68" s="61" t="s">
        <v>14</v>
      </c>
      <c r="H68" s="62" t="b">
        <v>1</v>
      </c>
    </row>
    <row r="69" ht="30" customHeight="1" spans="1:8">
      <c r="A69" s="61" t="s">
        <v>14</v>
      </c>
      <c r="B69" s="61" t="s">
        <v>155</v>
      </c>
      <c r="C69" s="61" t="s">
        <v>14</v>
      </c>
      <c r="D69" s="62" t="b">
        <v>1</v>
      </c>
      <c r="E69" s="61" t="s">
        <v>14</v>
      </c>
      <c r="F69" s="62" t="b">
        <v>1</v>
      </c>
      <c r="G69" s="61" t="s">
        <v>14</v>
      </c>
      <c r="H69" s="62" t="b">
        <v>1</v>
      </c>
    </row>
    <row r="70" ht="30" customHeight="1" spans="1:8">
      <c r="A70" s="61" t="s">
        <v>14</v>
      </c>
      <c r="B70" s="61" t="s">
        <v>156</v>
      </c>
      <c r="C70" s="61" t="s">
        <v>14</v>
      </c>
      <c r="D70" s="62" t="b">
        <v>1</v>
      </c>
      <c r="E70" s="61" t="s">
        <v>14</v>
      </c>
      <c r="F70" s="62" t="b">
        <v>1</v>
      </c>
      <c r="G70" s="61" t="s">
        <v>14</v>
      </c>
      <c r="H70" s="62" t="b">
        <v>1</v>
      </c>
    </row>
    <row r="71" ht="30" customHeight="1" spans="1:8">
      <c r="A71" s="61" t="s">
        <v>14</v>
      </c>
      <c r="B71" s="61" t="s">
        <v>157</v>
      </c>
      <c r="C71" s="61" t="s">
        <v>14</v>
      </c>
      <c r="D71" s="62" t="b">
        <v>1</v>
      </c>
      <c r="E71" s="61" t="s">
        <v>14</v>
      </c>
      <c r="F71" s="62" t="b">
        <v>1</v>
      </c>
      <c r="G71" s="61" t="s">
        <v>14</v>
      </c>
      <c r="H71" s="62" t="b">
        <v>1</v>
      </c>
    </row>
    <row r="72" ht="30" customHeight="1" spans="1:8">
      <c r="A72" s="61" t="s">
        <v>15</v>
      </c>
      <c r="B72" s="61" t="s">
        <v>158</v>
      </c>
      <c r="C72" s="61" t="s">
        <v>15</v>
      </c>
      <c r="D72" s="62" t="b">
        <v>1</v>
      </c>
      <c r="E72" s="61" t="s">
        <v>15</v>
      </c>
      <c r="F72" s="62" t="b">
        <v>1</v>
      </c>
      <c r="G72" s="61" t="s">
        <v>15</v>
      </c>
      <c r="H72" s="62" t="b">
        <v>1</v>
      </c>
    </row>
    <row r="73" ht="30" customHeight="1" spans="1:8">
      <c r="A73" s="61" t="s">
        <v>14</v>
      </c>
      <c r="B73" s="61" t="s">
        <v>159</v>
      </c>
      <c r="C73" s="61" t="s">
        <v>14</v>
      </c>
      <c r="D73" s="62" t="b">
        <v>1</v>
      </c>
      <c r="E73" s="61" t="s">
        <v>14</v>
      </c>
      <c r="F73" s="62" t="b">
        <v>1</v>
      </c>
      <c r="G73" s="61" t="s">
        <v>14</v>
      </c>
      <c r="H73" s="62" t="b">
        <v>1</v>
      </c>
    </row>
    <row r="74" ht="30" customHeight="1" spans="1:8">
      <c r="A74" s="63" t="s">
        <v>14</v>
      </c>
      <c r="B74" s="63" t="s">
        <v>160</v>
      </c>
      <c r="C74" s="63" t="s">
        <v>13</v>
      </c>
      <c r="D74" s="64" t="b">
        <v>0</v>
      </c>
      <c r="E74" s="63" t="s">
        <v>13</v>
      </c>
      <c r="F74" s="64" t="b">
        <v>0</v>
      </c>
      <c r="G74" s="63" t="s">
        <v>14</v>
      </c>
      <c r="H74" s="64" t="b">
        <v>1</v>
      </c>
    </row>
    <row r="75" ht="30" customHeight="1" spans="1:8">
      <c r="A75" s="61" t="s">
        <v>14</v>
      </c>
      <c r="B75" s="61" t="s">
        <v>124</v>
      </c>
      <c r="C75" s="61" t="s">
        <v>14</v>
      </c>
      <c r="D75" s="62" t="b">
        <v>1</v>
      </c>
      <c r="E75" s="61" t="s">
        <v>14</v>
      </c>
      <c r="F75" s="62" t="b">
        <v>1</v>
      </c>
      <c r="G75" s="61" t="s">
        <v>14</v>
      </c>
      <c r="H75" s="62" t="b">
        <v>1</v>
      </c>
    </row>
    <row r="76" ht="30" customHeight="1" spans="1:8">
      <c r="A76" s="61" t="s">
        <v>14</v>
      </c>
      <c r="B76" s="61" t="s">
        <v>156</v>
      </c>
      <c r="C76" s="61" t="s">
        <v>14</v>
      </c>
      <c r="D76" s="62" t="b">
        <v>1</v>
      </c>
      <c r="E76" s="61" t="s">
        <v>14</v>
      </c>
      <c r="F76" s="62" t="b">
        <v>1</v>
      </c>
      <c r="G76" s="61" t="s">
        <v>14</v>
      </c>
      <c r="H76" s="62" t="b">
        <v>1</v>
      </c>
    </row>
    <row r="77" ht="30" customHeight="1" spans="1:8">
      <c r="A77" s="61" t="s">
        <v>15</v>
      </c>
      <c r="B77" s="61" t="s">
        <v>158</v>
      </c>
      <c r="C77" s="61" t="s">
        <v>15</v>
      </c>
      <c r="D77" s="62" t="b">
        <v>1</v>
      </c>
      <c r="E77" s="61" t="s">
        <v>15</v>
      </c>
      <c r="F77" s="62" t="b">
        <v>1</v>
      </c>
      <c r="G77" s="61" t="s">
        <v>15</v>
      </c>
      <c r="H77" s="62" t="b">
        <v>1</v>
      </c>
    </row>
    <row r="78" ht="30" customHeight="1" spans="1:8">
      <c r="A78" s="61" t="s">
        <v>15</v>
      </c>
      <c r="B78" s="61" t="s">
        <v>157</v>
      </c>
      <c r="C78" s="61" t="s">
        <v>13</v>
      </c>
      <c r="D78" s="62" t="b">
        <v>0</v>
      </c>
      <c r="E78" s="61" t="s">
        <v>13</v>
      </c>
      <c r="F78" s="62" t="b">
        <v>0</v>
      </c>
      <c r="G78" s="61" t="s">
        <v>13</v>
      </c>
      <c r="H78" s="62" t="b">
        <v>0</v>
      </c>
    </row>
    <row r="79" ht="30" customHeight="1" spans="1:8">
      <c r="A79" s="61" t="s">
        <v>14</v>
      </c>
      <c r="B79" s="61" t="s">
        <v>159</v>
      </c>
      <c r="C79" s="61" t="s">
        <v>14</v>
      </c>
      <c r="D79" s="62" t="b">
        <v>1</v>
      </c>
      <c r="E79" s="61" t="s">
        <v>14</v>
      </c>
      <c r="F79" s="62" t="b">
        <v>1</v>
      </c>
      <c r="G79" s="61" t="s">
        <v>14</v>
      </c>
      <c r="H79" s="62" t="b">
        <v>1</v>
      </c>
    </row>
    <row r="80" ht="30" customHeight="1" spans="1:8">
      <c r="A80" s="61" t="s">
        <v>14</v>
      </c>
      <c r="B80" s="61" t="s">
        <v>161</v>
      </c>
      <c r="C80" s="61" t="s">
        <v>14</v>
      </c>
      <c r="D80" s="62" t="b">
        <v>1</v>
      </c>
      <c r="E80" s="61" t="s">
        <v>14</v>
      </c>
      <c r="F80" s="62" t="b">
        <v>1</v>
      </c>
      <c r="G80" s="61" t="s">
        <v>14</v>
      </c>
      <c r="H80" s="62" t="b">
        <v>1</v>
      </c>
    </row>
    <row r="81" ht="30" customHeight="1" spans="1:8">
      <c r="A81" s="61" t="s">
        <v>17</v>
      </c>
      <c r="B81" s="61" t="s">
        <v>162</v>
      </c>
      <c r="C81" s="61" t="s">
        <v>17</v>
      </c>
      <c r="D81" s="62" t="b">
        <v>1</v>
      </c>
      <c r="E81" s="61" t="s">
        <v>17</v>
      </c>
      <c r="F81" s="62" t="b">
        <v>1</v>
      </c>
      <c r="G81" s="61" t="s">
        <v>17</v>
      </c>
      <c r="H81" s="62" t="b">
        <v>1</v>
      </c>
    </row>
    <row r="82" ht="30" customHeight="1" spans="1:8">
      <c r="A82" s="61" t="s">
        <v>17</v>
      </c>
      <c r="B82" s="61" t="s">
        <v>163</v>
      </c>
      <c r="C82" s="61" t="s">
        <v>17</v>
      </c>
      <c r="D82" s="62" t="b">
        <v>1</v>
      </c>
      <c r="E82" s="61" t="s">
        <v>17</v>
      </c>
      <c r="F82" s="62" t="b">
        <v>1</v>
      </c>
      <c r="G82" s="61" t="s">
        <v>17</v>
      </c>
      <c r="H82" s="62" t="b">
        <v>1</v>
      </c>
    </row>
    <row r="83" ht="30" customHeight="1" spans="1:8">
      <c r="A83" s="61" t="s">
        <v>13</v>
      </c>
      <c r="B83" s="61" t="s">
        <v>164</v>
      </c>
      <c r="C83" s="61" t="s">
        <v>13</v>
      </c>
      <c r="D83" s="62" t="b">
        <v>1</v>
      </c>
      <c r="E83" s="61" t="s">
        <v>13</v>
      </c>
      <c r="F83" s="62" t="b">
        <v>1</v>
      </c>
      <c r="G83" s="61" t="s">
        <v>13</v>
      </c>
      <c r="H83" s="62" t="b">
        <v>1</v>
      </c>
    </row>
    <row r="84" ht="30" customHeight="1" spans="1:8">
      <c r="A84" s="61" t="s">
        <v>13</v>
      </c>
      <c r="B84" s="61" t="s">
        <v>165</v>
      </c>
      <c r="C84" s="61" t="s">
        <v>13</v>
      </c>
      <c r="D84" s="62" t="b">
        <v>1</v>
      </c>
      <c r="E84" s="61" t="s">
        <v>13</v>
      </c>
      <c r="F84" s="62" t="b">
        <v>1</v>
      </c>
      <c r="G84" s="61" t="s">
        <v>13</v>
      </c>
      <c r="H84" s="62" t="b">
        <v>1</v>
      </c>
    </row>
    <row r="85" ht="30" customHeight="1" spans="1:8">
      <c r="A85" s="61" t="s">
        <v>16</v>
      </c>
      <c r="B85" s="63" t="s">
        <v>166</v>
      </c>
      <c r="C85" s="63" t="s">
        <v>16</v>
      </c>
      <c r="D85" s="64" t="b">
        <v>1</v>
      </c>
      <c r="E85" s="63" t="s">
        <v>13</v>
      </c>
      <c r="F85" s="64" t="b">
        <v>0</v>
      </c>
      <c r="G85" s="63" t="s">
        <v>16</v>
      </c>
      <c r="H85" s="64" t="b">
        <v>1</v>
      </c>
    </row>
    <row r="86" ht="30" customHeight="1" spans="1:8">
      <c r="A86" s="61" t="s">
        <v>13</v>
      </c>
      <c r="B86" s="61" t="s">
        <v>167</v>
      </c>
      <c r="C86" s="61" t="s">
        <v>13</v>
      </c>
      <c r="D86" s="62" t="b">
        <v>1</v>
      </c>
      <c r="E86" s="61" t="s">
        <v>13</v>
      </c>
      <c r="F86" s="62" t="b">
        <v>1</v>
      </c>
      <c r="G86" s="61" t="s">
        <v>13</v>
      </c>
      <c r="H86" s="62" t="b">
        <v>1</v>
      </c>
    </row>
    <row r="87" ht="30" customHeight="1" spans="1:8">
      <c r="A87" s="61" t="s">
        <v>13</v>
      </c>
      <c r="B87" s="61" t="s">
        <v>168</v>
      </c>
      <c r="C87" s="61" t="s">
        <v>13</v>
      </c>
      <c r="D87" s="62" t="b">
        <v>1</v>
      </c>
      <c r="E87" s="61" t="s">
        <v>13</v>
      </c>
      <c r="F87" s="62" t="b">
        <v>1</v>
      </c>
      <c r="G87" s="61" t="s">
        <v>13</v>
      </c>
      <c r="H87" s="62" t="b">
        <v>1</v>
      </c>
    </row>
    <row r="88" ht="30" customHeight="1" spans="1:8">
      <c r="A88" s="61" t="s">
        <v>15</v>
      </c>
      <c r="B88" s="61" t="s">
        <v>169</v>
      </c>
      <c r="C88" s="61" t="s">
        <v>15</v>
      </c>
      <c r="D88" s="62" t="b">
        <v>1</v>
      </c>
      <c r="E88" s="61" t="s">
        <v>15</v>
      </c>
      <c r="F88" s="62" t="b">
        <v>1</v>
      </c>
      <c r="G88" s="61" t="s">
        <v>15</v>
      </c>
      <c r="H88" s="62" t="b">
        <v>1</v>
      </c>
    </row>
    <row r="89" ht="30" customHeight="1" spans="1:8">
      <c r="A89" s="61" t="s">
        <v>13</v>
      </c>
      <c r="B89" s="61" t="s">
        <v>170</v>
      </c>
      <c r="C89" s="61" t="s">
        <v>13</v>
      </c>
      <c r="D89" s="62" t="b">
        <v>1</v>
      </c>
      <c r="E89" s="61" t="s">
        <v>13</v>
      </c>
      <c r="F89" s="62" t="b">
        <v>1</v>
      </c>
      <c r="G89" s="61" t="s">
        <v>13</v>
      </c>
      <c r="H89" s="62" t="b">
        <v>1</v>
      </c>
    </row>
    <row r="90" ht="30" customHeight="1" spans="1:8">
      <c r="A90" s="61" t="s">
        <v>13</v>
      </c>
      <c r="B90" s="61" t="s">
        <v>171</v>
      </c>
      <c r="C90" s="61" t="s">
        <v>13</v>
      </c>
      <c r="D90" s="62" t="b">
        <v>1</v>
      </c>
      <c r="E90" s="61" t="s">
        <v>13</v>
      </c>
      <c r="F90" s="62" t="b">
        <v>1</v>
      </c>
      <c r="G90" s="61" t="s">
        <v>13</v>
      </c>
      <c r="H90" s="62" t="b">
        <v>1</v>
      </c>
    </row>
    <row r="91" ht="30" customHeight="1" spans="1:8">
      <c r="A91" s="61" t="s">
        <v>13</v>
      </c>
      <c r="B91" s="61" t="s">
        <v>172</v>
      </c>
      <c r="C91" s="61" t="s">
        <v>13</v>
      </c>
      <c r="D91" s="62" t="b">
        <v>1</v>
      </c>
      <c r="E91" s="61" t="s">
        <v>13</v>
      </c>
      <c r="F91" s="62" t="b">
        <v>1</v>
      </c>
      <c r="G91" s="61" t="s">
        <v>13</v>
      </c>
      <c r="H91" s="62" t="b">
        <v>1</v>
      </c>
    </row>
    <row r="92" ht="30" customHeight="1" spans="1:8">
      <c r="A92" s="61" t="s">
        <v>13</v>
      </c>
      <c r="B92" s="61" t="s">
        <v>173</v>
      </c>
      <c r="C92" s="61" t="s">
        <v>13</v>
      </c>
      <c r="D92" s="62" t="b">
        <v>1</v>
      </c>
      <c r="E92" s="61" t="s">
        <v>13</v>
      </c>
      <c r="F92" s="62" t="b">
        <v>1</v>
      </c>
      <c r="G92" s="61" t="s">
        <v>13</v>
      </c>
      <c r="H92" s="62" t="b">
        <v>1</v>
      </c>
    </row>
    <row r="93" ht="30" customHeight="1" spans="1:8">
      <c r="A93" s="61" t="s">
        <v>13</v>
      </c>
      <c r="B93" s="61" t="s">
        <v>174</v>
      </c>
      <c r="C93" s="61" t="s">
        <v>13</v>
      </c>
      <c r="D93" s="62" t="b">
        <v>1</v>
      </c>
      <c r="E93" s="61" t="s">
        <v>13</v>
      </c>
      <c r="F93" s="62" t="b">
        <v>1</v>
      </c>
      <c r="G93" s="61" t="s">
        <v>13</v>
      </c>
      <c r="H93" s="62" t="b">
        <v>1</v>
      </c>
    </row>
    <row r="94" ht="30" customHeight="1" spans="1:8">
      <c r="A94" s="61" t="s">
        <v>13</v>
      </c>
      <c r="B94" s="61" t="s">
        <v>175</v>
      </c>
      <c r="C94" s="61" t="s">
        <v>13</v>
      </c>
      <c r="D94" s="62" t="b">
        <v>1</v>
      </c>
      <c r="E94" s="61" t="s">
        <v>13</v>
      </c>
      <c r="F94" s="62" t="b">
        <v>1</v>
      </c>
      <c r="G94" s="61" t="s">
        <v>13</v>
      </c>
      <c r="H94" s="62" t="b">
        <v>1</v>
      </c>
    </row>
    <row r="95" ht="30" customHeight="1" spans="1:8">
      <c r="A95" s="61" t="s">
        <v>14</v>
      </c>
      <c r="B95" s="61" t="s">
        <v>176</v>
      </c>
      <c r="C95" s="61" t="s">
        <v>14</v>
      </c>
      <c r="D95" s="62" t="b">
        <v>1</v>
      </c>
      <c r="E95" s="61" t="s">
        <v>14</v>
      </c>
      <c r="F95" s="62" t="b">
        <v>1</v>
      </c>
      <c r="G95" s="61" t="s">
        <v>14</v>
      </c>
      <c r="H95" s="62" t="b">
        <v>1</v>
      </c>
    </row>
    <row r="96" ht="30" customHeight="1" spans="1:8">
      <c r="A96" s="61" t="s">
        <v>15</v>
      </c>
      <c r="B96" s="61" t="s">
        <v>177</v>
      </c>
      <c r="C96" s="61" t="s">
        <v>15</v>
      </c>
      <c r="D96" s="62" t="b">
        <v>1</v>
      </c>
      <c r="E96" s="61" t="s">
        <v>14</v>
      </c>
      <c r="F96" s="62" t="b">
        <v>0</v>
      </c>
      <c r="G96" s="61" t="s">
        <v>15</v>
      </c>
      <c r="H96" s="62" t="b">
        <v>1</v>
      </c>
    </row>
    <row r="97" ht="30" customHeight="1" spans="1:8">
      <c r="A97" s="61" t="s">
        <v>14</v>
      </c>
      <c r="B97" s="61" t="s">
        <v>178</v>
      </c>
      <c r="C97" s="61" t="s">
        <v>14</v>
      </c>
      <c r="D97" s="62" t="b">
        <v>1</v>
      </c>
      <c r="E97" s="61" t="s">
        <v>14</v>
      </c>
      <c r="F97" s="62" t="b">
        <v>1</v>
      </c>
      <c r="G97" s="61" t="s">
        <v>14</v>
      </c>
      <c r="H97" s="62" t="b">
        <v>1</v>
      </c>
    </row>
    <row r="98" ht="30" customHeight="1" spans="1:8">
      <c r="A98" s="61" t="s">
        <v>13</v>
      </c>
      <c r="B98" s="61" t="s">
        <v>179</v>
      </c>
      <c r="C98" s="61" t="s">
        <v>13</v>
      </c>
      <c r="D98" s="62" t="b">
        <v>1</v>
      </c>
      <c r="E98" s="61" t="s">
        <v>13</v>
      </c>
      <c r="F98" s="62" t="b">
        <v>1</v>
      </c>
      <c r="G98" s="61" t="s">
        <v>13</v>
      </c>
      <c r="H98" s="62" t="b">
        <v>1</v>
      </c>
    </row>
    <row r="99" ht="30" customHeight="1" spans="1:8">
      <c r="A99" s="61" t="s">
        <v>13</v>
      </c>
      <c r="B99" s="61" t="s">
        <v>180</v>
      </c>
      <c r="C99" s="61" t="s">
        <v>13</v>
      </c>
      <c r="D99" s="62" t="b">
        <v>1</v>
      </c>
      <c r="E99" s="61" t="s">
        <v>13</v>
      </c>
      <c r="F99" s="62" t="b">
        <v>1</v>
      </c>
      <c r="G99" s="61" t="s">
        <v>13</v>
      </c>
      <c r="H99" s="62" t="b">
        <v>1</v>
      </c>
    </row>
    <row r="100" ht="30" customHeight="1" spans="1:8">
      <c r="A100" s="61" t="s">
        <v>16</v>
      </c>
      <c r="B100" s="61" t="s">
        <v>181</v>
      </c>
      <c r="C100" s="61" t="s">
        <v>16</v>
      </c>
      <c r="D100" s="62" t="b">
        <v>1</v>
      </c>
      <c r="E100" s="61" t="s">
        <v>16</v>
      </c>
      <c r="F100" s="62" t="b">
        <v>1</v>
      </c>
      <c r="G100" s="61" t="s">
        <v>16</v>
      </c>
      <c r="H100" s="62" t="b">
        <v>1</v>
      </c>
    </row>
    <row r="101" ht="30" customHeight="1" spans="1:8">
      <c r="A101" s="61" t="s">
        <v>13</v>
      </c>
      <c r="B101" s="61" t="s">
        <v>182</v>
      </c>
      <c r="C101" s="61" t="s">
        <v>13</v>
      </c>
      <c r="D101" s="62" t="b">
        <v>1</v>
      </c>
      <c r="E101" s="61" t="s">
        <v>13</v>
      </c>
      <c r="F101" s="62" t="b">
        <v>1</v>
      </c>
      <c r="G101" s="61" t="s">
        <v>13</v>
      </c>
      <c r="H101" s="62" t="b">
        <v>1</v>
      </c>
    </row>
    <row r="102" ht="30" customHeight="1" spans="1:8">
      <c r="A102" s="61" t="s">
        <v>13</v>
      </c>
      <c r="B102" s="61" t="s">
        <v>183</v>
      </c>
      <c r="C102" s="61" t="s">
        <v>13</v>
      </c>
      <c r="D102" s="62" t="b">
        <v>1</v>
      </c>
      <c r="E102" s="61" t="s">
        <v>13</v>
      </c>
      <c r="F102" s="62" t="b">
        <v>1</v>
      </c>
      <c r="G102" s="61" t="s">
        <v>13</v>
      </c>
      <c r="H102" s="62" t="b">
        <v>1</v>
      </c>
    </row>
    <row r="103" ht="30" customHeight="1" spans="1:8">
      <c r="A103" s="61" t="s">
        <v>14</v>
      </c>
      <c r="B103" s="61" t="s">
        <v>184</v>
      </c>
      <c r="C103" s="61" t="s">
        <v>14</v>
      </c>
      <c r="D103" s="62" t="b">
        <v>1</v>
      </c>
      <c r="E103" s="61" t="s">
        <v>14</v>
      </c>
      <c r="F103" s="62" t="b">
        <v>1</v>
      </c>
      <c r="G103" s="61" t="s">
        <v>14</v>
      </c>
      <c r="H103" s="62" t="b">
        <v>1</v>
      </c>
    </row>
    <row r="104" ht="30" customHeight="1" spans="1:8">
      <c r="A104" s="61" t="s">
        <v>13</v>
      </c>
      <c r="B104" s="61" t="s">
        <v>185</v>
      </c>
      <c r="C104" s="61" t="s">
        <v>13</v>
      </c>
      <c r="D104" s="62" t="b">
        <v>1</v>
      </c>
      <c r="E104" s="61" t="s">
        <v>13</v>
      </c>
      <c r="F104" s="62" t="b">
        <v>1</v>
      </c>
      <c r="G104" s="61" t="s">
        <v>13</v>
      </c>
      <c r="H104" s="62" t="b">
        <v>1</v>
      </c>
    </row>
    <row r="105" ht="30" customHeight="1" spans="1:8">
      <c r="A105" s="61" t="s">
        <v>16</v>
      </c>
      <c r="B105" s="61" t="s">
        <v>186</v>
      </c>
      <c r="C105" s="61" t="s">
        <v>16</v>
      </c>
      <c r="D105" s="62" t="b">
        <v>1</v>
      </c>
      <c r="E105" s="61" t="s">
        <v>16</v>
      </c>
      <c r="F105" s="62" t="b">
        <v>1</v>
      </c>
      <c r="G105" s="61" t="s">
        <v>16</v>
      </c>
      <c r="H105" s="62" t="b">
        <v>1</v>
      </c>
    </row>
    <row r="106" ht="30" customHeight="1" spans="1:8">
      <c r="A106" s="61" t="s">
        <v>13</v>
      </c>
      <c r="B106" s="61" t="s">
        <v>187</v>
      </c>
      <c r="C106" s="61" t="s">
        <v>13</v>
      </c>
      <c r="D106" s="62" t="b">
        <v>1</v>
      </c>
      <c r="E106" s="61" t="s">
        <v>13</v>
      </c>
      <c r="F106" s="62" t="b">
        <v>1</v>
      </c>
      <c r="G106" s="61" t="s">
        <v>13</v>
      </c>
      <c r="H106" s="62" t="b">
        <v>1</v>
      </c>
    </row>
    <row r="107" ht="30" customHeight="1" spans="1:8">
      <c r="A107" s="61" t="s">
        <v>13</v>
      </c>
      <c r="B107" s="61" t="s">
        <v>188</v>
      </c>
      <c r="C107" s="61" t="s">
        <v>13</v>
      </c>
      <c r="D107" s="62" t="b">
        <v>1</v>
      </c>
      <c r="E107" s="61" t="s">
        <v>13</v>
      </c>
      <c r="F107" s="62" t="b">
        <v>1</v>
      </c>
      <c r="G107" s="61" t="s">
        <v>13</v>
      </c>
      <c r="H107" s="62" t="b">
        <v>1</v>
      </c>
    </row>
    <row r="108" ht="30" customHeight="1" spans="1:8">
      <c r="A108" s="61" t="s">
        <v>13</v>
      </c>
      <c r="B108" s="61" t="s">
        <v>189</v>
      </c>
      <c r="C108" s="61" t="s">
        <v>13</v>
      </c>
      <c r="D108" s="62" t="b">
        <v>1</v>
      </c>
      <c r="E108" s="61" t="s">
        <v>13</v>
      </c>
      <c r="F108" s="62" t="b">
        <v>1</v>
      </c>
      <c r="G108" s="61" t="s">
        <v>13</v>
      </c>
      <c r="H108" s="62" t="b">
        <v>1</v>
      </c>
    </row>
    <row r="109" ht="30" customHeight="1" spans="1:8">
      <c r="A109" s="61" t="s">
        <v>14</v>
      </c>
      <c r="B109" s="61" t="s">
        <v>190</v>
      </c>
      <c r="C109" s="61" t="s">
        <v>14</v>
      </c>
      <c r="D109" s="62" t="b">
        <v>1</v>
      </c>
      <c r="E109" s="61" t="s">
        <v>14</v>
      </c>
      <c r="F109" s="62" t="b">
        <v>1</v>
      </c>
      <c r="G109" s="61" t="s">
        <v>14</v>
      </c>
      <c r="H109" s="62" t="b">
        <v>1</v>
      </c>
    </row>
    <row r="110" ht="30" customHeight="1" spans="1:8">
      <c r="A110" s="61" t="s">
        <v>13</v>
      </c>
      <c r="B110" s="62" t="s">
        <v>191</v>
      </c>
      <c r="C110" s="61" t="s">
        <v>13</v>
      </c>
      <c r="D110" s="62" t="b">
        <v>1</v>
      </c>
      <c r="E110" s="61" t="s">
        <v>13</v>
      </c>
      <c r="F110" s="62" t="b">
        <v>1</v>
      </c>
      <c r="G110" s="61" t="s">
        <v>13</v>
      </c>
      <c r="H110" s="62" t="b">
        <v>1</v>
      </c>
    </row>
    <row r="111" ht="30" customHeight="1" spans="1:8">
      <c r="A111" s="61" t="s">
        <v>13</v>
      </c>
      <c r="B111" s="61" t="s">
        <v>192</v>
      </c>
      <c r="C111" s="61" t="s">
        <v>13</v>
      </c>
      <c r="D111" s="62" t="b">
        <v>1</v>
      </c>
      <c r="E111" s="61" t="s">
        <v>13</v>
      </c>
      <c r="F111" s="62" t="b">
        <v>1</v>
      </c>
      <c r="G111" s="61" t="s">
        <v>13</v>
      </c>
      <c r="H111" s="62" t="b">
        <v>1</v>
      </c>
    </row>
    <row r="112" ht="30" customHeight="1" spans="1:8">
      <c r="A112" s="61" t="s">
        <v>13</v>
      </c>
      <c r="B112" s="61" t="s">
        <v>125</v>
      </c>
      <c r="C112" s="61" t="s">
        <v>13</v>
      </c>
      <c r="D112" s="62" t="b">
        <v>1</v>
      </c>
      <c r="E112" s="61" t="s">
        <v>13</v>
      </c>
      <c r="F112" s="62" t="b">
        <v>1</v>
      </c>
      <c r="G112" s="61" t="s">
        <v>13</v>
      </c>
      <c r="H112" s="62" t="b">
        <v>1</v>
      </c>
    </row>
    <row r="113" ht="30" customHeight="1" spans="1:8">
      <c r="A113" s="61" t="s">
        <v>13</v>
      </c>
      <c r="B113" s="61" t="s">
        <v>193</v>
      </c>
      <c r="C113" s="61" t="s">
        <v>13</v>
      </c>
      <c r="D113" s="62" t="b">
        <v>1</v>
      </c>
      <c r="E113" s="61" t="s">
        <v>13</v>
      </c>
      <c r="F113" s="62" t="b">
        <v>1</v>
      </c>
      <c r="G113" s="61" t="s">
        <v>13</v>
      </c>
      <c r="H113" s="62" t="b">
        <v>1</v>
      </c>
    </row>
    <row r="114" ht="30" customHeight="1" spans="1:8">
      <c r="A114" s="61" t="s">
        <v>14</v>
      </c>
      <c r="B114" s="61" t="s">
        <v>124</v>
      </c>
      <c r="C114" s="61" t="s">
        <v>14</v>
      </c>
      <c r="D114" s="62" t="b">
        <v>1</v>
      </c>
      <c r="E114" s="61" t="s">
        <v>14</v>
      </c>
      <c r="F114" s="62" t="b">
        <v>1</v>
      </c>
      <c r="G114" s="61" t="s">
        <v>14</v>
      </c>
      <c r="H114" s="62" t="b">
        <v>1</v>
      </c>
    </row>
    <row r="115" ht="30" customHeight="1" spans="1:8">
      <c r="A115" s="61" t="s">
        <v>14</v>
      </c>
      <c r="B115" s="61" t="s">
        <v>194</v>
      </c>
      <c r="C115" s="61" t="s">
        <v>14</v>
      </c>
      <c r="D115" s="62" t="b">
        <v>1</v>
      </c>
      <c r="E115" s="61" t="s">
        <v>14</v>
      </c>
      <c r="F115" s="62" t="b">
        <v>1</v>
      </c>
      <c r="G115" s="61" t="s">
        <v>14</v>
      </c>
      <c r="H115" s="62" t="b">
        <v>1</v>
      </c>
    </row>
    <row r="116" ht="30" customHeight="1" spans="1:8">
      <c r="A116" s="61" t="s">
        <v>14</v>
      </c>
      <c r="B116" s="61" t="s">
        <v>195</v>
      </c>
      <c r="C116" s="61" t="s">
        <v>14</v>
      </c>
      <c r="D116" s="62" t="b">
        <v>1</v>
      </c>
      <c r="E116" s="61" t="s">
        <v>14</v>
      </c>
      <c r="F116" s="62" t="b">
        <v>1</v>
      </c>
      <c r="G116" s="61" t="s">
        <v>14</v>
      </c>
      <c r="H116" s="62" t="b">
        <v>1</v>
      </c>
    </row>
    <row r="117" ht="30" customHeight="1" spans="1:8">
      <c r="A117" s="61" t="s">
        <v>15</v>
      </c>
      <c r="B117" s="61" t="s">
        <v>196</v>
      </c>
      <c r="C117" s="61" t="s">
        <v>15</v>
      </c>
      <c r="D117" s="62" t="b">
        <v>1</v>
      </c>
      <c r="E117" s="61" t="s">
        <v>15</v>
      </c>
      <c r="F117" s="62" t="b">
        <v>1</v>
      </c>
      <c r="G117" s="61" t="s">
        <v>15</v>
      </c>
      <c r="H117" s="62" t="b">
        <v>1</v>
      </c>
    </row>
    <row r="118" ht="30" customHeight="1" spans="1:8">
      <c r="A118" s="61" t="s">
        <v>15</v>
      </c>
      <c r="B118" s="61" t="s">
        <v>197</v>
      </c>
      <c r="C118" s="61" t="s">
        <v>13</v>
      </c>
      <c r="D118" s="62" t="b">
        <v>0</v>
      </c>
      <c r="E118" s="61" t="s">
        <v>13</v>
      </c>
      <c r="F118" s="62" t="b">
        <v>0</v>
      </c>
      <c r="G118" s="61" t="s">
        <v>14</v>
      </c>
      <c r="H118" s="62" t="b">
        <v>0</v>
      </c>
    </row>
    <row r="119" ht="30" customHeight="1" spans="1:8">
      <c r="A119" s="61" t="s">
        <v>15</v>
      </c>
      <c r="B119" s="61" t="s">
        <v>198</v>
      </c>
      <c r="C119" s="61" t="s">
        <v>15</v>
      </c>
      <c r="D119" s="62" t="b">
        <v>1</v>
      </c>
      <c r="E119" s="61" t="s">
        <v>15</v>
      </c>
      <c r="F119" s="62" t="b">
        <v>1</v>
      </c>
      <c r="G119" s="61" t="s">
        <v>15</v>
      </c>
      <c r="H119" s="62" t="b">
        <v>1</v>
      </c>
    </row>
    <row r="120" ht="30" customHeight="1" spans="1:8">
      <c r="A120" s="61" t="s">
        <v>16</v>
      </c>
      <c r="B120" s="61" t="s">
        <v>199</v>
      </c>
      <c r="C120" s="61" t="s">
        <v>16</v>
      </c>
      <c r="D120" s="62" t="b">
        <v>1</v>
      </c>
      <c r="E120" s="61" t="s">
        <v>16</v>
      </c>
      <c r="F120" s="62" t="b">
        <v>1</v>
      </c>
      <c r="G120" s="61" t="s">
        <v>16</v>
      </c>
      <c r="H120" s="62" t="b">
        <v>1</v>
      </c>
    </row>
    <row r="121" ht="30" customHeight="1" spans="1:8">
      <c r="A121" s="61" t="s">
        <v>14</v>
      </c>
      <c r="B121" s="61" t="s">
        <v>200</v>
      </c>
      <c r="C121" s="61" t="s">
        <v>14</v>
      </c>
      <c r="D121" s="62" t="b">
        <v>1</v>
      </c>
      <c r="E121" s="61" t="s">
        <v>14</v>
      </c>
      <c r="F121" s="62" t="b">
        <v>1</v>
      </c>
      <c r="G121" s="61" t="s">
        <v>14</v>
      </c>
      <c r="H121" s="62" t="b">
        <v>1</v>
      </c>
    </row>
    <row r="122" ht="30" customHeight="1" spans="1:8">
      <c r="A122" s="61" t="s">
        <v>13</v>
      </c>
      <c r="B122" s="61" t="s">
        <v>201</v>
      </c>
      <c r="C122" s="61" t="s">
        <v>13</v>
      </c>
      <c r="D122" s="62" t="b">
        <v>1</v>
      </c>
      <c r="E122" s="61" t="s">
        <v>13</v>
      </c>
      <c r="F122" s="62" t="b">
        <v>1</v>
      </c>
      <c r="G122" s="61" t="s">
        <v>13</v>
      </c>
      <c r="H122" s="62" t="b">
        <v>1</v>
      </c>
    </row>
    <row r="123" ht="30" customHeight="1" spans="1:8">
      <c r="A123" s="61" t="s">
        <v>13</v>
      </c>
      <c r="B123" s="61" t="s">
        <v>202</v>
      </c>
      <c r="C123" s="61" t="s">
        <v>13</v>
      </c>
      <c r="D123" s="62" t="b">
        <v>1</v>
      </c>
      <c r="E123" s="61" t="s">
        <v>13</v>
      </c>
      <c r="F123" s="62" t="b">
        <v>1</v>
      </c>
      <c r="G123" s="61" t="s">
        <v>13</v>
      </c>
      <c r="H123" s="62" t="b">
        <v>1</v>
      </c>
    </row>
    <row r="124" ht="30" customHeight="1" spans="1:8">
      <c r="A124" s="61" t="s">
        <v>13</v>
      </c>
      <c r="B124" s="61" t="s">
        <v>202</v>
      </c>
      <c r="C124" s="61" t="s">
        <v>13</v>
      </c>
      <c r="D124" s="62" t="b">
        <v>1</v>
      </c>
      <c r="E124" s="61" t="s">
        <v>13</v>
      </c>
      <c r="F124" s="62" t="b">
        <v>1</v>
      </c>
      <c r="G124" s="61" t="s">
        <v>13</v>
      </c>
      <c r="H124" s="62" t="b">
        <v>1</v>
      </c>
    </row>
    <row r="125" ht="30" customHeight="1" spans="1:8">
      <c r="A125" s="61" t="s">
        <v>13</v>
      </c>
      <c r="B125" s="61" t="s">
        <v>203</v>
      </c>
      <c r="C125" s="61" t="s">
        <v>13</v>
      </c>
      <c r="D125" s="62" t="b">
        <v>1</v>
      </c>
      <c r="E125" s="61" t="s">
        <v>13</v>
      </c>
      <c r="F125" s="62" t="b">
        <v>1</v>
      </c>
      <c r="G125" s="61" t="s">
        <v>13</v>
      </c>
      <c r="H125" s="62" t="b">
        <v>1</v>
      </c>
    </row>
    <row r="126" ht="30" customHeight="1" spans="1:8">
      <c r="A126" s="61" t="s">
        <v>13</v>
      </c>
      <c r="B126" s="12">
        <v>6</v>
      </c>
      <c r="C126" s="61" t="s">
        <v>13</v>
      </c>
      <c r="D126" s="62" t="b">
        <v>1</v>
      </c>
      <c r="E126" s="61" t="s">
        <v>13</v>
      </c>
      <c r="F126" s="62" t="b">
        <v>1</v>
      </c>
      <c r="G126" s="61" t="s">
        <v>13</v>
      </c>
      <c r="H126" s="62" t="b">
        <v>1</v>
      </c>
    </row>
    <row r="127" ht="30" customHeight="1" spans="1:8">
      <c r="A127" s="61" t="s">
        <v>13</v>
      </c>
      <c r="B127" s="61" t="s">
        <v>153</v>
      </c>
      <c r="C127" s="61" t="s">
        <v>13</v>
      </c>
      <c r="D127" s="62" t="b">
        <v>1</v>
      </c>
      <c r="E127" s="61" t="s">
        <v>13</v>
      </c>
      <c r="F127" s="62" t="b">
        <v>1</v>
      </c>
      <c r="G127" s="61" t="s">
        <v>13</v>
      </c>
      <c r="H127" s="62" t="b">
        <v>1</v>
      </c>
    </row>
    <row r="128" ht="30" customHeight="1" spans="1:8">
      <c r="A128" s="61" t="s">
        <v>14</v>
      </c>
      <c r="B128" s="61" t="s">
        <v>204</v>
      </c>
      <c r="C128" s="61" t="s">
        <v>14</v>
      </c>
      <c r="D128" s="62" t="b">
        <v>1</v>
      </c>
      <c r="E128" s="61" t="s">
        <v>14</v>
      </c>
      <c r="F128" s="62" t="b">
        <v>1</v>
      </c>
      <c r="G128" s="61" t="s">
        <v>14</v>
      </c>
      <c r="H128" s="62" t="b">
        <v>1</v>
      </c>
    </row>
    <row r="129" ht="30" customHeight="1" spans="1:8">
      <c r="A129" s="61" t="s">
        <v>13</v>
      </c>
      <c r="B129" s="61" t="s">
        <v>205</v>
      </c>
      <c r="C129" s="61" t="s">
        <v>13</v>
      </c>
      <c r="D129" s="62" t="b">
        <v>1</v>
      </c>
      <c r="E129" s="61" t="s">
        <v>13</v>
      </c>
      <c r="F129" s="62" t="b">
        <v>1</v>
      </c>
      <c r="G129" s="61" t="s">
        <v>13</v>
      </c>
      <c r="H129" s="62" t="b">
        <v>1</v>
      </c>
    </row>
    <row r="130" ht="30" customHeight="1" spans="1:8">
      <c r="A130" s="61" t="s">
        <v>15</v>
      </c>
      <c r="B130" s="61" t="s">
        <v>206</v>
      </c>
      <c r="C130" s="61" t="s">
        <v>15</v>
      </c>
      <c r="D130" s="62" t="b">
        <v>1</v>
      </c>
      <c r="E130" s="61" t="s">
        <v>15</v>
      </c>
      <c r="F130" s="62" t="b">
        <v>1</v>
      </c>
      <c r="G130" s="61" t="s">
        <v>15</v>
      </c>
      <c r="H130" s="62" t="b">
        <v>1</v>
      </c>
    </row>
    <row r="131" ht="30" customHeight="1" spans="1:8">
      <c r="A131" s="61" t="s">
        <v>13</v>
      </c>
      <c r="B131" s="61" t="s">
        <v>170</v>
      </c>
      <c r="C131" s="61" t="s">
        <v>13</v>
      </c>
      <c r="D131" s="62" t="b">
        <v>1</v>
      </c>
      <c r="E131" s="61" t="s">
        <v>13</v>
      </c>
      <c r="F131" s="62" t="b">
        <v>1</v>
      </c>
      <c r="G131" s="61" t="s">
        <v>13</v>
      </c>
      <c r="H131" s="62" t="b">
        <v>1</v>
      </c>
    </row>
    <row r="132" ht="30" customHeight="1" spans="1:8">
      <c r="A132" s="61" t="s">
        <v>13</v>
      </c>
      <c r="B132" s="61" t="s">
        <v>207</v>
      </c>
      <c r="C132" s="61" t="s">
        <v>13</v>
      </c>
      <c r="D132" s="62" t="b">
        <v>1</v>
      </c>
      <c r="E132" s="61" t="s">
        <v>13</v>
      </c>
      <c r="F132" s="62" t="b">
        <v>1</v>
      </c>
      <c r="G132" s="61" t="s">
        <v>13</v>
      </c>
      <c r="H132" s="62" t="b">
        <v>1</v>
      </c>
    </row>
    <row r="133" ht="30" customHeight="1" spans="1:8">
      <c r="A133" s="61" t="s">
        <v>13</v>
      </c>
      <c r="B133" s="61" t="s">
        <v>208</v>
      </c>
      <c r="C133" s="61" t="s">
        <v>14</v>
      </c>
      <c r="D133" s="62" t="b">
        <v>0</v>
      </c>
      <c r="E133" s="61" t="s">
        <v>14</v>
      </c>
      <c r="F133" s="62" t="b">
        <v>0</v>
      </c>
      <c r="G133" s="61" t="s">
        <v>13</v>
      </c>
      <c r="H133" s="62" t="b">
        <v>1</v>
      </c>
    </row>
    <row r="134" ht="30" customHeight="1" spans="1:8">
      <c r="A134" s="61" t="s">
        <v>14</v>
      </c>
      <c r="B134" s="61" t="s">
        <v>209</v>
      </c>
      <c r="C134" s="61" t="s">
        <v>14</v>
      </c>
      <c r="D134" s="62" t="b">
        <v>1</v>
      </c>
      <c r="E134" s="61" t="s">
        <v>14</v>
      </c>
      <c r="F134" s="62" t="b">
        <v>1</v>
      </c>
      <c r="G134" s="61" t="s">
        <v>14</v>
      </c>
      <c r="H134" s="62" t="b">
        <v>1</v>
      </c>
    </row>
    <row r="135" ht="30" customHeight="1" spans="1:8">
      <c r="A135" s="61" t="s">
        <v>14</v>
      </c>
      <c r="B135" s="61" t="s">
        <v>210</v>
      </c>
      <c r="C135" s="61" t="s">
        <v>14</v>
      </c>
      <c r="D135" s="62" t="b">
        <v>1</v>
      </c>
      <c r="E135" s="61" t="s">
        <v>14</v>
      </c>
      <c r="F135" s="62" t="b">
        <v>1</v>
      </c>
      <c r="G135" s="61" t="s">
        <v>14</v>
      </c>
      <c r="H135" s="62" t="b">
        <v>1</v>
      </c>
    </row>
    <row r="136" ht="30" customHeight="1" spans="1:8">
      <c r="A136" s="61" t="s">
        <v>14</v>
      </c>
      <c r="B136" s="61" t="s">
        <v>124</v>
      </c>
      <c r="C136" s="61" t="s">
        <v>14</v>
      </c>
      <c r="D136" s="62" t="b">
        <v>1</v>
      </c>
      <c r="E136" s="61" t="s">
        <v>14</v>
      </c>
      <c r="F136" s="62" t="b">
        <v>1</v>
      </c>
      <c r="G136" s="61" t="s">
        <v>14</v>
      </c>
      <c r="H136" s="62" t="b">
        <v>1</v>
      </c>
    </row>
    <row r="137" ht="30" customHeight="1" spans="1:8">
      <c r="A137" s="61" t="s">
        <v>16</v>
      </c>
      <c r="B137" s="61" t="s">
        <v>211</v>
      </c>
      <c r="C137" s="61" t="s">
        <v>16</v>
      </c>
      <c r="D137" s="62" t="b">
        <v>1</v>
      </c>
      <c r="E137" s="61" t="s">
        <v>16</v>
      </c>
      <c r="F137" s="62" t="b">
        <v>1</v>
      </c>
      <c r="G137" s="61" t="s">
        <v>16</v>
      </c>
      <c r="H137" s="62" t="b">
        <v>1</v>
      </c>
    </row>
    <row r="138" ht="30" customHeight="1" spans="1:8">
      <c r="A138" s="61" t="s">
        <v>14</v>
      </c>
      <c r="B138" s="61" t="s">
        <v>212</v>
      </c>
      <c r="C138" s="61" t="s">
        <v>14</v>
      </c>
      <c r="D138" s="62" t="b">
        <v>1</v>
      </c>
      <c r="E138" s="61" t="s">
        <v>14</v>
      </c>
      <c r="F138" s="62" t="b">
        <v>1</v>
      </c>
      <c r="G138" s="61" t="s">
        <v>14</v>
      </c>
      <c r="H138" s="62" t="b">
        <v>1</v>
      </c>
    </row>
    <row r="139" ht="30" customHeight="1" spans="1:8">
      <c r="A139" s="61" t="s">
        <v>14</v>
      </c>
      <c r="B139" s="61" t="s">
        <v>213</v>
      </c>
      <c r="C139" s="61" t="s">
        <v>14</v>
      </c>
      <c r="D139" s="62" t="b">
        <v>1</v>
      </c>
      <c r="E139" s="61" t="s">
        <v>14</v>
      </c>
      <c r="F139" s="62" t="b">
        <v>1</v>
      </c>
      <c r="G139" s="61" t="s">
        <v>14</v>
      </c>
      <c r="H139" s="62" t="b">
        <v>1</v>
      </c>
    </row>
    <row r="140" ht="30" customHeight="1" spans="1:8">
      <c r="A140" s="61" t="s">
        <v>14</v>
      </c>
      <c r="B140" s="61" t="s">
        <v>124</v>
      </c>
      <c r="C140" s="61" t="s">
        <v>14</v>
      </c>
      <c r="D140" s="62" t="b">
        <v>1</v>
      </c>
      <c r="E140" s="61" t="s">
        <v>14</v>
      </c>
      <c r="F140" s="62" t="b">
        <v>1</v>
      </c>
      <c r="G140" s="61" t="s">
        <v>14</v>
      </c>
      <c r="H140" s="62" t="b">
        <v>1</v>
      </c>
    </row>
    <row r="141" ht="30" customHeight="1" spans="1:8">
      <c r="A141" s="61" t="s">
        <v>13</v>
      </c>
      <c r="B141" s="61" t="s">
        <v>214</v>
      </c>
      <c r="C141" s="61" t="s">
        <v>13</v>
      </c>
      <c r="D141" s="62" t="b">
        <v>1</v>
      </c>
      <c r="E141" s="61" t="s">
        <v>13</v>
      </c>
      <c r="F141" s="62" t="b">
        <v>1</v>
      </c>
      <c r="G141" s="61" t="s">
        <v>13</v>
      </c>
      <c r="H141" s="62" t="b">
        <v>1</v>
      </c>
    </row>
    <row r="142" ht="30" customHeight="1" spans="1:8">
      <c r="A142" s="61" t="s">
        <v>14</v>
      </c>
      <c r="B142" s="61" t="s">
        <v>215</v>
      </c>
      <c r="C142" s="61" t="s">
        <v>14</v>
      </c>
      <c r="D142" s="62" t="b">
        <v>1</v>
      </c>
      <c r="E142" s="61" t="s">
        <v>14</v>
      </c>
      <c r="F142" s="62" t="b">
        <v>1</v>
      </c>
      <c r="G142" s="61" t="s">
        <v>14</v>
      </c>
      <c r="H142" s="62" t="b">
        <v>1</v>
      </c>
    </row>
    <row r="143" ht="30" customHeight="1" spans="1:8">
      <c r="A143" s="61" t="s">
        <v>15</v>
      </c>
      <c r="B143" s="61" t="s">
        <v>216</v>
      </c>
      <c r="C143" s="61" t="s">
        <v>15</v>
      </c>
      <c r="D143" s="62" t="b">
        <v>1</v>
      </c>
      <c r="E143" s="61" t="s">
        <v>15</v>
      </c>
      <c r="F143" s="62" t="b">
        <v>1</v>
      </c>
      <c r="G143" s="61" t="s">
        <v>15</v>
      </c>
      <c r="H143" s="62" t="b">
        <v>1</v>
      </c>
    </row>
    <row r="144" ht="30" customHeight="1" spans="1:8">
      <c r="A144" s="61" t="s">
        <v>14</v>
      </c>
      <c r="B144" s="61" t="s">
        <v>217</v>
      </c>
      <c r="C144" s="61" t="s">
        <v>14</v>
      </c>
      <c r="D144" s="62" t="b">
        <v>1</v>
      </c>
      <c r="E144" s="61" t="s">
        <v>14</v>
      </c>
      <c r="F144" s="62" t="b">
        <v>1</v>
      </c>
      <c r="G144" s="61" t="s">
        <v>14</v>
      </c>
      <c r="H144" s="62" t="b">
        <v>1</v>
      </c>
    </row>
    <row r="145" ht="30" customHeight="1" spans="1:8">
      <c r="A145" s="61" t="s">
        <v>16</v>
      </c>
      <c r="B145" s="61" t="s">
        <v>218</v>
      </c>
      <c r="C145" s="61" t="s">
        <v>16</v>
      </c>
      <c r="D145" s="62" t="b">
        <v>1</v>
      </c>
      <c r="E145" s="61" t="s">
        <v>16</v>
      </c>
      <c r="F145" s="62" t="b">
        <v>1</v>
      </c>
      <c r="G145" s="61" t="s">
        <v>16</v>
      </c>
      <c r="H145" s="62" t="b">
        <v>1</v>
      </c>
    </row>
    <row r="146" ht="30" customHeight="1" spans="1:8">
      <c r="A146" s="61" t="s">
        <v>13</v>
      </c>
      <c r="B146" s="61" t="s">
        <v>219</v>
      </c>
      <c r="C146" s="61" t="s">
        <v>13</v>
      </c>
      <c r="D146" s="62" t="b">
        <v>1</v>
      </c>
      <c r="E146" s="61" t="s">
        <v>13</v>
      </c>
      <c r="F146" s="62" t="b">
        <v>1</v>
      </c>
      <c r="G146" s="61" t="s">
        <v>13</v>
      </c>
      <c r="H146" s="62" t="b">
        <v>1</v>
      </c>
    </row>
    <row r="147" ht="30" customHeight="1" spans="1:8">
      <c r="A147" s="61" t="s">
        <v>13</v>
      </c>
      <c r="B147" s="61" t="s">
        <v>220</v>
      </c>
      <c r="C147" s="61" t="s">
        <v>13</v>
      </c>
      <c r="D147" s="62" t="b">
        <v>1</v>
      </c>
      <c r="E147" s="61" t="s">
        <v>13</v>
      </c>
      <c r="F147" s="62" t="b">
        <v>1</v>
      </c>
      <c r="G147" s="61" t="s">
        <v>13</v>
      </c>
      <c r="H147" s="62" t="b">
        <v>1</v>
      </c>
    </row>
    <row r="148" ht="30" customHeight="1" spans="1:8">
      <c r="A148" s="61" t="s">
        <v>14</v>
      </c>
      <c r="B148" s="61" t="s">
        <v>221</v>
      </c>
      <c r="C148" s="61" t="s">
        <v>14</v>
      </c>
      <c r="D148" s="62" t="b">
        <v>1</v>
      </c>
      <c r="E148" s="61" t="s">
        <v>14</v>
      </c>
      <c r="F148" s="62" t="b">
        <v>1</v>
      </c>
      <c r="G148" s="61" t="s">
        <v>14</v>
      </c>
      <c r="H148" s="62" t="b">
        <v>1</v>
      </c>
    </row>
    <row r="149" ht="30" customHeight="1" spans="1:8">
      <c r="A149" s="61" t="s">
        <v>13</v>
      </c>
      <c r="B149" s="61" t="s">
        <v>222</v>
      </c>
      <c r="C149" s="61" t="s">
        <v>13</v>
      </c>
      <c r="D149" s="62" t="b">
        <v>1</v>
      </c>
      <c r="E149" s="61" t="s">
        <v>13</v>
      </c>
      <c r="F149" s="62" t="b">
        <v>1</v>
      </c>
      <c r="G149" s="61" t="s">
        <v>13</v>
      </c>
      <c r="H149" s="62" t="b">
        <v>1</v>
      </c>
    </row>
    <row r="150" ht="30" customHeight="1" spans="1:8">
      <c r="A150" s="61" t="s">
        <v>13</v>
      </c>
      <c r="B150" s="61" t="s">
        <v>223</v>
      </c>
      <c r="C150" s="61" t="s">
        <v>13</v>
      </c>
      <c r="D150" s="62" t="b">
        <v>1</v>
      </c>
      <c r="E150" s="61" t="s">
        <v>13</v>
      </c>
      <c r="F150" s="62" t="b">
        <v>1</v>
      </c>
      <c r="G150" s="61" t="s">
        <v>13</v>
      </c>
      <c r="H150" s="62" t="b">
        <v>1</v>
      </c>
    </row>
    <row r="151" ht="30" customHeight="1" spans="1:8">
      <c r="A151" s="61" t="s">
        <v>13</v>
      </c>
      <c r="B151" s="61" t="s">
        <v>224</v>
      </c>
      <c r="C151" s="61" t="s">
        <v>13</v>
      </c>
      <c r="D151" s="62" t="b">
        <v>1</v>
      </c>
      <c r="E151" s="61" t="s">
        <v>13</v>
      </c>
      <c r="F151" s="62" t="b">
        <v>1</v>
      </c>
      <c r="G151" s="61" t="s">
        <v>13</v>
      </c>
      <c r="H151" s="62" t="b">
        <v>1</v>
      </c>
    </row>
    <row r="152" ht="30" customHeight="1" spans="1:8">
      <c r="A152" s="61" t="s">
        <v>14</v>
      </c>
      <c r="B152" s="61" t="s">
        <v>225</v>
      </c>
      <c r="C152" s="61" t="s">
        <v>14</v>
      </c>
      <c r="D152" s="62" t="b">
        <v>1</v>
      </c>
      <c r="E152" s="61" t="s">
        <v>14</v>
      </c>
      <c r="F152" s="62" t="b">
        <v>1</v>
      </c>
      <c r="G152" s="61" t="s">
        <v>14</v>
      </c>
      <c r="H152" s="62" t="b">
        <v>1</v>
      </c>
    </row>
    <row r="153" ht="30" customHeight="1" spans="1:8">
      <c r="A153" s="61" t="s">
        <v>14</v>
      </c>
      <c r="B153" s="61" t="s">
        <v>226</v>
      </c>
      <c r="C153" s="61" t="s">
        <v>14</v>
      </c>
      <c r="D153" s="62" t="b">
        <v>1</v>
      </c>
      <c r="E153" s="61" t="s">
        <v>14</v>
      </c>
      <c r="F153" s="62" t="b">
        <v>1</v>
      </c>
      <c r="G153" s="61" t="s">
        <v>14</v>
      </c>
      <c r="H153" s="62" t="b">
        <v>1</v>
      </c>
    </row>
    <row r="154" ht="30" customHeight="1" spans="1:8">
      <c r="A154" s="61" t="s">
        <v>13</v>
      </c>
      <c r="B154" s="61" t="s">
        <v>227</v>
      </c>
      <c r="C154" s="61" t="s">
        <v>13</v>
      </c>
      <c r="D154" s="62" t="b">
        <v>1</v>
      </c>
      <c r="E154" s="61" t="s">
        <v>13</v>
      </c>
      <c r="F154" s="62" t="b">
        <v>1</v>
      </c>
      <c r="G154" s="61" t="s">
        <v>13</v>
      </c>
      <c r="H154" s="62" t="b">
        <v>1</v>
      </c>
    </row>
    <row r="155" ht="30" customHeight="1" spans="1:8">
      <c r="A155" s="61" t="s">
        <v>13</v>
      </c>
      <c r="B155" s="61" t="s">
        <v>228</v>
      </c>
      <c r="C155" s="61" t="s">
        <v>13</v>
      </c>
      <c r="D155" s="62" t="b">
        <v>1</v>
      </c>
      <c r="E155" s="61" t="s">
        <v>13</v>
      </c>
      <c r="F155" s="62" t="b">
        <v>1</v>
      </c>
      <c r="G155" s="61" t="s">
        <v>13</v>
      </c>
      <c r="H155" s="62" t="b">
        <v>1</v>
      </c>
    </row>
    <row r="156" ht="30" customHeight="1" spans="1:8">
      <c r="A156" s="61" t="s">
        <v>13</v>
      </c>
      <c r="B156" s="61" t="s">
        <v>229</v>
      </c>
      <c r="C156" s="61" t="s">
        <v>13</v>
      </c>
      <c r="D156" s="62" t="b">
        <v>1</v>
      </c>
      <c r="E156" s="61" t="s">
        <v>13</v>
      </c>
      <c r="F156" s="62" t="b">
        <v>1</v>
      </c>
      <c r="G156" s="61" t="s">
        <v>13</v>
      </c>
      <c r="H156" s="62" t="b">
        <v>1</v>
      </c>
    </row>
    <row r="157" ht="30" customHeight="1" spans="1:8">
      <c r="A157" s="61" t="s">
        <v>13</v>
      </c>
      <c r="B157" s="61" t="s">
        <v>100</v>
      </c>
      <c r="C157" s="61" t="s">
        <v>13</v>
      </c>
      <c r="D157" s="62" t="b">
        <v>1</v>
      </c>
      <c r="E157" s="61" t="s">
        <v>13</v>
      </c>
      <c r="F157" s="62" t="b">
        <v>1</v>
      </c>
      <c r="G157" s="61" t="s">
        <v>13</v>
      </c>
      <c r="H157" s="62" t="b">
        <v>1</v>
      </c>
    </row>
    <row r="158" ht="30" customHeight="1" spans="1:8">
      <c r="A158" s="61" t="s">
        <v>13</v>
      </c>
      <c r="B158" s="61" t="s">
        <v>207</v>
      </c>
      <c r="C158" s="61" t="s">
        <v>13</v>
      </c>
      <c r="D158" s="62" t="b">
        <v>1</v>
      </c>
      <c r="E158" s="61" t="s">
        <v>13</v>
      </c>
      <c r="F158" s="62" t="b">
        <v>1</v>
      </c>
      <c r="G158" s="61" t="s">
        <v>13</v>
      </c>
      <c r="H158" s="62" t="b">
        <v>1</v>
      </c>
    </row>
    <row r="159" ht="30" customHeight="1" spans="1:8">
      <c r="A159" s="61" t="s">
        <v>14</v>
      </c>
      <c r="B159" s="61" t="s">
        <v>230</v>
      </c>
      <c r="C159" s="61" t="s">
        <v>14</v>
      </c>
      <c r="D159" s="62" t="b">
        <v>1</v>
      </c>
      <c r="E159" s="61" t="s">
        <v>14</v>
      </c>
      <c r="F159" s="62" t="b">
        <v>1</v>
      </c>
      <c r="G159" s="61" t="s">
        <v>14</v>
      </c>
      <c r="H159" s="62" t="b">
        <v>1</v>
      </c>
    </row>
    <row r="160" ht="30" customHeight="1" spans="1:8">
      <c r="A160" s="61" t="s">
        <v>14</v>
      </c>
      <c r="B160" s="61" t="s">
        <v>231</v>
      </c>
      <c r="C160" s="61" t="s">
        <v>14</v>
      </c>
      <c r="D160" s="62" t="b">
        <v>1</v>
      </c>
      <c r="E160" s="61" t="s">
        <v>14</v>
      </c>
      <c r="F160" s="62" t="b">
        <v>1</v>
      </c>
      <c r="G160" s="61" t="s">
        <v>14</v>
      </c>
      <c r="H160" s="62" t="b">
        <v>1</v>
      </c>
    </row>
    <row r="161" ht="30" customHeight="1" spans="1:8">
      <c r="A161" s="61" t="s">
        <v>13</v>
      </c>
      <c r="B161" s="61" t="s">
        <v>232</v>
      </c>
      <c r="C161" s="61" t="s">
        <v>13</v>
      </c>
      <c r="D161" s="62" t="b">
        <v>1</v>
      </c>
      <c r="E161" s="61" t="s">
        <v>13</v>
      </c>
      <c r="F161" s="62" t="b">
        <v>1</v>
      </c>
      <c r="G161" s="61" t="s">
        <v>13</v>
      </c>
      <c r="H161" s="62" t="b">
        <v>1</v>
      </c>
    </row>
    <row r="162" ht="30" customHeight="1" spans="1:8">
      <c r="A162" s="61" t="s">
        <v>13</v>
      </c>
      <c r="B162" s="61" t="s">
        <v>233</v>
      </c>
      <c r="C162" s="61" t="s">
        <v>13</v>
      </c>
      <c r="D162" s="62" t="b">
        <v>1</v>
      </c>
      <c r="E162" s="61" t="s">
        <v>13</v>
      </c>
      <c r="F162" s="62" t="b">
        <v>1</v>
      </c>
      <c r="G162" s="61" t="s">
        <v>13</v>
      </c>
      <c r="H162" s="62" t="b">
        <v>1</v>
      </c>
    </row>
    <row r="163" ht="30" customHeight="1" spans="1:8">
      <c r="A163" s="61" t="s">
        <v>13</v>
      </c>
      <c r="B163" s="61" t="s">
        <v>234</v>
      </c>
      <c r="C163" s="61" t="s">
        <v>13</v>
      </c>
      <c r="D163" s="62" t="b">
        <v>1</v>
      </c>
      <c r="E163" s="61" t="s">
        <v>13</v>
      </c>
      <c r="F163" s="62" t="b">
        <v>1</v>
      </c>
      <c r="G163" s="61" t="s">
        <v>13</v>
      </c>
      <c r="H163" s="62" t="b">
        <v>1</v>
      </c>
    </row>
    <row r="164" ht="30" customHeight="1" spans="1:8">
      <c r="A164" s="61" t="s">
        <v>13</v>
      </c>
      <c r="B164" s="61" t="s">
        <v>235</v>
      </c>
      <c r="C164" s="61" t="s">
        <v>13</v>
      </c>
      <c r="D164" s="62" t="b">
        <v>1</v>
      </c>
      <c r="E164" s="61" t="s">
        <v>13</v>
      </c>
      <c r="F164" s="62" t="b">
        <v>1</v>
      </c>
      <c r="G164" s="61" t="s">
        <v>13</v>
      </c>
      <c r="H164" s="62" t="b">
        <v>1</v>
      </c>
    </row>
    <row r="165" ht="30" customHeight="1" spans="1:8">
      <c r="A165" s="61" t="s">
        <v>14</v>
      </c>
      <c r="B165" s="61" t="s">
        <v>236</v>
      </c>
      <c r="C165" s="61" t="s">
        <v>14</v>
      </c>
      <c r="D165" s="62" t="b">
        <v>1</v>
      </c>
      <c r="E165" s="61" t="s">
        <v>14</v>
      </c>
      <c r="F165" s="62" t="b">
        <v>1</v>
      </c>
      <c r="G165" s="61" t="s">
        <v>14</v>
      </c>
      <c r="H165" s="62" t="b">
        <v>1</v>
      </c>
    </row>
    <row r="166" ht="30" customHeight="1" spans="1:8">
      <c r="A166" s="61" t="s">
        <v>15</v>
      </c>
      <c r="B166" s="61" t="s">
        <v>237</v>
      </c>
      <c r="C166" s="61" t="s">
        <v>15</v>
      </c>
      <c r="D166" s="62" t="b">
        <v>1</v>
      </c>
      <c r="E166" s="61" t="s">
        <v>15</v>
      </c>
      <c r="F166" s="62" t="b">
        <v>1</v>
      </c>
      <c r="G166" s="61" t="s">
        <v>15</v>
      </c>
      <c r="H166" s="62" t="b">
        <v>1</v>
      </c>
    </row>
    <row r="167" ht="30" customHeight="1" spans="1:8">
      <c r="A167" s="61" t="s">
        <v>15</v>
      </c>
      <c r="B167" s="61" t="s">
        <v>238</v>
      </c>
      <c r="C167" s="61" t="s">
        <v>15</v>
      </c>
      <c r="D167" s="62" t="b">
        <v>1</v>
      </c>
      <c r="E167" s="61" t="s">
        <v>15</v>
      </c>
      <c r="F167" s="62" t="b">
        <v>1</v>
      </c>
      <c r="G167" s="61" t="s">
        <v>15</v>
      </c>
      <c r="H167" s="62" t="b">
        <v>1</v>
      </c>
    </row>
    <row r="168" ht="30" customHeight="1" spans="1:8">
      <c r="A168" s="61" t="s">
        <v>14</v>
      </c>
      <c r="B168" s="61" t="s">
        <v>239</v>
      </c>
      <c r="C168" s="61" t="s">
        <v>14</v>
      </c>
      <c r="D168" s="62" t="b">
        <v>1</v>
      </c>
      <c r="E168" s="61" t="s">
        <v>14</v>
      </c>
      <c r="F168" s="62" t="b">
        <v>1</v>
      </c>
      <c r="G168" s="61" t="s">
        <v>14</v>
      </c>
      <c r="H168" s="62" t="b">
        <v>1</v>
      </c>
    </row>
    <row r="169" ht="30" customHeight="1" spans="1:8">
      <c r="A169" s="61" t="s">
        <v>13</v>
      </c>
      <c r="B169" s="61" t="s">
        <v>240</v>
      </c>
      <c r="C169" s="61" t="s">
        <v>13</v>
      </c>
      <c r="D169" s="62" t="b">
        <v>1</v>
      </c>
      <c r="E169" s="61" t="s">
        <v>13</v>
      </c>
      <c r="F169" s="62" t="b">
        <v>1</v>
      </c>
      <c r="G169" s="61" t="s">
        <v>13</v>
      </c>
      <c r="H169" s="62" t="b">
        <v>1</v>
      </c>
    </row>
    <row r="170" ht="30" customHeight="1" spans="1:8">
      <c r="A170" s="61" t="s">
        <v>13</v>
      </c>
      <c r="B170" s="62" t="s">
        <v>241</v>
      </c>
      <c r="C170" s="61" t="s">
        <v>13</v>
      </c>
      <c r="D170" s="62" t="b">
        <v>1</v>
      </c>
      <c r="E170" s="61" t="s">
        <v>13</v>
      </c>
      <c r="F170" s="62" t="b">
        <v>1</v>
      </c>
      <c r="G170" s="61" t="s">
        <v>13</v>
      </c>
      <c r="H170" s="62" t="b">
        <v>1</v>
      </c>
    </row>
    <row r="171" ht="30" customHeight="1" spans="1:8">
      <c r="A171" s="61" t="s">
        <v>14</v>
      </c>
      <c r="B171" s="61" t="s">
        <v>195</v>
      </c>
      <c r="C171" s="61" t="s">
        <v>14</v>
      </c>
      <c r="D171" s="62" t="b">
        <v>1</v>
      </c>
      <c r="E171" s="61" t="s">
        <v>14</v>
      </c>
      <c r="F171" s="62" t="b">
        <v>1</v>
      </c>
      <c r="G171" s="61" t="s">
        <v>14</v>
      </c>
      <c r="H171" s="62" t="b">
        <v>1</v>
      </c>
    </row>
    <row r="172" ht="30" customHeight="1" spans="1:8">
      <c r="A172" s="61" t="s">
        <v>14</v>
      </c>
      <c r="B172" s="61" t="s">
        <v>242</v>
      </c>
      <c r="C172" s="61" t="s">
        <v>14</v>
      </c>
      <c r="D172" s="62" t="b">
        <v>1</v>
      </c>
      <c r="E172" s="61" t="s">
        <v>14</v>
      </c>
      <c r="F172" s="62" t="b">
        <v>1</v>
      </c>
      <c r="G172" s="61" t="s">
        <v>14</v>
      </c>
      <c r="H172" s="62" t="b">
        <v>1</v>
      </c>
    </row>
    <row r="173" ht="30" customHeight="1" spans="1:8">
      <c r="A173" s="61" t="s">
        <v>14</v>
      </c>
      <c r="B173" s="61" t="s">
        <v>243</v>
      </c>
      <c r="C173" s="61" t="s">
        <v>14</v>
      </c>
      <c r="D173" s="62" t="b">
        <v>1</v>
      </c>
      <c r="E173" s="61" t="s">
        <v>14</v>
      </c>
      <c r="F173" s="62" t="b">
        <v>1</v>
      </c>
      <c r="G173" s="61" t="s">
        <v>14</v>
      </c>
      <c r="H173" s="62" t="b">
        <v>1</v>
      </c>
    </row>
    <row r="174" ht="30" customHeight="1" spans="1:8">
      <c r="A174" s="61" t="s">
        <v>13</v>
      </c>
      <c r="B174" s="61" t="s">
        <v>148</v>
      </c>
      <c r="C174" s="61" t="s">
        <v>13</v>
      </c>
      <c r="D174" s="62" t="b">
        <v>1</v>
      </c>
      <c r="E174" s="61" t="s">
        <v>13</v>
      </c>
      <c r="F174" s="62" t="b">
        <v>1</v>
      </c>
      <c r="G174" s="61" t="s">
        <v>13</v>
      </c>
      <c r="H174" s="62" t="b">
        <v>1</v>
      </c>
    </row>
    <row r="175" ht="30" customHeight="1" spans="1:8">
      <c r="A175" s="61" t="s">
        <v>14</v>
      </c>
      <c r="B175" s="61" t="s">
        <v>236</v>
      </c>
      <c r="C175" s="61" t="s">
        <v>14</v>
      </c>
      <c r="D175" s="62" t="b">
        <v>1</v>
      </c>
      <c r="E175" s="61" t="s">
        <v>14</v>
      </c>
      <c r="F175" s="62" t="b">
        <v>1</v>
      </c>
      <c r="G175" s="61" t="s">
        <v>14</v>
      </c>
      <c r="H175" s="62" t="b">
        <v>1</v>
      </c>
    </row>
    <row r="176" ht="30" customHeight="1" spans="1:8">
      <c r="A176" s="61" t="s">
        <v>15</v>
      </c>
      <c r="B176" s="61" t="s">
        <v>244</v>
      </c>
      <c r="C176" s="61" t="s">
        <v>15</v>
      </c>
      <c r="D176" s="62" t="b">
        <v>1</v>
      </c>
      <c r="E176" s="61" t="s">
        <v>15</v>
      </c>
      <c r="F176" s="62" t="b">
        <v>1</v>
      </c>
      <c r="G176" s="61" t="s">
        <v>15</v>
      </c>
      <c r="H176" s="62" t="b">
        <v>1</v>
      </c>
    </row>
    <row r="177" ht="30" customHeight="1" spans="1:8">
      <c r="A177" s="61" t="s">
        <v>14</v>
      </c>
      <c r="B177" s="61" t="s">
        <v>245</v>
      </c>
      <c r="C177" s="61" t="s">
        <v>14</v>
      </c>
      <c r="D177" s="62" t="b">
        <v>1</v>
      </c>
      <c r="E177" s="61" t="s">
        <v>14</v>
      </c>
      <c r="F177" s="62" t="b">
        <v>1</v>
      </c>
      <c r="G177" s="61" t="s">
        <v>14</v>
      </c>
      <c r="H177" s="62" t="b">
        <v>1</v>
      </c>
    </row>
    <row r="178" ht="30" customHeight="1" spans="1:8">
      <c r="A178" s="61" t="s">
        <v>15</v>
      </c>
      <c r="B178" s="61" t="s">
        <v>246</v>
      </c>
      <c r="C178" s="61" t="s">
        <v>15</v>
      </c>
      <c r="D178" s="62" t="b">
        <v>1</v>
      </c>
      <c r="E178" s="61" t="s">
        <v>15</v>
      </c>
      <c r="F178" s="62" t="b">
        <v>1</v>
      </c>
      <c r="G178" s="61" t="s">
        <v>15</v>
      </c>
      <c r="H178" s="62" t="b">
        <v>1</v>
      </c>
    </row>
    <row r="179" ht="30" customHeight="1" spans="1:8">
      <c r="A179" s="61" t="s">
        <v>14</v>
      </c>
      <c r="B179" s="61" t="s">
        <v>247</v>
      </c>
      <c r="C179" s="61" t="s">
        <v>14</v>
      </c>
      <c r="D179" s="62" t="b">
        <v>1</v>
      </c>
      <c r="E179" s="61" t="s">
        <v>14</v>
      </c>
      <c r="F179" s="62" t="b">
        <v>1</v>
      </c>
      <c r="G179" s="61" t="s">
        <v>14</v>
      </c>
      <c r="H179" s="62" t="b">
        <v>1</v>
      </c>
    </row>
    <row r="180" ht="30" customHeight="1" spans="1:8">
      <c r="A180" s="61" t="s">
        <v>13</v>
      </c>
      <c r="B180" s="61" t="s">
        <v>248</v>
      </c>
      <c r="C180" s="61" t="s">
        <v>13</v>
      </c>
      <c r="D180" s="62" t="b">
        <v>1</v>
      </c>
      <c r="E180" s="61" t="s">
        <v>13</v>
      </c>
      <c r="F180" s="62" t="b">
        <v>1</v>
      </c>
      <c r="G180" s="61" t="s">
        <v>13</v>
      </c>
      <c r="H180" s="62" t="b">
        <v>1</v>
      </c>
    </row>
    <row r="181" ht="30" customHeight="1" spans="1:8">
      <c r="A181" s="61" t="s">
        <v>13</v>
      </c>
      <c r="B181" s="61" t="s">
        <v>249</v>
      </c>
      <c r="C181" s="61" t="s">
        <v>13</v>
      </c>
      <c r="D181" s="62" t="b">
        <v>1</v>
      </c>
      <c r="E181" s="61" t="s">
        <v>13</v>
      </c>
      <c r="F181" s="62" t="b">
        <v>1</v>
      </c>
      <c r="G181" s="61" t="s">
        <v>13</v>
      </c>
      <c r="H181" s="62" t="b">
        <v>1</v>
      </c>
    </row>
    <row r="182" ht="30" customHeight="1" spans="1:8">
      <c r="A182" s="61" t="s">
        <v>13</v>
      </c>
      <c r="B182" s="61" t="s">
        <v>250</v>
      </c>
      <c r="C182" s="61" t="s">
        <v>13</v>
      </c>
      <c r="D182" s="62" t="b">
        <v>1</v>
      </c>
      <c r="E182" s="61" t="s">
        <v>13</v>
      </c>
      <c r="F182" s="62" t="b">
        <v>1</v>
      </c>
      <c r="G182" s="61" t="s">
        <v>13</v>
      </c>
      <c r="H182" s="62" t="b">
        <v>1</v>
      </c>
    </row>
    <row r="183" ht="30" customHeight="1" spans="1:8">
      <c r="A183" s="61" t="s">
        <v>13</v>
      </c>
      <c r="B183" s="61" t="s">
        <v>251</v>
      </c>
      <c r="C183" s="61" t="s">
        <v>13</v>
      </c>
      <c r="D183" s="62" t="b">
        <v>1</v>
      </c>
      <c r="E183" s="61" t="s">
        <v>13</v>
      </c>
      <c r="F183" s="62" t="b">
        <v>1</v>
      </c>
      <c r="G183" s="61" t="s">
        <v>13</v>
      </c>
      <c r="H183" s="62" t="b">
        <v>1</v>
      </c>
    </row>
    <row r="184" ht="30" customHeight="1" spans="1:8">
      <c r="A184" s="61" t="s">
        <v>13</v>
      </c>
      <c r="B184" s="12">
        <v>2300</v>
      </c>
      <c r="C184" s="61" t="s">
        <v>13</v>
      </c>
      <c r="D184" s="62" t="b">
        <v>1</v>
      </c>
      <c r="E184" s="61" t="s">
        <v>13</v>
      </c>
      <c r="F184" s="62" t="b">
        <v>1</v>
      </c>
      <c r="G184" s="61" t="s">
        <v>13</v>
      </c>
      <c r="H184" s="62" t="b">
        <v>1</v>
      </c>
    </row>
    <row r="185" ht="30" customHeight="1" spans="1:8">
      <c r="A185" s="61" t="s">
        <v>13</v>
      </c>
      <c r="B185" s="61" t="s">
        <v>252</v>
      </c>
      <c r="C185" s="61" t="s">
        <v>13</v>
      </c>
      <c r="D185" s="62" t="b">
        <v>1</v>
      </c>
      <c r="E185" s="61" t="s">
        <v>13</v>
      </c>
      <c r="F185" s="62" t="b">
        <v>1</v>
      </c>
      <c r="G185" s="61" t="s">
        <v>13</v>
      </c>
      <c r="H185" s="62" t="b">
        <v>1</v>
      </c>
    </row>
    <row r="186" ht="30" customHeight="1" spans="1:8">
      <c r="A186" s="61" t="s">
        <v>13</v>
      </c>
      <c r="B186" s="61" t="s">
        <v>253</v>
      </c>
      <c r="C186" s="61" t="s">
        <v>13</v>
      </c>
      <c r="D186" s="62" t="b">
        <v>1</v>
      </c>
      <c r="E186" s="61" t="s">
        <v>13</v>
      </c>
      <c r="F186" s="62" t="b">
        <v>1</v>
      </c>
      <c r="G186" s="61" t="s">
        <v>13</v>
      </c>
      <c r="H186" s="62" t="b">
        <v>1</v>
      </c>
    </row>
    <row r="187" ht="30" customHeight="1" spans="1:8">
      <c r="A187" s="61" t="s">
        <v>13</v>
      </c>
      <c r="B187" s="61" t="s">
        <v>254</v>
      </c>
      <c r="C187" s="61" t="s">
        <v>13</v>
      </c>
      <c r="D187" s="62" t="b">
        <v>1</v>
      </c>
      <c r="E187" s="61" t="s">
        <v>13</v>
      </c>
      <c r="F187" s="62" t="b">
        <v>1</v>
      </c>
      <c r="G187" s="61" t="s">
        <v>13</v>
      </c>
      <c r="H187" s="62" t="b">
        <v>1</v>
      </c>
    </row>
    <row r="188" ht="30" customHeight="1" spans="1:8">
      <c r="A188" s="61" t="s">
        <v>14</v>
      </c>
      <c r="B188" s="61" t="s">
        <v>255</v>
      </c>
      <c r="C188" s="61" t="s">
        <v>14</v>
      </c>
      <c r="D188" s="62" t="b">
        <v>1</v>
      </c>
      <c r="E188" s="61" t="s">
        <v>14</v>
      </c>
      <c r="F188" s="62" t="b">
        <v>1</v>
      </c>
      <c r="G188" s="61" t="s">
        <v>14</v>
      </c>
      <c r="H188" s="62" t="b">
        <v>1</v>
      </c>
    </row>
    <row r="189" ht="30" customHeight="1" spans="1:8">
      <c r="A189" s="61" t="s">
        <v>14</v>
      </c>
      <c r="B189" s="61" t="s">
        <v>256</v>
      </c>
      <c r="C189" s="61" t="s">
        <v>14</v>
      </c>
      <c r="D189" s="62" t="b">
        <v>1</v>
      </c>
      <c r="E189" s="61" t="s">
        <v>14</v>
      </c>
      <c r="F189" s="62" t="b">
        <v>1</v>
      </c>
      <c r="G189" s="61" t="s">
        <v>14</v>
      </c>
      <c r="H189" s="62" t="b">
        <v>1</v>
      </c>
    </row>
    <row r="190" ht="30" customHeight="1" spans="1:8">
      <c r="A190" s="61" t="s">
        <v>13</v>
      </c>
      <c r="B190" s="61" t="s">
        <v>257</v>
      </c>
      <c r="C190" s="61" t="s">
        <v>13</v>
      </c>
      <c r="D190" s="62" t="b">
        <v>1</v>
      </c>
      <c r="E190" s="61" t="s">
        <v>13</v>
      </c>
      <c r="F190" s="62" t="b">
        <v>1</v>
      </c>
      <c r="G190" s="61" t="s">
        <v>13</v>
      </c>
      <c r="H190" s="62" t="b">
        <v>1</v>
      </c>
    </row>
    <row r="191" ht="30" customHeight="1" spans="1:8">
      <c r="A191" s="61" t="s">
        <v>13</v>
      </c>
      <c r="B191" s="61" t="s">
        <v>202</v>
      </c>
      <c r="C191" s="61" t="s">
        <v>13</v>
      </c>
      <c r="D191" s="62" t="b">
        <v>1</v>
      </c>
      <c r="E191" s="61" t="s">
        <v>13</v>
      </c>
      <c r="F191" s="62" t="b">
        <v>1</v>
      </c>
      <c r="G191" s="61" t="s">
        <v>13</v>
      </c>
      <c r="H191" s="62" t="b">
        <v>1</v>
      </c>
    </row>
    <row r="192" ht="30" customHeight="1" spans="1:8">
      <c r="A192" s="61" t="s">
        <v>13</v>
      </c>
      <c r="B192" s="61" t="s">
        <v>254</v>
      </c>
      <c r="C192" s="61" t="s">
        <v>13</v>
      </c>
      <c r="D192" s="62" t="b">
        <v>1</v>
      </c>
      <c r="E192" s="61" t="s">
        <v>13</v>
      </c>
      <c r="F192" s="62" t="b">
        <v>1</v>
      </c>
      <c r="G192" s="61" t="s">
        <v>13</v>
      </c>
      <c r="H192" s="62" t="b">
        <v>1</v>
      </c>
    </row>
    <row r="193" ht="30" customHeight="1" spans="1:8">
      <c r="A193" s="61" t="s">
        <v>13</v>
      </c>
      <c r="B193" s="61" t="s">
        <v>258</v>
      </c>
      <c r="C193" s="61" t="s">
        <v>13</v>
      </c>
      <c r="D193" s="62" t="b">
        <v>1</v>
      </c>
      <c r="E193" s="61" t="s">
        <v>13</v>
      </c>
      <c r="F193" s="62" t="b">
        <v>1</v>
      </c>
      <c r="G193" s="61" t="s">
        <v>13</v>
      </c>
      <c r="H193" s="62" t="b">
        <v>1</v>
      </c>
    </row>
    <row r="194" ht="30" customHeight="1" spans="1:8">
      <c r="A194" s="61" t="s">
        <v>14</v>
      </c>
      <c r="B194" s="61" t="s">
        <v>259</v>
      </c>
      <c r="C194" s="61" t="s">
        <v>14</v>
      </c>
      <c r="D194" s="62" t="b">
        <v>1</v>
      </c>
      <c r="E194" s="61" t="s">
        <v>14</v>
      </c>
      <c r="F194" s="62" t="b">
        <v>1</v>
      </c>
      <c r="G194" s="61" t="s">
        <v>14</v>
      </c>
      <c r="H194" s="62" t="b">
        <v>1</v>
      </c>
    </row>
    <row r="195" ht="30" customHeight="1" spans="1:8">
      <c r="A195" s="61" t="s">
        <v>14</v>
      </c>
      <c r="B195" s="61" t="s">
        <v>260</v>
      </c>
      <c r="C195" s="61" t="s">
        <v>14</v>
      </c>
      <c r="D195" s="62" t="b">
        <v>1</v>
      </c>
      <c r="E195" s="61" t="s">
        <v>14</v>
      </c>
      <c r="F195" s="62" t="b">
        <v>1</v>
      </c>
      <c r="G195" s="61" t="s">
        <v>14</v>
      </c>
      <c r="H195" s="62" t="b">
        <v>1</v>
      </c>
    </row>
    <row r="196" ht="30" customHeight="1" spans="1:8">
      <c r="A196" s="61" t="s">
        <v>16</v>
      </c>
      <c r="B196" s="61" t="s">
        <v>261</v>
      </c>
      <c r="C196" s="61" t="s">
        <v>16</v>
      </c>
      <c r="D196" s="62" t="b">
        <v>1</v>
      </c>
      <c r="E196" s="61" t="s">
        <v>16</v>
      </c>
      <c r="F196" s="62" t="b">
        <v>1</v>
      </c>
      <c r="G196" s="61" t="s">
        <v>16</v>
      </c>
      <c r="H196" s="62" t="b">
        <v>1</v>
      </c>
    </row>
    <row r="197" ht="30" customHeight="1" spans="1:8">
      <c r="A197" s="61" t="s">
        <v>16</v>
      </c>
      <c r="B197" s="61" t="s">
        <v>262</v>
      </c>
      <c r="C197" s="61" t="s">
        <v>13</v>
      </c>
      <c r="D197" s="62" t="b">
        <v>0</v>
      </c>
      <c r="E197" s="61" t="s">
        <v>13</v>
      </c>
      <c r="F197" s="62" t="b">
        <v>0</v>
      </c>
      <c r="G197" s="61" t="s">
        <v>13</v>
      </c>
      <c r="H197" s="62" t="b">
        <v>0</v>
      </c>
    </row>
    <row r="198" ht="30" customHeight="1" spans="1:8">
      <c r="A198" s="61" t="s">
        <v>14</v>
      </c>
      <c r="B198" s="61" t="s">
        <v>263</v>
      </c>
      <c r="C198" s="61" t="s">
        <v>14</v>
      </c>
      <c r="D198" s="62" t="b">
        <v>1</v>
      </c>
      <c r="E198" s="61" t="s">
        <v>14</v>
      </c>
      <c r="F198" s="62" t="b">
        <v>1</v>
      </c>
      <c r="G198" s="61" t="s">
        <v>14</v>
      </c>
      <c r="H198" s="62" t="b">
        <v>1</v>
      </c>
    </row>
    <row r="199" ht="30" customHeight="1" spans="1:8">
      <c r="A199" s="61" t="s">
        <v>13</v>
      </c>
      <c r="B199" s="61" t="s">
        <v>264</v>
      </c>
      <c r="C199" s="61" t="s">
        <v>13</v>
      </c>
      <c r="D199" s="62" t="b">
        <v>1</v>
      </c>
      <c r="E199" s="61" t="s">
        <v>13</v>
      </c>
      <c r="F199" s="62" t="b">
        <v>1</v>
      </c>
      <c r="G199" s="61" t="s">
        <v>13</v>
      </c>
      <c r="H199" s="62" t="b">
        <v>1</v>
      </c>
    </row>
    <row r="200" ht="30" customHeight="1" spans="1:8">
      <c r="A200" s="61" t="s">
        <v>14</v>
      </c>
      <c r="B200" s="61" t="s">
        <v>265</v>
      </c>
      <c r="C200" s="61" t="s">
        <v>14</v>
      </c>
      <c r="D200" s="62" t="b">
        <v>1</v>
      </c>
      <c r="E200" s="61" t="s">
        <v>14</v>
      </c>
      <c r="F200" s="62" t="b">
        <v>1</v>
      </c>
      <c r="G200" s="61" t="s">
        <v>14</v>
      </c>
      <c r="H200" s="62" t="b">
        <v>1</v>
      </c>
    </row>
    <row r="201" ht="30" customHeight="1" spans="1:8">
      <c r="A201" s="61" t="s">
        <v>13</v>
      </c>
      <c r="B201" s="61" t="s">
        <v>266</v>
      </c>
      <c r="C201" s="61" t="s">
        <v>13</v>
      </c>
      <c r="D201" s="62" t="b">
        <v>1</v>
      </c>
      <c r="E201" s="61" t="s">
        <v>13</v>
      </c>
      <c r="F201" s="62" t="b">
        <v>1</v>
      </c>
      <c r="G201" s="61" t="s">
        <v>13</v>
      </c>
      <c r="H201" s="62" t="b">
        <v>1</v>
      </c>
    </row>
    <row r="202" ht="30" customHeight="1" spans="1:8">
      <c r="A202" s="61" t="s">
        <v>13</v>
      </c>
      <c r="B202" s="61" t="s">
        <v>267</v>
      </c>
      <c r="C202" s="61" t="s">
        <v>13</v>
      </c>
      <c r="D202" s="62" t="b">
        <v>1</v>
      </c>
      <c r="E202" s="61" t="s">
        <v>13</v>
      </c>
      <c r="F202" s="62" t="b">
        <v>1</v>
      </c>
      <c r="G202" s="61" t="s">
        <v>13</v>
      </c>
      <c r="H202" s="62" t="b">
        <v>1</v>
      </c>
    </row>
    <row r="203" ht="30" customHeight="1" spans="1:8">
      <c r="A203" s="61" t="s">
        <v>13</v>
      </c>
      <c r="B203" s="61" t="s">
        <v>268</v>
      </c>
      <c r="C203" s="61" t="s">
        <v>13</v>
      </c>
      <c r="D203" s="62" t="b">
        <v>1</v>
      </c>
      <c r="E203" s="61" t="s">
        <v>13</v>
      </c>
      <c r="F203" s="62" t="b">
        <v>1</v>
      </c>
      <c r="G203" s="61" t="s">
        <v>13</v>
      </c>
      <c r="H203" s="62" t="b">
        <v>1</v>
      </c>
    </row>
    <row r="204" ht="30" customHeight="1" spans="1:8">
      <c r="A204" s="61" t="s">
        <v>13</v>
      </c>
      <c r="B204" s="61" t="s">
        <v>269</v>
      </c>
      <c r="C204" s="61" t="s">
        <v>13</v>
      </c>
      <c r="D204" s="62" t="b">
        <v>1</v>
      </c>
      <c r="E204" s="61" t="s">
        <v>13</v>
      </c>
      <c r="F204" s="62" t="b">
        <v>1</v>
      </c>
      <c r="G204" s="61" t="s">
        <v>13</v>
      </c>
      <c r="H204" s="62" t="b">
        <v>1</v>
      </c>
    </row>
    <row r="205" ht="30" customHeight="1" spans="1:8">
      <c r="A205" s="61" t="s">
        <v>14</v>
      </c>
      <c r="B205" s="61" t="s">
        <v>270</v>
      </c>
      <c r="C205" s="61" t="s">
        <v>14</v>
      </c>
      <c r="D205" s="62" t="b">
        <v>1</v>
      </c>
      <c r="E205" s="61" t="s">
        <v>14</v>
      </c>
      <c r="F205" s="62" t="b">
        <v>1</v>
      </c>
      <c r="G205" s="61" t="s">
        <v>14</v>
      </c>
      <c r="H205" s="62" t="b">
        <v>1</v>
      </c>
    </row>
    <row r="206" ht="30" customHeight="1" spans="1:8">
      <c r="A206" s="61" t="s">
        <v>13</v>
      </c>
      <c r="B206" s="61" t="s">
        <v>271</v>
      </c>
      <c r="C206" s="61" t="s">
        <v>13</v>
      </c>
      <c r="D206" s="62" t="b">
        <v>1</v>
      </c>
      <c r="E206" s="61" t="s">
        <v>13</v>
      </c>
      <c r="F206" s="62" t="b">
        <v>1</v>
      </c>
      <c r="G206" s="61" t="s">
        <v>13</v>
      </c>
      <c r="H206" s="62" t="b">
        <v>1</v>
      </c>
    </row>
    <row r="207" ht="30" customHeight="1" spans="1:8">
      <c r="A207" s="61" t="s">
        <v>13</v>
      </c>
      <c r="B207" s="12">
        <v>200</v>
      </c>
      <c r="C207" s="61" t="s">
        <v>13</v>
      </c>
      <c r="D207" s="62" t="b">
        <v>1</v>
      </c>
      <c r="E207" s="61" t="s">
        <v>13</v>
      </c>
      <c r="F207" s="62" t="b">
        <v>1</v>
      </c>
      <c r="G207" s="61" t="s">
        <v>13</v>
      </c>
      <c r="H207" s="62" t="b">
        <v>1</v>
      </c>
    </row>
    <row r="208" ht="30" customHeight="1" spans="1:8">
      <c r="A208" s="61" t="s">
        <v>13</v>
      </c>
      <c r="B208" s="61" t="s">
        <v>272</v>
      </c>
      <c r="C208" s="61" t="s">
        <v>13</v>
      </c>
      <c r="D208" s="62" t="b">
        <v>1</v>
      </c>
      <c r="E208" s="61" t="s">
        <v>13</v>
      </c>
      <c r="F208" s="62" t="b">
        <v>1</v>
      </c>
      <c r="G208" s="61" t="s">
        <v>13</v>
      </c>
      <c r="H208" s="62" t="b">
        <v>1</v>
      </c>
    </row>
    <row r="209" ht="30" customHeight="1" spans="1:8">
      <c r="A209" s="61" t="s">
        <v>14</v>
      </c>
      <c r="B209" s="61" t="s">
        <v>270</v>
      </c>
      <c r="C209" s="61" t="s">
        <v>14</v>
      </c>
      <c r="D209" s="62" t="b">
        <v>1</v>
      </c>
      <c r="E209" s="61" t="s">
        <v>14</v>
      </c>
      <c r="F209" s="62" t="b">
        <v>1</v>
      </c>
      <c r="G209" s="61" t="s">
        <v>14</v>
      </c>
      <c r="H209" s="62" t="b">
        <v>1</v>
      </c>
    </row>
    <row r="210" ht="30" customHeight="1" spans="1:8">
      <c r="A210" s="61" t="s">
        <v>14</v>
      </c>
      <c r="B210" s="61" t="s">
        <v>273</v>
      </c>
      <c r="C210" s="61" t="s">
        <v>14</v>
      </c>
      <c r="D210" s="62" t="b">
        <v>1</v>
      </c>
      <c r="E210" s="61" t="s">
        <v>14</v>
      </c>
      <c r="F210" s="62" t="b">
        <v>1</v>
      </c>
      <c r="G210" s="61" t="s">
        <v>14</v>
      </c>
      <c r="H210" s="62" t="b">
        <v>1</v>
      </c>
    </row>
    <row r="211" ht="30" customHeight="1" spans="1:8">
      <c r="A211" s="61" t="s">
        <v>13</v>
      </c>
      <c r="B211" s="61" t="s">
        <v>274</v>
      </c>
      <c r="C211" s="61" t="s">
        <v>13</v>
      </c>
      <c r="D211" s="62" t="b">
        <v>1</v>
      </c>
      <c r="E211" s="61" t="s">
        <v>13</v>
      </c>
      <c r="F211" s="62" t="b">
        <v>1</v>
      </c>
      <c r="G211" s="61" t="s">
        <v>13</v>
      </c>
      <c r="H211" s="62" t="b">
        <v>1</v>
      </c>
    </row>
    <row r="212" ht="30" customHeight="1" spans="1:8">
      <c r="A212" s="61" t="s">
        <v>13</v>
      </c>
      <c r="B212" s="63" t="s">
        <v>156</v>
      </c>
      <c r="C212" s="63" t="s">
        <v>14</v>
      </c>
      <c r="D212" s="64" t="b">
        <v>0</v>
      </c>
      <c r="E212" s="63" t="s">
        <v>14</v>
      </c>
      <c r="F212" s="64" t="b">
        <v>0</v>
      </c>
      <c r="G212" s="63" t="s">
        <v>13</v>
      </c>
      <c r="H212" s="64" t="b">
        <v>1</v>
      </c>
    </row>
    <row r="213" ht="30" customHeight="1" spans="1:8">
      <c r="A213" s="61" t="s">
        <v>15</v>
      </c>
      <c r="B213" s="61" t="s">
        <v>158</v>
      </c>
      <c r="C213" s="61" t="s">
        <v>15</v>
      </c>
      <c r="D213" s="62" t="b">
        <v>1</v>
      </c>
      <c r="E213" s="61" t="s">
        <v>15</v>
      </c>
      <c r="F213" s="62" t="b">
        <v>1</v>
      </c>
      <c r="G213" s="61" t="s">
        <v>15</v>
      </c>
      <c r="H213" s="62" t="b">
        <v>1</v>
      </c>
    </row>
    <row r="214" ht="30" customHeight="1" spans="1:8">
      <c r="A214" s="61" t="s">
        <v>16</v>
      </c>
      <c r="B214" s="61" t="s">
        <v>275</v>
      </c>
      <c r="C214" s="61" t="s">
        <v>16</v>
      </c>
      <c r="D214" s="62" t="b">
        <v>1</v>
      </c>
      <c r="E214" s="61" t="s">
        <v>16</v>
      </c>
      <c r="F214" s="62" t="b">
        <v>1</v>
      </c>
      <c r="G214" s="61" t="s">
        <v>16</v>
      </c>
      <c r="H214" s="62" t="b">
        <v>1</v>
      </c>
    </row>
    <row r="215" ht="30" customHeight="1" spans="1:8">
      <c r="A215" s="61" t="s">
        <v>14</v>
      </c>
      <c r="B215" s="61" t="s">
        <v>276</v>
      </c>
      <c r="C215" s="61" t="s">
        <v>14</v>
      </c>
      <c r="D215" s="62" t="b">
        <v>1</v>
      </c>
      <c r="E215" s="61" t="s">
        <v>14</v>
      </c>
      <c r="F215" s="62" t="b">
        <v>1</v>
      </c>
      <c r="G215" s="61" t="s">
        <v>14</v>
      </c>
      <c r="H215" s="62" t="b">
        <v>1</v>
      </c>
    </row>
    <row r="216" ht="30" customHeight="1" spans="1:8">
      <c r="A216" s="61" t="s">
        <v>14</v>
      </c>
      <c r="B216" s="61" t="s">
        <v>277</v>
      </c>
      <c r="C216" s="61" t="s">
        <v>14</v>
      </c>
      <c r="D216" s="62" t="b">
        <v>1</v>
      </c>
      <c r="E216" s="61" t="s">
        <v>14</v>
      </c>
      <c r="F216" s="62" t="b">
        <v>1</v>
      </c>
      <c r="G216" s="61" t="s">
        <v>14</v>
      </c>
      <c r="H216" s="62" t="b">
        <v>1</v>
      </c>
    </row>
    <row r="217" ht="30" customHeight="1" spans="1:8">
      <c r="A217" s="61" t="s">
        <v>14</v>
      </c>
      <c r="B217" s="61" t="s">
        <v>278</v>
      </c>
      <c r="C217" s="61" t="s">
        <v>14</v>
      </c>
      <c r="D217" s="62" t="b">
        <v>1</v>
      </c>
      <c r="E217" s="61" t="s">
        <v>14</v>
      </c>
      <c r="F217" s="62" t="b">
        <v>1</v>
      </c>
      <c r="G217" s="61" t="s">
        <v>14</v>
      </c>
      <c r="H217" s="62" t="b">
        <v>1</v>
      </c>
    </row>
    <row r="218" ht="30" customHeight="1" spans="1:8">
      <c r="A218" s="61" t="s">
        <v>14</v>
      </c>
      <c r="B218" s="61" t="s">
        <v>279</v>
      </c>
      <c r="C218" s="61" t="s">
        <v>14</v>
      </c>
      <c r="D218" s="62" t="b">
        <v>1</v>
      </c>
      <c r="E218" s="61" t="s">
        <v>14</v>
      </c>
      <c r="F218" s="62" t="b">
        <v>1</v>
      </c>
      <c r="G218" s="61" t="s">
        <v>14</v>
      </c>
      <c r="H218" s="62" t="b">
        <v>1</v>
      </c>
    </row>
    <row r="219" ht="30" customHeight="1" spans="1:8">
      <c r="A219" s="61" t="s">
        <v>15</v>
      </c>
      <c r="B219" s="61" t="s">
        <v>280</v>
      </c>
      <c r="C219" s="61" t="s">
        <v>15</v>
      </c>
      <c r="D219" s="62" t="b">
        <v>1</v>
      </c>
      <c r="E219" s="61" t="s">
        <v>15</v>
      </c>
      <c r="F219" s="62" t="b">
        <v>1</v>
      </c>
      <c r="G219" s="61" t="s">
        <v>15</v>
      </c>
      <c r="H219" s="62" t="b">
        <v>1</v>
      </c>
    </row>
    <row r="220" ht="30" customHeight="1" spans="1:8">
      <c r="A220" s="61" t="s">
        <v>14</v>
      </c>
      <c r="B220" s="61" t="s">
        <v>281</v>
      </c>
      <c r="C220" s="61" t="s">
        <v>14</v>
      </c>
      <c r="D220" s="62" t="b">
        <v>1</v>
      </c>
      <c r="E220" s="61" t="s">
        <v>14</v>
      </c>
      <c r="F220" s="62" t="b">
        <v>1</v>
      </c>
      <c r="G220" s="61" t="s">
        <v>14</v>
      </c>
      <c r="H220" s="62" t="b">
        <v>1</v>
      </c>
    </row>
    <row r="221" ht="30" customHeight="1" spans="1:8">
      <c r="A221" s="61" t="s">
        <v>14</v>
      </c>
      <c r="B221" s="61" t="s">
        <v>282</v>
      </c>
      <c r="C221" s="61" t="s">
        <v>14</v>
      </c>
      <c r="D221" s="62" t="b">
        <v>1</v>
      </c>
      <c r="E221" s="61" t="s">
        <v>14</v>
      </c>
      <c r="F221" s="62" t="b">
        <v>1</v>
      </c>
      <c r="G221" s="61" t="s">
        <v>14</v>
      </c>
      <c r="H221" s="62" t="b">
        <v>1</v>
      </c>
    </row>
    <row r="222" ht="30" customHeight="1" spans="1:8">
      <c r="A222" s="61" t="s">
        <v>15</v>
      </c>
      <c r="B222" s="61" t="s">
        <v>283</v>
      </c>
      <c r="C222" s="61" t="s">
        <v>15</v>
      </c>
      <c r="D222" s="62" t="b">
        <v>1</v>
      </c>
      <c r="E222" s="61" t="s">
        <v>15</v>
      </c>
      <c r="F222" s="62" t="b">
        <v>1</v>
      </c>
      <c r="G222" s="61" t="s">
        <v>15</v>
      </c>
      <c r="H222" s="62" t="b">
        <v>1</v>
      </c>
    </row>
    <row r="223" ht="30" customHeight="1" spans="1:11">
      <c r="A223" s="61" t="s">
        <v>17</v>
      </c>
      <c r="B223" s="61" t="s">
        <v>284</v>
      </c>
      <c r="C223" s="61" t="s">
        <v>13</v>
      </c>
      <c r="D223" s="62" t="b">
        <v>0</v>
      </c>
      <c r="E223" s="61" t="s">
        <v>13</v>
      </c>
      <c r="F223" s="62" t="b">
        <v>0</v>
      </c>
      <c r="G223" s="61" t="s">
        <v>13</v>
      </c>
      <c r="H223" s="62" t="b">
        <v>0</v>
      </c>
      <c r="K223" s="67"/>
    </row>
    <row r="224" ht="30" customHeight="1" spans="1:8">
      <c r="A224" s="61" t="s">
        <v>17</v>
      </c>
      <c r="B224" s="61" t="s">
        <v>285</v>
      </c>
      <c r="C224" s="61" t="s">
        <v>13</v>
      </c>
      <c r="D224" s="62" t="b">
        <v>0</v>
      </c>
      <c r="E224" s="61" t="s">
        <v>13</v>
      </c>
      <c r="F224" s="62" t="b">
        <v>0</v>
      </c>
      <c r="G224" s="61" t="s">
        <v>13</v>
      </c>
      <c r="H224" s="62" t="b">
        <v>0</v>
      </c>
    </row>
    <row r="225" ht="30" customHeight="1" spans="1:8">
      <c r="A225" s="61" t="s">
        <v>17</v>
      </c>
      <c r="B225" s="61" t="s">
        <v>286</v>
      </c>
      <c r="C225" s="61" t="s">
        <v>17</v>
      </c>
      <c r="D225" s="62" t="b">
        <v>1</v>
      </c>
      <c r="E225" s="61" t="s">
        <v>17</v>
      </c>
      <c r="F225" s="62" t="b">
        <v>1</v>
      </c>
      <c r="G225" s="61" t="s">
        <v>13</v>
      </c>
      <c r="H225" s="62" t="b">
        <v>0</v>
      </c>
    </row>
    <row r="226" ht="30" customHeight="1" spans="1:8">
      <c r="A226" s="61" t="s">
        <v>13</v>
      </c>
      <c r="B226" s="61" t="s">
        <v>287</v>
      </c>
      <c r="C226" s="61" t="s">
        <v>13</v>
      </c>
      <c r="D226" s="62" t="b">
        <v>1</v>
      </c>
      <c r="E226" s="61" t="s">
        <v>13</v>
      </c>
      <c r="F226" s="62" t="b">
        <v>1</v>
      </c>
      <c r="G226" s="61" t="s">
        <v>13</v>
      </c>
      <c r="H226" s="62" t="b">
        <v>1</v>
      </c>
    </row>
    <row r="227" ht="30" customHeight="1" spans="1:8">
      <c r="A227" s="61" t="s">
        <v>14</v>
      </c>
      <c r="B227" s="61" t="s">
        <v>288</v>
      </c>
      <c r="C227" s="61" t="s">
        <v>14</v>
      </c>
      <c r="D227" s="62" t="b">
        <v>1</v>
      </c>
      <c r="E227" s="61" t="s">
        <v>14</v>
      </c>
      <c r="F227" s="62" t="b">
        <v>1</v>
      </c>
      <c r="G227" s="61" t="s">
        <v>14</v>
      </c>
      <c r="H227" s="62" t="b">
        <v>1</v>
      </c>
    </row>
    <row r="228" ht="30" customHeight="1" spans="1:8">
      <c r="A228" s="61" t="s">
        <v>14</v>
      </c>
      <c r="B228" s="61" t="s">
        <v>289</v>
      </c>
      <c r="C228" s="61" t="s">
        <v>14</v>
      </c>
      <c r="D228" s="62" t="b">
        <v>1</v>
      </c>
      <c r="E228" s="61" t="s">
        <v>14</v>
      </c>
      <c r="F228" s="62" t="b">
        <v>1</v>
      </c>
      <c r="G228" s="61" t="s">
        <v>14</v>
      </c>
      <c r="H228" s="62" t="b">
        <v>1</v>
      </c>
    </row>
    <row r="229" ht="30" customHeight="1" spans="1:8">
      <c r="A229" s="61" t="s">
        <v>14</v>
      </c>
      <c r="B229" s="61" t="s">
        <v>290</v>
      </c>
      <c r="C229" s="61" t="s">
        <v>14</v>
      </c>
      <c r="D229" s="62" t="b">
        <v>1</v>
      </c>
      <c r="E229" s="61" t="s">
        <v>14</v>
      </c>
      <c r="F229" s="62" t="b">
        <v>1</v>
      </c>
      <c r="G229" s="61" t="s">
        <v>14</v>
      </c>
      <c r="H229" s="62" t="b">
        <v>1</v>
      </c>
    </row>
    <row r="230" ht="30" customHeight="1" spans="1:8">
      <c r="A230" s="61" t="s">
        <v>14</v>
      </c>
      <c r="B230" s="61" t="s">
        <v>291</v>
      </c>
      <c r="C230" s="61" t="s">
        <v>14</v>
      </c>
      <c r="D230" s="62" t="b">
        <v>1</v>
      </c>
      <c r="E230" s="61" t="s">
        <v>14</v>
      </c>
      <c r="F230" s="62" t="b">
        <v>1</v>
      </c>
      <c r="G230" s="61" t="s">
        <v>14</v>
      </c>
      <c r="H230" s="62" t="b">
        <v>1</v>
      </c>
    </row>
    <row r="231" ht="30" customHeight="1" spans="1:8">
      <c r="A231" s="61" t="s">
        <v>13</v>
      </c>
      <c r="B231" s="61" t="s">
        <v>148</v>
      </c>
      <c r="C231" s="61" t="s">
        <v>13</v>
      </c>
      <c r="D231" s="62" t="b">
        <v>1</v>
      </c>
      <c r="E231" s="61" t="s">
        <v>13</v>
      </c>
      <c r="F231" s="62" t="b">
        <v>1</v>
      </c>
      <c r="G231" s="61" t="s">
        <v>13</v>
      </c>
      <c r="H231" s="62" t="b">
        <v>1</v>
      </c>
    </row>
    <row r="232" ht="30" customHeight="1" spans="1:8">
      <c r="A232" s="61" t="s">
        <v>13</v>
      </c>
      <c r="B232" s="61" t="s">
        <v>292</v>
      </c>
      <c r="C232" s="61" t="s">
        <v>13</v>
      </c>
      <c r="D232" s="62" t="b">
        <v>1</v>
      </c>
      <c r="E232" s="61" t="s">
        <v>13</v>
      </c>
      <c r="F232" s="62" t="b">
        <v>1</v>
      </c>
      <c r="G232" s="61" t="s">
        <v>13</v>
      </c>
      <c r="H232" s="62" t="b">
        <v>1</v>
      </c>
    </row>
    <row r="233" ht="30" customHeight="1" spans="1:8">
      <c r="A233" s="61" t="s">
        <v>13</v>
      </c>
      <c r="B233" s="61" t="s">
        <v>293</v>
      </c>
      <c r="C233" s="61" t="s">
        <v>13</v>
      </c>
      <c r="D233" s="62" t="b">
        <v>1</v>
      </c>
      <c r="E233" s="61" t="s">
        <v>13</v>
      </c>
      <c r="F233" s="62" t="b">
        <v>1</v>
      </c>
      <c r="G233" s="61" t="s">
        <v>13</v>
      </c>
      <c r="H233" s="62" t="b">
        <v>1</v>
      </c>
    </row>
    <row r="234" ht="30" customHeight="1" spans="1:8">
      <c r="A234" s="61" t="s">
        <v>13</v>
      </c>
      <c r="B234" s="61" t="s">
        <v>294</v>
      </c>
      <c r="C234" s="61" t="s">
        <v>13</v>
      </c>
      <c r="D234" s="62" t="b">
        <v>1</v>
      </c>
      <c r="E234" s="61" t="s">
        <v>13</v>
      </c>
      <c r="F234" s="62" t="b">
        <v>1</v>
      </c>
      <c r="G234" s="61" t="s">
        <v>13</v>
      </c>
      <c r="H234" s="62" t="b">
        <v>1</v>
      </c>
    </row>
    <row r="235" ht="30" customHeight="1" spans="1:8">
      <c r="A235" s="61" t="s">
        <v>13</v>
      </c>
      <c r="B235" s="61" t="s">
        <v>295</v>
      </c>
      <c r="C235" s="61" t="s">
        <v>13</v>
      </c>
      <c r="D235" s="62" t="b">
        <v>1</v>
      </c>
      <c r="E235" s="61" t="s">
        <v>13</v>
      </c>
      <c r="F235" s="62" t="b">
        <v>1</v>
      </c>
      <c r="G235" s="61" t="s">
        <v>13</v>
      </c>
      <c r="H235" s="62" t="b">
        <v>1</v>
      </c>
    </row>
    <row r="236" ht="30" customHeight="1" spans="1:8">
      <c r="A236" s="61" t="s">
        <v>14</v>
      </c>
      <c r="B236" s="61" t="s">
        <v>296</v>
      </c>
      <c r="C236" s="61" t="s">
        <v>14</v>
      </c>
      <c r="D236" s="62" t="b">
        <v>1</v>
      </c>
      <c r="E236" s="61" t="s">
        <v>14</v>
      </c>
      <c r="F236" s="62" t="b">
        <v>1</v>
      </c>
      <c r="G236" s="61" t="s">
        <v>14</v>
      </c>
      <c r="H236" s="62" t="b">
        <v>1</v>
      </c>
    </row>
    <row r="237" ht="30" customHeight="1" spans="1:8">
      <c r="A237" s="61" t="s">
        <v>14</v>
      </c>
      <c r="B237" s="61" t="s">
        <v>297</v>
      </c>
      <c r="C237" s="61" t="s">
        <v>14</v>
      </c>
      <c r="D237" s="62" t="b">
        <v>1</v>
      </c>
      <c r="E237" s="61" t="s">
        <v>14</v>
      </c>
      <c r="F237" s="62" t="b">
        <v>1</v>
      </c>
      <c r="G237" s="61" t="s">
        <v>14</v>
      </c>
      <c r="H237" s="62" t="b">
        <v>1</v>
      </c>
    </row>
    <row r="238" ht="30" customHeight="1" spans="1:8">
      <c r="A238" s="61" t="s">
        <v>14</v>
      </c>
      <c r="B238" s="61" t="s">
        <v>298</v>
      </c>
      <c r="C238" s="61" t="s">
        <v>14</v>
      </c>
      <c r="D238" s="62" t="b">
        <v>1</v>
      </c>
      <c r="E238" s="61" t="s">
        <v>14</v>
      </c>
      <c r="F238" s="62" t="b">
        <v>1</v>
      </c>
      <c r="G238" s="61" t="s">
        <v>14</v>
      </c>
      <c r="H238" s="62" t="b">
        <v>1</v>
      </c>
    </row>
    <row r="239" ht="30" customHeight="1" spans="1:8">
      <c r="A239" s="61" t="s">
        <v>14</v>
      </c>
      <c r="B239" s="61" t="s">
        <v>299</v>
      </c>
      <c r="C239" s="61" t="s">
        <v>14</v>
      </c>
      <c r="D239" s="62" t="b">
        <v>1</v>
      </c>
      <c r="E239" s="61" t="s">
        <v>14</v>
      </c>
      <c r="F239" s="62" t="b">
        <v>1</v>
      </c>
      <c r="G239" s="61" t="s">
        <v>14</v>
      </c>
      <c r="H239" s="62" t="b">
        <v>1</v>
      </c>
    </row>
    <row r="240" ht="30" customHeight="1" spans="1:8">
      <c r="A240" s="61" t="s">
        <v>15</v>
      </c>
      <c r="B240" s="61" t="s">
        <v>300</v>
      </c>
      <c r="C240" s="61" t="s">
        <v>15</v>
      </c>
      <c r="D240" s="62" t="b">
        <v>1</v>
      </c>
      <c r="E240" s="61" t="s">
        <v>15</v>
      </c>
      <c r="F240" s="62" t="b">
        <v>1</v>
      </c>
      <c r="G240" s="61" t="s">
        <v>15</v>
      </c>
      <c r="H240" s="62" t="b">
        <v>1</v>
      </c>
    </row>
    <row r="241" ht="30" customHeight="1" spans="1:8">
      <c r="A241" s="61" t="s">
        <v>13</v>
      </c>
      <c r="B241" s="61" t="s">
        <v>301</v>
      </c>
      <c r="C241" s="61" t="s">
        <v>13</v>
      </c>
      <c r="D241" s="62" t="b">
        <v>1</v>
      </c>
      <c r="E241" s="61" t="s">
        <v>13</v>
      </c>
      <c r="F241" s="62" t="b">
        <v>1</v>
      </c>
      <c r="G241" s="61" t="s">
        <v>13</v>
      </c>
      <c r="H241" s="62" t="b">
        <v>1</v>
      </c>
    </row>
    <row r="242" ht="30" customHeight="1" spans="1:8">
      <c r="A242" s="61" t="s">
        <v>13</v>
      </c>
      <c r="B242" s="61" t="s">
        <v>302</v>
      </c>
      <c r="C242" s="61" t="s">
        <v>13</v>
      </c>
      <c r="D242" s="62" t="b">
        <v>1</v>
      </c>
      <c r="E242" s="61" t="s">
        <v>13</v>
      </c>
      <c r="F242" s="62" t="b">
        <v>1</v>
      </c>
      <c r="G242" s="61" t="s">
        <v>13</v>
      </c>
      <c r="H242" s="62" t="b">
        <v>1</v>
      </c>
    </row>
    <row r="243" ht="30" customHeight="1" spans="1:8">
      <c r="A243" s="61" t="s">
        <v>13</v>
      </c>
      <c r="B243" s="61" t="s">
        <v>125</v>
      </c>
      <c r="C243" s="61" t="s">
        <v>13</v>
      </c>
      <c r="D243" s="62" t="b">
        <v>1</v>
      </c>
      <c r="E243" s="61" t="s">
        <v>13</v>
      </c>
      <c r="F243" s="62" t="b">
        <v>1</v>
      </c>
      <c r="G243" s="61" t="s">
        <v>13</v>
      </c>
      <c r="H243" s="62" t="b">
        <v>1</v>
      </c>
    </row>
    <row r="244" ht="30" customHeight="1" spans="1:8">
      <c r="A244" s="61" t="s">
        <v>13</v>
      </c>
      <c r="B244" s="61" t="s">
        <v>303</v>
      </c>
      <c r="C244" s="61" t="s">
        <v>13</v>
      </c>
      <c r="D244" s="62" t="b">
        <v>1</v>
      </c>
      <c r="E244" s="61" t="s">
        <v>13</v>
      </c>
      <c r="F244" s="62" t="b">
        <v>1</v>
      </c>
      <c r="G244" s="61" t="s">
        <v>13</v>
      </c>
      <c r="H244" s="62" t="b">
        <v>1</v>
      </c>
    </row>
    <row r="245" ht="30" customHeight="1" spans="1:8">
      <c r="A245" s="61" t="s">
        <v>14</v>
      </c>
      <c r="B245" s="61" t="s">
        <v>304</v>
      </c>
      <c r="C245" s="61" t="s">
        <v>14</v>
      </c>
      <c r="D245" s="62" t="b">
        <v>1</v>
      </c>
      <c r="E245" s="61" t="s">
        <v>14</v>
      </c>
      <c r="F245" s="62" t="b">
        <v>1</v>
      </c>
      <c r="G245" s="61" t="s">
        <v>14</v>
      </c>
      <c r="H245" s="62" t="b">
        <v>1</v>
      </c>
    </row>
    <row r="246" ht="30" customHeight="1" spans="1:8">
      <c r="A246" s="61" t="s">
        <v>14</v>
      </c>
      <c r="B246" s="61" t="s">
        <v>305</v>
      </c>
      <c r="C246" s="61" t="s">
        <v>14</v>
      </c>
      <c r="D246" s="62" t="b">
        <v>1</v>
      </c>
      <c r="E246" s="61" t="s">
        <v>14</v>
      </c>
      <c r="F246" s="62" t="b">
        <v>1</v>
      </c>
      <c r="G246" s="61" t="s">
        <v>14</v>
      </c>
      <c r="H246" s="62" t="b">
        <v>1</v>
      </c>
    </row>
    <row r="247" ht="30" customHeight="1" spans="1:8">
      <c r="A247" s="61" t="s">
        <v>14</v>
      </c>
      <c r="B247" s="61" t="s">
        <v>306</v>
      </c>
      <c r="C247" s="61" t="s">
        <v>14</v>
      </c>
      <c r="D247" s="62" t="b">
        <v>1</v>
      </c>
      <c r="E247" s="61" t="s">
        <v>14</v>
      </c>
      <c r="F247" s="62" t="b">
        <v>1</v>
      </c>
      <c r="G247" s="61" t="s">
        <v>14</v>
      </c>
      <c r="H247" s="62" t="b">
        <v>1</v>
      </c>
    </row>
    <row r="248" ht="30" customHeight="1" spans="1:8">
      <c r="A248" s="61" t="s">
        <v>16</v>
      </c>
      <c r="B248" s="61" t="s">
        <v>307</v>
      </c>
      <c r="C248" s="61" t="s">
        <v>16</v>
      </c>
      <c r="D248" s="62" t="b">
        <v>1</v>
      </c>
      <c r="E248" s="61" t="s">
        <v>16</v>
      </c>
      <c r="F248" s="62" t="b">
        <v>1</v>
      </c>
      <c r="G248" s="61" t="s">
        <v>16</v>
      </c>
      <c r="H248" s="62" t="b">
        <v>1</v>
      </c>
    </row>
    <row r="249" ht="30" customHeight="1" spans="1:8">
      <c r="A249" s="61" t="s">
        <v>13</v>
      </c>
      <c r="B249" s="12">
        <v>1300</v>
      </c>
      <c r="C249" s="61" t="s">
        <v>13</v>
      </c>
      <c r="D249" s="62" t="b">
        <v>1</v>
      </c>
      <c r="E249" s="61" t="s">
        <v>13</v>
      </c>
      <c r="F249" s="62" t="b">
        <v>1</v>
      </c>
      <c r="G249" s="61" t="s">
        <v>13</v>
      </c>
      <c r="H249" s="62" t="b">
        <v>1</v>
      </c>
    </row>
    <row r="250" ht="30" customHeight="1" spans="1:8">
      <c r="A250" s="61" t="s">
        <v>14</v>
      </c>
      <c r="B250" s="61" t="s">
        <v>308</v>
      </c>
      <c r="C250" s="61" t="s">
        <v>14</v>
      </c>
      <c r="D250" s="62" t="b">
        <v>1</v>
      </c>
      <c r="E250" s="61" t="s">
        <v>14</v>
      </c>
      <c r="F250" s="62" t="b">
        <v>1</v>
      </c>
      <c r="G250" s="61" t="s">
        <v>14</v>
      </c>
      <c r="H250" s="62" t="b">
        <v>1</v>
      </c>
    </row>
    <row r="251" ht="30" customHeight="1" spans="1:8">
      <c r="A251" s="61" t="s">
        <v>14</v>
      </c>
      <c r="B251" s="61" t="s">
        <v>309</v>
      </c>
      <c r="C251" s="61" t="s">
        <v>14</v>
      </c>
      <c r="D251" s="62" t="b">
        <v>1</v>
      </c>
      <c r="E251" s="61" t="s">
        <v>14</v>
      </c>
      <c r="F251" s="62" t="b">
        <v>1</v>
      </c>
      <c r="G251" s="61" t="s">
        <v>14</v>
      </c>
      <c r="H251" s="62" t="b">
        <v>1</v>
      </c>
    </row>
    <row r="252" ht="30" customHeight="1" spans="1:8">
      <c r="A252" s="61" t="s">
        <v>13</v>
      </c>
      <c r="B252" s="61" t="s">
        <v>310</v>
      </c>
      <c r="C252" s="61" t="s">
        <v>13</v>
      </c>
      <c r="D252" s="62" t="b">
        <v>1</v>
      </c>
      <c r="E252" s="61" t="s">
        <v>13</v>
      </c>
      <c r="F252" s="62" t="b">
        <v>1</v>
      </c>
      <c r="G252" s="61" t="s">
        <v>13</v>
      </c>
      <c r="H252" s="62" t="b">
        <v>1</v>
      </c>
    </row>
    <row r="253" ht="30" customHeight="1" spans="1:8">
      <c r="A253" s="61" t="s">
        <v>13</v>
      </c>
      <c r="B253" s="61" t="s">
        <v>311</v>
      </c>
      <c r="C253" s="61" t="s">
        <v>13</v>
      </c>
      <c r="D253" s="62" t="b">
        <v>1</v>
      </c>
      <c r="E253" s="61" t="s">
        <v>13</v>
      </c>
      <c r="F253" s="62" t="b">
        <v>1</v>
      </c>
      <c r="G253" s="61" t="s">
        <v>13</v>
      </c>
      <c r="H253" s="62" t="b">
        <v>1</v>
      </c>
    </row>
    <row r="254" ht="30" customHeight="1" spans="1:8">
      <c r="A254" s="61" t="s">
        <v>13</v>
      </c>
      <c r="B254" s="61" t="s">
        <v>312</v>
      </c>
      <c r="C254" s="61" t="s">
        <v>13</v>
      </c>
      <c r="D254" s="62" t="b">
        <v>1</v>
      </c>
      <c r="E254" s="61" t="s">
        <v>13</v>
      </c>
      <c r="F254" s="62" t="b">
        <v>1</v>
      </c>
      <c r="G254" s="61" t="s">
        <v>13</v>
      </c>
      <c r="H254" s="62" t="b">
        <v>1</v>
      </c>
    </row>
    <row r="255" ht="30" customHeight="1" spans="1:8">
      <c r="A255" s="61" t="s">
        <v>13</v>
      </c>
      <c r="B255" s="61" t="s">
        <v>313</v>
      </c>
      <c r="C255" s="61" t="s">
        <v>13</v>
      </c>
      <c r="D255" s="62" t="b">
        <v>1</v>
      </c>
      <c r="E255" s="61" t="s">
        <v>13</v>
      </c>
      <c r="F255" s="62" t="b">
        <v>1</v>
      </c>
      <c r="G255" s="61" t="s">
        <v>13</v>
      </c>
      <c r="H255" s="62" t="b">
        <v>1</v>
      </c>
    </row>
    <row r="256" ht="30" customHeight="1" spans="1:8">
      <c r="A256" s="61" t="s">
        <v>13</v>
      </c>
      <c r="B256" s="61" t="s">
        <v>314</v>
      </c>
      <c r="C256" s="61" t="s">
        <v>13</v>
      </c>
      <c r="D256" s="62" t="b">
        <v>1</v>
      </c>
      <c r="E256" s="61" t="s">
        <v>13</v>
      </c>
      <c r="F256" s="62" t="b">
        <v>1</v>
      </c>
      <c r="G256" s="61" t="s">
        <v>13</v>
      </c>
      <c r="H256" s="62" t="b">
        <v>1</v>
      </c>
    </row>
    <row r="257" ht="30" customHeight="1" spans="1:8">
      <c r="A257" s="61" t="s">
        <v>13</v>
      </c>
      <c r="B257" s="61" t="s">
        <v>315</v>
      </c>
      <c r="C257" s="61" t="s">
        <v>13</v>
      </c>
      <c r="D257" s="62" t="b">
        <v>1</v>
      </c>
      <c r="E257" s="61" t="s">
        <v>13</v>
      </c>
      <c r="F257" s="62" t="b">
        <v>1</v>
      </c>
      <c r="G257" s="61" t="s">
        <v>13</v>
      </c>
      <c r="H257" s="62" t="b">
        <v>1</v>
      </c>
    </row>
    <row r="258" ht="30" customHeight="1" spans="1:8">
      <c r="A258" s="61" t="s">
        <v>13</v>
      </c>
      <c r="B258" s="61" t="s">
        <v>316</v>
      </c>
      <c r="C258" s="61" t="s">
        <v>13</v>
      </c>
      <c r="D258" s="62" t="b">
        <v>1</v>
      </c>
      <c r="E258" s="61" t="s">
        <v>13</v>
      </c>
      <c r="F258" s="62" t="b">
        <v>1</v>
      </c>
      <c r="G258" s="61" t="s">
        <v>13</v>
      </c>
      <c r="H258" s="62" t="b">
        <v>1</v>
      </c>
    </row>
    <row r="259" ht="30" customHeight="1" spans="1:8">
      <c r="A259" s="61" t="s">
        <v>13</v>
      </c>
      <c r="B259" s="61" t="s">
        <v>317</v>
      </c>
      <c r="C259" s="61" t="s">
        <v>13</v>
      </c>
      <c r="D259" s="62" t="b">
        <v>1</v>
      </c>
      <c r="E259" s="61" t="s">
        <v>13</v>
      </c>
      <c r="F259" s="62" t="b">
        <v>1</v>
      </c>
      <c r="G259" s="61" t="s">
        <v>13</v>
      </c>
      <c r="H259" s="62" t="b">
        <v>1</v>
      </c>
    </row>
    <row r="260" ht="30" customHeight="1" spans="1:8">
      <c r="A260" s="61" t="s">
        <v>13</v>
      </c>
      <c r="B260" s="61" t="s">
        <v>318</v>
      </c>
      <c r="C260" s="61" t="s">
        <v>13</v>
      </c>
      <c r="D260" s="62" t="b">
        <v>1</v>
      </c>
      <c r="E260" s="61" t="s">
        <v>13</v>
      </c>
      <c r="F260" s="62" t="b">
        <v>1</v>
      </c>
      <c r="G260" s="61" t="s">
        <v>13</v>
      </c>
      <c r="H260" s="62" t="b">
        <v>1</v>
      </c>
    </row>
    <row r="261" ht="30" customHeight="1" spans="1:8">
      <c r="A261" s="61" t="s">
        <v>13</v>
      </c>
      <c r="B261" s="62" t="s">
        <v>319</v>
      </c>
      <c r="C261" s="61" t="s">
        <v>13</v>
      </c>
      <c r="D261" s="62" t="b">
        <v>1</v>
      </c>
      <c r="E261" s="61" t="s">
        <v>13</v>
      </c>
      <c r="F261" s="62" t="b">
        <v>1</v>
      </c>
      <c r="G261" s="61" t="s">
        <v>13</v>
      </c>
      <c r="H261" s="62" t="b">
        <v>1</v>
      </c>
    </row>
    <row r="262" ht="30" customHeight="1" spans="1:8">
      <c r="A262" s="61" t="s">
        <v>13</v>
      </c>
      <c r="B262" s="61" t="s">
        <v>320</v>
      </c>
      <c r="C262" s="61" t="s">
        <v>13</v>
      </c>
      <c r="D262" s="62" t="b">
        <v>1</v>
      </c>
      <c r="E262" s="61" t="s">
        <v>13</v>
      </c>
      <c r="F262" s="62" t="b">
        <v>1</v>
      </c>
      <c r="G262" s="61" t="s">
        <v>13</v>
      </c>
      <c r="H262" s="62" t="b">
        <v>1</v>
      </c>
    </row>
    <row r="263" ht="30" customHeight="1" spans="1:8">
      <c r="A263" s="61" t="s">
        <v>13</v>
      </c>
      <c r="B263" s="61" t="s">
        <v>321</v>
      </c>
      <c r="C263" s="61" t="s">
        <v>13</v>
      </c>
      <c r="D263" s="62" t="b">
        <v>1</v>
      </c>
      <c r="E263" s="61" t="s">
        <v>13</v>
      </c>
      <c r="F263" s="62" t="b">
        <v>1</v>
      </c>
      <c r="G263" s="61" t="s">
        <v>13</v>
      </c>
      <c r="H263" s="62" t="b">
        <v>1</v>
      </c>
    </row>
    <row r="264" ht="30" customHeight="1" spans="1:8">
      <c r="A264" s="61" t="s">
        <v>13</v>
      </c>
      <c r="B264" s="61" t="s">
        <v>322</v>
      </c>
      <c r="C264" s="61" t="s">
        <v>13</v>
      </c>
      <c r="D264" s="62" t="b">
        <v>1</v>
      </c>
      <c r="E264" s="61" t="s">
        <v>13</v>
      </c>
      <c r="F264" s="62" t="b">
        <v>1</v>
      </c>
      <c r="G264" s="61" t="s">
        <v>13</v>
      </c>
      <c r="H264" s="62" t="b">
        <v>1</v>
      </c>
    </row>
    <row r="265" ht="30" customHeight="1" spans="1:8">
      <c r="A265" s="61" t="s">
        <v>13</v>
      </c>
      <c r="B265" s="61" t="s">
        <v>323</v>
      </c>
      <c r="C265" s="61" t="s">
        <v>13</v>
      </c>
      <c r="D265" s="62" t="b">
        <v>1</v>
      </c>
      <c r="E265" s="61" t="s">
        <v>13</v>
      </c>
      <c r="F265" s="62" t="b">
        <v>1</v>
      </c>
      <c r="G265" s="61" t="s">
        <v>13</v>
      </c>
      <c r="H265" s="62" t="b">
        <v>1</v>
      </c>
    </row>
    <row r="266" ht="30" customHeight="1" spans="1:8">
      <c r="A266" s="61" t="s">
        <v>13</v>
      </c>
      <c r="B266" s="61" t="s">
        <v>324</v>
      </c>
      <c r="C266" s="61" t="s">
        <v>13</v>
      </c>
      <c r="D266" s="62" t="b">
        <v>1</v>
      </c>
      <c r="E266" s="61" t="s">
        <v>13</v>
      </c>
      <c r="F266" s="62" t="b">
        <v>1</v>
      </c>
      <c r="G266" s="61" t="s">
        <v>13</v>
      </c>
      <c r="H266" s="62" t="b">
        <v>1</v>
      </c>
    </row>
    <row r="267" ht="30" customHeight="1" spans="1:8">
      <c r="A267" s="61" t="s">
        <v>13</v>
      </c>
      <c r="B267" s="61" t="s">
        <v>325</v>
      </c>
      <c r="C267" s="61" t="s">
        <v>13</v>
      </c>
      <c r="D267" s="62" t="b">
        <v>1</v>
      </c>
      <c r="E267" s="61" t="s">
        <v>13</v>
      </c>
      <c r="F267" s="62" t="b">
        <v>1</v>
      </c>
      <c r="G267" s="61" t="s">
        <v>13</v>
      </c>
      <c r="H267" s="62" t="b">
        <v>1</v>
      </c>
    </row>
    <row r="268" ht="30" customHeight="1" spans="1:8">
      <c r="A268" s="61" t="s">
        <v>13</v>
      </c>
      <c r="B268" s="61" t="s">
        <v>326</v>
      </c>
      <c r="C268" s="61" t="s">
        <v>13</v>
      </c>
      <c r="D268" s="62" t="b">
        <v>1</v>
      </c>
      <c r="E268" s="61" t="s">
        <v>13</v>
      </c>
      <c r="F268" s="62" t="b">
        <v>1</v>
      </c>
      <c r="G268" s="61" t="s">
        <v>13</v>
      </c>
      <c r="H268" s="62" t="b">
        <v>1</v>
      </c>
    </row>
    <row r="269" ht="30" customHeight="1" spans="1:8">
      <c r="A269" s="61" t="s">
        <v>13</v>
      </c>
      <c r="B269" s="61" t="s">
        <v>327</v>
      </c>
      <c r="C269" s="61" t="s">
        <v>13</v>
      </c>
      <c r="D269" s="62" t="b">
        <v>1</v>
      </c>
      <c r="E269" s="61" t="s">
        <v>13</v>
      </c>
      <c r="F269" s="62" t="b">
        <v>1</v>
      </c>
      <c r="G269" s="61" t="s">
        <v>13</v>
      </c>
      <c r="H269" s="62" t="b">
        <v>1</v>
      </c>
    </row>
    <row r="270" ht="30" customHeight="1" spans="1:8">
      <c r="A270" s="61" t="s">
        <v>14</v>
      </c>
      <c r="B270" s="61" t="s">
        <v>328</v>
      </c>
      <c r="C270" s="61" t="s">
        <v>14</v>
      </c>
      <c r="D270" s="62" t="b">
        <v>1</v>
      </c>
      <c r="E270" s="61" t="s">
        <v>14</v>
      </c>
      <c r="F270" s="62" t="b">
        <v>1</v>
      </c>
      <c r="G270" s="61" t="s">
        <v>14</v>
      </c>
      <c r="H270" s="62" t="b">
        <v>1</v>
      </c>
    </row>
    <row r="271" ht="30" customHeight="1" spans="1:8">
      <c r="A271" s="61" t="s">
        <v>14</v>
      </c>
      <c r="B271" s="61" t="s">
        <v>329</v>
      </c>
      <c r="C271" s="61" t="s">
        <v>13</v>
      </c>
      <c r="D271" s="62" t="b">
        <v>0</v>
      </c>
      <c r="E271" s="61" t="s">
        <v>14</v>
      </c>
      <c r="F271" s="62" t="b">
        <v>1</v>
      </c>
      <c r="G271" s="61" t="s">
        <v>14</v>
      </c>
      <c r="H271" s="62" t="b">
        <v>1</v>
      </c>
    </row>
    <row r="272" ht="30" customHeight="1" spans="1:8">
      <c r="A272" s="61" t="s">
        <v>13</v>
      </c>
      <c r="B272" s="61" t="s">
        <v>264</v>
      </c>
      <c r="C272" s="61" t="s">
        <v>13</v>
      </c>
      <c r="D272" s="62" t="b">
        <v>1</v>
      </c>
      <c r="E272" s="61" t="s">
        <v>13</v>
      </c>
      <c r="F272" s="62" t="b">
        <v>1</v>
      </c>
      <c r="G272" s="61" t="s">
        <v>13</v>
      </c>
      <c r="H272" s="62" t="b">
        <v>1</v>
      </c>
    </row>
    <row r="273" ht="30" customHeight="1" spans="1:8">
      <c r="A273" s="61" t="s">
        <v>14</v>
      </c>
      <c r="B273" s="61" t="s">
        <v>330</v>
      </c>
      <c r="C273" s="61" t="s">
        <v>14</v>
      </c>
      <c r="D273" s="62" t="b">
        <v>1</v>
      </c>
      <c r="E273" s="61" t="s">
        <v>14</v>
      </c>
      <c r="F273" s="62" t="b">
        <v>1</v>
      </c>
      <c r="G273" s="61" t="s">
        <v>14</v>
      </c>
      <c r="H273" s="62" t="b">
        <v>1</v>
      </c>
    </row>
    <row r="274" ht="30" customHeight="1" spans="1:8">
      <c r="A274" s="61" t="s">
        <v>13</v>
      </c>
      <c r="B274" s="61" t="s">
        <v>100</v>
      </c>
      <c r="C274" s="61" t="s">
        <v>13</v>
      </c>
      <c r="D274" s="62" t="b">
        <v>1</v>
      </c>
      <c r="E274" s="61" t="s">
        <v>13</v>
      </c>
      <c r="F274" s="62" t="b">
        <v>1</v>
      </c>
      <c r="G274" s="61" t="s">
        <v>13</v>
      </c>
      <c r="H274" s="62" t="b">
        <v>1</v>
      </c>
    </row>
    <row r="275" ht="30" customHeight="1" spans="1:8">
      <c r="A275" s="61" t="s">
        <v>13</v>
      </c>
      <c r="B275" s="61" t="s">
        <v>331</v>
      </c>
      <c r="C275" s="61" t="s">
        <v>13</v>
      </c>
      <c r="D275" s="62" t="b">
        <v>1</v>
      </c>
      <c r="E275" s="61" t="s">
        <v>13</v>
      </c>
      <c r="F275" s="62" t="b">
        <v>1</v>
      </c>
      <c r="G275" s="61" t="s">
        <v>13</v>
      </c>
      <c r="H275" s="62" t="b">
        <v>1</v>
      </c>
    </row>
    <row r="276" ht="30" customHeight="1" spans="1:8">
      <c r="A276" s="61" t="s">
        <v>13</v>
      </c>
      <c r="B276" s="61" t="s">
        <v>332</v>
      </c>
      <c r="C276" s="61" t="s">
        <v>13</v>
      </c>
      <c r="D276" s="62" t="b">
        <v>1</v>
      </c>
      <c r="E276" s="61" t="s">
        <v>13</v>
      </c>
      <c r="F276" s="62" t="b">
        <v>1</v>
      </c>
      <c r="G276" s="61" t="s">
        <v>13</v>
      </c>
      <c r="H276" s="62" t="b">
        <v>1</v>
      </c>
    </row>
    <row r="277" ht="30" customHeight="1" spans="1:8">
      <c r="A277" s="61" t="s">
        <v>15</v>
      </c>
      <c r="B277" s="61" t="s">
        <v>333</v>
      </c>
      <c r="C277" s="61" t="s">
        <v>15</v>
      </c>
      <c r="D277" s="62" t="b">
        <v>1</v>
      </c>
      <c r="E277" s="61" t="s">
        <v>15</v>
      </c>
      <c r="F277" s="62" t="b">
        <v>1</v>
      </c>
      <c r="G277" s="61" t="s">
        <v>15</v>
      </c>
      <c r="H277" s="62" t="b">
        <v>1</v>
      </c>
    </row>
    <row r="278" ht="30" customHeight="1" spans="1:8">
      <c r="A278" s="61" t="s">
        <v>14</v>
      </c>
      <c r="B278" s="61" t="s">
        <v>334</v>
      </c>
      <c r="C278" s="61" t="s">
        <v>14</v>
      </c>
      <c r="D278" s="62" t="b">
        <v>1</v>
      </c>
      <c r="E278" s="61" t="s">
        <v>14</v>
      </c>
      <c r="F278" s="62" t="b">
        <v>1</v>
      </c>
      <c r="G278" s="61" t="s">
        <v>14</v>
      </c>
      <c r="H278" s="62" t="b">
        <v>1</v>
      </c>
    </row>
    <row r="279" ht="30" customHeight="1" spans="1:8">
      <c r="A279" s="61" t="s">
        <v>13</v>
      </c>
      <c r="B279" s="61" t="s">
        <v>292</v>
      </c>
      <c r="C279" s="61" t="s">
        <v>13</v>
      </c>
      <c r="D279" s="62" t="b">
        <v>1</v>
      </c>
      <c r="E279" s="61" t="s">
        <v>13</v>
      </c>
      <c r="F279" s="62" t="b">
        <v>1</v>
      </c>
      <c r="G279" s="61" t="s">
        <v>13</v>
      </c>
      <c r="H279" s="62" t="b">
        <v>1</v>
      </c>
    </row>
    <row r="280" ht="30" customHeight="1" spans="1:8">
      <c r="A280" s="61" t="s">
        <v>13</v>
      </c>
      <c r="B280" s="61" t="s">
        <v>335</v>
      </c>
      <c r="C280" s="61" t="s">
        <v>13</v>
      </c>
      <c r="D280" s="62" t="b">
        <v>1</v>
      </c>
      <c r="E280" s="61" t="s">
        <v>13</v>
      </c>
      <c r="F280" s="62" t="b">
        <v>1</v>
      </c>
      <c r="G280" s="61" t="s">
        <v>13</v>
      </c>
      <c r="H280" s="62" t="b">
        <v>1</v>
      </c>
    </row>
    <row r="281" ht="30" customHeight="1" spans="1:8">
      <c r="A281" s="61" t="s">
        <v>14</v>
      </c>
      <c r="B281" s="61" t="s">
        <v>124</v>
      </c>
      <c r="C281" s="61" t="s">
        <v>14</v>
      </c>
      <c r="D281" s="62" t="b">
        <v>1</v>
      </c>
      <c r="E281" s="61" t="s">
        <v>14</v>
      </c>
      <c r="F281" s="62" t="b">
        <v>1</v>
      </c>
      <c r="G281" s="61" t="s">
        <v>14</v>
      </c>
      <c r="H281" s="62" t="b">
        <v>1</v>
      </c>
    </row>
    <row r="282" ht="30" customHeight="1" spans="1:8">
      <c r="A282" s="61" t="s">
        <v>13</v>
      </c>
      <c r="B282" s="61" t="s">
        <v>336</v>
      </c>
      <c r="C282" s="61" t="s">
        <v>13</v>
      </c>
      <c r="D282" s="62" t="b">
        <v>1</v>
      </c>
      <c r="E282" s="61" t="s">
        <v>13</v>
      </c>
      <c r="F282" s="62" t="b">
        <v>1</v>
      </c>
      <c r="G282" s="61" t="s">
        <v>13</v>
      </c>
      <c r="H282" s="62" t="b">
        <v>1</v>
      </c>
    </row>
    <row r="283" ht="30" customHeight="1" spans="1:8">
      <c r="A283" s="61" t="s">
        <v>14</v>
      </c>
      <c r="B283" s="61" t="s">
        <v>337</v>
      </c>
      <c r="C283" s="61" t="s">
        <v>14</v>
      </c>
      <c r="D283" s="62" t="b">
        <v>1</v>
      </c>
      <c r="E283" s="61" t="s">
        <v>14</v>
      </c>
      <c r="F283" s="62" t="b">
        <v>1</v>
      </c>
      <c r="G283" s="61" t="s">
        <v>14</v>
      </c>
      <c r="H283" s="62" t="b">
        <v>1</v>
      </c>
    </row>
    <row r="284" ht="30" customHeight="1" spans="1:8">
      <c r="A284" s="61" t="s">
        <v>14</v>
      </c>
      <c r="B284" s="61" t="s">
        <v>243</v>
      </c>
      <c r="C284" s="61" t="s">
        <v>14</v>
      </c>
      <c r="D284" s="62" t="b">
        <v>1</v>
      </c>
      <c r="E284" s="61" t="s">
        <v>14</v>
      </c>
      <c r="F284" s="62" t="b">
        <v>1</v>
      </c>
      <c r="G284" s="61" t="s">
        <v>14</v>
      </c>
      <c r="H284" s="62" t="b">
        <v>1</v>
      </c>
    </row>
    <row r="285" ht="30" customHeight="1" spans="1:8">
      <c r="A285" s="61" t="s">
        <v>13</v>
      </c>
      <c r="B285" s="61" t="s">
        <v>338</v>
      </c>
      <c r="C285" s="61" t="s">
        <v>13</v>
      </c>
      <c r="D285" s="62" t="b">
        <v>1</v>
      </c>
      <c r="E285" s="61" t="s">
        <v>13</v>
      </c>
      <c r="F285" s="62" t="b">
        <v>1</v>
      </c>
      <c r="G285" s="61" t="s">
        <v>13</v>
      </c>
      <c r="H285" s="62" t="b">
        <v>1</v>
      </c>
    </row>
    <row r="286" ht="30" customHeight="1" spans="1:8">
      <c r="A286" s="61" t="s">
        <v>15</v>
      </c>
      <c r="B286" s="61" t="s">
        <v>339</v>
      </c>
      <c r="C286" s="61" t="s">
        <v>15</v>
      </c>
      <c r="D286" s="62" t="b">
        <v>1</v>
      </c>
      <c r="E286" s="61" t="s">
        <v>15</v>
      </c>
      <c r="F286" s="62" t="b">
        <v>1</v>
      </c>
      <c r="G286" s="61" t="s">
        <v>15</v>
      </c>
      <c r="H286" s="62" t="b">
        <v>1</v>
      </c>
    </row>
    <row r="287" ht="30" customHeight="1" spans="1:8">
      <c r="A287" s="61" t="s">
        <v>13</v>
      </c>
      <c r="B287" s="61" t="s">
        <v>340</v>
      </c>
      <c r="C287" s="61" t="s">
        <v>13</v>
      </c>
      <c r="D287" s="62" t="b">
        <v>1</v>
      </c>
      <c r="E287" s="61" t="s">
        <v>13</v>
      </c>
      <c r="F287" s="62" t="b">
        <v>1</v>
      </c>
      <c r="G287" s="61" t="s">
        <v>13</v>
      </c>
      <c r="H287" s="62" t="b">
        <v>1</v>
      </c>
    </row>
    <row r="288" ht="30" customHeight="1" spans="1:8">
      <c r="A288" s="61" t="s">
        <v>15</v>
      </c>
      <c r="B288" s="61" t="s">
        <v>158</v>
      </c>
      <c r="C288" s="61" t="s">
        <v>15</v>
      </c>
      <c r="D288" s="62" t="b">
        <v>1</v>
      </c>
      <c r="E288" s="61" t="s">
        <v>15</v>
      </c>
      <c r="F288" s="62" t="b">
        <v>1</v>
      </c>
      <c r="G288" s="61" t="s">
        <v>15</v>
      </c>
      <c r="H288" s="62" t="b">
        <v>1</v>
      </c>
    </row>
    <row r="289" ht="30" customHeight="1" spans="1:8">
      <c r="A289" s="61" t="s">
        <v>13</v>
      </c>
      <c r="B289" s="61" t="s">
        <v>341</v>
      </c>
      <c r="C289" s="61" t="s">
        <v>13</v>
      </c>
      <c r="D289" s="62" t="b">
        <v>1</v>
      </c>
      <c r="E289" s="61" t="s">
        <v>13</v>
      </c>
      <c r="F289" s="62" t="b">
        <v>1</v>
      </c>
      <c r="G289" s="61" t="s">
        <v>13</v>
      </c>
      <c r="H289" s="62" t="b">
        <v>1</v>
      </c>
    </row>
    <row r="290" ht="30" customHeight="1" spans="1:8">
      <c r="A290" s="61" t="s">
        <v>13</v>
      </c>
      <c r="B290" s="61" t="s">
        <v>342</v>
      </c>
      <c r="C290" s="61" t="s">
        <v>13</v>
      </c>
      <c r="D290" s="62" t="b">
        <v>1</v>
      </c>
      <c r="E290" s="61" t="s">
        <v>13</v>
      </c>
      <c r="F290" s="62" t="b">
        <v>1</v>
      </c>
      <c r="G290" s="61" t="s">
        <v>13</v>
      </c>
      <c r="H290" s="62" t="b">
        <v>1</v>
      </c>
    </row>
    <row r="291" ht="30" customHeight="1" spans="1:8">
      <c r="A291" s="61" t="s">
        <v>13</v>
      </c>
      <c r="B291" s="61" t="s">
        <v>343</v>
      </c>
      <c r="C291" s="61" t="s">
        <v>13</v>
      </c>
      <c r="D291" s="62" t="b">
        <v>1</v>
      </c>
      <c r="E291" s="61" t="s">
        <v>13</v>
      </c>
      <c r="F291" s="62" t="b">
        <v>1</v>
      </c>
      <c r="G291" s="61" t="s">
        <v>13</v>
      </c>
      <c r="H291" s="62" t="b">
        <v>1</v>
      </c>
    </row>
    <row r="292" ht="30" customHeight="1" spans="1:8">
      <c r="A292" s="61" t="s">
        <v>13</v>
      </c>
      <c r="B292" s="61" t="s">
        <v>344</v>
      </c>
      <c r="C292" s="61" t="s">
        <v>14</v>
      </c>
      <c r="D292" s="62" t="b">
        <v>0</v>
      </c>
      <c r="E292" s="61" t="s">
        <v>14</v>
      </c>
      <c r="F292" s="62" t="b">
        <v>0</v>
      </c>
      <c r="G292" s="61" t="s">
        <v>14</v>
      </c>
      <c r="H292" s="62" t="b">
        <v>0</v>
      </c>
    </row>
    <row r="293" ht="30" customHeight="1" spans="1:8">
      <c r="A293" s="61" t="s">
        <v>16</v>
      </c>
      <c r="B293" s="61" t="s">
        <v>345</v>
      </c>
      <c r="C293" s="61" t="s">
        <v>16</v>
      </c>
      <c r="D293" s="62" t="b">
        <v>1</v>
      </c>
      <c r="E293" s="61" t="s">
        <v>16</v>
      </c>
      <c r="F293" s="62" t="b">
        <v>1</v>
      </c>
      <c r="G293" s="61" t="s">
        <v>16</v>
      </c>
      <c r="H293" s="62" t="b">
        <v>1</v>
      </c>
    </row>
    <row r="294" ht="30" customHeight="1" spans="1:8">
      <c r="A294" s="61" t="s">
        <v>13</v>
      </c>
      <c r="B294" s="61" t="s">
        <v>346</v>
      </c>
      <c r="C294" s="61" t="s">
        <v>13</v>
      </c>
      <c r="D294" s="62" t="b">
        <v>1</v>
      </c>
      <c r="E294" s="61" t="s">
        <v>13</v>
      </c>
      <c r="F294" s="62" t="b">
        <v>1</v>
      </c>
      <c r="G294" s="61" t="s">
        <v>13</v>
      </c>
      <c r="H294" s="62" t="b">
        <v>1</v>
      </c>
    </row>
    <row r="295" ht="30" customHeight="1" spans="1:8">
      <c r="A295" s="61" t="s">
        <v>13</v>
      </c>
      <c r="B295" s="61" t="s">
        <v>347</v>
      </c>
      <c r="C295" s="61" t="s">
        <v>13</v>
      </c>
      <c r="D295" s="62" t="b">
        <v>1</v>
      </c>
      <c r="E295" s="61" t="s">
        <v>13</v>
      </c>
      <c r="F295" s="62" t="b">
        <v>1</v>
      </c>
      <c r="G295" s="61" t="s">
        <v>13</v>
      </c>
      <c r="H295" s="62" t="b">
        <v>1</v>
      </c>
    </row>
    <row r="296" ht="30" customHeight="1" spans="1:8">
      <c r="A296" s="61" t="s">
        <v>13</v>
      </c>
      <c r="B296" s="12">
        <v>3000</v>
      </c>
      <c r="C296" s="61" t="s">
        <v>13</v>
      </c>
      <c r="D296" s="62" t="b">
        <v>1</v>
      </c>
      <c r="E296" s="61" t="s">
        <v>13</v>
      </c>
      <c r="F296" s="62" t="b">
        <v>1</v>
      </c>
      <c r="G296" s="61" t="s">
        <v>13</v>
      </c>
      <c r="H296" s="62" t="b">
        <v>1</v>
      </c>
    </row>
    <row r="297" ht="30" customHeight="1" spans="1:8">
      <c r="A297" s="61" t="s">
        <v>13</v>
      </c>
      <c r="B297" s="61" t="s">
        <v>348</v>
      </c>
      <c r="C297" s="61" t="s">
        <v>13</v>
      </c>
      <c r="D297" s="62" t="b">
        <v>1</v>
      </c>
      <c r="E297" s="61" t="s">
        <v>13</v>
      </c>
      <c r="F297" s="62" t="b">
        <v>1</v>
      </c>
      <c r="G297" s="61" t="s">
        <v>13</v>
      </c>
      <c r="H297" s="62" t="b">
        <v>1</v>
      </c>
    </row>
    <row r="298" ht="30" customHeight="1" spans="1:8">
      <c r="A298" s="61" t="s">
        <v>13</v>
      </c>
      <c r="B298" s="61" t="s">
        <v>349</v>
      </c>
      <c r="C298" s="61" t="s">
        <v>13</v>
      </c>
      <c r="D298" s="62" t="b">
        <v>1</v>
      </c>
      <c r="E298" s="61" t="s">
        <v>13</v>
      </c>
      <c r="F298" s="62" t="b">
        <v>1</v>
      </c>
      <c r="G298" s="61" t="s">
        <v>13</v>
      </c>
      <c r="H298" s="62" t="b">
        <v>1</v>
      </c>
    </row>
    <row r="299" ht="30" customHeight="1" spans="1:8">
      <c r="A299" s="61" t="s">
        <v>13</v>
      </c>
      <c r="B299" s="61" t="s">
        <v>350</v>
      </c>
      <c r="C299" s="61" t="s">
        <v>13</v>
      </c>
      <c r="D299" s="62" t="b">
        <v>1</v>
      </c>
      <c r="E299" s="61" t="s">
        <v>13</v>
      </c>
      <c r="F299" s="62" t="b">
        <v>1</v>
      </c>
      <c r="G299" s="61" t="s">
        <v>13</v>
      </c>
      <c r="H299" s="62" t="b">
        <v>1</v>
      </c>
    </row>
    <row r="300" ht="30" customHeight="1" spans="1:8">
      <c r="A300" s="61" t="s">
        <v>13</v>
      </c>
      <c r="B300" s="61" t="s">
        <v>351</v>
      </c>
      <c r="C300" s="61" t="s">
        <v>13</v>
      </c>
      <c r="D300" s="62" t="b">
        <v>1</v>
      </c>
      <c r="E300" s="61" t="s">
        <v>13</v>
      </c>
      <c r="F300" s="62" t="b">
        <v>1</v>
      </c>
      <c r="G300" s="61" t="s">
        <v>13</v>
      </c>
      <c r="H300" s="62" t="b">
        <v>1</v>
      </c>
    </row>
    <row r="301" ht="30" customHeight="1" spans="1:8">
      <c r="A301" s="61" t="s">
        <v>13</v>
      </c>
      <c r="B301" s="61" t="s">
        <v>352</v>
      </c>
      <c r="C301" s="61" t="s">
        <v>13</v>
      </c>
      <c r="D301" s="62" t="b">
        <v>1</v>
      </c>
      <c r="E301" s="61" t="s">
        <v>13</v>
      </c>
      <c r="F301" s="62" t="b">
        <v>1</v>
      </c>
      <c r="G301" s="61" t="s">
        <v>13</v>
      </c>
      <c r="H301" s="62" t="b">
        <v>1</v>
      </c>
    </row>
    <row r="302" ht="30" customHeight="1" spans="1:8">
      <c r="A302" s="61" t="s">
        <v>13</v>
      </c>
      <c r="B302" s="61" t="s">
        <v>352</v>
      </c>
      <c r="C302" s="61" t="s">
        <v>13</v>
      </c>
      <c r="D302" s="62" t="b">
        <v>1</v>
      </c>
      <c r="E302" s="61" t="s">
        <v>13</v>
      </c>
      <c r="F302" s="62" t="b">
        <v>1</v>
      </c>
      <c r="G302" s="61" t="s">
        <v>13</v>
      </c>
      <c r="H302" s="62" t="b">
        <v>1</v>
      </c>
    </row>
    <row r="303" ht="30" customHeight="1" spans="1:8">
      <c r="A303" s="61" t="s">
        <v>13</v>
      </c>
      <c r="B303" s="61" t="s">
        <v>353</v>
      </c>
      <c r="C303" s="61" t="s">
        <v>13</v>
      </c>
      <c r="D303" s="62" t="b">
        <v>1</v>
      </c>
      <c r="E303" s="61" t="s">
        <v>13</v>
      </c>
      <c r="F303" s="62" t="b">
        <v>1</v>
      </c>
      <c r="G303" s="61" t="s">
        <v>13</v>
      </c>
      <c r="H303" s="62" t="b">
        <v>1</v>
      </c>
    </row>
    <row r="304" ht="30" customHeight="1" spans="1:8">
      <c r="A304" s="61" t="s">
        <v>13</v>
      </c>
      <c r="B304" s="61" t="s">
        <v>354</v>
      </c>
      <c r="C304" s="61" t="s">
        <v>13</v>
      </c>
      <c r="D304" s="62" t="b">
        <v>1</v>
      </c>
      <c r="E304" s="61" t="s">
        <v>13</v>
      </c>
      <c r="F304" s="62" t="b">
        <v>1</v>
      </c>
      <c r="G304" s="61" t="s">
        <v>13</v>
      </c>
      <c r="H304" s="62" t="b">
        <v>1</v>
      </c>
    </row>
    <row r="305" ht="30" customHeight="1" spans="1:8">
      <c r="A305" s="61" t="s">
        <v>13</v>
      </c>
      <c r="B305" s="61" t="s">
        <v>355</v>
      </c>
      <c r="C305" s="61" t="s">
        <v>13</v>
      </c>
      <c r="D305" s="62" t="b">
        <v>1</v>
      </c>
      <c r="E305" s="61" t="s">
        <v>13</v>
      </c>
      <c r="F305" s="62" t="b">
        <v>1</v>
      </c>
      <c r="G305" s="61" t="s">
        <v>13</v>
      </c>
      <c r="H305" s="62" t="b">
        <v>1</v>
      </c>
    </row>
    <row r="306" ht="30" customHeight="1" spans="1:8">
      <c r="A306" s="61" t="s">
        <v>13</v>
      </c>
      <c r="B306" s="61" t="s">
        <v>354</v>
      </c>
      <c r="C306" s="61" t="s">
        <v>13</v>
      </c>
      <c r="D306" s="62" t="b">
        <v>1</v>
      </c>
      <c r="E306" s="61" t="s">
        <v>13</v>
      </c>
      <c r="F306" s="62" t="b">
        <v>1</v>
      </c>
      <c r="G306" s="61" t="s">
        <v>13</v>
      </c>
      <c r="H306" s="62" t="b">
        <v>1</v>
      </c>
    </row>
    <row r="307" ht="30" customHeight="1" spans="1:8">
      <c r="A307" s="61" t="s">
        <v>13</v>
      </c>
      <c r="B307" s="61" t="s">
        <v>202</v>
      </c>
      <c r="C307" s="61" t="s">
        <v>13</v>
      </c>
      <c r="D307" s="62" t="b">
        <v>1</v>
      </c>
      <c r="E307" s="61" t="s">
        <v>13</v>
      </c>
      <c r="F307" s="62" t="b">
        <v>1</v>
      </c>
      <c r="G307" s="61" t="s">
        <v>13</v>
      </c>
      <c r="H307" s="62" t="b">
        <v>1</v>
      </c>
    </row>
    <row r="308" ht="30" customHeight="1" spans="1:8">
      <c r="A308" s="61" t="s">
        <v>13</v>
      </c>
      <c r="B308" s="61" t="s">
        <v>153</v>
      </c>
      <c r="C308" s="61" t="s">
        <v>13</v>
      </c>
      <c r="D308" s="62" t="b">
        <v>1</v>
      </c>
      <c r="E308" s="61" t="s">
        <v>13</v>
      </c>
      <c r="F308" s="62" t="b">
        <v>1</v>
      </c>
      <c r="G308" s="61" t="s">
        <v>13</v>
      </c>
      <c r="H308" s="62" t="b">
        <v>1</v>
      </c>
    </row>
    <row r="309" ht="30" customHeight="1" spans="1:8">
      <c r="A309" s="61" t="s">
        <v>13</v>
      </c>
      <c r="B309" s="61" t="s">
        <v>353</v>
      </c>
      <c r="C309" s="61" t="s">
        <v>13</v>
      </c>
      <c r="D309" s="62" t="b">
        <v>1</v>
      </c>
      <c r="E309" s="61" t="s">
        <v>13</v>
      </c>
      <c r="F309" s="62" t="b">
        <v>1</v>
      </c>
      <c r="G309" s="61" t="s">
        <v>13</v>
      </c>
      <c r="H309" s="62" t="b">
        <v>1</v>
      </c>
    </row>
    <row r="310" ht="30" customHeight="1" spans="1:8">
      <c r="A310" s="61" t="s">
        <v>13</v>
      </c>
      <c r="B310" s="61" t="s">
        <v>235</v>
      </c>
      <c r="C310" s="61" t="s">
        <v>13</v>
      </c>
      <c r="D310" s="62" t="b">
        <v>1</v>
      </c>
      <c r="E310" s="61" t="s">
        <v>13</v>
      </c>
      <c r="F310" s="62" t="b">
        <v>1</v>
      </c>
      <c r="G310" s="61" t="s">
        <v>13</v>
      </c>
      <c r="H310" s="62" t="b">
        <v>1</v>
      </c>
    </row>
    <row r="311" ht="30" customHeight="1" spans="1:8">
      <c r="A311" s="61" t="s">
        <v>14</v>
      </c>
      <c r="B311" s="61" t="s">
        <v>299</v>
      </c>
      <c r="C311" s="61" t="s">
        <v>14</v>
      </c>
      <c r="D311" s="62" t="b">
        <v>1</v>
      </c>
      <c r="E311" s="61" t="s">
        <v>14</v>
      </c>
      <c r="F311" s="62" t="b">
        <v>1</v>
      </c>
      <c r="G311" s="61" t="s">
        <v>14</v>
      </c>
      <c r="H311" s="62" t="b">
        <v>1</v>
      </c>
    </row>
    <row r="312" ht="30" customHeight="1" spans="1:8">
      <c r="A312" s="61" t="s">
        <v>14</v>
      </c>
      <c r="B312" s="61" t="s">
        <v>124</v>
      </c>
      <c r="C312" s="61" t="s">
        <v>14</v>
      </c>
      <c r="D312" s="62" t="b">
        <v>1</v>
      </c>
      <c r="E312" s="61" t="s">
        <v>14</v>
      </c>
      <c r="F312" s="62" t="b">
        <v>1</v>
      </c>
      <c r="G312" s="61" t="s">
        <v>14</v>
      </c>
      <c r="H312" s="62" t="b">
        <v>1</v>
      </c>
    </row>
    <row r="313" ht="30" customHeight="1" spans="1:8">
      <c r="A313" s="61" t="s">
        <v>16</v>
      </c>
      <c r="B313" s="61" t="s">
        <v>356</v>
      </c>
      <c r="C313" s="61" t="s">
        <v>16</v>
      </c>
      <c r="D313" s="62" t="b">
        <v>1</v>
      </c>
      <c r="E313" s="61" t="s">
        <v>16</v>
      </c>
      <c r="F313" s="62" t="b">
        <v>1</v>
      </c>
      <c r="G313" s="61" t="s">
        <v>16</v>
      </c>
      <c r="H313" s="62" t="b">
        <v>1</v>
      </c>
    </row>
    <row r="314" ht="30" customHeight="1" spans="1:8">
      <c r="A314" s="61" t="s">
        <v>16</v>
      </c>
      <c r="B314" s="61" t="s">
        <v>357</v>
      </c>
      <c r="C314" s="61" t="s">
        <v>16</v>
      </c>
      <c r="D314" s="62" t="b">
        <v>1</v>
      </c>
      <c r="E314" s="61" t="s">
        <v>16</v>
      </c>
      <c r="F314" s="62" t="b">
        <v>1</v>
      </c>
      <c r="G314" s="61" t="s">
        <v>16</v>
      </c>
      <c r="H314" s="62" t="b">
        <v>1</v>
      </c>
    </row>
    <row r="315" ht="30" customHeight="1" spans="1:8">
      <c r="A315" s="61" t="s">
        <v>16</v>
      </c>
      <c r="B315" s="63" t="s">
        <v>358</v>
      </c>
      <c r="C315" s="63" t="s">
        <v>13</v>
      </c>
      <c r="D315" s="64" t="b">
        <v>0</v>
      </c>
      <c r="E315" s="63" t="s">
        <v>13</v>
      </c>
      <c r="F315" s="64" t="b">
        <v>0</v>
      </c>
      <c r="G315" s="63" t="s">
        <v>16</v>
      </c>
      <c r="H315" s="64" t="b">
        <v>1</v>
      </c>
    </row>
    <row r="316" ht="30" customHeight="1" spans="1:8">
      <c r="A316" s="61" t="s">
        <v>16</v>
      </c>
      <c r="B316" s="61" t="s">
        <v>359</v>
      </c>
      <c r="C316" s="61" t="s">
        <v>16</v>
      </c>
      <c r="D316" s="62" t="b">
        <v>1</v>
      </c>
      <c r="E316" s="61" t="s">
        <v>16</v>
      </c>
      <c r="F316" s="62" t="b">
        <v>1</v>
      </c>
      <c r="G316" s="61" t="s">
        <v>16</v>
      </c>
      <c r="H316" s="62" t="b">
        <v>1</v>
      </c>
    </row>
    <row r="317" ht="30" customHeight="1" spans="1:8">
      <c r="A317" s="61" t="s">
        <v>16</v>
      </c>
      <c r="B317" s="63" t="s">
        <v>360</v>
      </c>
      <c r="C317" s="63" t="s">
        <v>13</v>
      </c>
      <c r="D317" s="64" t="b">
        <v>0</v>
      </c>
      <c r="E317" s="63" t="s">
        <v>13</v>
      </c>
      <c r="F317" s="64" t="b">
        <v>0</v>
      </c>
      <c r="G317" s="63" t="s">
        <v>16</v>
      </c>
      <c r="H317" s="64" t="b">
        <v>1</v>
      </c>
    </row>
    <row r="318" ht="30" customHeight="1" spans="1:8">
      <c r="A318" s="61" t="s">
        <v>14</v>
      </c>
      <c r="B318" s="61" t="s">
        <v>213</v>
      </c>
      <c r="C318" s="61" t="s">
        <v>14</v>
      </c>
      <c r="D318" s="62" t="b">
        <v>1</v>
      </c>
      <c r="E318" s="61" t="s">
        <v>14</v>
      </c>
      <c r="F318" s="62" t="b">
        <v>1</v>
      </c>
      <c r="G318" s="61" t="s">
        <v>14</v>
      </c>
      <c r="H318" s="62" t="b">
        <v>1</v>
      </c>
    </row>
    <row r="319" ht="30" customHeight="1" spans="1:8">
      <c r="A319" s="61" t="s">
        <v>14</v>
      </c>
      <c r="B319" s="61" t="s">
        <v>361</v>
      </c>
      <c r="C319" s="61" t="s">
        <v>14</v>
      </c>
      <c r="D319" s="62" t="b">
        <v>1</v>
      </c>
      <c r="E319" s="61" t="s">
        <v>14</v>
      </c>
      <c r="F319" s="62" t="b">
        <v>1</v>
      </c>
      <c r="G319" s="61" t="s">
        <v>14</v>
      </c>
      <c r="H319" s="62" t="b">
        <v>1</v>
      </c>
    </row>
  </sheetData>
  <autoFilter ref="A2:H319"/>
  <mergeCells count="3">
    <mergeCell ref="C1:D1"/>
    <mergeCell ref="E1:F1"/>
    <mergeCell ref="G1:H1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0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A4" sqref="A4"/>
    </sheetView>
  </sheetViews>
  <sheetFormatPr defaultColWidth="9.14285714285714" defaultRowHeight="12"/>
  <cols>
    <col min="1" max="1" width="15.7142857142857" customWidth="1"/>
    <col min="6" max="6" width="12.8571428571429"/>
    <col min="7" max="7" width="16.2857142857143"/>
    <col min="8" max="18" width="12.8571428571429"/>
    <col min="20" max="20" width="12.8571428571429"/>
    <col min="22" max="22" width="12.8571428571429"/>
  </cols>
  <sheetData>
    <row r="1" ht="17.25" spans="1:22">
      <c r="A1" s="6" t="s">
        <v>362</v>
      </c>
      <c r="B1" s="7" t="s">
        <v>62</v>
      </c>
      <c r="C1" s="7"/>
      <c r="D1" s="7"/>
      <c r="E1" s="20" t="s">
        <v>63</v>
      </c>
      <c r="F1" s="20"/>
      <c r="G1" s="20"/>
      <c r="H1" s="20"/>
      <c r="I1" s="20"/>
      <c r="J1" s="28"/>
      <c r="K1" s="29" t="s">
        <v>64</v>
      </c>
      <c r="L1" s="29"/>
      <c r="M1" s="29"/>
      <c r="N1" s="29"/>
      <c r="O1" s="35" t="s">
        <v>65</v>
      </c>
      <c r="P1" s="35"/>
      <c r="Q1" s="35"/>
      <c r="R1" s="35"/>
      <c r="S1" s="29" t="s">
        <v>66</v>
      </c>
      <c r="T1" s="29"/>
      <c r="U1" s="29"/>
      <c r="V1" s="29"/>
    </row>
    <row r="2" ht="17.25" spans="1:22">
      <c r="A2" s="8"/>
      <c r="B2" s="9" t="s">
        <v>363</v>
      </c>
      <c r="C2" s="9" t="s">
        <v>364</v>
      </c>
      <c r="D2" s="9" t="s">
        <v>78</v>
      </c>
      <c r="E2" s="21" t="s">
        <v>75</v>
      </c>
      <c r="F2" s="21"/>
      <c r="G2" s="22" t="s">
        <v>79</v>
      </c>
      <c r="H2" s="22"/>
      <c r="I2" s="22"/>
      <c r="J2" s="30"/>
      <c r="K2" s="26" t="s">
        <v>63</v>
      </c>
      <c r="L2" s="26"/>
      <c r="M2" s="22" t="s">
        <v>70</v>
      </c>
      <c r="N2" s="22"/>
      <c r="O2" s="26" t="s">
        <v>63</v>
      </c>
      <c r="P2" s="26"/>
      <c r="Q2" s="22" t="s">
        <v>70</v>
      </c>
      <c r="R2" s="22"/>
      <c r="S2" s="26" t="s">
        <v>63</v>
      </c>
      <c r="T2" s="26"/>
      <c r="U2" s="22" t="s">
        <v>70</v>
      </c>
      <c r="V2" s="22"/>
    </row>
    <row r="3" ht="17.25" spans="1:22">
      <c r="A3" s="8"/>
      <c r="B3" s="9"/>
      <c r="C3" s="9"/>
      <c r="D3" s="9"/>
      <c r="E3" s="23" t="s">
        <v>45</v>
      </c>
      <c r="F3" s="24" t="s">
        <v>44</v>
      </c>
      <c r="G3" s="24" t="s">
        <v>45</v>
      </c>
      <c r="H3" s="25" t="s">
        <v>44</v>
      </c>
      <c r="I3" s="31" t="s">
        <v>71</v>
      </c>
      <c r="J3" s="32" t="s">
        <v>72</v>
      </c>
      <c r="K3" s="24" t="s">
        <v>45</v>
      </c>
      <c r="L3" s="24" t="s">
        <v>44</v>
      </c>
      <c r="M3" s="24" t="s">
        <v>45</v>
      </c>
      <c r="N3" s="25" t="s">
        <v>44</v>
      </c>
      <c r="O3" s="24" t="s">
        <v>45</v>
      </c>
      <c r="P3" s="24" t="s">
        <v>44</v>
      </c>
      <c r="Q3" s="24" t="s">
        <v>45</v>
      </c>
      <c r="R3" s="25" t="s">
        <v>44</v>
      </c>
      <c r="S3" s="24" t="s">
        <v>45</v>
      </c>
      <c r="T3" s="24" t="s">
        <v>44</v>
      </c>
      <c r="U3" s="24" t="s">
        <v>45</v>
      </c>
      <c r="V3" s="25" t="s">
        <v>44</v>
      </c>
    </row>
    <row r="4" ht="16.5" spans="1:22">
      <c r="A4" s="10"/>
      <c r="B4" s="11"/>
      <c r="C4" s="11"/>
      <c r="D4" s="11"/>
      <c r="E4" s="26"/>
      <c r="F4" s="26"/>
      <c r="G4" s="26"/>
      <c r="H4" s="26"/>
      <c r="I4" s="33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="1" customFormat="1" spans="1:22">
      <c r="A5" s="10">
        <v>101</v>
      </c>
      <c r="B5" s="12">
        <v>50</v>
      </c>
      <c r="C5" s="12">
        <v>100</v>
      </c>
      <c r="D5">
        <v>1</v>
      </c>
      <c r="E5"/>
      <c r="F5" s="12">
        <v>0.9843260192</v>
      </c>
      <c r="G5" s="1">
        <f>H5*317</f>
        <v>304.0000001339</v>
      </c>
      <c r="H5" s="12">
        <v>0.9589905367</v>
      </c>
      <c r="I5"/>
      <c r="J5" s="12">
        <v>0.9741378992</v>
      </c>
      <c r="K5"/>
      <c r="L5" s="12">
        <v>0.9858989424</v>
      </c>
      <c r="M5"/>
      <c r="N5" s="12">
        <v>0.9717647059</v>
      </c>
      <c r="O5"/>
      <c r="P5" s="12">
        <v>0.9870740306</v>
      </c>
      <c r="Q5"/>
      <c r="R5" s="12">
        <v>0.9764705884</v>
      </c>
      <c r="S5"/>
      <c r="T5" s="12">
        <v>0.9823529406</v>
      </c>
      <c r="U5"/>
      <c r="V5" s="12">
        <v>0.9741784032</v>
      </c>
    </row>
    <row r="6" s="2" customFormat="1" spans="1:22">
      <c r="A6" s="10">
        <v>105</v>
      </c>
      <c r="B6" s="12">
        <v>60</v>
      </c>
      <c r="C6" s="12">
        <v>10</v>
      </c>
      <c r="D6">
        <v>1</v>
      </c>
      <c r="E6"/>
      <c r="F6" s="12">
        <v>0.9835423201</v>
      </c>
      <c r="G6" s="1">
        <f>H6*317</f>
        <v>305.0000001236</v>
      </c>
      <c r="H6" s="12">
        <v>0.9621451108</v>
      </c>
      <c r="I6"/>
      <c r="J6" s="12">
        <v>0.9733535854</v>
      </c>
      <c r="K6"/>
      <c r="L6" s="12">
        <v>0.9835487662</v>
      </c>
      <c r="M6"/>
      <c r="N6" s="12">
        <v>0.9717647059</v>
      </c>
      <c r="O6"/>
      <c r="P6" s="12">
        <v>0.9847238548</v>
      </c>
      <c r="Q6"/>
      <c r="R6" s="12">
        <v>0.9741176472</v>
      </c>
      <c r="S6"/>
      <c r="T6" s="12">
        <v>0.98117647</v>
      </c>
      <c r="U6"/>
      <c r="V6" s="12">
        <v>0.9741784032</v>
      </c>
    </row>
    <row r="7" s="3" customFormat="1" spans="1:22">
      <c r="A7" s="10">
        <v>106</v>
      </c>
      <c r="B7" s="12">
        <v>60</v>
      </c>
      <c r="C7" s="12">
        <v>20</v>
      </c>
      <c r="D7">
        <v>1</v>
      </c>
      <c r="E7"/>
      <c r="F7" s="12">
        <v>0.9843260192</v>
      </c>
      <c r="G7" s="1">
        <f>H7*317</f>
        <v>306.0000001133</v>
      </c>
      <c r="H7" s="12">
        <v>0.9652996849</v>
      </c>
      <c r="I7"/>
      <c r="J7" s="12">
        <v>0.9733517443</v>
      </c>
      <c r="K7"/>
      <c r="L7" s="12">
        <v>0.982373678</v>
      </c>
      <c r="M7"/>
      <c r="N7" s="12">
        <v>0.9694117647</v>
      </c>
      <c r="O7"/>
      <c r="P7" s="12">
        <v>0.9788484133</v>
      </c>
      <c r="Q7"/>
      <c r="R7" s="12">
        <v>0.9741176472</v>
      </c>
      <c r="S7"/>
      <c r="T7" s="12">
        <v>0.9776470583</v>
      </c>
      <c r="U7"/>
      <c r="V7" s="12">
        <v>0.976525821</v>
      </c>
    </row>
    <row r="8" spans="1:22">
      <c r="A8" s="10">
        <v>102</v>
      </c>
      <c r="B8" s="12">
        <v>50</v>
      </c>
      <c r="C8" s="12">
        <v>150</v>
      </c>
      <c r="D8">
        <v>1</v>
      </c>
      <c r="F8" s="12">
        <v>0.9827586211</v>
      </c>
      <c r="G8" s="1">
        <f>H8*317</f>
        <v>304.0000006411</v>
      </c>
      <c r="H8" s="12">
        <v>0.9589905383</v>
      </c>
      <c r="J8" s="12">
        <v>0.9733499032</v>
      </c>
      <c r="L8" s="12">
        <v>0.9858989424</v>
      </c>
      <c r="N8" s="12">
        <v>0.9717647059</v>
      </c>
      <c r="P8" s="12">
        <v>0.9870740306</v>
      </c>
      <c r="R8" s="12">
        <v>0.9694117648</v>
      </c>
      <c r="T8" s="12">
        <v>0.9811764706</v>
      </c>
      <c r="V8" s="12">
        <v>0.9788732389</v>
      </c>
    </row>
    <row r="9" spans="1:22">
      <c r="A9" s="10">
        <v>98</v>
      </c>
      <c r="B9" s="12">
        <v>50</v>
      </c>
      <c r="C9" s="12">
        <v>20</v>
      </c>
      <c r="D9">
        <v>1</v>
      </c>
      <c r="F9" s="12">
        <v>0.9835423201</v>
      </c>
      <c r="G9" s="1">
        <f>H9*317</f>
        <v>305.0000001236</v>
      </c>
      <c r="H9" s="12">
        <v>0.9621451108</v>
      </c>
      <c r="J9" s="12">
        <v>0.9725692717</v>
      </c>
      <c r="L9" s="12">
        <v>0.9847238543</v>
      </c>
      <c r="N9" s="12">
        <v>0.9670588235</v>
      </c>
      <c r="P9" s="12">
        <v>0.9870740306</v>
      </c>
      <c r="R9" s="12">
        <v>0.9764705884</v>
      </c>
      <c r="T9" s="12">
        <v>0.98117647</v>
      </c>
      <c r="V9" s="12">
        <v>0.9741784032</v>
      </c>
    </row>
    <row r="10" spans="1:22">
      <c r="A10" s="10">
        <v>119</v>
      </c>
      <c r="B10" s="12">
        <v>100</v>
      </c>
      <c r="C10" s="12">
        <v>200</v>
      </c>
      <c r="D10">
        <v>1</v>
      </c>
      <c r="F10" s="12">
        <v>0.9843260192</v>
      </c>
      <c r="G10" s="1">
        <f>H10*317</f>
        <v>305.0000001236</v>
      </c>
      <c r="H10" s="12">
        <v>0.9621451108</v>
      </c>
      <c r="J10" s="12">
        <v>0.9725674306</v>
      </c>
      <c r="L10" s="12">
        <v>0.9870740306</v>
      </c>
      <c r="N10" s="12">
        <v>0.9741176471</v>
      </c>
      <c r="P10" s="12">
        <v>0.9870740306</v>
      </c>
      <c r="R10" s="12">
        <v>0.9670588237</v>
      </c>
      <c r="T10" s="12">
        <v>0.9811764706</v>
      </c>
      <c r="V10" s="12">
        <v>0.976525821</v>
      </c>
    </row>
    <row r="11" spans="1:22">
      <c r="A11" s="10">
        <v>88</v>
      </c>
      <c r="B11" s="12">
        <v>20</v>
      </c>
      <c r="C11" s="12">
        <v>300</v>
      </c>
      <c r="D11">
        <v>1</v>
      </c>
      <c r="F11" s="12">
        <v>0.981974922</v>
      </c>
      <c r="G11" s="1">
        <f>H11*317</f>
        <v>306.0000001133</v>
      </c>
      <c r="H11" s="12">
        <v>0.9652996849</v>
      </c>
      <c r="J11" s="12">
        <v>0.9717867991</v>
      </c>
      <c r="L11" s="12">
        <v>0.9847238543</v>
      </c>
      <c r="N11" s="12">
        <v>0.9694117647</v>
      </c>
      <c r="P11" s="12">
        <v>0.9858989424</v>
      </c>
      <c r="R11" s="12">
        <v>0.9741176472</v>
      </c>
      <c r="T11" s="12">
        <v>0.9776470588</v>
      </c>
      <c r="V11" s="12">
        <v>0.9718309854</v>
      </c>
    </row>
    <row r="12" s="4" customFormat="1" spans="1:22">
      <c r="A12" s="10">
        <v>82</v>
      </c>
      <c r="B12" s="12">
        <v>20</v>
      </c>
      <c r="C12" s="12">
        <v>20</v>
      </c>
      <c r="D12">
        <v>1</v>
      </c>
      <c r="E12"/>
      <c r="F12" s="12">
        <v>0.9835423201</v>
      </c>
      <c r="G12" s="1">
        <f>H12*317</f>
        <v>307.0000001347</v>
      </c>
      <c r="H12" s="12">
        <v>0.9684542591</v>
      </c>
      <c r="I12"/>
      <c r="J12" s="12">
        <v>0.971784958</v>
      </c>
      <c r="K12"/>
      <c r="L12" s="12">
        <v>0.9811985895</v>
      </c>
      <c r="M12"/>
      <c r="N12" s="12">
        <v>0.9670588235</v>
      </c>
      <c r="O12"/>
      <c r="P12" s="12">
        <v>0.9788484141</v>
      </c>
      <c r="Q12"/>
      <c r="R12" s="12">
        <v>0.9741176472</v>
      </c>
      <c r="S12"/>
      <c r="T12" s="12">
        <v>0.9752941171</v>
      </c>
      <c r="U12"/>
      <c r="V12" s="12">
        <v>0.9741784032</v>
      </c>
    </row>
    <row r="13" spans="1:22">
      <c r="A13" s="10">
        <v>93</v>
      </c>
      <c r="B13" s="12">
        <v>30</v>
      </c>
      <c r="C13" s="12">
        <v>100</v>
      </c>
      <c r="D13">
        <v>1</v>
      </c>
      <c r="F13" s="12">
        <v>0.9843260192</v>
      </c>
      <c r="G13" s="1">
        <f>H13*317</f>
        <v>304.0000001339</v>
      </c>
      <c r="H13" s="12">
        <v>0.9589905367</v>
      </c>
      <c r="J13" s="12">
        <v>0.971784958</v>
      </c>
      <c r="L13" s="12">
        <v>0.982373678</v>
      </c>
      <c r="N13" s="12">
        <v>0.9670588235</v>
      </c>
      <c r="P13" s="12">
        <v>0.9870740306</v>
      </c>
      <c r="R13" s="12">
        <v>0.9741176472</v>
      </c>
      <c r="T13" s="12">
        <v>0.9788235294</v>
      </c>
      <c r="V13" s="12">
        <v>0.9741784032</v>
      </c>
    </row>
    <row r="14" s="5" customFormat="1" spans="1:22">
      <c r="A14" s="10">
        <v>134</v>
      </c>
      <c r="B14" s="12">
        <v>200</v>
      </c>
      <c r="C14" s="12">
        <v>150</v>
      </c>
      <c r="D14">
        <v>1</v>
      </c>
      <c r="E14"/>
      <c r="F14" s="12">
        <v>0.9835423201</v>
      </c>
      <c r="G14" s="1">
        <f>H14*317</f>
        <v>307.0000001347</v>
      </c>
      <c r="H14" s="12">
        <v>0.9684542591</v>
      </c>
      <c r="I14"/>
      <c r="J14" s="12">
        <v>0.9717812758</v>
      </c>
      <c r="K14"/>
      <c r="L14" s="12">
        <v>0.9870740306</v>
      </c>
      <c r="M14"/>
      <c r="N14" s="12">
        <v>0.9694117647</v>
      </c>
      <c r="O14"/>
      <c r="P14" s="12">
        <v>0.9858989424</v>
      </c>
      <c r="Q14"/>
      <c r="R14" s="12">
        <v>0.9670588237</v>
      </c>
      <c r="S14"/>
      <c r="T14" s="12">
        <v>0.9835294118</v>
      </c>
      <c r="U14"/>
      <c r="V14" s="12">
        <v>0.9788732389</v>
      </c>
    </row>
    <row r="15" s="5" customFormat="1" spans="1:22">
      <c r="A15" s="10">
        <v>156</v>
      </c>
      <c r="B15" s="12">
        <v>20</v>
      </c>
      <c r="C15" s="12">
        <v>60</v>
      </c>
      <c r="D15">
        <v>2</v>
      </c>
      <c r="E15"/>
      <c r="F15" s="12">
        <v>0.9866771164</v>
      </c>
      <c r="G15" s="1">
        <f>H15*317</f>
        <v>307.0000001347</v>
      </c>
      <c r="H15" s="12">
        <v>0.9684542591</v>
      </c>
      <c r="I15"/>
      <c r="J15" s="12">
        <v>0.9710098501</v>
      </c>
      <c r="K15"/>
      <c r="L15" s="12">
        <v>0.9894242068</v>
      </c>
      <c r="M15"/>
      <c r="N15" s="12">
        <v>0.9741176472</v>
      </c>
      <c r="O15"/>
      <c r="P15" s="12">
        <v>0.987074031</v>
      </c>
      <c r="Q15"/>
      <c r="R15" s="12">
        <v>0.9764705884</v>
      </c>
      <c r="S15"/>
      <c r="T15" s="12">
        <v>0.987058823</v>
      </c>
      <c r="U15"/>
      <c r="V15" s="12">
        <v>0.9624413148</v>
      </c>
    </row>
    <row r="16" s="5" customFormat="1" ht="13.5" spans="1:22">
      <c r="A16" s="10">
        <v>154</v>
      </c>
      <c r="B16" s="12">
        <v>20</v>
      </c>
      <c r="C16" s="12">
        <v>20</v>
      </c>
      <c r="D16">
        <v>2</v>
      </c>
      <c r="E16"/>
      <c r="F16" s="12">
        <v>0.9866771164</v>
      </c>
      <c r="G16" s="38">
        <f>H16*317</f>
        <v>311.9999994492</v>
      </c>
      <c r="H16" s="12">
        <v>0.9842271276</v>
      </c>
      <c r="I16"/>
      <c r="J16" s="12">
        <v>0.9710024855</v>
      </c>
      <c r="K16"/>
      <c r="L16" s="12">
        <v>0.9858989426</v>
      </c>
      <c r="M16"/>
      <c r="N16" s="12">
        <v>0.9670588238</v>
      </c>
      <c r="O16"/>
      <c r="P16" s="12">
        <v>0.987074031</v>
      </c>
      <c r="Q16"/>
      <c r="R16" s="12">
        <v>0.9741176472</v>
      </c>
      <c r="S16"/>
      <c r="T16" s="12">
        <v>0.9835294112</v>
      </c>
      <c r="U16"/>
      <c r="V16" s="12">
        <v>0.9718309856</v>
      </c>
    </row>
    <row r="17" s="5" customFormat="1" spans="1:22">
      <c r="A17" s="36">
        <v>62</v>
      </c>
      <c r="B17" s="37">
        <v>200</v>
      </c>
      <c r="C17" s="37">
        <v>150</v>
      </c>
      <c r="D17" s="1">
        <v>0</v>
      </c>
      <c r="E17" s="1"/>
      <c r="F17" s="37">
        <v>0.9772727276</v>
      </c>
      <c r="G17" s="1">
        <f>H17*317</f>
        <v>307.0000001347</v>
      </c>
      <c r="H17" s="37">
        <v>0.9684542591</v>
      </c>
      <c r="I17" s="1"/>
      <c r="J17" s="37">
        <v>0.9710024854</v>
      </c>
      <c r="K17" s="1"/>
      <c r="L17" s="37">
        <v>0.9788484141</v>
      </c>
      <c r="M17" s="1"/>
      <c r="N17" s="37">
        <v>0.9694117647</v>
      </c>
      <c r="O17" s="1"/>
      <c r="P17" s="37">
        <v>0.9741480616</v>
      </c>
      <c r="Q17" s="1"/>
      <c r="R17" s="37">
        <v>0.971764706</v>
      </c>
      <c r="S17" s="1"/>
      <c r="T17" s="37">
        <v>0.9764705877</v>
      </c>
      <c r="U17" s="1"/>
      <c r="V17" s="37">
        <v>0.9718309854</v>
      </c>
    </row>
    <row r="18" s="5" customFormat="1" spans="1:22">
      <c r="A18" s="10">
        <v>201</v>
      </c>
      <c r="B18" s="12">
        <v>200</v>
      </c>
      <c r="C18" s="12">
        <v>10</v>
      </c>
      <c r="D18">
        <v>2</v>
      </c>
      <c r="E18"/>
      <c r="F18" s="12">
        <v>0.9921630098</v>
      </c>
      <c r="G18" s="1">
        <f>H18*317</f>
        <v>307.9999994587</v>
      </c>
      <c r="H18" s="12">
        <v>0.9716088311</v>
      </c>
      <c r="I18"/>
      <c r="J18" s="12">
        <v>0.9710006444</v>
      </c>
      <c r="K18"/>
      <c r="L18" s="12">
        <v>0.9929494712</v>
      </c>
      <c r="M18"/>
      <c r="N18" s="12">
        <v>0.9623529415</v>
      </c>
      <c r="O18"/>
      <c r="P18" s="12">
        <v>0.987074031</v>
      </c>
      <c r="Q18"/>
      <c r="R18" s="12">
        <v>0.9764705884</v>
      </c>
      <c r="S18"/>
      <c r="T18" s="12">
        <v>0.9905882347</v>
      </c>
      <c r="U18"/>
      <c r="V18" s="12">
        <v>0.9741784035</v>
      </c>
    </row>
    <row r="19" s="5" customFormat="1" spans="1:22">
      <c r="A19" s="10">
        <v>129</v>
      </c>
      <c r="B19" s="12">
        <v>200</v>
      </c>
      <c r="C19" s="12">
        <v>10</v>
      </c>
      <c r="D19">
        <v>1</v>
      </c>
      <c r="E19"/>
      <c r="F19" s="12">
        <v>0.9843260192</v>
      </c>
      <c r="G19" s="1">
        <f>H19*317</f>
        <v>304.0000001339</v>
      </c>
      <c r="H19" s="12">
        <v>0.9589905367</v>
      </c>
      <c r="I19"/>
      <c r="J19" s="12">
        <v>0.9710006443</v>
      </c>
      <c r="K19"/>
      <c r="L19" s="12">
        <v>0.9835487658</v>
      </c>
      <c r="M19"/>
      <c r="N19" s="12">
        <v>0.9647058825</v>
      </c>
      <c r="O19"/>
      <c r="P19" s="12">
        <v>0.9858989429</v>
      </c>
      <c r="Q19"/>
      <c r="R19" s="12">
        <v>0.9741176472</v>
      </c>
      <c r="S19"/>
      <c r="T19" s="12">
        <v>0.9835294112</v>
      </c>
      <c r="U19"/>
      <c r="V19" s="12">
        <v>0.9741784032</v>
      </c>
    </row>
    <row r="20" s="5" customFormat="1" spans="1:22">
      <c r="A20" s="10">
        <v>118</v>
      </c>
      <c r="B20" s="12">
        <v>100</v>
      </c>
      <c r="C20" s="12">
        <v>150</v>
      </c>
      <c r="D20">
        <v>1</v>
      </c>
      <c r="E20"/>
      <c r="F20" s="12">
        <v>0.9843260192</v>
      </c>
      <c r="G20" s="1">
        <f>H20*317</f>
        <v>304.0000001339</v>
      </c>
      <c r="H20" s="12">
        <v>0.9589905367</v>
      </c>
      <c r="I20"/>
      <c r="J20" s="12">
        <v>0.9709988031</v>
      </c>
      <c r="K20"/>
      <c r="L20" s="12">
        <v>0.982373678</v>
      </c>
      <c r="M20"/>
      <c r="N20" s="12">
        <v>0.9670588235</v>
      </c>
      <c r="O20"/>
      <c r="P20" s="12">
        <v>0.9870740306</v>
      </c>
      <c r="Q20"/>
      <c r="R20" s="12">
        <v>0.9694117648</v>
      </c>
      <c r="S20"/>
      <c r="T20" s="12">
        <v>0.9835294118</v>
      </c>
      <c r="U20"/>
      <c r="V20" s="12">
        <v>0.976525821</v>
      </c>
    </row>
    <row r="21" s="5" customFormat="1" spans="1:22">
      <c r="A21" s="10">
        <v>128</v>
      </c>
      <c r="B21" s="12">
        <v>150</v>
      </c>
      <c r="C21" s="12">
        <v>300</v>
      </c>
      <c r="D21">
        <v>1</v>
      </c>
      <c r="E21"/>
      <c r="F21" s="12">
        <v>0.9827586211</v>
      </c>
      <c r="G21" s="1">
        <f>H21*317</f>
        <v>304.0000001339</v>
      </c>
      <c r="H21" s="12">
        <v>0.9589905367</v>
      </c>
      <c r="I21"/>
      <c r="J21" s="12">
        <v>0.9709988031</v>
      </c>
      <c r="K21"/>
      <c r="L21" s="12">
        <v>0.982373678</v>
      </c>
      <c r="M21"/>
      <c r="N21" s="12">
        <v>0.9717647059</v>
      </c>
      <c r="O21"/>
      <c r="P21" s="12">
        <v>0.9847238543</v>
      </c>
      <c r="Q21"/>
      <c r="R21" s="12">
        <v>0.9647058825</v>
      </c>
      <c r="S21"/>
      <c r="T21" s="12">
        <v>0.9847058818</v>
      </c>
      <c r="U21"/>
      <c r="V21" s="12">
        <v>0.976525821</v>
      </c>
    </row>
    <row r="22" s="5" customFormat="1" spans="1:22">
      <c r="A22" s="10">
        <v>107</v>
      </c>
      <c r="B22" s="12">
        <v>60</v>
      </c>
      <c r="C22" s="12">
        <v>30</v>
      </c>
      <c r="D22">
        <v>1</v>
      </c>
      <c r="E22"/>
      <c r="F22" s="12">
        <v>0.9827586211</v>
      </c>
      <c r="G22" s="1">
        <f>H22*317</f>
        <v>303.999999595</v>
      </c>
      <c r="H22" s="12">
        <v>0.958990535</v>
      </c>
      <c r="I22"/>
      <c r="J22" s="12">
        <v>0.970996962</v>
      </c>
      <c r="K22"/>
      <c r="L22" s="12">
        <v>0.9835487662</v>
      </c>
      <c r="M22"/>
      <c r="N22" s="12">
        <v>0.9647058824</v>
      </c>
      <c r="O22"/>
      <c r="P22" s="12">
        <v>0.9847238543</v>
      </c>
      <c r="Q22"/>
      <c r="R22" s="12">
        <v>0.9694117648</v>
      </c>
      <c r="S22"/>
      <c r="T22" s="12">
        <v>0.9811764706</v>
      </c>
      <c r="U22"/>
      <c r="V22" s="12">
        <v>0.9788732389</v>
      </c>
    </row>
    <row r="23" s="5" customFormat="1" spans="1:22">
      <c r="A23" s="10">
        <v>125</v>
      </c>
      <c r="B23" s="12">
        <v>150</v>
      </c>
      <c r="C23" s="12">
        <v>100</v>
      </c>
      <c r="D23">
        <v>1</v>
      </c>
      <c r="E23"/>
      <c r="F23" s="12">
        <v>0.9858934173</v>
      </c>
      <c r="G23" s="1">
        <f>H23*317</f>
        <v>305.0000001236</v>
      </c>
      <c r="H23" s="12">
        <v>0.9621451108</v>
      </c>
      <c r="I23"/>
      <c r="J23" s="12">
        <v>0.970996962</v>
      </c>
      <c r="K23"/>
      <c r="L23" s="12">
        <v>0.9870740306</v>
      </c>
      <c r="M23"/>
      <c r="N23" s="12">
        <v>0.9717647059</v>
      </c>
      <c r="O23"/>
      <c r="P23" s="12">
        <v>0.9847238543</v>
      </c>
      <c r="Q23"/>
      <c r="R23" s="12">
        <v>0.9623529413</v>
      </c>
      <c r="S23"/>
      <c r="T23" s="12">
        <v>0.9776470588</v>
      </c>
      <c r="U23"/>
      <c r="V23" s="12">
        <v>0.9788732389</v>
      </c>
    </row>
    <row r="24" s="5" customFormat="1" spans="1:22">
      <c r="A24" s="10">
        <v>136</v>
      </c>
      <c r="B24" s="12">
        <v>200</v>
      </c>
      <c r="C24" s="12">
        <v>300</v>
      </c>
      <c r="D24">
        <v>1</v>
      </c>
      <c r="E24"/>
      <c r="F24" s="12">
        <v>0.9858934173</v>
      </c>
      <c r="G24" s="1">
        <f>H24*317</f>
        <v>305.0000001236</v>
      </c>
      <c r="H24" s="12">
        <v>0.9621451108</v>
      </c>
      <c r="I24"/>
      <c r="J24" s="12">
        <v>0.970996962</v>
      </c>
      <c r="K24"/>
      <c r="L24" s="12">
        <v>0.9870740306</v>
      </c>
      <c r="M24"/>
      <c r="N24" s="12">
        <v>0.9717647059</v>
      </c>
      <c r="O24"/>
      <c r="P24" s="12">
        <v>0.9870740306</v>
      </c>
      <c r="Q24"/>
      <c r="R24" s="12">
        <v>0.9623529413</v>
      </c>
      <c r="S24"/>
      <c r="T24" s="12">
        <v>0.9847058824</v>
      </c>
      <c r="U24"/>
      <c r="V24" s="12">
        <v>0.9788732389</v>
      </c>
    </row>
    <row r="25" s="5" customFormat="1" spans="1:22">
      <c r="A25" s="10">
        <v>207</v>
      </c>
      <c r="B25" s="12">
        <v>200</v>
      </c>
      <c r="C25" s="12">
        <v>200</v>
      </c>
      <c r="D25">
        <v>2</v>
      </c>
      <c r="E25"/>
      <c r="F25" s="12">
        <v>0.994514107</v>
      </c>
      <c r="G25" s="1">
        <f>H25*317</f>
        <v>308.9999994484</v>
      </c>
      <c r="H25" s="12">
        <v>0.9747634052</v>
      </c>
      <c r="I25"/>
      <c r="J25" s="12">
        <v>0.9702292186</v>
      </c>
      <c r="K25"/>
      <c r="L25" s="12">
        <v>0.9964747356</v>
      </c>
      <c r="M25"/>
      <c r="N25" s="12">
        <v>0.971764706</v>
      </c>
      <c r="O25"/>
      <c r="P25" s="12">
        <v>0.9976498237</v>
      </c>
      <c r="Q25"/>
      <c r="R25" s="12">
        <v>0.9811764707</v>
      </c>
      <c r="S25"/>
      <c r="T25" s="12">
        <v>0.9964705882</v>
      </c>
      <c r="U25"/>
      <c r="V25" s="12">
        <v>0.9577464792</v>
      </c>
    </row>
    <row r="26" s="5" customFormat="1" spans="1:22">
      <c r="A26" s="10">
        <v>190</v>
      </c>
      <c r="B26" s="12">
        <v>100</v>
      </c>
      <c r="C26" s="12">
        <v>150</v>
      </c>
      <c r="D26">
        <v>2</v>
      </c>
      <c r="E26"/>
      <c r="F26" s="12">
        <v>0.9960815051</v>
      </c>
      <c r="G26" s="1">
        <f>H26*317</f>
        <v>308.9999994484</v>
      </c>
      <c r="H26" s="12">
        <v>0.9747634052</v>
      </c>
      <c r="I26"/>
      <c r="J26" s="12">
        <v>0.9702255364</v>
      </c>
      <c r="K26"/>
      <c r="L26" s="12">
        <v>0.9952996475</v>
      </c>
      <c r="M26"/>
      <c r="N26" s="12">
        <v>0.9670588237</v>
      </c>
      <c r="O26"/>
      <c r="P26" s="12">
        <v>0.9964747356</v>
      </c>
      <c r="Q26"/>
      <c r="R26" s="12">
        <v>0.9811764707</v>
      </c>
      <c r="S26"/>
      <c r="T26" s="12">
        <v>0.9952941176</v>
      </c>
      <c r="U26"/>
      <c r="V26" s="12">
        <v>0.9624413148</v>
      </c>
    </row>
    <row r="27" s="5" customFormat="1" spans="1:22">
      <c r="A27" s="10">
        <v>179</v>
      </c>
      <c r="B27" s="12">
        <v>60</v>
      </c>
      <c r="C27" s="12">
        <v>30</v>
      </c>
      <c r="D27">
        <v>2</v>
      </c>
      <c r="E27"/>
      <c r="F27" s="12">
        <v>0.9937304079</v>
      </c>
      <c r="G27"/>
      <c r="H27" s="12">
        <v>0.9779179794</v>
      </c>
      <c r="I27"/>
      <c r="J27" s="12">
        <v>0.9702255362</v>
      </c>
      <c r="K27"/>
      <c r="L27" s="12">
        <v>0.9952996475</v>
      </c>
      <c r="M27"/>
      <c r="N27" s="12">
        <v>0.9694117648</v>
      </c>
      <c r="O27"/>
      <c r="P27" s="12">
        <v>0.9917743831</v>
      </c>
      <c r="Q27"/>
      <c r="R27" s="12">
        <v>0.9788235296</v>
      </c>
      <c r="S27"/>
      <c r="T27" s="12">
        <v>0.9905882347</v>
      </c>
      <c r="U27"/>
      <c r="V27" s="12">
        <v>0.9624413143</v>
      </c>
    </row>
    <row r="28" s="5" customFormat="1" spans="1:22">
      <c r="A28" s="10">
        <v>170</v>
      </c>
      <c r="B28" s="12">
        <v>50</v>
      </c>
      <c r="C28" s="12">
        <v>20</v>
      </c>
      <c r="D28">
        <v>2</v>
      </c>
      <c r="E28"/>
      <c r="F28" s="12">
        <v>0.9905956117</v>
      </c>
      <c r="G28"/>
      <c r="H28" s="12">
        <v>0.968454257</v>
      </c>
      <c r="I28"/>
      <c r="J28" s="12">
        <v>0.9702236951</v>
      </c>
      <c r="K28"/>
      <c r="L28" s="12">
        <v>0.9917743836</v>
      </c>
      <c r="M28"/>
      <c r="N28" s="12">
        <v>0.9670588237</v>
      </c>
      <c r="O28"/>
      <c r="P28" s="12">
        <v>0.9905992949</v>
      </c>
      <c r="Q28"/>
      <c r="R28" s="12">
        <v>0.9788235296</v>
      </c>
      <c r="S28"/>
      <c r="T28" s="12">
        <v>0.9858823524</v>
      </c>
      <c r="U28"/>
      <c r="V28" s="12">
        <v>0.9647887321</v>
      </c>
    </row>
    <row r="29" s="5" customFormat="1" spans="1:22">
      <c r="A29" s="10">
        <v>189</v>
      </c>
      <c r="B29" s="12">
        <v>100</v>
      </c>
      <c r="C29" s="12">
        <v>100</v>
      </c>
      <c r="D29">
        <v>2</v>
      </c>
      <c r="E29"/>
      <c r="F29" s="12">
        <v>0.9968652041</v>
      </c>
      <c r="G29"/>
      <c r="H29" s="12">
        <v>0.9842271276</v>
      </c>
      <c r="I29"/>
      <c r="J29" s="12">
        <v>0.9702218542</v>
      </c>
      <c r="K29"/>
      <c r="L29" s="12">
        <v>0.9941245593</v>
      </c>
      <c r="M29"/>
      <c r="N29" s="12">
        <v>0.9670588237</v>
      </c>
      <c r="O29"/>
      <c r="P29" s="12">
        <v>0.9964747356</v>
      </c>
      <c r="Q29"/>
      <c r="R29" s="12">
        <v>0.9764705884</v>
      </c>
      <c r="S29"/>
      <c r="T29" s="12">
        <v>0.9952941176</v>
      </c>
      <c r="U29"/>
      <c r="V29" s="12">
        <v>0.9671361505</v>
      </c>
    </row>
    <row r="30" s="5" customFormat="1" spans="1:22">
      <c r="A30" s="10">
        <v>192</v>
      </c>
      <c r="B30" s="12">
        <v>100</v>
      </c>
      <c r="C30" s="12">
        <v>300</v>
      </c>
      <c r="D30">
        <v>2</v>
      </c>
      <c r="E30"/>
      <c r="F30" s="12">
        <v>0.9968652041</v>
      </c>
      <c r="G30"/>
      <c r="H30" s="12">
        <v>0.9747634052</v>
      </c>
      <c r="I30"/>
      <c r="J30" s="12">
        <v>0.9702218541</v>
      </c>
      <c r="K30"/>
      <c r="L30" s="12">
        <v>0.9964747356</v>
      </c>
      <c r="M30"/>
      <c r="N30" s="12">
        <v>0.9717647059</v>
      </c>
      <c r="O30"/>
      <c r="P30" s="12">
        <v>0.9952996475</v>
      </c>
      <c r="Q30"/>
      <c r="R30" s="12">
        <v>0.971764706</v>
      </c>
      <c r="S30"/>
      <c r="T30" s="12">
        <v>0.9976470588</v>
      </c>
      <c r="U30"/>
      <c r="V30" s="12">
        <v>0.9671361505</v>
      </c>
    </row>
    <row r="31" s="5" customFormat="1" spans="1:22">
      <c r="A31" s="10">
        <v>94</v>
      </c>
      <c r="B31" s="12">
        <v>30</v>
      </c>
      <c r="C31" s="12">
        <v>150</v>
      </c>
      <c r="D31">
        <v>1</v>
      </c>
      <c r="E31"/>
      <c r="F31" s="12">
        <v>0.9843260192</v>
      </c>
      <c r="G31"/>
      <c r="H31" s="12">
        <v>0.9589905367</v>
      </c>
      <c r="I31"/>
      <c r="J31" s="12">
        <v>0.9702163305</v>
      </c>
      <c r="K31"/>
      <c r="L31" s="12">
        <v>0.9835487662</v>
      </c>
      <c r="M31"/>
      <c r="N31" s="12">
        <v>0.9670588235</v>
      </c>
      <c r="O31"/>
      <c r="P31" s="12">
        <v>0.9858989424</v>
      </c>
      <c r="Q31"/>
      <c r="R31" s="12">
        <v>0.9694117648</v>
      </c>
      <c r="S31"/>
      <c r="T31" s="12">
        <v>0.9811764706</v>
      </c>
      <c r="U31"/>
      <c r="V31" s="12">
        <v>0.9741784032</v>
      </c>
    </row>
    <row r="32" s="5" customFormat="1" spans="1:22">
      <c r="A32" s="10">
        <v>122</v>
      </c>
      <c r="B32" s="12">
        <v>150</v>
      </c>
      <c r="C32" s="12">
        <v>20</v>
      </c>
      <c r="D32">
        <v>1</v>
      </c>
      <c r="E32"/>
      <c r="F32" s="12">
        <v>0.9858934173</v>
      </c>
      <c r="G32"/>
      <c r="H32" s="12">
        <v>0.9621451108</v>
      </c>
      <c r="I32"/>
      <c r="J32" s="12">
        <v>0.9702163305</v>
      </c>
      <c r="K32"/>
      <c r="L32" s="12">
        <v>0.9811985899</v>
      </c>
      <c r="M32"/>
      <c r="N32" s="12">
        <v>0.9647058824</v>
      </c>
      <c r="O32"/>
      <c r="P32" s="12">
        <v>0.9870740306</v>
      </c>
      <c r="Q32"/>
      <c r="R32" s="12">
        <v>0.971764706</v>
      </c>
      <c r="S32"/>
      <c r="T32" s="12">
        <v>0.9823529406</v>
      </c>
      <c r="U32"/>
      <c r="V32" s="12">
        <v>0.9741784032</v>
      </c>
    </row>
    <row r="33" s="5" customFormat="1" spans="1:22">
      <c r="A33" s="10">
        <v>99</v>
      </c>
      <c r="B33" s="12">
        <v>50</v>
      </c>
      <c r="C33" s="12">
        <v>30</v>
      </c>
      <c r="D33">
        <v>1</v>
      </c>
      <c r="E33"/>
      <c r="F33" s="12">
        <v>0.9811912229</v>
      </c>
      <c r="G33"/>
      <c r="H33" s="12">
        <v>0.9716088332</v>
      </c>
      <c r="I33"/>
      <c r="J33" s="12">
        <v>0.9702144894</v>
      </c>
      <c r="K33"/>
      <c r="L33" s="12">
        <v>0.9764982374</v>
      </c>
      <c r="M33"/>
      <c r="N33" s="12">
        <v>0.9670588235</v>
      </c>
      <c r="O33"/>
      <c r="P33" s="12">
        <v>0.9847238543</v>
      </c>
      <c r="Q33"/>
      <c r="R33" s="12">
        <v>0.9670588237</v>
      </c>
      <c r="S33"/>
      <c r="T33" s="12">
        <v>0.98</v>
      </c>
      <c r="U33"/>
      <c r="V33" s="12">
        <v>0.976525821</v>
      </c>
    </row>
    <row r="34" s="5" customFormat="1" spans="1:22">
      <c r="A34" s="10">
        <v>124</v>
      </c>
      <c r="B34" s="12">
        <v>150</v>
      </c>
      <c r="C34" s="12">
        <v>60</v>
      </c>
      <c r="D34">
        <v>1</v>
      </c>
      <c r="E34"/>
      <c r="F34" s="12">
        <v>0.9858934173</v>
      </c>
      <c r="G34"/>
      <c r="H34" s="12">
        <v>0.9589905367</v>
      </c>
      <c r="I34"/>
      <c r="J34" s="12">
        <v>0.9702144894</v>
      </c>
      <c r="K34"/>
      <c r="L34" s="12">
        <v>0.9858989424</v>
      </c>
      <c r="M34"/>
      <c r="N34" s="12">
        <v>0.9647058824</v>
      </c>
      <c r="O34"/>
      <c r="P34" s="12">
        <v>0.9870740306</v>
      </c>
      <c r="Q34"/>
      <c r="R34" s="12">
        <v>0.9694117648</v>
      </c>
      <c r="S34"/>
      <c r="T34" s="12">
        <v>0.9847058818</v>
      </c>
      <c r="U34"/>
      <c r="V34" s="12">
        <v>0.976525821</v>
      </c>
    </row>
    <row r="35" s="5" customFormat="1" spans="1:22">
      <c r="A35" s="10">
        <v>133</v>
      </c>
      <c r="B35" s="12">
        <v>200</v>
      </c>
      <c r="C35" s="12">
        <v>100</v>
      </c>
      <c r="D35">
        <v>1</v>
      </c>
      <c r="E35"/>
      <c r="F35" s="12">
        <v>0.9858934173</v>
      </c>
      <c r="G35"/>
      <c r="H35" s="12">
        <v>0.9558359625</v>
      </c>
      <c r="I35"/>
      <c r="J35" s="12">
        <v>0.9702144894</v>
      </c>
      <c r="K35"/>
      <c r="L35" s="12">
        <v>0.9858989424</v>
      </c>
      <c r="M35"/>
      <c r="N35" s="12">
        <v>0.9694117647</v>
      </c>
      <c r="O35"/>
      <c r="P35" s="12">
        <v>0.9870740306</v>
      </c>
      <c r="Q35"/>
      <c r="R35" s="12">
        <v>0.9647058825</v>
      </c>
      <c r="S35"/>
      <c r="T35" s="12">
        <v>0.9858823524</v>
      </c>
      <c r="U35"/>
      <c r="V35" s="12">
        <v>0.976525821</v>
      </c>
    </row>
    <row r="36" s="5" customFormat="1" spans="1:22">
      <c r="A36" s="10">
        <v>135</v>
      </c>
      <c r="B36" s="12">
        <v>200</v>
      </c>
      <c r="C36" s="12">
        <v>200</v>
      </c>
      <c r="D36">
        <v>1</v>
      </c>
      <c r="E36"/>
      <c r="F36" s="12">
        <v>0.9827586211</v>
      </c>
      <c r="G36"/>
      <c r="H36" s="12">
        <v>0.9526813884</v>
      </c>
      <c r="I36"/>
      <c r="J36" s="12">
        <v>0.9702144894</v>
      </c>
      <c r="K36"/>
      <c r="L36" s="12">
        <v>0.9882491187</v>
      </c>
      <c r="M36"/>
      <c r="N36" s="12">
        <v>0.9694117647</v>
      </c>
      <c r="O36"/>
      <c r="P36" s="12">
        <v>0.9870740306</v>
      </c>
      <c r="Q36"/>
      <c r="R36" s="12">
        <v>0.9647058825</v>
      </c>
      <c r="S36"/>
      <c r="T36" s="12">
        <v>0.9835294118</v>
      </c>
      <c r="U36"/>
      <c r="V36" s="12">
        <v>0.976525821</v>
      </c>
    </row>
    <row r="37" s="5" customFormat="1" spans="1:22">
      <c r="A37" s="10">
        <v>138</v>
      </c>
      <c r="B37" s="12">
        <v>500</v>
      </c>
      <c r="C37" s="12">
        <v>20</v>
      </c>
      <c r="D37">
        <v>1</v>
      </c>
      <c r="E37"/>
      <c r="F37" s="12">
        <v>0.9866771164</v>
      </c>
      <c r="G37"/>
      <c r="H37" s="12">
        <v>0.9558359625</v>
      </c>
      <c r="I37"/>
      <c r="J37" s="12">
        <v>0.9702144894</v>
      </c>
      <c r="K37"/>
      <c r="L37" s="12">
        <v>0.9882491187</v>
      </c>
      <c r="M37"/>
      <c r="N37" s="12">
        <v>0.9670588235</v>
      </c>
      <c r="O37"/>
      <c r="P37" s="12">
        <v>0.982373678</v>
      </c>
      <c r="Q37"/>
      <c r="R37" s="12">
        <v>0.9670588237</v>
      </c>
      <c r="S37"/>
      <c r="T37" s="12">
        <v>0.9847058818</v>
      </c>
      <c r="U37"/>
      <c r="V37" s="12">
        <v>0.976525821</v>
      </c>
    </row>
    <row r="38" s="5" customFormat="1" spans="1:22">
      <c r="A38" s="10">
        <v>139</v>
      </c>
      <c r="B38" s="19">
        <v>500</v>
      </c>
      <c r="C38" s="19">
        <v>30</v>
      </c>
      <c r="D38">
        <v>1</v>
      </c>
      <c r="E38"/>
      <c r="F38" s="12">
        <v>0.9866771164</v>
      </c>
      <c r="G38"/>
      <c r="H38" s="12">
        <v>0.9495268143</v>
      </c>
      <c r="I38"/>
      <c r="J38" s="12">
        <v>0.9702144894</v>
      </c>
      <c r="K38"/>
      <c r="L38" s="12">
        <v>0.9882491187</v>
      </c>
      <c r="M38"/>
      <c r="N38" s="12">
        <v>0.9694117647</v>
      </c>
      <c r="O38"/>
      <c r="P38" s="12">
        <v>0.9835487662</v>
      </c>
      <c r="Q38"/>
      <c r="R38" s="12">
        <v>0.9647058825</v>
      </c>
      <c r="S38"/>
      <c r="T38" s="12">
        <v>0.9858823524</v>
      </c>
      <c r="U38"/>
      <c r="V38" s="12">
        <v>0.976525821</v>
      </c>
    </row>
    <row r="39" s="5" customFormat="1" spans="1:22">
      <c r="A39" s="10">
        <v>141</v>
      </c>
      <c r="B39" s="19">
        <v>500</v>
      </c>
      <c r="C39" s="19">
        <v>100</v>
      </c>
      <c r="D39">
        <v>1</v>
      </c>
      <c r="E39"/>
      <c r="F39" s="12">
        <v>0.9866771164</v>
      </c>
      <c r="G39"/>
      <c r="H39" s="12">
        <v>0.9558359625</v>
      </c>
      <c r="I39"/>
      <c r="J39" s="12">
        <v>0.9702144894</v>
      </c>
      <c r="K39"/>
      <c r="L39" s="12">
        <v>0.9870740306</v>
      </c>
      <c r="M39"/>
      <c r="N39" s="12">
        <v>0.9694117647</v>
      </c>
      <c r="O39"/>
      <c r="P39" s="12">
        <v>0.9870740306</v>
      </c>
      <c r="Q39"/>
      <c r="R39" s="12">
        <v>0.9647058825</v>
      </c>
      <c r="S39"/>
      <c r="T39" s="12">
        <v>0.9858823529</v>
      </c>
      <c r="U39"/>
      <c r="V39" s="12">
        <v>0.976525821</v>
      </c>
    </row>
    <row r="40" s="5" customFormat="1" spans="1:22">
      <c r="A40" s="10">
        <v>143</v>
      </c>
      <c r="B40" s="19">
        <v>500</v>
      </c>
      <c r="C40" s="19">
        <v>200</v>
      </c>
      <c r="D40">
        <v>1</v>
      </c>
      <c r="E40"/>
      <c r="F40" s="12">
        <v>0.9827586211</v>
      </c>
      <c r="G40"/>
      <c r="H40" s="12">
        <v>0.9621451091</v>
      </c>
      <c r="I40"/>
      <c r="J40" s="12">
        <v>0.9702144894</v>
      </c>
      <c r="K40"/>
      <c r="L40" s="12">
        <v>0.9847238543</v>
      </c>
      <c r="M40"/>
      <c r="N40" s="12">
        <v>0.9717647059</v>
      </c>
      <c r="O40"/>
      <c r="P40" s="12">
        <v>0.9870740306</v>
      </c>
      <c r="Q40"/>
      <c r="R40" s="12">
        <v>0.9623529413</v>
      </c>
      <c r="S40"/>
      <c r="T40" s="12">
        <v>0.9858823529</v>
      </c>
      <c r="U40"/>
      <c r="V40" s="12">
        <v>0.976525821</v>
      </c>
    </row>
    <row r="41" s="5" customFormat="1" spans="1:22">
      <c r="A41" s="10">
        <v>114</v>
      </c>
      <c r="B41" s="12">
        <v>100</v>
      </c>
      <c r="C41" s="12">
        <v>20</v>
      </c>
      <c r="D41">
        <v>1</v>
      </c>
      <c r="E41"/>
      <c r="F41" s="12">
        <v>0.9858934173</v>
      </c>
      <c r="G41"/>
      <c r="H41" s="12">
        <v>0.9589905367</v>
      </c>
      <c r="I41"/>
      <c r="J41" s="12">
        <v>0.9702126483</v>
      </c>
      <c r="K41"/>
      <c r="L41" s="12">
        <v>0.9847238543</v>
      </c>
      <c r="M41"/>
      <c r="N41" s="12">
        <v>0.9647058824</v>
      </c>
      <c r="O41"/>
      <c r="P41" s="12">
        <v>0.9870740306</v>
      </c>
      <c r="Q41"/>
      <c r="R41" s="12">
        <v>0.9670588237</v>
      </c>
      <c r="S41"/>
      <c r="T41" s="12">
        <v>0.9823529412</v>
      </c>
      <c r="U41"/>
      <c r="V41" s="12">
        <v>0.9788732389</v>
      </c>
    </row>
    <row r="42" s="5" customFormat="1" spans="1:22">
      <c r="A42" s="10">
        <v>200</v>
      </c>
      <c r="B42" s="12">
        <v>150</v>
      </c>
      <c r="C42" s="12">
        <v>300</v>
      </c>
      <c r="D42">
        <v>2</v>
      </c>
      <c r="E42"/>
      <c r="F42" s="12">
        <v>0.9937304079</v>
      </c>
      <c r="G42"/>
      <c r="H42" s="12">
        <v>0.9716088311</v>
      </c>
      <c r="I42"/>
      <c r="J42" s="12">
        <v>0.9694393816</v>
      </c>
      <c r="K42"/>
      <c r="L42" s="12">
        <v>0.9952996475</v>
      </c>
      <c r="M42"/>
      <c r="N42" s="12">
        <v>0.9647058825</v>
      </c>
      <c r="O42"/>
      <c r="P42" s="12">
        <v>0.9952996475</v>
      </c>
      <c r="Q42"/>
      <c r="R42" s="12">
        <v>0.9788235296</v>
      </c>
      <c r="S42"/>
      <c r="T42" s="12">
        <v>0.9976470588</v>
      </c>
      <c r="U42"/>
      <c r="V42" s="12">
        <v>0.9647887327</v>
      </c>
    </row>
    <row r="43" s="5" customFormat="1" spans="1:22">
      <c r="A43" s="10">
        <v>184</v>
      </c>
      <c r="B43" s="12">
        <v>60</v>
      </c>
      <c r="C43" s="12">
        <v>300</v>
      </c>
      <c r="D43">
        <v>2</v>
      </c>
      <c r="E43"/>
      <c r="F43" s="12">
        <v>0.9968652041</v>
      </c>
      <c r="G43"/>
      <c r="H43" s="12">
        <v>0.9779179794</v>
      </c>
      <c r="I43"/>
      <c r="J43" s="12">
        <v>0.9694393815</v>
      </c>
      <c r="K43"/>
      <c r="L43" s="12">
        <v>0.9941245593</v>
      </c>
      <c r="M43"/>
      <c r="N43" s="12">
        <v>0.9647058824</v>
      </c>
      <c r="O43"/>
      <c r="P43" s="12">
        <v>0.9941245593</v>
      </c>
      <c r="Q43"/>
      <c r="R43" s="12">
        <v>0.9788235296</v>
      </c>
      <c r="S43"/>
      <c r="T43" s="12">
        <v>0.9952941176</v>
      </c>
      <c r="U43"/>
      <c r="V43" s="12">
        <v>0.9647887327</v>
      </c>
    </row>
    <row r="44" s="5" customFormat="1" spans="1:22">
      <c r="A44" s="10">
        <v>195</v>
      </c>
      <c r="B44" s="12">
        <v>150</v>
      </c>
      <c r="C44" s="12">
        <v>30</v>
      </c>
      <c r="D44">
        <v>2</v>
      </c>
      <c r="E44"/>
      <c r="F44" s="12">
        <v>0.995297806</v>
      </c>
      <c r="G44"/>
      <c r="H44" s="12">
        <v>0.968454257</v>
      </c>
      <c r="I44"/>
      <c r="J44" s="12">
        <v>0.9694393815</v>
      </c>
      <c r="K44"/>
      <c r="L44" s="12">
        <v>0.9929494712</v>
      </c>
      <c r="M44"/>
      <c r="N44" s="12">
        <v>0.9717647059</v>
      </c>
      <c r="O44"/>
      <c r="P44" s="12">
        <v>0.9905992949</v>
      </c>
      <c r="Q44"/>
      <c r="R44" s="12">
        <v>0.971764706</v>
      </c>
      <c r="S44"/>
      <c r="T44" s="12">
        <v>0.9847058818</v>
      </c>
      <c r="U44"/>
      <c r="V44" s="12">
        <v>0.9647887327</v>
      </c>
    </row>
    <row r="45" s="5" customFormat="1" spans="1:22">
      <c r="A45" s="10">
        <v>203</v>
      </c>
      <c r="B45" s="12">
        <v>200</v>
      </c>
      <c r="C45" s="12">
        <v>30</v>
      </c>
      <c r="D45">
        <v>2</v>
      </c>
      <c r="E45"/>
      <c r="F45" s="12">
        <v>0.995297806</v>
      </c>
      <c r="G45"/>
      <c r="H45" s="12">
        <v>0.9716088311</v>
      </c>
      <c r="I45"/>
      <c r="J45" s="12">
        <v>0.9694375405</v>
      </c>
      <c r="K45"/>
      <c r="L45" s="12">
        <v>0.9929494712</v>
      </c>
      <c r="M45"/>
      <c r="N45" s="12">
        <v>0.9647058825</v>
      </c>
      <c r="O45"/>
      <c r="P45" s="12">
        <v>0.9917743831</v>
      </c>
      <c r="Q45"/>
      <c r="R45" s="12">
        <v>0.9764705884</v>
      </c>
      <c r="S45"/>
      <c r="T45" s="12">
        <v>0.9941176465</v>
      </c>
      <c r="U45"/>
      <c r="V45" s="12">
        <v>0.9671361505</v>
      </c>
    </row>
    <row r="46" s="5" customFormat="1" spans="1:22">
      <c r="A46" s="10">
        <v>57</v>
      </c>
      <c r="B46" s="12">
        <v>200</v>
      </c>
      <c r="C46" s="12">
        <v>10</v>
      </c>
      <c r="D46" s="13">
        <v>0</v>
      </c>
      <c r="E46"/>
      <c r="F46" s="12">
        <v>0.9764890286</v>
      </c>
      <c r="G46"/>
      <c r="H46" s="12">
        <v>0.9716088332</v>
      </c>
      <c r="I46"/>
      <c r="J46" s="12">
        <v>0.9694375404</v>
      </c>
      <c r="K46"/>
      <c r="L46" s="12">
        <v>0.9764982379</v>
      </c>
      <c r="M46"/>
      <c r="N46" s="12">
        <v>0.9647058824</v>
      </c>
      <c r="O46"/>
      <c r="P46" s="12">
        <v>0.977673326</v>
      </c>
      <c r="Q46"/>
      <c r="R46" s="12">
        <v>0.9764705884</v>
      </c>
      <c r="S46"/>
      <c r="T46" s="12">
        <v>0.9764705877</v>
      </c>
      <c r="U46"/>
      <c r="V46" s="12">
        <v>0.9671361505</v>
      </c>
    </row>
    <row r="47" s="5" customFormat="1" spans="1:22">
      <c r="A47" s="10">
        <v>185</v>
      </c>
      <c r="B47" s="12">
        <v>100</v>
      </c>
      <c r="C47" s="12">
        <v>10</v>
      </c>
      <c r="D47">
        <v>2</v>
      </c>
      <c r="E47"/>
      <c r="F47" s="12">
        <v>0.9882445145</v>
      </c>
      <c r="G47"/>
      <c r="H47" s="12">
        <v>0.9652996829</v>
      </c>
      <c r="I47"/>
      <c r="J47" s="12">
        <v>0.9694375404</v>
      </c>
      <c r="K47"/>
      <c r="L47" s="12">
        <v>0.9870740307</v>
      </c>
      <c r="M47"/>
      <c r="N47" s="12">
        <v>0.9647058828</v>
      </c>
      <c r="O47"/>
      <c r="P47" s="12">
        <v>0.9858989421</v>
      </c>
      <c r="Q47"/>
      <c r="R47" s="12">
        <v>0.9764705885</v>
      </c>
      <c r="S47"/>
      <c r="T47" s="12">
        <v>0.9894117641</v>
      </c>
      <c r="U47"/>
      <c r="V47" s="12">
        <v>0.96713615</v>
      </c>
    </row>
    <row r="48" s="5" customFormat="1" spans="1:22">
      <c r="A48" s="10">
        <v>193</v>
      </c>
      <c r="B48" s="12">
        <v>150</v>
      </c>
      <c r="C48" s="12">
        <v>10</v>
      </c>
      <c r="D48">
        <v>2</v>
      </c>
      <c r="E48"/>
      <c r="F48" s="12">
        <v>0.9913793107</v>
      </c>
      <c r="G48"/>
      <c r="H48" s="12">
        <v>0.9652996829</v>
      </c>
      <c r="I48"/>
      <c r="J48" s="12">
        <v>0.9694375403</v>
      </c>
      <c r="K48"/>
      <c r="L48" s="12">
        <v>0.9882491187</v>
      </c>
      <c r="M48"/>
      <c r="N48" s="12">
        <v>0.9600000003</v>
      </c>
      <c r="O48"/>
      <c r="P48" s="12">
        <v>0.9917743836</v>
      </c>
      <c r="Q48"/>
      <c r="R48" s="12">
        <v>0.9811764707</v>
      </c>
      <c r="S48"/>
      <c r="T48" s="12">
        <v>0.9870588237</v>
      </c>
      <c r="U48"/>
      <c r="V48" s="12">
        <v>0.96713615</v>
      </c>
    </row>
    <row r="49" s="5" customFormat="1" spans="1:22">
      <c r="A49" s="10">
        <v>180</v>
      </c>
      <c r="B49" s="12">
        <v>60</v>
      </c>
      <c r="C49" s="12">
        <v>60</v>
      </c>
      <c r="D49">
        <v>2</v>
      </c>
      <c r="E49"/>
      <c r="F49" s="12">
        <v>0.9960815051</v>
      </c>
      <c r="G49"/>
      <c r="H49" s="12">
        <v>0.9810725535</v>
      </c>
      <c r="I49"/>
      <c r="J49" s="12">
        <v>0.9694356993</v>
      </c>
      <c r="K49"/>
      <c r="L49" s="12">
        <v>0.9941245593</v>
      </c>
      <c r="M49"/>
      <c r="N49" s="12">
        <v>0.9670588237</v>
      </c>
      <c r="O49"/>
      <c r="P49" s="12">
        <v>0.9941245593</v>
      </c>
      <c r="Q49"/>
      <c r="R49" s="12">
        <v>0.971764706</v>
      </c>
      <c r="S49"/>
      <c r="T49" s="12">
        <v>0.9917647053</v>
      </c>
      <c r="U49"/>
      <c r="V49" s="12">
        <v>0.9694835684</v>
      </c>
    </row>
    <row r="50" s="5" customFormat="1" spans="1:22">
      <c r="A50" s="10">
        <v>66</v>
      </c>
      <c r="B50" s="12">
        <v>500</v>
      </c>
      <c r="C50" s="12">
        <v>20</v>
      </c>
      <c r="D50" s="13">
        <v>0</v>
      </c>
      <c r="E50"/>
      <c r="F50" s="12">
        <v>0.9764890286</v>
      </c>
      <c r="G50"/>
      <c r="H50" s="12">
        <v>0.9716088332</v>
      </c>
      <c r="I50"/>
      <c r="J50" s="12">
        <v>0.969435699</v>
      </c>
      <c r="K50"/>
      <c r="L50" s="12">
        <v>0.9788484141</v>
      </c>
      <c r="M50"/>
      <c r="N50" s="12">
        <v>0.9694117647</v>
      </c>
      <c r="O50"/>
      <c r="P50" s="12">
        <v>0.9788484141</v>
      </c>
      <c r="Q50"/>
      <c r="R50" s="12">
        <v>0.9694117648</v>
      </c>
      <c r="S50"/>
      <c r="T50" s="12">
        <v>0.9764705877</v>
      </c>
      <c r="U50"/>
      <c r="V50" s="12">
        <v>0.9694835675</v>
      </c>
    </row>
    <row r="51" s="5" customFormat="1" spans="1:22">
      <c r="A51" s="10">
        <v>91</v>
      </c>
      <c r="B51" s="12">
        <v>30</v>
      </c>
      <c r="C51" s="12">
        <v>30</v>
      </c>
      <c r="D51">
        <v>1</v>
      </c>
      <c r="E51"/>
      <c r="F51" s="12">
        <v>0.9804075239</v>
      </c>
      <c r="G51"/>
      <c r="H51" s="12">
        <v>0.9652996832</v>
      </c>
      <c r="I51"/>
      <c r="J51" s="12">
        <v>0.969435699</v>
      </c>
      <c r="K51"/>
      <c r="L51" s="12">
        <v>0.9811985899</v>
      </c>
      <c r="M51"/>
      <c r="N51" s="12">
        <v>0.9694117647</v>
      </c>
      <c r="O51"/>
      <c r="P51" s="12">
        <v>0.9847238548</v>
      </c>
      <c r="Q51"/>
      <c r="R51" s="12">
        <v>0.9694117648</v>
      </c>
      <c r="S51"/>
      <c r="T51" s="12">
        <v>0.98117647</v>
      </c>
      <c r="U51"/>
      <c r="V51" s="12">
        <v>0.9694835675</v>
      </c>
    </row>
    <row r="52" s="5" customFormat="1" spans="1:22">
      <c r="A52" s="10">
        <v>175</v>
      </c>
      <c r="B52" s="12">
        <v>50</v>
      </c>
      <c r="C52" s="12">
        <v>200</v>
      </c>
      <c r="D52">
        <v>2</v>
      </c>
      <c r="E52"/>
      <c r="F52" s="12">
        <v>0.9960815051</v>
      </c>
      <c r="G52"/>
      <c r="H52" s="12">
        <v>0.9842271276</v>
      </c>
      <c r="I52"/>
      <c r="J52" s="12">
        <v>0.9694338582</v>
      </c>
      <c r="K52"/>
      <c r="L52" s="12">
        <v>0.9952996475</v>
      </c>
      <c r="M52"/>
      <c r="N52" s="12">
        <v>0.9623529413</v>
      </c>
      <c r="O52"/>
      <c r="P52" s="12">
        <v>0.9917743831</v>
      </c>
      <c r="Q52"/>
      <c r="R52" s="12">
        <v>0.9741176472</v>
      </c>
      <c r="S52"/>
      <c r="T52" s="12">
        <v>0.9882352936</v>
      </c>
      <c r="U52"/>
      <c r="V52" s="12">
        <v>0.9718309862</v>
      </c>
    </row>
    <row r="53" s="5" customFormat="1" spans="1:22">
      <c r="A53" s="10">
        <v>97</v>
      </c>
      <c r="B53" s="12">
        <v>50</v>
      </c>
      <c r="C53" s="12">
        <v>10</v>
      </c>
      <c r="D53">
        <v>1</v>
      </c>
      <c r="E53"/>
      <c r="F53" s="12">
        <v>0.9827586211</v>
      </c>
      <c r="G53"/>
      <c r="H53" s="12">
        <v>0.9558359625</v>
      </c>
      <c r="I53"/>
      <c r="J53" s="12">
        <v>0.9694338579</v>
      </c>
      <c r="K53"/>
      <c r="L53" s="12">
        <v>0.9811985904</v>
      </c>
      <c r="M53"/>
      <c r="N53" s="12">
        <v>0.9670588235</v>
      </c>
      <c r="O53"/>
      <c r="P53" s="12">
        <v>0.9847238548</v>
      </c>
      <c r="Q53"/>
      <c r="R53" s="12">
        <v>0.9694117648</v>
      </c>
      <c r="S53"/>
      <c r="T53" s="12">
        <v>0.98117647</v>
      </c>
      <c r="U53"/>
      <c r="V53" s="12">
        <v>0.9718309854</v>
      </c>
    </row>
    <row r="54" spans="1:22">
      <c r="A54" s="10">
        <v>108</v>
      </c>
      <c r="B54" s="12">
        <v>60</v>
      </c>
      <c r="C54" s="12">
        <v>60</v>
      </c>
      <c r="D54">
        <v>1</v>
      </c>
      <c r="F54" s="12">
        <v>0.9851097182</v>
      </c>
      <c r="H54" s="12">
        <v>0.9589905367</v>
      </c>
      <c r="J54" s="12">
        <v>0.9694338579</v>
      </c>
      <c r="L54" s="12">
        <v>0.9847238543</v>
      </c>
      <c r="N54" s="12">
        <v>0.9670588235</v>
      </c>
      <c r="P54" s="12">
        <v>0.9858989424</v>
      </c>
      <c r="R54" s="12">
        <v>0.9694117648</v>
      </c>
      <c r="T54" s="12">
        <v>0.9776470583</v>
      </c>
      <c r="V54" s="12">
        <v>0.9718309854</v>
      </c>
    </row>
    <row r="55" spans="1:22">
      <c r="A55" s="10">
        <v>113</v>
      </c>
      <c r="B55" s="12">
        <v>100</v>
      </c>
      <c r="C55" s="12">
        <v>10</v>
      </c>
      <c r="D55">
        <v>1</v>
      </c>
      <c r="F55" s="12">
        <v>0.9843260192</v>
      </c>
      <c r="H55" s="12">
        <v>0.9652996849</v>
      </c>
      <c r="J55" s="12">
        <v>0.9694320168</v>
      </c>
      <c r="L55" s="12">
        <v>0.9811985904</v>
      </c>
      <c r="N55" s="12">
        <v>0.9647058824</v>
      </c>
      <c r="P55" s="12">
        <v>0.9858989429</v>
      </c>
      <c r="R55" s="12">
        <v>0.9694117648</v>
      </c>
      <c r="T55" s="12">
        <v>0.9823529406</v>
      </c>
      <c r="V55" s="12">
        <v>0.9741784032</v>
      </c>
    </row>
    <row r="56" spans="1:22">
      <c r="A56" s="10">
        <v>117</v>
      </c>
      <c r="B56" s="12">
        <v>100</v>
      </c>
      <c r="C56" s="12">
        <v>100</v>
      </c>
      <c r="D56">
        <v>1</v>
      </c>
      <c r="F56" s="12">
        <v>0.9843260192</v>
      </c>
      <c r="H56" s="12">
        <v>0.9589905367</v>
      </c>
      <c r="J56" s="12">
        <v>0.9694320168</v>
      </c>
      <c r="L56" s="12">
        <v>0.9858989424</v>
      </c>
      <c r="N56" s="12">
        <v>0.9647058824</v>
      </c>
      <c r="P56" s="12">
        <v>0.9870740306</v>
      </c>
      <c r="R56" s="12">
        <v>0.9694117648</v>
      </c>
      <c r="T56" s="12">
        <v>0.9823529406</v>
      </c>
      <c r="V56" s="12">
        <v>0.9741784032</v>
      </c>
    </row>
    <row r="57" spans="1:22">
      <c r="A57" s="10">
        <v>121</v>
      </c>
      <c r="B57" s="12">
        <v>150</v>
      </c>
      <c r="C57" s="12">
        <v>10</v>
      </c>
      <c r="D57">
        <v>1</v>
      </c>
      <c r="F57" s="12">
        <v>0.9851097182</v>
      </c>
      <c r="H57" s="12">
        <v>0.9589905367</v>
      </c>
      <c r="J57" s="12">
        <v>0.9694301758</v>
      </c>
      <c r="L57" s="12">
        <v>0.9800235019</v>
      </c>
      <c r="N57" s="12">
        <v>0.9600000003</v>
      </c>
      <c r="P57" s="12">
        <v>0.9870740306</v>
      </c>
      <c r="R57" s="12">
        <v>0.971764706</v>
      </c>
      <c r="T57" s="12">
        <v>0.9847058818</v>
      </c>
      <c r="V57" s="12">
        <v>0.976525821</v>
      </c>
    </row>
    <row r="58" spans="1:22">
      <c r="A58" s="10">
        <v>109</v>
      </c>
      <c r="B58" s="12">
        <v>60</v>
      </c>
      <c r="C58" s="12">
        <v>100</v>
      </c>
      <c r="D58">
        <v>1</v>
      </c>
      <c r="F58" s="12">
        <v>0.9835423201</v>
      </c>
      <c r="H58" s="12">
        <v>0.9621451108</v>
      </c>
      <c r="J58" s="12">
        <v>0.9694301757</v>
      </c>
      <c r="L58" s="12">
        <v>0.9858989424</v>
      </c>
      <c r="N58" s="12">
        <v>0.9647058824</v>
      </c>
      <c r="P58" s="12">
        <v>0.9858989424</v>
      </c>
      <c r="R58" s="12">
        <v>0.9670588237</v>
      </c>
      <c r="T58" s="12">
        <v>0.9835294112</v>
      </c>
      <c r="V58" s="12">
        <v>0.976525821</v>
      </c>
    </row>
    <row r="59" spans="1:22">
      <c r="A59" s="10">
        <v>110</v>
      </c>
      <c r="B59" s="12">
        <v>60</v>
      </c>
      <c r="C59" s="12">
        <v>150</v>
      </c>
      <c r="D59">
        <v>1</v>
      </c>
      <c r="F59" s="12">
        <v>0.981191222</v>
      </c>
      <c r="H59" s="12">
        <v>0.958990535</v>
      </c>
      <c r="J59" s="12">
        <v>0.9694301757</v>
      </c>
      <c r="L59" s="12">
        <v>0.9800235014</v>
      </c>
      <c r="N59" s="12">
        <v>0.9647058824</v>
      </c>
      <c r="P59" s="12">
        <v>0.9870740306</v>
      </c>
      <c r="R59" s="12">
        <v>0.9670588237</v>
      </c>
      <c r="T59" s="12">
        <v>0.9847058824</v>
      </c>
      <c r="V59" s="12">
        <v>0.976525821</v>
      </c>
    </row>
    <row r="60" spans="1:22">
      <c r="A60" s="10">
        <v>111</v>
      </c>
      <c r="B60" s="12">
        <v>60</v>
      </c>
      <c r="C60" s="12">
        <v>200</v>
      </c>
      <c r="D60">
        <v>1</v>
      </c>
      <c r="F60" s="12">
        <v>0.9827586211</v>
      </c>
      <c r="H60" s="12">
        <v>0.9684542591</v>
      </c>
      <c r="J60" s="12">
        <v>0.9694301757</v>
      </c>
      <c r="L60" s="12">
        <v>0.9858989424</v>
      </c>
      <c r="N60" s="12">
        <v>0.9670588235</v>
      </c>
      <c r="P60" s="12">
        <v>0.9858989424</v>
      </c>
      <c r="R60" s="12">
        <v>0.9647058825</v>
      </c>
      <c r="T60" s="12">
        <v>0.9823529406</v>
      </c>
      <c r="V60" s="12">
        <v>0.976525821</v>
      </c>
    </row>
    <row r="61" spans="1:22">
      <c r="A61" s="10">
        <v>131</v>
      </c>
      <c r="B61" s="12">
        <v>200</v>
      </c>
      <c r="C61" s="12">
        <v>30</v>
      </c>
      <c r="D61">
        <v>1</v>
      </c>
      <c r="F61" s="12">
        <v>0.9851097182</v>
      </c>
      <c r="H61" s="12">
        <v>0.9558359625</v>
      </c>
      <c r="J61" s="12">
        <v>0.9694301757</v>
      </c>
      <c r="L61" s="12">
        <v>0.9870740306</v>
      </c>
      <c r="N61" s="12">
        <v>0.9670588235</v>
      </c>
      <c r="P61" s="12">
        <v>0.9870740306</v>
      </c>
      <c r="R61" s="12">
        <v>0.9647058825</v>
      </c>
      <c r="T61" s="12">
        <v>0.9858823524</v>
      </c>
      <c r="V61" s="12">
        <v>0.976525821</v>
      </c>
    </row>
    <row r="62" spans="1:22">
      <c r="A62" s="10">
        <v>183</v>
      </c>
      <c r="B62" s="12">
        <v>60</v>
      </c>
      <c r="C62" s="12">
        <v>200</v>
      </c>
      <c r="D62">
        <v>2</v>
      </c>
      <c r="F62" s="12">
        <v>0.994514107</v>
      </c>
      <c r="H62" s="12">
        <v>0.9747634052</v>
      </c>
      <c r="J62" s="12">
        <v>0.9686642734</v>
      </c>
      <c r="L62" s="12">
        <v>0.9952996475</v>
      </c>
      <c r="N62" s="12">
        <v>0.9717647059</v>
      </c>
      <c r="P62" s="12">
        <v>0.9952996475</v>
      </c>
      <c r="R62" s="12">
        <v>0.9811764707</v>
      </c>
      <c r="T62" s="12">
        <v>0.9905882353</v>
      </c>
      <c r="V62" s="12">
        <v>0.9530516435</v>
      </c>
    </row>
    <row r="63" spans="1:22">
      <c r="A63" s="10">
        <v>178</v>
      </c>
      <c r="B63" s="12">
        <v>60</v>
      </c>
      <c r="C63" s="12">
        <v>20</v>
      </c>
      <c r="D63">
        <v>2</v>
      </c>
      <c r="F63" s="12">
        <v>0.9921630098</v>
      </c>
      <c r="H63" s="12">
        <v>0.9810725535</v>
      </c>
      <c r="J63" s="12">
        <v>0.9686587499</v>
      </c>
      <c r="L63" s="12">
        <v>0.9917743831</v>
      </c>
      <c r="N63" s="12">
        <v>0.9670588237</v>
      </c>
      <c r="P63" s="12">
        <v>0.987074031</v>
      </c>
      <c r="R63" s="12">
        <v>0.9788235296</v>
      </c>
      <c r="T63" s="12">
        <v>0.9882352936</v>
      </c>
      <c r="V63" s="12">
        <v>0.9600938964</v>
      </c>
    </row>
    <row r="64" spans="1:22">
      <c r="A64" s="10">
        <v>172</v>
      </c>
      <c r="B64" s="12">
        <v>50</v>
      </c>
      <c r="C64" s="12">
        <v>60</v>
      </c>
      <c r="D64">
        <v>2</v>
      </c>
      <c r="F64" s="12">
        <v>0.995297806</v>
      </c>
      <c r="H64" s="12">
        <v>0.9810725535</v>
      </c>
      <c r="J64" s="12">
        <v>0.968656909</v>
      </c>
      <c r="L64" s="12">
        <v>0.9952996475</v>
      </c>
      <c r="N64" s="12">
        <v>0.9623529413</v>
      </c>
      <c r="P64" s="12">
        <v>0.9941245593</v>
      </c>
      <c r="R64" s="12">
        <v>0.9811764707</v>
      </c>
      <c r="T64" s="12">
        <v>0.9905882353</v>
      </c>
      <c r="V64" s="12">
        <v>0.9624413148</v>
      </c>
    </row>
    <row r="65" spans="1:22">
      <c r="A65" s="10">
        <v>173</v>
      </c>
      <c r="B65" s="12">
        <v>50</v>
      </c>
      <c r="C65" s="12">
        <v>100</v>
      </c>
      <c r="D65">
        <v>2</v>
      </c>
      <c r="F65" s="12">
        <v>0.9937304079</v>
      </c>
      <c r="H65" s="12">
        <v>0.9716088311</v>
      </c>
      <c r="J65" s="12">
        <v>0.968656909</v>
      </c>
      <c r="L65" s="12">
        <v>0.9964747356</v>
      </c>
      <c r="N65" s="12">
        <v>0.9670588237</v>
      </c>
      <c r="P65" s="12">
        <v>0.9917743831</v>
      </c>
      <c r="R65" s="12">
        <v>0.9764705884</v>
      </c>
      <c r="T65" s="12">
        <v>0.9929411765</v>
      </c>
      <c r="V65" s="12">
        <v>0.9624413148</v>
      </c>
    </row>
    <row r="66" spans="1:22">
      <c r="A66" s="10">
        <v>194</v>
      </c>
      <c r="B66" s="12">
        <v>150</v>
      </c>
      <c r="C66" s="12">
        <v>20</v>
      </c>
      <c r="D66">
        <v>2</v>
      </c>
      <c r="F66" s="12">
        <v>0.9913793107</v>
      </c>
      <c r="H66" s="12">
        <v>0.968454257</v>
      </c>
      <c r="J66" s="12">
        <v>0.968656909</v>
      </c>
      <c r="L66" s="12">
        <v>0.9941245593</v>
      </c>
      <c r="N66" s="12">
        <v>0.971764706</v>
      </c>
      <c r="P66" s="12">
        <v>0.9917743831</v>
      </c>
      <c r="R66" s="12">
        <v>0.9717647062</v>
      </c>
      <c r="T66" s="12">
        <v>0.9917647053</v>
      </c>
      <c r="V66" s="12">
        <v>0.9624413148</v>
      </c>
    </row>
    <row r="67" spans="1:22">
      <c r="A67" s="10">
        <v>167</v>
      </c>
      <c r="B67" s="12">
        <v>30</v>
      </c>
      <c r="C67" s="12">
        <v>200</v>
      </c>
      <c r="D67">
        <v>2</v>
      </c>
      <c r="F67" s="12">
        <v>0.9937304079</v>
      </c>
      <c r="H67" s="12">
        <v>0.9810725535</v>
      </c>
      <c r="J67" s="12">
        <v>0.9686569089</v>
      </c>
      <c r="L67" s="12">
        <v>0.9882491187</v>
      </c>
      <c r="N67" s="12">
        <v>0.9717647059</v>
      </c>
      <c r="P67" s="12">
        <v>0.9917743831</v>
      </c>
      <c r="R67" s="12">
        <v>0.971764706</v>
      </c>
      <c r="T67" s="12">
        <v>0.9905882353</v>
      </c>
      <c r="V67" s="12">
        <v>0.9624413148</v>
      </c>
    </row>
    <row r="68" spans="1:22">
      <c r="A68" s="10">
        <v>177</v>
      </c>
      <c r="B68" s="12">
        <v>60</v>
      </c>
      <c r="C68" s="12">
        <v>10</v>
      </c>
      <c r="D68">
        <v>2</v>
      </c>
      <c r="F68" s="12">
        <v>0.9835423201</v>
      </c>
      <c r="H68" s="12">
        <v>0.9589905367</v>
      </c>
      <c r="J68" s="12">
        <v>0.9686569088</v>
      </c>
      <c r="L68" s="12">
        <v>0.9929494712</v>
      </c>
      <c r="N68" s="12">
        <v>0.9670588237</v>
      </c>
      <c r="P68" s="12">
        <v>0.9929494712</v>
      </c>
      <c r="R68" s="12">
        <v>0.9764705884</v>
      </c>
      <c r="T68" s="12">
        <v>0.9729411766</v>
      </c>
      <c r="V68" s="12">
        <v>0.9624413143</v>
      </c>
    </row>
    <row r="69" spans="1:22">
      <c r="A69" s="10">
        <v>157</v>
      </c>
      <c r="B69" s="12">
        <v>20</v>
      </c>
      <c r="C69" s="12">
        <v>100</v>
      </c>
      <c r="D69">
        <v>2</v>
      </c>
      <c r="F69" s="12">
        <v>0.9890282135</v>
      </c>
      <c r="H69" s="12">
        <v>0.9747634052</v>
      </c>
      <c r="J69" s="12">
        <v>0.9686550677</v>
      </c>
      <c r="L69" s="12">
        <v>0.9929494712</v>
      </c>
      <c r="N69" s="12">
        <v>0.9694117648</v>
      </c>
      <c r="P69" s="12">
        <v>0.9894242068</v>
      </c>
      <c r="R69" s="12">
        <v>0.971764706</v>
      </c>
      <c r="T69" s="12">
        <v>0.9858823524</v>
      </c>
      <c r="V69" s="12">
        <v>0.9647887321</v>
      </c>
    </row>
    <row r="70" spans="1:22">
      <c r="A70" s="10">
        <v>42</v>
      </c>
      <c r="B70" s="12">
        <v>100</v>
      </c>
      <c r="C70" s="12">
        <v>20</v>
      </c>
      <c r="D70" s="13">
        <v>0</v>
      </c>
      <c r="E70"/>
      <c r="F70" s="12">
        <v>0.9772727276</v>
      </c>
      <c r="G70"/>
      <c r="H70" s="12">
        <v>0.9684542591</v>
      </c>
      <c r="I70"/>
      <c r="J70" s="12">
        <v>0.9686532267</v>
      </c>
      <c r="K70"/>
      <c r="L70" s="12">
        <v>0.977673326</v>
      </c>
      <c r="M70"/>
      <c r="N70" s="12">
        <v>0.9647058824</v>
      </c>
      <c r="O70"/>
      <c r="P70" s="12">
        <v>0.977673326</v>
      </c>
      <c r="Q70"/>
      <c r="R70" s="12">
        <v>0.9741176472</v>
      </c>
      <c r="S70"/>
      <c r="T70" s="12">
        <v>0.9764705877</v>
      </c>
      <c r="U70"/>
      <c r="V70" s="12">
        <v>0.9671361505</v>
      </c>
    </row>
    <row r="71" spans="1:22">
      <c r="A71" s="10">
        <v>46</v>
      </c>
      <c r="B71" s="12">
        <v>100</v>
      </c>
      <c r="C71" s="12">
        <v>150</v>
      </c>
      <c r="D71" s="13">
        <v>0</v>
      </c>
      <c r="E71"/>
      <c r="F71" s="12">
        <v>0.9772727276</v>
      </c>
      <c r="G71"/>
      <c r="H71" s="12">
        <v>0.9621451108</v>
      </c>
      <c r="I71"/>
      <c r="J71" s="12">
        <v>0.9686532267</v>
      </c>
      <c r="K71"/>
      <c r="L71" s="12">
        <v>0.9788484141</v>
      </c>
      <c r="M71"/>
      <c r="N71" s="12">
        <v>0.9694117647</v>
      </c>
      <c r="O71"/>
      <c r="P71" s="12">
        <v>0.9788484141</v>
      </c>
      <c r="Q71"/>
      <c r="R71" s="12">
        <v>0.9694117648</v>
      </c>
      <c r="S71"/>
      <c r="T71" s="12">
        <v>0.9764705877</v>
      </c>
      <c r="U71"/>
      <c r="V71" s="12">
        <v>0.9671361505</v>
      </c>
    </row>
    <row r="72" spans="1:22">
      <c r="A72" s="10">
        <v>85</v>
      </c>
      <c r="B72" s="12">
        <v>20</v>
      </c>
      <c r="C72" s="12">
        <v>100</v>
      </c>
      <c r="D72">
        <v>1</v>
      </c>
      <c r="F72" s="12">
        <v>0.9827586211</v>
      </c>
      <c r="H72" s="12">
        <v>0.9621451108</v>
      </c>
      <c r="J72" s="12">
        <v>0.9686532267</v>
      </c>
      <c r="L72" s="12">
        <v>0.9800235018</v>
      </c>
      <c r="N72" s="12">
        <v>0.9670588235</v>
      </c>
      <c r="P72" s="12">
        <v>0.9847238548</v>
      </c>
      <c r="R72" s="12">
        <v>0.971764706</v>
      </c>
      <c r="T72" s="12">
        <v>0.9788235289</v>
      </c>
      <c r="V72" s="12">
        <v>0.9671361505</v>
      </c>
    </row>
    <row r="73" spans="1:22">
      <c r="A73" s="10">
        <v>196</v>
      </c>
      <c r="B73" s="12">
        <v>150</v>
      </c>
      <c r="C73" s="12">
        <v>60</v>
      </c>
      <c r="D73">
        <v>2</v>
      </c>
      <c r="F73" s="12">
        <v>0.994514107</v>
      </c>
      <c r="H73" s="12">
        <v>0.9779179794</v>
      </c>
      <c r="J73" s="12">
        <v>0.9686532267</v>
      </c>
      <c r="L73" s="12">
        <v>0.9952996475</v>
      </c>
      <c r="N73" s="12">
        <v>0.9694117647</v>
      </c>
      <c r="P73" s="12">
        <v>0.9929494712</v>
      </c>
      <c r="R73" s="12">
        <v>0.9694117648</v>
      </c>
      <c r="T73" s="12">
        <v>0.9941176471</v>
      </c>
      <c r="V73" s="12">
        <v>0.9671361505</v>
      </c>
    </row>
    <row r="74" spans="1:22">
      <c r="A74" s="10">
        <v>158</v>
      </c>
      <c r="B74" s="12">
        <v>20</v>
      </c>
      <c r="C74" s="12">
        <v>150</v>
      </c>
      <c r="D74">
        <v>2</v>
      </c>
      <c r="F74" s="12">
        <v>0.9866771164</v>
      </c>
      <c r="H74" s="12">
        <v>0.9558359625</v>
      </c>
      <c r="J74" s="12">
        <v>0.9686513854</v>
      </c>
      <c r="L74" s="12">
        <v>0.9917743831</v>
      </c>
      <c r="N74" s="12">
        <v>0.9694117647</v>
      </c>
      <c r="P74" s="12">
        <v>0.9905992949</v>
      </c>
      <c r="R74" s="12">
        <v>0.9670588237</v>
      </c>
      <c r="T74" s="12">
        <v>0.9882352936</v>
      </c>
      <c r="V74" s="12">
        <v>0.9694835678</v>
      </c>
    </row>
    <row r="75" spans="1:22">
      <c r="A75" s="10">
        <v>15</v>
      </c>
      <c r="B75" s="12">
        <v>20</v>
      </c>
      <c r="C75" s="12">
        <v>200</v>
      </c>
      <c r="D75" s="14">
        <v>0</v>
      </c>
      <c r="E75" s="13"/>
      <c r="F75" s="12">
        <v>0.9772727276</v>
      </c>
      <c r="G75" s="19"/>
      <c r="H75" s="12">
        <v>0.9621451108</v>
      </c>
      <c r="I75" s="40"/>
      <c r="J75" s="12">
        <v>0.9686513853</v>
      </c>
      <c r="K75" s="41"/>
      <c r="L75" s="12">
        <v>0.977673326</v>
      </c>
      <c r="M75"/>
      <c r="N75" s="12">
        <v>0.9647058824</v>
      </c>
      <c r="O75"/>
      <c r="P75" s="12">
        <v>0.9788484141</v>
      </c>
      <c r="Q75" s="41"/>
      <c r="R75" s="12">
        <v>0.971764706</v>
      </c>
      <c r="S75" s="41"/>
      <c r="T75" s="12">
        <v>0.9764705877</v>
      </c>
      <c r="U75" s="41"/>
      <c r="V75" s="12">
        <v>0.9694835675</v>
      </c>
    </row>
    <row r="76" spans="1:22">
      <c r="A76" s="10">
        <v>26</v>
      </c>
      <c r="B76" s="12">
        <v>50</v>
      </c>
      <c r="C76" s="12">
        <v>20</v>
      </c>
      <c r="D76" s="13">
        <v>0</v>
      </c>
      <c r="E76" s="14"/>
      <c r="F76" s="12">
        <v>0.9772727276</v>
      </c>
      <c r="G76" s="14"/>
      <c r="H76" s="12">
        <v>0.9716088332</v>
      </c>
      <c r="I76" s="42"/>
      <c r="J76" s="12">
        <v>0.9686513853</v>
      </c>
      <c r="K76"/>
      <c r="L76" s="12">
        <v>0.977673326</v>
      </c>
      <c r="M76"/>
      <c r="N76" s="12">
        <v>0.9647058824</v>
      </c>
      <c r="O76"/>
      <c r="P76" s="12">
        <v>0.9788484141</v>
      </c>
      <c r="Q76" s="27"/>
      <c r="R76" s="12">
        <v>0.971764706</v>
      </c>
      <c r="S76"/>
      <c r="T76" s="12">
        <v>0.9764705877</v>
      </c>
      <c r="U76"/>
      <c r="V76" s="12">
        <v>0.9694835675</v>
      </c>
    </row>
    <row r="77" spans="1:22">
      <c r="A77" s="10">
        <v>59</v>
      </c>
      <c r="B77" s="12">
        <v>200</v>
      </c>
      <c r="C77" s="12">
        <v>30</v>
      </c>
      <c r="D77" s="13">
        <v>0</v>
      </c>
      <c r="F77" s="12">
        <v>0.9772727276</v>
      </c>
      <c r="H77" s="12">
        <v>0.9652996849</v>
      </c>
      <c r="J77" s="12">
        <v>0.9686513853</v>
      </c>
      <c r="L77" s="12">
        <v>0.977673326</v>
      </c>
      <c r="N77" s="12">
        <v>0.9694117647</v>
      </c>
      <c r="P77" s="12">
        <v>0.9788484141</v>
      </c>
      <c r="R77" s="12">
        <v>0.9670588237</v>
      </c>
      <c r="T77" s="12">
        <v>0.9764705877</v>
      </c>
      <c r="V77" s="12">
        <v>0.9694835675</v>
      </c>
    </row>
    <row r="78" spans="1:22">
      <c r="A78" s="10">
        <v>65</v>
      </c>
      <c r="B78" s="12">
        <v>500</v>
      </c>
      <c r="C78" s="12">
        <v>10</v>
      </c>
      <c r="D78" s="13">
        <v>0</v>
      </c>
      <c r="F78" s="12">
        <v>0.9772727276</v>
      </c>
      <c r="H78" s="12">
        <v>0.9652996849</v>
      </c>
      <c r="J78" s="12">
        <v>0.9686513853</v>
      </c>
      <c r="L78" s="12">
        <v>0.9788484141</v>
      </c>
      <c r="N78" s="12">
        <v>0.9647058824</v>
      </c>
      <c r="P78" s="12">
        <v>0.9788484141</v>
      </c>
      <c r="R78" s="12">
        <v>0.971764706</v>
      </c>
      <c r="T78" s="12">
        <v>0.9764705877</v>
      </c>
      <c r="V78" s="12">
        <v>0.9694835675</v>
      </c>
    </row>
    <row r="79" spans="1:22">
      <c r="A79" s="10">
        <v>30</v>
      </c>
      <c r="B79" s="19">
        <v>50</v>
      </c>
      <c r="C79" s="19">
        <v>150</v>
      </c>
      <c r="D79" s="13">
        <v>0</v>
      </c>
      <c r="E79" s="39"/>
      <c r="F79" s="19">
        <v>0.9764890286</v>
      </c>
      <c r="G79" s="39"/>
      <c r="H79" s="19">
        <v>0.9716088315</v>
      </c>
      <c r="I79" s="43"/>
      <c r="J79" s="19">
        <v>0.9686495442</v>
      </c>
      <c r="K79" s="5"/>
      <c r="L79" s="19">
        <v>0.9764982379</v>
      </c>
      <c r="M79" s="5"/>
      <c r="N79" s="19">
        <v>0.9647058824</v>
      </c>
      <c r="O79" s="5"/>
      <c r="P79" s="19">
        <v>0.9788484141</v>
      </c>
      <c r="Q79" s="45"/>
      <c r="R79" s="19">
        <v>0.9694117648</v>
      </c>
      <c r="S79" s="5"/>
      <c r="T79" s="19">
        <v>0.9764705877</v>
      </c>
      <c r="U79" s="5"/>
      <c r="V79" s="19">
        <v>0.9718309854</v>
      </c>
    </row>
    <row r="80" spans="1:22">
      <c r="A80" s="10">
        <v>37</v>
      </c>
      <c r="B80" s="19">
        <v>60</v>
      </c>
      <c r="C80" s="19">
        <v>100</v>
      </c>
      <c r="D80" s="13">
        <v>0</v>
      </c>
      <c r="E80" s="5"/>
      <c r="F80" s="19">
        <v>0.9772727276</v>
      </c>
      <c r="G80" s="5"/>
      <c r="H80" s="19">
        <v>0.9716088332</v>
      </c>
      <c r="I80" s="5"/>
      <c r="J80" s="19">
        <v>0.9686495442</v>
      </c>
      <c r="K80" s="5"/>
      <c r="L80" s="19">
        <v>0.977673326</v>
      </c>
      <c r="M80" s="5"/>
      <c r="N80" s="19">
        <v>0.9647058824</v>
      </c>
      <c r="O80" s="5"/>
      <c r="P80" s="19">
        <v>0.977673326</v>
      </c>
      <c r="Q80" s="5"/>
      <c r="R80" s="19">
        <v>0.9694117648</v>
      </c>
      <c r="S80" s="5"/>
      <c r="T80" s="19">
        <v>0.9764705877</v>
      </c>
      <c r="U80" s="5"/>
      <c r="V80" s="19">
        <v>0.9718309854</v>
      </c>
    </row>
    <row r="81" spans="1:22">
      <c r="A81" s="10">
        <v>78</v>
      </c>
      <c r="B81" s="12">
        <v>10</v>
      </c>
      <c r="C81" s="12">
        <v>150</v>
      </c>
      <c r="D81">
        <v>1</v>
      </c>
      <c r="F81" s="12">
        <v>0.9835423201</v>
      </c>
      <c r="H81" s="12">
        <v>0.9621451108</v>
      </c>
      <c r="J81" s="12">
        <v>0.9686495442</v>
      </c>
      <c r="L81" s="12">
        <v>0.9753231489</v>
      </c>
      <c r="N81" s="12">
        <v>0.9647058825</v>
      </c>
      <c r="P81" s="12">
        <v>0.9847238543</v>
      </c>
      <c r="R81" s="12">
        <v>0.9694117648</v>
      </c>
      <c r="T81" s="12">
        <v>0.9741176465</v>
      </c>
      <c r="V81" s="12">
        <v>0.9718309854</v>
      </c>
    </row>
    <row r="82" spans="1:22">
      <c r="A82" s="10">
        <v>100</v>
      </c>
      <c r="B82" s="12">
        <v>50</v>
      </c>
      <c r="C82" s="12">
        <v>60</v>
      </c>
      <c r="D82">
        <v>1</v>
      </c>
      <c r="F82" s="12">
        <v>0.9851097182</v>
      </c>
      <c r="H82" s="12">
        <v>0.9652996849</v>
      </c>
      <c r="J82" s="12">
        <v>0.9686495442</v>
      </c>
      <c r="L82" s="12">
        <v>0.9847238543</v>
      </c>
      <c r="N82" s="12">
        <v>0.9647058824</v>
      </c>
      <c r="P82" s="12">
        <v>0.9870740306</v>
      </c>
      <c r="R82" s="12">
        <v>0.9694117648</v>
      </c>
      <c r="T82" s="12">
        <v>0.9729411759</v>
      </c>
      <c r="V82" s="12">
        <v>0.9718309854</v>
      </c>
    </row>
    <row r="83" spans="1:22">
      <c r="A83" s="10">
        <v>130</v>
      </c>
      <c r="B83" s="12">
        <v>200</v>
      </c>
      <c r="C83" s="12">
        <v>20</v>
      </c>
      <c r="D83">
        <v>1</v>
      </c>
      <c r="F83" s="12">
        <v>0.9858934173</v>
      </c>
      <c r="H83" s="12">
        <v>0.9558359625</v>
      </c>
      <c r="J83" s="12">
        <v>0.9686495442</v>
      </c>
      <c r="L83" s="12">
        <v>0.9858989429</v>
      </c>
      <c r="N83" s="12">
        <v>0.9647058824</v>
      </c>
      <c r="P83" s="12">
        <v>0.9858989424</v>
      </c>
      <c r="R83" s="12">
        <v>0.9694117648</v>
      </c>
      <c r="T83" s="12">
        <v>0.9823529406</v>
      </c>
      <c r="V83" s="12">
        <v>0.9718309854</v>
      </c>
    </row>
    <row r="84" spans="1:22">
      <c r="A84" s="10">
        <v>53</v>
      </c>
      <c r="B84" s="19">
        <v>150</v>
      </c>
      <c r="C84" s="19">
        <v>100</v>
      </c>
      <c r="D84" s="13">
        <v>0</v>
      </c>
      <c r="E84" s="5"/>
      <c r="F84" s="19">
        <v>0.9772727276</v>
      </c>
      <c r="G84" s="5"/>
      <c r="H84" s="19">
        <v>0.9652996849</v>
      </c>
      <c r="I84" s="5"/>
      <c r="J84" s="19">
        <v>0.9686477031</v>
      </c>
      <c r="K84" s="5"/>
      <c r="L84" s="19">
        <v>0.977673326</v>
      </c>
      <c r="M84" s="5"/>
      <c r="N84" s="19">
        <v>0.9647058824</v>
      </c>
      <c r="O84" s="5"/>
      <c r="P84" s="19">
        <v>0.9764982379</v>
      </c>
      <c r="Q84" s="5"/>
      <c r="R84" s="19">
        <v>0.9670588237</v>
      </c>
      <c r="S84" s="5"/>
      <c r="T84" s="19">
        <v>0.9741176465</v>
      </c>
      <c r="U84" s="5"/>
      <c r="V84" s="19">
        <v>0.9741784032</v>
      </c>
    </row>
    <row r="85" spans="1:22">
      <c r="A85" s="10">
        <v>86</v>
      </c>
      <c r="B85" s="12">
        <v>20</v>
      </c>
      <c r="C85" s="12">
        <v>150</v>
      </c>
      <c r="D85">
        <v>1</v>
      </c>
      <c r="F85" s="12">
        <v>0.9843260192</v>
      </c>
      <c r="H85" s="12">
        <v>0.9684542591</v>
      </c>
      <c r="J85" s="12">
        <v>0.9686477031</v>
      </c>
      <c r="L85" s="12">
        <v>0.9788484141</v>
      </c>
      <c r="N85" s="12">
        <v>0.9670588235</v>
      </c>
      <c r="P85" s="12">
        <v>0.9847238543</v>
      </c>
      <c r="R85" s="12">
        <v>0.9647058825</v>
      </c>
      <c r="T85" s="12">
        <v>0.9764705877</v>
      </c>
      <c r="V85" s="12">
        <v>0.9741784032</v>
      </c>
    </row>
    <row r="86" spans="1:22">
      <c r="A86" s="10">
        <v>95</v>
      </c>
      <c r="B86" s="12">
        <v>30</v>
      </c>
      <c r="C86" s="12">
        <v>200</v>
      </c>
      <c r="D86">
        <v>1</v>
      </c>
      <c r="F86" s="12">
        <v>0.9851097182</v>
      </c>
      <c r="H86" s="12">
        <v>0.9589905367</v>
      </c>
      <c r="J86" s="12">
        <v>0.9686477031</v>
      </c>
      <c r="L86" s="12">
        <v>0.9847238543</v>
      </c>
      <c r="N86" s="12">
        <v>0.9647058824</v>
      </c>
      <c r="P86" s="12">
        <v>0.9847238543</v>
      </c>
      <c r="R86" s="12">
        <v>0.9670588237</v>
      </c>
      <c r="T86" s="12">
        <v>0.9811764706</v>
      </c>
      <c r="V86" s="12">
        <v>0.9741784032</v>
      </c>
    </row>
    <row r="87" spans="1:22">
      <c r="A87" s="10">
        <v>103</v>
      </c>
      <c r="B87" s="12">
        <v>50</v>
      </c>
      <c r="C87" s="12">
        <v>200</v>
      </c>
      <c r="D87">
        <v>1</v>
      </c>
      <c r="F87" s="12">
        <v>0.9827586211</v>
      </c>
      <c r="H87" s="12">
        <v>0.9621451108</v>
      </c>
      <c r="J87" s="12">
        <v>0.9686477031</v>
      </c>
      <c r="L87" s="12">
        <v>0.9858989424</v>
      </c>
      <c r="N87" s="12">
        <v>0.9670588235</v>
      </c>
      <c r="P87" s="12">
        <v>0.9870740306</v>
      </c>
      <c r="R87" s="12">
        <v>0.9647058825</v>
      </c>
      <c r="T87" s="12">
        <v>0.9823529406</v>
      </c>
      <c r="V87" s="12">
        <v>0.9741784032</v>
      </c>
    </row>
    <row r="88" spans="1:22">
      <c r="A88" s="10">
        <v>115</v>
      </c>
      <c r="B88" s="12">
        <v>100</v>
      </c>
      <c r="C88" s="12">
        <v>30</v>
      </c>
      <c r="D88">
        <v>1</v>
      </c>
      <c r="F88" s="12">
        <v>0.9843260192</v>
      </c>
      <c r="H88" s="12">
        <v>0.9589905367</v>
      </c>
      <c r="J88" s="12">
        <v>0.9686477031</v>
      </c>
      <c r="L88" s="12">
        <v>0.9858989424</v>
      </c>
      <c r="N88" s="12">
        <v>0.9623529412</v>
      </c>
      <c r="P88" s="12">
        <v>0.9858989424</v>
      </c>
      <c r="R88" s="12">
        <v>0.9694117648</v>
      </c>
      <c r="T88" s="12">
        <v>0.98117647</v>
      </c>
      <c r="V88" s="12">
        <v>0.9741784032</v>
      </c>
    </row>
    <row r="89" spans="1:22">
      <c r="A89" s="10">
        <v>127</v>
      </c>
      <c r="B89" s="12">
        <v>150</v>
      </c>
      <c r="C89" s="12">
        <v>200</v>
      </c>
      <c r="D89">
        <v>1</v>
      </c>
      <c r="F89" s="12">
        <v>0.9858934173</v>
      </c>
      <c r="H89" s="12">
        <v>0.9589905367</v>
      </c>
      <c r="J89" s="12">
        <v>0.968645862</v>
      </c>
      <c r="L89" s="12">
        <v>0.9788484136</v>
      </c>
      <c r="N89" s="12">
        <v>0.9623529412</v>
      </c>
      <c r="P89" s="12">
        <v>0.9870740306</v>
      </c>
      <c r="R89" s="12">
        <v>0.9670588237</v>
      </c>
      <c r="T89" s="12">
        <v>0.9847058824</v>
      </c>
      <c r="V89" s="12">
        <v>0.976525821</v>
      </c>
    </row>
    <row r="90" spans="1:22">
      <c r="A90" s="10">
        <v>132</v>
      </c>
      <c r="B90" s="12">
        <v>200</v>
      </c>
      <c r="C90" s="12">
        <v>60</v>
      </c>
      <c r="D90">
        <v>1</v>
      </c>
      <c r="F90" s="12">
        <v>0.9827586211</v>
      </c>
      <c r="H90" s="12">
        <v>0.9558359625</v>
      </c>
      <c r="J90" s="12">
        <v>0.968645862</v>
      </c>
      <c r="L90" s="12">
        <v>0.9847238543</v>
      </c>
      <c r="N90" s="12">
        <v>0.9670588235</v>
      </c>
      <c r="P90" s="12">
        <v>0.9870740306</v>
      </c>
      <c r="R90" s="12">
        <v>0.9623529413</v>
      </c>
      <c r="T90" s="12">
        <v>0.9847058824</v>
      </c>
      <c r="V90" s="12">
        <v>0.976525821</v>
      </c>
    </row>
    <row r="91" spans="1:22">
      <c r="A91" s="10">
        <v>116</v>
      </c>
      <c r="B91" s="12">
        <v>100</v>
      </c>
      <c r="C91" s="12">
        <v>60</v>
      </c>
      <c r="D91">
        <v>1</v>
      </c>
      <c r="F91" s="12">
        <v>0.9858934173</v>
      </c>
      <c r="H91" s="12">
        <v>0.9589905367</v>
      </c>
      <c r="J91" s="12">
        <v>0.9686440208</v>
      </c>
      <c r="L91" s="12">
        <v>0.9858989424</v>
      </c>
      <c r="N91" s="12">
        <v>0.9623529412</v>
      </c>
      <c r="P91" s="12">
        <v>0.9870740306</v>
      </c>
      <c r="R91" s="12">
        <v>0.9647058825</v>
      </c>
      <c r="T91" s="12">
        <v>0.9847058818</v>
      </c>
      <c r="V91" s="12">
        <v>0.9788732389</v>
      </c>
    </row>
    <row r="92" spans="1:22">
      <c r="A92" s="10">
        <v>67</v>
      </c>
      <c r="B92" s="19">
        <v>500</v>
      </c>
      <c r="C92" s="19">
        <v>30</v>
      </c>
      <c r="D92" s="13">
        <v>0</v>
      </c>
      <c r="E92" s="5"/>
      <c r="F92" s="19">
        <v>0.9772727276</v>
      </c>
      <c r="G92" s="5"/>
      <c r="H92" s="19">
        <v>0.9652996849</v>
      </c>
      <c r="I92" s="5"/>
      <c r="J92" s="19">
        <v>0.9678707539</v>
      </c>
      <c r="K92" s="5"/>
      <c r="L92" s="19">
        <v>0.9788484141</v>
      </c>
      <c r="M92" s="5"/>
      <c r="N92" s="19">
        <v>0.9694117647</v>
      </c>
      <c r="O92" s="5"/>
      <c r="P92" s="19">
        <v>0.9788484141</v>
      </c>
      <c r="Q92" s="5"/>
      <c r="R92" s="19">
        <v>0.9694117648</v>
      </c>
      <c r="S92" s="5"/>
      <c r="T92" s="19">
        <v>0.9764705877</v>
      </c>
      <c r="U92" s="5"/>
      <c r="V92" s="19">
        <v>0.9647887321</v>
      </c>
    </row>
    <row r="93" spans="1:22">
      <c r="A93" s="10">
        <v>70</v>
      </c>
      <c r="B93" s="19">
        <v>500</v>
      </c>
      <c r="C93" s="19">
        <v>150</v>
      </c>
      <c r="D93" s="13">
        <v>0</v>
      </c>
      <c r="E93" s="5"/>
      <c r="F93" s="19">
        <v>0.9772727276</v>
      </c>
      <c r="G93" s="5"/>
      <c r="H93" s="19">
        <v>0.9652996849</v>
      </c>
      <c r="I93" s="5"/>
      <c r="J93" s="19">
        <v>0.9678707539</v>
      </c>
      <c r="K93" s="5"/>
      <c r="L93" s="19">
        <v>0.9788484141</v>
      </c>
      <c r="M93" s="5"/>
      <c r="N93" s="19">
        <v>0.9694117647</v>
      </c>
      <c r="O93" s="5"/>
      <c r="P93" s="19">
        <v>0.9788484141</v>
      </c>
      <c r="Q93" s="5"/>
      <c r="R93" s="19">
        <v>0.9694117648</v>
      </c>
      <c r="S93" s="5"/>
      <c r="T93" s="19">
        <v>0.9764705877</v>
      </c>
      <c r="U93" s="5"/>
      <c r="V93" s="19">
        <v>0.9647887321</v>
      </c>
    </row>
    <row r="94" spans="1:22">
      <c r="A94" s="10">
        <v>71</v>
      </c>
      <c r="B94" s="19">
        <v>500</v>
      </c>
      <c r="C94" s="19">
        <v>200</v>
      </c>
      <c r="D94" s="13">
        <v>0</v>
      </c>
      <c r="E94" s="5"/>
      <c r="F94" s="19">
        <v>0.9764890286</v>
      </c>
      <c r="G94" s="5"/>
      <c r="H94" s="19">
        <v>0.9716088315</v>
      </c>
      <c r="I94" s="5"/>
      <c r="J94" s="19">
        <v>0.9678707539</v>
      </c>
      <c r="K94" s="5"/>
      <c r="L94" s="19">
        <v>0.9788484141</v>
      </c>
      <c r="M94" s="5"/>
      <c r="N94" s="19">
        <v>0.9694117647</v>
      </c>
      <c r="O94" s="5"/>
      <c r="P94" s="19">
        <v>0.9788484141</v>
      </c>
      <c r="Q94" s="5"/>
      <c r="R94" s="19">
        <v>0.9694117648</v>
      </c>
      <c r="S94" s="5"/>
      <c r="T94" s="19">
        <v>0.9764705877</v>
      </c>
      <c r="U94" s="5"/>
      <c r="V94" s="19">
        <v>0.9647887321</v>
      </c>
    </row>
    <row r="95" spans="1:22">
      <c r="A95" s="10">
        <v>25</v>
      </c>
      <c r="B95" s="19">
        <v>50</v>
      </c>
      <c r="C95" s="19">
        <v>10</v>
      </c>
      <c r="D95" s="13">
        <v>0</v>
      </c>
      <c r="E95" s="13"/>
      <c r="F95" s="19">
        <v>0.9772727276</v>
      </c>
      <c r="G95" s="13"/>
      <c r="H95" s="19">
        <v>0.9652996849</v>
      </c>
      <c r="I95" s="44"/>
      <c r="J95" s="19">
        <v>0.967868913</v>
      </c>
      <c r="K95" s="5"/>
      <c r="L95" s="19">
        <v>0.977673326</v>
      </c>
      <c r="M95" s="5"/>
      <c r="N95" s="19">
        <v>0.9647058824</v>
      </c>
      <c r="O95" s="5"/>
      <c r="P95" s="19">
        <v>0.9788484141</v>
      </c>
      <c r="Q95" s="45"/>
      <c r="R95" s="19">
        <v>0.971764706</v>
      </c>
      <c r="S95" s="5"/>
      <c r="T95" s="19">
        <v>0.9752941171</v>
      </c>
      <c r="U95" s="5"/>
      <c r="V95" s="19">
        <v>0.9671361505</v>
      </c>
    </row>
    <row r="96" spans="1:22">
      <c r="A96" s="10">
        <v>33</v>
      </c>
      <c r="B96" s="19">
        <v>60</v>
      </c>
      <c r="C96" s="19">
        <v>10</v>
      </c>
      <c r="D96" s="13">
        <v>0</v>
      </c>
      <c r="E96" s="39"/>
      <c r="F96" s="19">
        <v>0.9772727276</v>
      </c>
      <c r="G96" s="39"/>
      <c r="H96" s="19">
        <v>0.9621451108</v>
      </c>
      <c r="I96" s="43"/>
      <c r="J96" s="19">
        <v>0.967868913</v>
      </c>
      <c r="K96" s="5"/>
      <c r="L96" s="19">
        <v>0.977673326</v>
      </c>
      <c r="M96" s="5"/>
      <c r="N96" s="19">
        <v>0.9647058824</v>
      </c>
      <c r="O96" s="5"/>
      <c r="P96" s="19">
        <v>0.9788484141</v>
      </c>
      <c r="Q96" s="45"/>
      <c r="R96" s="19">
        <v>0.971764706</v>
      </c>
      <c r="S96" s="5"/>
      <c r="T96" s="19">
        <v>0.9764705877</v>
      </c>
      <c r="U96" s="5"/>
      <c r="V96" s="19">
        <v>0.9671361505</v>
      </c>
    </row>
    <row r="97" spans="1:22">
      <c r="A97" s="10">
        <v>69</v>
      </c>
      <c r="B97" s="19">
        <v>500</v>
      </c>
      <c r="C97" s="19">
        <v>100</v>
      </c>
      <c r="D97" s="13">
        <v>0</v>
      </c>
      <c r="E97" s="5"/>
      <c r="F97" s="19">
        <v>0.9764890286</v>
      </c>
      <c r="G97" s="5"/>
      <c r="H97" s="19">
        <v>0.9652996849</v>
      </c>
      <c r="I97" s="5"/>
      <c r="J97" s="19">
        <v>0.967868913</v>
      </c>
      <c r="K97" s="5"/>
      <c r="L97" s="19">
        <v>0.9788484141</v>
      </c>
      <c r="M97" s="5"/>
      <c r="N97" s="19">
        <v>0.9694117647</v>
      </c>
      <c r="O97" s="5"/>
      <c r="P97" s="19">
        <v>0.977673326</v>
      </c>
      <c r="Q97" s="5"/>
      <c r="R97" s="19">
        <v>0.9670588237</v>
      </c>
      <c r="S97" s="5"/>
      <c r="T97" s="19">
        <v>0.9764705877</v>
      </c>
      <c r="U97" s="5"/>
      <c r="V97" s="19">
        <v>0.9671361505</v>
      </c>
    </row>
    <row r="98" spans="1:22">
      <c r="A98" s="10">
        <v>202</v>
      </c>
      <c r="B98" s="12">
        <v>200</v>
      </c>
      <c r="C98" s="12">
        <v>20</v>
      </c>
      <c r="D98">
        <v>2</v>
      </c>
      <c r="F98" s="12">
        <v>0.994514107</v>
      </c>
      <c r="H98" s="12">
        <v>0.9652996829</v>
      </c>
      <c r="J98" s="12">
        <v>0.9678689128</v>
      </c>
      <c r="L98" s="12">
        <v>0.9941245593</v>
      </c>
      <c r="N98" s="12">
        <v>0.9623529413</v>
      </c>
      <c r="P98" s="12">
        <v>0.9941245593</v>
      </c>
      <c r="R98" s="12">
        <v>0.9741176472</v>
      </c>
      <c r="T98" s="12">
        <v>0.9917647053</v>
      </c>
      <c r="V98" s="12">
        <v>0.96713615</v>
      </c>
    </row>
    <row r="99" spans="1:22">
      <c r="A99" s="10">
        <v>54</v>
      </c>
      <c r="B99" s="19">
        <v>150</v>
      </c>
      <c r="C99" s="19">
        <v>150</v>
      </c>
      <c r="D99" s="13">
        <v>0</v>
      </c>
      <c r="E99" s="5"/>
      <c r="F99" s="19">
        <v>0.9772727276</v>
      </c>
      <c r="G99" s="5"/>
      <c r="H99" s="19">
        <v>0.9716088332</v>
      </c>
      <c r="I99" s="5"/>
      <c r="J99" s="19">
        <v>0.9678670719</v>
      </c>
      <c r="K99" s="5"/>
      <c r="L99" s="19">
        <v>0.976498237</v>
      </c>
      <c r="M99" s="5"/>
      <c r="N99" s="19">
        <v>0.9647058824</v>
      </c>
      <c r="O99" s="5"/>
      <c r="P99" s="19">
        <v>0.9788484141</v>
      </c>
      <c r="Q99" s="5"/>
      <c r="R99" s="19">
        <v>0.9694117648</v>
      </c>
      <c r="S99" s="5"/>
      <c r="T99" s="19">
        <v>0.9764705877</v>
      </c>
      <c r="U99" s="5"/>
      <c r="V99" s="19">
        <v>0.9694835684</v>
      </c>
    </row>
    <row r="100" spans="1:22">
      <c r="A100" s="10">
        <v>16</v>
      </c>
      <c r="B100" s="19">
        <v>20</v>
      </c>
      <c r="C100" s="19">
        <v>300</v>
      </c>
      <c r="D100" s="13">
        <v>0</v>
      </c>
      <c r="E100" s="13"/>
      <c r="F100" s="19">
        <v>0.9764890286</v>
      </c>
      <c r="G100" s="19"/>
      <c r="H100" s="19">
        <v>0.9716088332</v>
      </c>
      <c r="I100" s="40"/>
      <c r="J100" s="19">
        <v>0.9678670716</v>
      </c>
      <c r="K100" s="41"/>
      <c r="L100" s="19">
        <v>0.9753231497</v>
      </c>
      <c r="M100" s="5"/>
      <c r="N100" s="19">
        <v>0.9647058824</v>
      </c>
      <c r="O100" s="5"/>
      <c r="P100" s="19">
        <v>0.9788484141</v>
      </c>
      <c r="Q100" s="41"/>
      <c r="R100" s="19">
        <v>0.9694117648</v>
      </c>
      <c r="S100" s="41"/>
      <c r="T100" s="19">
        <v>0.9764705877</v>
      </c>
      <c r="U100" s="41"/>
      <c r="V100" s="19">
        <v>0.9694835675</v>
      </c>
    </row>
    <row r="101" spans="1:22">
      <c r="A101" s="10">
        <v>21</v>
      </c>
      <c r="B101" s="19">
        <v>30</v>
      </c>
      <c r="C101" s="19">
        <v>100</v>
      </c>
      <c r="D101" s="13">
        <v>0</v>
      </c>
      <c r="E101" s="13"/>
      <c r="F101" s="19">
        <v>0.9757053295</v>
      </c>
      <c r="G101" s="19"/>
      <c r="H101" s="19">
        <v>0.9716088315</v>
      </c>
      <c r="I101" s="13"/>
      <c r="J101" s="19">
        <v>0.9678670716</v>
      </c>
      <c r="K101" s="5"/>
      <c r="L101" s="19">
        <v>0.9764982379</v>
      </c>
      <c r="M101" s="5"/>
      <c r="N101" s="19">
        <v>0.9647058824</v>
      </c>
      <c r="O101" s="5"/>
      <c r="P101" s="19">
        <v>0.9788484141</v>
      </c>
      <c r="Q101" s="5"/>
      <c r="R101" s="19">
        <v>0.9694117648</v>
      </c>
      <c r="S101" s="5"/>
      <c r="T101" s="19">
        <v>0.9764705877</v>
      </c>
      <c r="U101" s="5"/>
      <c r="V101" s="19">
        <v>0.9694835675</v>
      </c>
    </row>
    <row r="102" spans="1:22">
      <c r="A102" s="10">
        <v>22</v>
      </c>
      <c r="B102" s="19">
        <v>30</v>
      </c>
      <c r="C102" s="19">
        <v>150</v>
      </c>
      <c r="D102" s="13">
        <v>0</v>
      </c>
      <c r="E102" s="13"/>
      <c r="F102" s="19">
        <v>0.9764890286</v>
      </c>
      <c r="G102" s="19"/>
      <c r="H102" s="19">
        <v>0.9684542591</v>
      </c>
      <c r="I102" s="13"/>
      <c r="J102" s="19">
        <v>0.9678670716</v>
      </c>
      <c r="K102" s="5"/>
      <c r="L102" s="19">
        <v>0.977673326</v>
      </c>
      <c r="M102" s="5"/>
      <c r="N102" s="19">
        <v>0.9647058824</v>
      </c>
      <c r="O102" s="5"/>
      <c r="P102" s="19">
        <v>0.9788484141</v>
      </c>
      <c r="Q102" s="5"/>
      <c r="R102" s="19">
        <v>0.9694117648</v>
      </c>
      <c r="S102" s="5"/>
      <c r="T102" s="19">
        <v>0.9764705877</v>
      </c>
      <c r="U102" s="5"/>
      <c r="V102" s="19">
        <v>0.9694835675</v>
      </c>
    </row>
    <row r="103" spans="1:22">
      <c r="A103" s="10">
        <v>27</v>
      </c>
      <c r="B103" s="19">
        <v>50</v>
      </c>
      <c r="C103" s="19">
        <v>30</v>
      </c>
      <c r="D103" s="13">
        <v>0</v>
      </c>
      <c r="E103" s="13"/>
      <c r="F103" s="19">
        <v>0.9772727276</v>
      </c>
      <c r="G103" s="13"/>
      <c r="H103" s="19">
        <v>0.9652996849</v>
      </c>
      <c r="I103" s="44"/>
      <c r="J103" s="19">
        <v>0.9678670716</v>
      </c>
      <c r="K103" s="5"/>
      <c r="L103" s="19">
        <v>0.9764982379</v>
      </c>
      <c r="M103" s="5"/>
      <c r="N103" s="19">
        <v>0.9647058824</v>
      </c>
      <c r="O103" s="5"/>
      <c r="P103" s="19">
        <v>0.9788484141</v>
      </c>
      <c r="Q103" s="45"/>
      <c r="R103" s="19">
        <v>0.9694117648</v>
      </c>
      <c r="S103" s="5"/>
      <c r="T103" s="19">
        <v>0.9764705877</v>
      </c>
      <c r="U103" s="5"/>
      <c r="V103" s="19">
        <v>0.9694835675</v>
      </c>
    </row>
    <row r="104" spans="1:22">
      <c r="A104" s="10">
        <v>29</v>
      </c>
      <c r="B104" s="19">
        <v>50</v>
      </c>
      <c r="C104" s="19">
        <v>100</v>
      </c>
      <c r="D104" s="13">
        <v>0</v>
      </c>
      <c r="E104" s="5"/>
      <c r="F104" s="19">
        <v>0.9757053295</v>
      </c>
      <c r="G104" s="5"/>
      <c r="H104" s="19">
        <v>0.9716088315</v>
      </c>
      <c r="I104" s="45"/>
      <c r="J104" s="19">
        <v>0.9678670716</v>
      </c>
      <c r="K104" s="5"/>
      <c r="L104" s="19">
        <v>0.977673326</v>
      </c>
      <c r="M104" s="5"/>
      <c r="N104" s="19">
        <v>0.9647058824</v>
      </c>
      <c r="O104" s="5"/>
      <c r="P104" s="19">
        <v>0.9788484141</v>
      </c>
      <c r="Q104" s="45"/>
      <c r="R104" s="19">
        <v>0.9694117648</v>
      </c>
      <c r="S104" s="5"/>
      <c r="T104" s="19">
        <v>0.9741176465</v>
      </c>
      <c r="U104" s="5"/>
      <c r="V104" s="19">
        <v>0.9694835675</v>
      </c>
    </row>
    <row r="105" spans="1:22">
      <c r="A105" s="10">
        <v>35</v>
      </c>
      <c r="B105" s="19">
        <v>60</v>
      </c>
      <c r="C105" s="19">
        <v>30</v>
      </c>
      <c r="D105" s="13">
        <v>0</v>
      </c>
      <c r="E105" s="39"/>
      <c r="F105" s="19">
        <v>0.9764890286</v>
      </c>
      <c r="G105" s="39"/>
      <c r="H105" s="19">
        <v>0.9716088315</v>
      </c>
      <c r="I105" s="43"/>
      <c r="J105" s="19">
        <v>0.9678670716</v>
      </c>
      <c r="K105" s="5"/>
      <c r="L105" s="19">
        <v>0.977673326</v>
      </c>
      <c r="M105" s="5"/>
      <c r="N105" s="19">
        <v>0.9647058824</v>
      </c>
      <c r="O105" s="5"/>
      <c r="P105" s="19">
        <v>0.9788484141</v>
      </c>
      <c r="Q105" s="45"/>
      <c r="R105" s="19">
        <v>0.9694117648</v>
      </c>
      <c r="S105" s="5"/>
      <c r="T105" s="19">
        <v>0.9764705877</v>
      </c>
      <c r="U105" s="5"/>
      <c r="V105" s="19">
        <v>0.9694835675</v>
      </c>
    </row>
    <row r="106" spans="1:22">
      <c r="A106" s="10">
        <v>38</v>
      </c>
      <c r="B106" s="19">
        <v>60</v>
      </c>
      <c r="C106" s="19">
        <v>150</v>
      </c>
      <c r="D106" s="13">
        <v>0</v>
      </c>
      <c r="E106" s="5"/>
      <c r="F106" s="19">
        <v>0.9757053295</v>
      </c>
      <c r="G106" s="5"/>
      <c r="H106" s="19">
        <v>0.9716088315</v>
      </c>
      <c r="I106" s="5"/>
      <c r="J106" s="19">
        <v>0.9678670716</v>
      </c>
      <c r="K106" s="5"/>
      <c r="L106" s="19">
        <v>0.977673326</v>
      </c>
      <c r="M106" s="5"/>
      <c r="N106" s="19">
        <v>0.9647058824</v>
      </c>
      <c r="O106" s="5"/>
      <c r="P106" s="19">
        <v>0.9788484141</v>
      </c>
      <c r="Q106" s="5"/>
      <c r="R106" s="19">
        <v>0.9694117648</v>
      </c>
      <c r="S106" s="5"/>
      <c r="T106" s="19">
        <v>0.9764705877</v>
      </c>
      <c r="U106" s="5"/>
      <c r="V106" s="19">
        <v>0.9694835675</v>
      </c>
    </row>
    <row r="107" spans="1:22">
      <c r="A107" s="10">
        <v>50</v>
      </c>
      <c r="B107" s="19">
        <v>150</v>
      </c>
      <c r="C107" s="19">
        <v>20</v>
      </c>
      <c r="D107" s="13">
        <v>0</v>
      </c>
      <c r="E107" s="5"/>
      <c r="F107" s="19">
        <v>0.9772727276</v>
      </c>
      <c r="G107" s="5"/>
      <c r="H107" s="19">
        <v>0.9652996849</v>
      </c>
      <c r="I107" s="5"/>
      <c r="J107" s="19">
        <v>0.9678670716</v>
      </c>
      <c r="K107" s="5"/>
      <c r="L107" s="19">
        <v>0.977673326</v>
      </c>
      <c r="M107" s="5"/>
      <c r="N107" s="19">
        <v>0.9647058824</v>
      </c>
      <c r="O107" s="5"/>
      <c r="P107" s="19">
        <v>0.9788484141</v>
      </c>
      <c r="Q107" s="5"/>
      <c r="R107" s="19">
        <v>0.9694117648</v>
      </c>
      <c r="S107" s="5"/>
      <c r="T107" s="19">
        <v>0.9764705877</v>
      </c>
      <c r="U107" s="5"/>
      <c r="V107" s="19">
        <v>0.9694835675</v>
      </c>
    </row>
    <row r="108" spans="1:22">
      <c r="A108" s="10">
        <v>58</v>
      </c>
      <c r="B108" s="19">
        <v>200</v>
      </c>
      <c r="C108" s="19">
        <v>20</v>
      </c>
      <c r="D108" s="13">
        <v>0</v>
      </c>
      <c r="E108" s="5"/>
      <c r="F108" s="19">
        <v>0.9772727276</v>
      </c>
      <c r="G108" s="5"/>
      <c r="H108" s="19">
        <v>0.9652996849</v>
      </c>
      <c r="I108" s="5"/>
      <c r="J108" s="19">
        <v>0.9678670716</v>
      </c>
      <c r="K108" s="5"/>
      <c r="L108" s="19">
        <v>0.976498237</v>
      </c>
      <c r="M108" s="5"/>
      <c r="N108" s="19">
        <v>0.9647058824</v>
      </c>
      <c r="O108" s="5"/>
      <c r="P108" s="19">
        <v>0.9788484141</v>
      </c>
      <c r="Q108" s="5"/>
      <c r="R108" s="19">
        <v>0.9694117648</v>
      </c>
      <c r="S108" s="5"/>
      <c r="T108" s="19">
        <v>0.9764705877</v>
      </c>
      <c r="U108" s="5"/>
      <c r="V108" s="19">
        <v>0.9694835675</v>
      </c>
    </row>
    <row r="109" spans="1:22">
      <c r="A109" s="10">
        <v>60</v>
      </c>
      <c r="B109" s="19">
        <v>200</v>
      </c>
      <c r="C109" s="19">
        <v>60</v>
      </c>
      <c r="D109" s="13">
        <v>0</v>
      </c>
      <c r="E109" s="5"/>
      <c r="F109" s="19">
        <v>0.9772727276</v>
      </c>
      <c r="G109" s="5"/>
      <c r="H109" s="19">
        <v>0.9621451108</v>
      </c>
      <c r="I109" s="5"/>
      <c r="J109" s="19">
        <v>0.9678670716</v>
      </c>
      <c r="K109" s="5"/>
      <c r="L109" s="19">
        <v>0.977673326</v>
      </c>
      <c r="M109" s="5"/>
      <c r="N109" s="19">
        <v>0.9647058824</v>
      </c>
      <c r="O109" s="5"/>
      <c r="P109" s="19">
        <v>0.9788484141</v>
      </c>
      <c r="Q109" s="5"/>
      <c r="R109" s="19">
        <v>0.9694117648</v>
      </c>
      <c r="S109" s="5"/>
      <c r="T109" s="19">
        <v>0.9764705877</v>
      </c>
      <c r="U109" s="5"/>
      <c r="V109" s="19">
        <v>0.9694835675</v>
      </c>
    </row>
    <row r="110" spans="1:22">
      <c r="A110" s="10">
        <v>61</v>
      </c>
      <c r="B110" s="19">
        <v>200</v>
      </c>
      <c r="C110" s="19">
        <v>100</v>
      </c>
      <c r="D110" s="13">
        <v>0</v>
      </c>
      <c r="E110" s="5"/>
      <c r="F110" s="19">
        <v>0.9764890286</v>
      </c>
      <c r="G110" s="5"/>
      <c r="H110" s="19">
        <v>0.9716088315</v>
      </c>
      <c r="I110" s="5"/>
      <c r="J110" s="19">
        <v>0.9678670716</v>
      </c>
      <c r="K110" s="5"/>
      <c r="L110" s="19">
        <v>0.977673326</v>
      </c>
      <c r="M110" s="5"/>
      <c r="N110" s="19">
        <v>0.9647058824</v>
      </c>
      <c r="O110" s="5"/>
      <c r="P110" s="19">
        <v>0.9788484141</v>
      </c>
      <c r="Q110" s="5"/>
      <c r="R110" s="19">
        <v>0.9694117648</v>
      </c>
      <c r="S110" s="5"/>
      <c r="T110" s="19">
        <v>0.9764705877</v>
      </c>
      <c r="U110" s="5"/>
      <c r="V110" s="19">
        <v>0.9694835675</v>
      </c>
    </row>
    <row r="111" spans="1:22">
      <c r="A111" s="10">
        <v>14</v>
      </c>
      <c r="B111" s="19">
        <v>20</v>
      </c>
      <c r="C111" s="19">
        <v>150</v>
      </c>
      <c r="D111" s="13">
        <v>0</v>
      </c>
      <c r="E111" s="13"/>
      <c r="F111" s="19">
        <v>0.9772727276</v>
      </c>
      <c r="G111" s="19"/>
      <c r="H111" s="19">
        <v>0.9684542591</v>
      </c>
      <c r="I111" s="46"/>
      <c r="J111" s="19">
        <v>0.9678652305</v>
      </c>
      <c r="K111" s="33"/>
      <c r="L111" s="19">
        <v>0.976498237</v>
      </c>
      <c r="M111" s="5"/>
      <c r="N111" s="19">
        <v>0.9647058824</v>
      </c>
      <c r="O111" s="5"/>
      <c r="P111" s="19">
        <v>0.9788484141</v>
      </c>
      <c r="Q111" s="33"/>
      <c r="R111" s="19">
        <v>0.9670588237</v>
      </c>
      <c r="S111" s="33"/>
      <c r="T111" s="19">
        <v>0.9764705877</v>
      </c>
      <c r="U111" s="33"/>
      <c r="V111" s="19">
        <v>0.9718309854</v>
      </c>
    </row>
    <row r="112" spans="1:22">
      <c r="A112" s="10">
        <v>31</v>
      </c>
      <c r="B112" s="19">
        <v>50</v>
      </c>
      <c r="C112" s="19">
        <v>200</v>
      </c>
      <c r="D112" s="13">
        <v>0</v>
      </c>
      <c r="E112" s="39"/>
      <c r="F112" s="19">
        <v>0.9772727276</v>
      </c>
      <c r="G112" s="39"/>
      <c r="H112" s="19">
        <v>0.9621451108</v>
      </c>
      <c r="I112" s="43"/>
      <c r="J112" s="19">
        <v>0.9678652305</v>
      </c>
      <c r="K112" s="5"/>
      <c r="L112" s="19">
        <v>0.977673326</v>
      </c>
      <c r="M112" s="5"/>
      <c r="N112" s="19">
        <v>0.9647058824</v>
      </c>
      <c r="O112" s="5"/>
      <c r="P112" s="19">
        <v>0.9788484141</v>
      </c>
      <c r="Q112" s="45"/>
      <c r="R112" s="19">
        <v>0.9670588237</v>
      </c>
      <c r="S112" s="5"/>
      <c r="T112" s="19">
        <v>0.9764705877</v>
      </c>
      <c r="U112" s="5"/>
      <c r="V112" s="19">
        <v>0.9718309854</v>
      </c>
    </row>
    <row r="113" spans="1:22">
      <c r="A113" s="10">
        <v>47</v>
      </c>
      <c r="B113" s="19">
        <v>100</v>
      </c>
      <c r="C113" s="19">
        <v>200</v>
      </c>
      <c r="D113" s="13">
        <v>0</v>
      </c>
      <c r="E113" s="5"/>
      <c r="F113" s="19">
        <v>0.9741379314</v>
      </c>
      <c r="G113" s="5"/>
      <c r="H113" s="19">
        <v>0.9621451108</v>
      </c>
      <c r="I113" s="5"/>
      <c r="J113" s="19">
        <v>0.9678652305</v>
      </c>
      <c r="K113" s="5"/>
      <c r="L113" s="19">
        <v>0.977673326</v>
      </c>
      <c r="M113" s="5"/>
      <c r="N113" s="19">
        <v>0.9647058824</v>
      </c>
      <c r="O113" s="5"/>
      <c r="P113" s="19">
        <v>0.977673326</v>
      </c>
      <c r="Q113" s="5"/>
      <c r="R113" s="19">
        <v>0.9670588237</v>
      </c>
      <c r="S113" s="5"/>
      <c r="T113" s="19">
        <v>0.9764705877</v>
      </c>
      <c r="U113" s="5"/>
      <c r="V113" s="19">
        <v>0.9718309854</v>
      </c>
    </row>
    <row r="114" spans="1:22">
      <c r="A114" s="10">
        <v>55</v>
      </c>
      <c r="B114" s="19">
        <v>150</v>
      </c>
      <c r="C114" s="19">
        <v>200</v>
      </c>
      <c r="D114" s="13">
        <v>0</v>
      </c>
      <c r="E114" s="5"/>
      <c r="F114" s="19">
        <v>0.9757053295</v>
      </c>
      <c r="G114" s="5"/>
      <c r="H114" s="19">
        <v>0.9652996832</v>
      </c>
      <c r="I114" s="5"/>
      <c r="J114" s="19">
        <v>0.9678652305</v>
      </c>
      <c r="K114" s="5"/>
      <c r="L114" s="19">
        <v>0.977673326</v>
      </c>
      <c r="M114" s="5"/>
      <c r="N114" s="19">
        <v>0.9647058824</v>
      </c>
      <c r="O114" s="5"/>
      <c r="P114" s="19">
        <v>0.977673326</v>
      </c>
      <c r="Q114" s="5"/>
      <c r="R114" s="19">
        <v>0.9670588237</v>
      </c>
      <c r="S114" s="5"/>
      <c r="T114" s="19">
        <v>0.9764705877</v>
      </c>
      <c r="U114" s="5"/>
      <c r="V114" s="19">
        <v>0.9718309854</v>
      </c>
    </row>
    <row r="115" spans="1:22">
      <c r="A115" s="10">
        <v>56</v>
      </c>
      <c r="B115" s="19">
        <v>150</v>
      </c>
      <c r="C115" s="19">
        <v>300</v>
      </c>
      <c r="D115" s="13">
        <v>0</v>
      </c>
      <c r="E115" s="5"/>
      <c r="F115" s="19">
        <v>0.9764890286</v>
      </c>
      <c r="G115" s="5"/>
      <c r="H115" s="19">
        <v>0.9716088315</v>
      </c>
      <c r="I115" s="5"/>
      <c r="J115" s="19">
        <v>0.9678652305</v>
      </c>
      <c r="K115" s="5"/>
      <c r="L115" s="19">
        <v>0.977673326</v>
      </c>
      <c r="M115" s="5"/>
      <c r="N115" s="19">
        <v>0.9647058824</v>
      </c>
      <c r="O115" s="5"/>
      <c r="P115" s="19">
        <v>0.9764982379</v>
      </c>
      <c r="Q115" s="5"/>
      <c r="R115" s="19">
        <v>0.9670588237</v>
      </c>
      <c r="S115" s="5"/>
      <c r="T115" s="19">
        <v>0.9764705877</v>
      </c>
      <c r="U115" s="5"/>
      <c r="V115" s="19">
        <v>0.9718309854</v>
      </c>
    </row>
    <row r="116" spans="1:22">
      <c r="A116" s="10">
        <v>64</v>
      </c>
      <c r="B116" s="19">
        <v>200</v>
      </c>
      <c r="C116" s="19">
        <v>300</v>
      </c>
      <c r="D116" s="13">
        <v>0</v>
      </c>
      <c r="E116" s="5"/>
      <c r="F116" s="19">
        <v>0.9772727276</v>
      </c>
      <c r="G116" s="5"/>
      <c r="H116" s="19">
        <v>0.9684542591</v>
      </c>
      <c r="I116" s="5"/>
      <c r="J116" s="19">
        <v>0.9678652305</v>
      </c>
      <c r="K116" s="5"/>
      <c r="L116" s="19">
        <v>0.9764982379</v>
      </c>
      <c r="M116" s="5"/>
      <c r="N116" s="19">
        <v>0.9647058824</v>
      </c>
      <c r="O116" s="5"/>
      <c r="P116" s="19">
        <v>0.977673326</v>
      </c>
      <c r="Q116" s="5"/>
      <c r="R116" s="19">
        <v>0.9670588237</v>
      </c>
      <c r="S116" s="5"/>
      <c r="T116" s="19">
        <v>0.9764705877</v>
      </c>
      <c r="U116" s="5"/>
      <c r="V116" s="19">
        <v>0.9718309854</v>
      </c>
    </row>
    <row r="117" spans="1:22">
      <c r="A117" s="10">
        <v>80</v>
      </c>
      <c r="B117" s="12">
        <v>10</v>
      </c>
      <c r="C117" s="12">
        <v>300</v>
      </c>
      <c r="D117">
        <v>1</v>
      </c>
      <c r="F117" s="12">
        <v>0.9811912229</v>
      </c>
      <c r="H117" s="12">
        <v>0.958990535</v>
      </c>
      <c r="J117" s="12">
        <v>0.9678652305</v>
      </c>
      <c r="L117" s="12">
        <v>0.9741480616</v>
      </c>
      <c r="N117" s="12">
        <v>0.9600000001</v>
      </c>
      <c r="P117" s="12">
        <v>0.9858989424</v>
      </c>
      <c r="R117" s="12">
        <v>0.971764706</v>
      </c>
      <c r="T117" s="12">
        <v>0.9788235289</v>
      </c>
      <c r="V117" s="12">
        <v>0.9718309854</v>
      </c>
    </row>
    <row r="118" spans="1:22">
      <c r="A118" s="10">
        <v>92</v>
      </c>
      <c r="B118" s="12">
        <v>30</v>
      </c>
      <c r="C118" s="12">
        <v>60</v>
      </c>
      <c r="D118">
        <v>1</v>
      </c>
      <c r="F118" s="12">
        <v>0.9811912229</v>
      </c>
      <c r="H118" s="12">
        <v>0.9684542591</v>
      </c>
      <c r="J118" s="12">
        <v>0.9678652305</v>
      </c>
      <c r="L118" s="12">
        <v>0.9811985904</v>
      </c>
      <c r="N118" s="12">
        <v>0.9647058824</v>
      </c>
      <c r="P118" s="12">
        <v>0.9811985895</v>
      </c>
      <c r="R118" s="12">
        <v>0.9670588237</v>
      </c>
      <c r="T118" s="12">
        <v>0.9811764706</v>
      </c>
      <c r="V118" s="12">
        <v>0.9718309854</v>
      </c>
    </row>
    <row r="119" spans="1:22">
      <c r="A119" s="10">
        <v>137</v>
      </c>
      <c r="B119" s="12">
        <v>500</v>
      </c>
      <c r="C119" s="12">
        <v>10</v>
      </c>
      <c r="D119">
        <v>1</v>
      </c>
      <c r="F119" s="12">
        <v>0.9866771164</v>
      </c>
      <c r="H119" s="12">
        <v>0.9526813884</v>
      </c>
      <c r="J119" s="12">
        <v>0.9678652305</v>
      </c>
      <c r="L119" s="12">
        <v>0.9847238539</v>
      </c>
      <c r="N119" s="12">
        <v>0.9623529412</v>
      </c>
      <c r="P119" s="12">
        <v>0.9870740306</v>
      </c>
      <c r="R119" s="12">
        <v>0.9694117648</v>
      </c>
      <c r="T119" s="12">
        <v>0.9835294112</v>
      </c>
      <c r="V119" s="12">
        <v>0.9718309854</v>
      </c>
    </row>
    <row r="120" spans="1:22">
      <c r="A120" s="10">
        <v>96</v>
      </c>
      <c r="B120" s="12">
        <v>30</v>
      </c>
      <c r="C120" s="12">
        <v>300</v>
      </c>
      <c r="D120">
        <v>1</v>
      </c>
      <c r="F120" s="12">
        <v>0.9827586211</v>
      </c>
      <c r="H120" s="12">
        <v>0.9621451091</v>
      </c>
      <c r="J120" s="12">
        <v>0.9678615482</v>
      </c>
      <c r="L120" s="12">
        <v>0.9858989424</v>
      </c>
      <c r="N120" s="12">
        <v>0.9694117647</v>
      </c>
      <c r="P120" s="12">
        <v>0.9847238543</v>
      </c>
      <c r="R120" s="12">
        <v>0.957647059</v>
      </c>
      <c r="T120" s="12">
        <v>0.9823529406</v>
      </c>
      <c r="V120" s="12">
        <v>0.976525821</v>
      </c>
    </row>
    <row r="121" spans="1:22">
      <c r="A121" s="10">
        <v>181</v>
      </c>
      <c r="B121" s="12">
        <v>60</v>
      </c>
      <c r="C121" s="12">
        <v>100</v>
      </c>
      <c r="D121">
        <v>2</v>
      </c>
      <c r="F121" s="12">
        <v>0.9929467088</v>
      </c>
      <c r="H121" s="12">
        <v>0.9842271276</v>
      </c>
      <c r="J121" s="12">
        <v>0.9670901226</v>
      </c>
      <c r="L121" s="12">
        <v>0.9929494712</v>
      </c>
      <c r="N121" s="12">
        <v>0.9694117647</v>
      </c>
      <c r="P121" s="12">
        <v>0.9952996475</v>
      </c>
      <c r="R121" s="12">
        <v>0.971764706</v>
      </c>
      <c r="T121" s="12">
        <v>0.9894117647</v>
      </c>
      <c r="V121" s="12">
        <v>0.960093897</v>
      </c>
    </row>
    <row r="122" spans="1:22">
      <c r="A122" s="10">
        <v>186</v>
      </c>
      <c r="B122" s="12">
        <v>100</v>
      </c>
      <c r="C122" s="12">
        <v>20</v>
      </c>
      <c r="D122">
        <v>2</v>
      </c>
      <c r="F122" s="12">
        <v>0.994514107</v>
      </c>
      <c r="H122" s="12">
        <v>0.9747634052</v>
      </c>
      <c r="J122" s="12">
        <v>0.9670882816</v>
      </c>
      <c r="L122" s="12">
        <v>0.9917743831</v>
      </c>
      <c r="N122" s="12">
        <v>0.9647058826</v>
      </c>
      <c r="P122" s="12">
        <v>0.9941245593</v>
      </c>
      <c r="R122" s="12">
        <v>0.9741176472</v>
      </c>
      <c r="T122" s="12">
        <v>0.9917647059</v>
      </c>
      <c r="V122" s="12">
        <v>0.9624413148</v>
      </c>
    </row>
    <row r="123" spans="1:22">
      <c r="A123" s="10">
        <v>199</v>
      </c>
      <c r="B123" s="12">
        <v>150</v>
      </c>
      <c r="C123" s="12">
        <v>200</v>
      </c>
      <c r="D123">
        <v>2</v>
      </c>
      <c r="F123" s="12">
        <v>0.995297806</v>
      </c>
      <c r="H123" s="12">
        <v>0.9779179794</v>
      </c>
      <c r="J123" s="12">
        <v>0.9670864403</v>
      </c>
      <c r="L123" s="12">
        <v>0.9952996475</v>
      </c>
      <c r="N123" s="12">
        <v>0.9647058824</v>
      </c>
      <c r="P123" s="12">
        <v>0.9952996475</v>
      </c>
      <c r="R123" s="12">
        <v>0.971764706</v>
      </c>
      <c r="T123" s="12">
        <v>0.9976470588</v>
      </c>
      <c r="V123" s="12">
        <v>0.9647887327</v>
      </c>
    </row>
    <row r="124" spans="1:22">
      <c r="A124" s="10">
        <v>214</v>
      </c>
      <c r="B124" s="19">
        <v>500</v>
      </c>
      <c r="C124" s="19">
        <v>150</v>
      </c>
      <c r="D124">
        <v>2</v>
      </c>
      <c r="F124" s="12">
        <v>0.995297806</v>
      </c>
      <c r="H124" s="12">
        <v>0.9779179794</v>
      </c>
      <c r="J124" s="12">
        <v>0.9670864403</v>
      </c>
      <c r="L124" s="12">
        <v>0.9941245593</v>
      </c>
      <c r="N124" s="12">
        <v>0.9670588235</v>
      </c>
      <c r="P124" s="12">
        <v>0.9941245593</v>
      </c>
      <c r="R124" s="12">
        <v>0.9694117648</v>
      </c>
      <c r="T124" s="12">
        <v>0.9976470588</v>
      </c>
      <c r="V124" s="12">
        <v>0.9647887327</v>
      </c>
    </row>
    <row r="125" spans="1:22">
      <c r="A125" s="10">
        <v>148</v>
      </c>
      <c r="B125" s="12">
        <v>10</v>
      </c>
      <c r="C125" s="12">
        <v>60</v>
      </c>
      <c r="D125">
        <v>2</v>
      </c>
      <c r="F125" s="12">
        <v>0.9843260192</v>
      </c>
      <c r="H125" s="12">
        <v>0.9621451108</v>
      </c>
      <c r="J125" s="12">
        <v>0.9670864402</v>
      </c>
      <c r="L125" s="12">
        <v>0.9847238539</v>
      </c>
      <c r="N125" s="12">
        <v>0.9647058825</v>
      </c>
      <c r="P125" s="12">
        <v>0.9858989421</v>
      </c>
      <c r="R125" s="12">
        <v>0.971764706</v>
      </c>
      <c r="T125" s="12">
        <v>0.9788235296</v>
      </c>
      <c r="V125" s="12">
        <v>0.9647887321</v>
      </c>
    </row>
    <row r="126" spans="1:22">
      <c r="A126" s="10">
        <v>155</v>
      </c>
      <c r="B126" s="12">
        <v>20</v>
      </c>
      <c r="C126" s="12">
        <v>30</v>
      </c>
      <c r="D126">
        <v>2</v>
      </c>
      <c r="F126" s="12">
        <v>0.9858934173</v>
      </c>
      <c r="H126" s="12">
        <v>0.9589905346</v>
      </c>
      <c r="J126" s="12">
        <v>0.9670845994</v>
      </c>
      <c r="L126" s="12">
        <v>0.9858989421</v>
      </c>
      <c r="N126" s="12">
        <v>0.9647058825</v>
      </c>
      <c r="P126" s="12">
        <v>0.9882491187</v>
      </c>
      <c r="R126" s="12">
        <v>0.969411765</v>
      </c>
      <c r="T126" s="12">
        <v>0.9847058825</v>
      </c>
      <c r="V126" s="12">
        <v>0.9671361508</v>
      </c>
    </row>
    <row r="127" spans="1:22">
      <c r="A127" s="10">
        <v>17</v>
      </c>
      <c r="B127" s="19">
        <v>30</v>
      </c>
      <c r="C127" s="19">
        <v>10</v>
      </c>
      <c r="D127" s="13">
        <v>0</v>
      </c>
      <c r="E127" s="13"/>
      <c r="F127" s="19">
        <v>0.9764890286</v>
      </c>
      <c r="G127" s="19"/>
      <c r="H127" s="19">
        <v>0.9621451108</v>
      </c>
      <c r="I127" s="47"/>
      <c r="J127" s="19">
        <v>0.9670845993</v>
      </c>
      <c r="K127" s="33"/>
      <c r="L127" s="19">
        <v>0.9753231489</v>
      </c>
      <c r="M127" s="5"/>
      <c r="N127" s="19">
        <v>0.9623529415</v>
      </c>
      <c r="O127" s="5"/>
      <c r="P127" s="19">
        <v>0.9788484141</v>
      </c>
      <c r="Q127" s="33"/>
      <c r="R127" s="19">
        <v>0.971764706</v>
      </c>
      <c r="S127" s="33"/>
      <c r="T127" s="19">
        <v>0.9764705877</v>
      </c>
      <c r="U127" s="33"/>
      <c r="V127" s="19">
        <v>0.9671361505</v>
      </c>
    </row>
    <row r="128" spans="1:22">
      <c r="A128" s="10">
        <v>23</v>
      </c>
      <c r="B128" s="19">
        <v>30</v>
      </c>
      <c r="C128" s="19">
        <v>200</v>
      </c>
      <c r="D128" s="13">
        <v>0</v>
      </c>
      <c r="E128" s="13"/>
      <c r="F128" s="19">
        <v>0.9772727276</v>
      </c>
      <c r="G128" s="19"/>
      <c r="H128" s="19">
        <v>0.9621451108</v>
      </c>
      <c r="I128" s="13"/>
      <c r="J128" s="19">
        <v>0.9670845992</v>
      </c>
      <c r="K128" s="5"/>
      <c r="L128" s="19">
        <v>0.9764982379</v>
      </c>
      <c r="M128" s="5"/>
      <c r="N128" s="19">
        <v>0.9647058824</v>
      </c>
      <c r="O128" s="5"/>
      <c r="P128" s="19">
        <v>0.977673326</v>
      </c>
      <c r="Q128" s="5"/>
      <c r="R128" s="19">
        <v>0.9694117648</v>
      </c>
      <c r="S128" s="5"/>
      <c r="T128" s="19">
        <v>0.9764705877</v>
      </c>
      <c r="U128" s="5"/>
      <c r="V128" s="19">
        <v>0.9671361505</v>
      </c>
    </row>
    <row r="129" spans="1:22">
      <c r="A129" s="10">
        <v>24</v>
      </c>
      <c r="B129" s="19">
        <v>30</v>
      </c>
      <c r="C129" s="19">
        <v>300</v>
      </c>
      <c r="D129" s="13">
        <v>0</v>
      </c>
      <c r="E129" s="13"/>
      <c r="F129" s="19">
        <v>0.9757053295</v>
      </c>
      <c r="G129" s="19"/>
      <c r="H129" s="19">
        <v>0.9684542574</v>
      </c>
      <c r="I129" s="13"/>
      <c r="J129" s="19">
        <v>0.9670845992</v>
      </c>
      <c r="K129" s="5"/>
      <c r="L129" s="19">
        <v>0.977673326</v>
      </c>
      <c r="M129" s="5"/>
      <c r="N129" s="19">
        <v>0.9647058824</v>
      </c>
      <c r="O129" s="5"/>
      <c r="P129" s="19">
        <v>0.9764982379</v>
      </c>
      <c r="Q129" s="5"/>
      <c r="R129" s="19">
        <v>0.9694117648</v>
      </c>
      <c r="S129" s="5"/>
      <c r="T129" s="19">
        <v>0.9764705877</v>
      </c>
      <c r="U129" s="5"/>
      <c r="V129" s="19">
        <v>0.9671361505</v>
      </c>
    </row>
    <row r="130" spans="1:22">
      <c r="A130" s="10">
        <v>34</v>
      </c>
      <c r="B130" s="19">
        <v>60</v>
      </c>
      <c r="C130" s="19">
        <v>20</v>
      </c>
      <c r="D130" s="13">
        <v>0</v>
      </c>
      <c r="E130" s="39"/>
      <c r="F130" s="19">
        <v>0.9772727276</v>
      </c>
      <c r="G130" s="39"/>
      <c r="H130" s="19">
        <v>0.9684542591</v>
      </c>
      <c r="I130" s="43"/>
      <c r="J130" s="19">
        <v>0.9670845992</v>
      </c>
      <c r="K130" s="5"/>
      <c r="L130" s="19">
        <v>0.977673326</v>
      </c>
      <c r="M130" s="5"/>
      <c r="N130" s="19">
        <v>0.9647058824</v>
      </c>
      <c r="O130" s="5"/>
      <c r="P130" s="19">
        <v>0.9788484141</v>
      </c>
      <c r="Q130" s="45"/>
      <c r="R130" s="19">
        <v>0.9694117648</v>
      </c>
      <c r="S130" s="5"/>
      <c r="T130" s="19">
        <v>0.9764705877</v>
      </c>
      <c r="U130" s="5"/>
      <c r="V130" s="19">
        <v>0.9671361505</v>
      </c>
    </row>
    <row r="131" spans="1:22">
      <c r="A131" s="10">
        <v>39</v>
      </c>
      <c r="B131" s="19">
        <v>60</v>
      </c>
      <c r="C131" s="19">
        <v>200</v>
      </c>
      <c r="D131" s="13">
        <v>0</v>
      </c>
      <c r="E131" s="5"/>
      <c r="F131" s="19">
        <v>0.9772727276</v>
      </c>
      <c r="G131" s="5"/>
      <c r="H131" s="19">
        <v>0.9684542591</v>
      </c>
      <c r="I131" s="5"/>
      <c r="J131" s="19">
        <v>0.9670845992</v>
      </c>
      <c r="K131" s="5"/>
      <c r="L131" s="19">
        <v>0.977673326</v>
      </c>
      <c r="M131" s="5"/>
      <c r="N131" s="19">
        <v>0.9647058824</v>
      </c>
      <c r="O131" s="5"/>
      <c r="P131" s="19">
        <v>0.9788484141</v>
      </c>
      <c r="Q131" s="5"/>
      <c r="R131" s="19">
        <v>0.9694117648</v>
      </c>
      <c r="S131" s="5"/>
      <c r="T131" s="19">
        <v>0.9764705877</v>
      </c>
      <c r="U131" s="5"/>
      <c r="V131" s="19">
        <v>0.9671361505</v>
      </c>
    </row>
    <row r="132" spans="1:22">
      <c r="A132" s="10">
        <v>72</v>
      </c>
      <c r="B132" s="19">
        <v>500</v>
      </c>
      <c r="C132" s="19">
        <v>300</v>
      </c>
      <c r="D132" s="13">
        <v>0</v>
      </c>
      <c r="E132" s="5"/>
      <c r="F132" s="19">
        <v>0.9757053295</v>
      </c>
      <c r="G132" s="5"/>
      <c r="H132" s="19">
        <v>0.9716088315</v>
      </c>
      <c r="I132" s="5"/>
      <c r="J132" s="19">
        <v>0.9670845992</v>
      </c>
      <c r="K132" s="5"/>
      <c r="L132" s="19">
        <v>0.977673326</v>
      </c>
      <c r="M132" s="5"/>
      <c r="N132" s="19">
        <v>0.9647058824</v>
      </c>
      <c r="O132" s="5"/>
      <c r="P132" s="19">
        <v>0.9788484141</v>
      </c>
      <c r="Q132" s="5"/>
      <c r="R132" s="19">
        <v>0.9694117648</v>
      </c>
      <c r="S132" s="5"/>
      <c r="T132" s="19">
        <v>0.9764705877</v>
      </c>
      <c r="U132" s="5"/>
      <c r="V132" s="19">
        <v>0.9671361505</v>
      </c>
    </row>
    <row r="133" spans="1:22">
      <c r="A133" s="10">
        <v>169</v>
      </c>
      <c r="B133" s="12">
        <v>50</v>
      </c>
      <c r="C133" s="12">
        <v>10</v>
      </c>
      <c r="D133">
        <v>2</v>
      </c>
      <c r="F133" s="12">
        <v>0.9898119126</v>
      </c>
      <c r="H133" s="12">
        <v>0.9621451087</v>
      </c>
      <c r="J133" s="12">
        <v>0.9670845991</v>
      </c>
      <c r="L133" s="12">
        <v>0.9894242068</v>
      </c>
      <c r="N133" s="12">
        <v>0.9623529413</v>
      </c>
      <c r="P133" s="12">
        <v>0.9870740306</v>
      </c>
      <c r="R133" s="12">
        <v>0.971764706</v>
      </c>
      <c r="T133" s="12">
        <v>0.9894117648</v>
      </c>
      <c r="V133" s="12">
        <v>0.96713615</v>
      </c>
    </row>
    <row r="134" spans="1:22">
      <c r="A134" s="16">
        <v>7</v>
      </c>
      <c r="B134" s="19">
        <v>10</v>
      </c>
      <c r="C134" s="19">
        <v>200</v>
      </c>
      <c r="D134" s="13">
        <v>0</v>
      </c>
      <c r="E134" s="39"/>
      <c r="F134" s="19">
        <v>0.9749216305</v>
      </c>
      <c r="G134" s="39"/>
      <c r="H134" s="19">
        <v>0.9621451091</v>
      </c>
      <c r="I134" s="39"/>
      <c r="J134" s="19">
        <v>0.967084599</v>
      </c>
      <c r="K134" s="5"/>
      <c r="L134" s="19">
        <v>0.9741480616</v>
      </c>
      <c r="M134" s="5"/>
      <c r="N134" s="19">
        <v>0.9647058824</v>
      </c>
      <c r="O134" s="5"/>
      <c r="P134" s="19">
        <v>0.9741480616</v>
      </c>
      <c r="Q134" s="5"/>
      <c r="R134" s="19">
        <v>0.9694117648</v>
      </c>
      <c r="S134" s="5"/>
      <c r="T134" s="19">
        <v>0.9729411759</v>
      </c>
      <c r="U134" s="5"/>
      <c r="V134" s="19">
        <v>0.9671361497</v>
      </c>
    </row>
    <row r="135" spans="1:22">
      <c r="A135" s="10">
        <v>19</v>
      </c>
      <c r="B135" s="19">
        <v>30</v>
      </c>
      <c r="C135" s="19">
        <v>30</v>
      </c>
      <c r="D135" s="13">
        <v>0</v>
      </c>
      <c r="E135" s="39"/>
      <c r="F135" s="19">
        <v>0.9757053295</v>
      </c>
      <c r="G135" s="48"/>
      <c r="H135" s="19">
        <v>0.9716088315</v>
      </c>
      <c r="I135" s="3"/>
      <c r="J135" s="19">
        <v>0.967084599</v>
      </c>
      <c r="K135" s="3"/>
      <c r="L135" s="19">
        <v>0.9753231497</v>
      </c>
      <c r="M135" s="5"/>
      <c r="N135" s="19">
        <v>0.9647058824</v>
      </c>
      <c r="O135" s="5"/>
      <c r="P135" s="19">
        <v>0.9788484141</v>
      </c>
      <c r="Q135" s="3"/>
      <c r="R135" s="19">
        <v>0.9694117648</v>
      </c>
      <c r="S135" s="3"/>
      <c r="T135" s="19">
        <v>0.9752941171</v>
      </c>
      <c r="U135" s="3"/>
      <c r="V135" s="19">
        <v>0.9671361497</v>
      </c>
    </row>
    <row r="136" spans="1:22">
      <c r="A136" s="10">
        <v>90</v>
      </c>
      <c r="B136" s="12">
        <v>30</v>
      </c>
      <c r="C136" s="12">
        <v>20</v>
      </c>
      <c r="D136">
        <v>1</v>
      </c>
      <c r="F136" s="12">
        <v>0.9827586211</v>
      </c>
      <c r="H136" s="12">
        <v>0.9716088332</v>
      </c>
      <c r="J136" s="12">
        <v>0.967084599</v>
      </c>
      <c r="L136" s="12">
        <v>0.9835487662</v>
      </c>
      <c r="N136" s="12">
        <v>0.9647058824</v>
      </c>
      <c r="P136" s="12">
        <v>0.9847238548</v>
      </c>
      <c r="R136" s="12">
        <v>0.9694117648</v>
      </c>
      <c r="T136" s="12">
        <v>0.9741176465</v>
      </c>
      <c r="V136" s="12">
        <v>0.9671361497</v>
      </c>
    </row>
    <row r="137" spans="1:22">
      <c r="A137" s="10">
        <v>10</v>
      </c>
      <c r="B137" s="19">
        <v>20</v>
      </c>
      <c r="C137" s="19">
        <v>20</v>
      </c>
      <c r="D137" s="13">
        <v>0</v>
      </c>
      <c r="E137" s="39"/>
      <c r="F137" s="19">
        <v>0.9757053295</v>
      </c>
      <c r="G137" s="39"/>
      <c r="H137" s="19">
        <v>0.9716088315</v>
      </c>
      <c r="I137" s="39"/>
      <c r="J137" s="19">
        <v>0.9670827581</v>
      </c>
      <c r="K137" s="5"/>
      <c r="L137" s="19">
        <v>0.976498237</v>
      </c>
      <c r="M137" s="5"/>
      <c r="N137" s="19">
        <v>0.9647058824</v>
      </c>
      <c r="O137" s="5"/>
      <c r="P137" s="19">
        <v>0.9729729735</v>
      </c>
      <c r="Q137" s="5"/>
      <c r="R137" s="19">
        <v>0.9670588237</v>
      </c>
      <c r="S137" s="5"/>
      <c r="T137" s="19">
        <v>0.9729411759</v>
      </c>
      <c r="U137" s="5"/>
      <c r="V137" s="19">
        <v>0.9694835684</v>
      </c>
    </row>
    <row r="138" spans="1:22">
      <c r="A138" s="10">
        <v>161</v>
      </c>
      <c r="B138" s="12">
        <v>30</v>
      </c>
      <c r="C138" s="12">
        <v>10</v>
      </c>
      <c r="D138">
        <v>2</v>
      </c>
      <c r="F138" s="12">
        <v>0.9866771164</v>
      </c>
      <c r="H138" s="12">
        <v>0.9526813863</v>
      </c>
      <c r="J138" s="12">
        <v>0.9670827581</v>
      </c>
      <c r="L138" s="12">
        <v>0.9858989426</v>
      </c>
      <c r="N138" s="12">
        <v>0.9623529416</v>
      </c>
      <c r="P138" s="12">
        <v>0.9870740302</v>
      </c>
      <c r="R138" s="12">
        <v>0.969411765</v>
      </c>
      <c r="T138" s="12">
        <v>0.9811764707</v>
      </c>
      <c r="V138" s="12">
        <v>0.9694835678</v>
      </c>
    </row>
    <row r="139" spans="1:22">
      <c r="A139" s="10">
        <v>49</v>
      </c>
      <c r="B139" s="19">
        <v>150</v>
      </c>
      <c r="C139" s="19">
        <v>10</v>
      </c>
      <c r="D139" s="13">
        <v>0</v>
      </c>
      <c r="E139" s="5"/>
      <c r="F139" s="19">
        <v>0.9772727276</v>
      </c>
      <c r="G139" s="5"/>
      <c r="H139" s="19">
        <v>0.9621451108</v>
      </c>
      <c r="I139" s="5"/>
      <c r="J139" s="19">
        <v>0.967082758</v>
      </c>
      <c r="K139" s="5"/>
      <c r="L139" s="19">
        <v>0.9753231489</v>
      </c>
      <c r="M139" s="5"/>
      <c r="N139" s="19">
        <v>0.9600000004</v>
      </c>
      <c r="O139" s="5"/>
      <c r="P139" s="19">
        <v>0.9788484141</v>
      </c>
      <c r="Q139" s="5"/>
      <c r="R139" s="19">
        <v>0.971764706</v>
      </c>
      <c r="S139" s="5"/>
      <c r="T139" s="19">
        <v>0.9764705877</v>
      </c>
      <c r="U139" s="5"/>
      <c r="V139" s="19">
        <v>0.9694835675</v>
      </c>
    </row>
    <row r="140" spans="1:22">
      <c r="A140" s="10">
        <v>43</v>
      </c>
      <c r="B140" s="19">
        <v>100</v>
      </c>
      <c r="C140" s="19">
        <v>30</v>
      </c>
      <c r="D140" s="13">
        <v>0</v>
      </c>
      <c r="E140" s="5"/>
      <c r="F140" s="19">
        <v>0.9772727276</v>
      </c>
      <c r="G140" s="5"/>
      <c r="H140" s="19">
        <v>0.9716088332</v>
      </c>
      <c r="I140" s="5"/>
      <c r="J140" s="19">
        <v>0.9670827578</v>
      </c>
      <c r="K140" s="5"/>
      <c r="L140" s="19">
        <v>0.9764982379</v>
      </c>
      <c r="M140" s="5"/>
      <c r="N140" s="19">
        <v>0.9647058824</v>
      </c>
      <c r="O140" s="5"/>
      <c r="P140" s="19">
        <v>0.977673326</v>
      </c>
      <c r="Q140" s="5"/>
      <c r="R140" s="19">
        <v>0.9670588237</v>
      </c>
      <c r="S140" s="5"/>
      <c r="T140" s="19">
        <v>0.9764705877</v>
      </c>
      <c r="U140" s="5"/>
      <c r="V140" s="19">
        <v>0.9694835675</v>
      </c>
    </row>
    <row r="141" spans="1:22">
      <c r="A141" s="10">
        <v>44</v>
      </c>
      <c r="B141" s="19">
        <v>100</v>
      </c>
      <c r="C141" s="19">
        <v>60</v>
      </c>
      <c r="D141" s="13">
        <v>0</v>
      </c>
      <c r="E141" s="5"/>
      <c r="F141" s="19">
        <v>0.9772727276</v>
      </c>
      <c r="G141" s="5"/>
      <c r="H141" s="19">
        <v>0.9716088332</v>
      </c>
      <c r="I141" s="5"/>
      <c r="J141" s="19">
        <v>0.9670827578</v>
      </c>
      <c r="K141" s="5"/>
      <c r="L141" s="19">
        <v>0.977673326</v>
      </c>
      <c r="M141" s="5"/>
      <c r="N141" s="19">
        <v>0.9647058824</v>
      </c>
      <c r="O141" s="5"/>
      <c r="P141" s="19">
        <v>0.9788484141</v>
      </c>
      <c r="Q141" s="5"/>
      <c r="R141" s="19">
        <v>0.9670588237</v>
      </c>
      <c r="S141" s="5"/>
      <c r="T141" s="19">
        <v>0.9764705877</v>
      </c>
      <c r="U141" s="5"/>
      <c r="V141" s="19">
        <v>0.9694835675</v>
      </c>
    </row>
    <row r="142" spans="1:22">
      <c r="A142" s="10">
        <v>52</v>
      </c>
      <c r="B142" s="19">
        <v>150</v>
      </c>
      <c r="C142" s="19">
        <v>60</v>
      </c>
      <c r="D142" s="13">
        <v>0</v>
      </c>
      <c r="E142" s="5"/>
      <c r="F142" s="19">
        <v>0.9764890286</v>
      </c>
      <c r="G142" s="5"/>
      <c r="H142" s="19">
        <v>0.9684542591</v>
      </c>
      <c r="I142" s="5"/>
      <c r="J142" s="19">
        <v>0.9670827578</v>
      </c>
      <c r="K142" s="5"/>
      <c r="L142" s="19">
        <v>0.977673326</v>
      </c>
      <c r="M142" s="5"/>
      <c r="N142" s="19">
        <v>0.9647058824</v>
      </c>
      <c r="O142" s="5"/>
      <c r="P142" s="19">
        <v>0.977673326</v>
      </c>
      <c r="Q142" s="5"/>
      <c r="R142" s="19">
        <v>0.9670588237</v>
      </c>
      <c r="S142" s="5"/>
      <c r="T142" s="19">
        <v>0.9764705877</v>
      </c>
      <c r="U142" s="5"/>
      <c r="V142" s="19">
        <v>0.9694835675</v>
      </c>
    </row>
    <row r="143" spans="1:22">
      <c r="A143" s="10">
        <v>84</v>
      </c>
      <c r="B143" s="12">
        <v>20</v>
      </c>
      <c r="C143" s="12">
        <v>60</v>
      </c>
      <c r="D143">
        <v>1</v>
      </c>
      <c r="F143" s="12">
        <v>0.9835423201</v>
      </c>
      <c r="H143" s="12">
        <v>0.9589905367</v>
      </c>
      <c r="J143" s="12">
        <v>0.9670827578</v>
      </c>
      <c r="L143" s="12">
        <v>0.982373678</v>
      </c>
      <c r="N143" s="12">
        <v>0.9623529412</v>
      </c>
      <c r="P143" s="12">
        <v>0.9835487662</v>
      </c>
      <c r="R143" s="12">
        <v>0.9694117648</v>
      </c>
      <c r="T143" s="12">
        <v>0.9764705877</v>
      </c>
      <c r="V143" s="12">
        <v>0.9694835675</v>
      </c>
    </row>
    <row r="144" spans="1:22">
      <c r="A144" s="10">
        <v>140</v>
      </c>
      <c r="B144" s="12">
        <v>500</v>
      </c>
      <c r="C144" s="12">
        <v>60</v>
      </c>
      <c r="D144">
        <v>1</v>
      </c>
      <c r="F144" s="12">
        <v>0.9858934173</v>
      </c>
      <c r="H144" s="12">
        <v>0.9589905367</v>
      </c>
      <c r="J144" s="12">
        <v>0.9670827578</v>
      </c>
      <c r="L144" s="12">
        <v>0.9870740306</v>
      </c>
      <c r="N144" s="12">
        <v>0.9694117647</v>
      </c>
      <c r="P144" s="12">
        <v>0.9870740306</v>
      </c>
      <c r="R144" s="12">
        <v>0.9623529413</v>
      </c>
      <c r="T144" s="12">
        <v>0.987058823</v>
      </c>
      <c r="V144" s="12">
        <v>0.9694835675</v>
      </c>
    </row>
    <row r="145" spans="1:22">
      <c r="A145" s="10">
        <v>188</v>
      </c>
      <c r="B145" s="12">
        <v>100</v>
      </c>
      <c r="C145" s="12">
        <v>60</v>
      </c>
      <c r="D145">
        <v>2</v>
      </c>
      <c r="F145" s="12">
        <v>0.994514107</v>
      </c>
      <c r="H145" s="12">
        <v>0.9747634052</v>
      </c>
      <c r="J145" s="12">
        <v>0.9670809171</v>
      </c>
      <c r="L145" s="12">
        <v>0.9929494712</v>
      </c>
      <c r="N145" s="12">
        <v>0.9670588238</v>
      </c>
      <c r="P145" s="12">
        <v>0.9764982374</v>
      </c>
      <c r="R145" s="12">
        <v>0.9623529413</v>
      </c>
      <c r="T145" s="12">
        <v>0.9941176471</v>
      </c>
      <c r="V145" s="12">
        <v>0.9718309862</v>
      </c>
    </row>
    <row r="146" spans="1:22">
      <c r="A146" s="10">
        <v>87</v>
      </c>
      <c r="B146" s="12">
        <v>20</v>
      </c>
      <c r="C146" s="12">
        <v>200</v>
      </c>
      <c r="D146">
        <v>1</v>
      </c>
      <c r="F146" s="12">
        <v>0.9843260192</v>
      </c>
      <c r="H146" s="12">
        <v>0.9716088332</v>
      </c>
      <c r="J146" s="12">
        <v>0.9670809167</v>
      </c>
      <c r="L146" s="12">
        <v>0.9800235018</v>
      </c>
      <c r="N146" s="12">
        <v>0.96</v>
      </c>
      <c r="P146" s="12">
        <v>0.9835487662</v>
      </c>
      <c r="R146" s="12">
        <v>0.9694117648</v>
      </c>
      <c r="T146" s="12">
        <v>0.9799999994</v>
      </c>
      <c r="V146" s="12">
        <v>0.9718309854</v>
      </c>
    </row>
    <row r="147" spans="1:22">
      <c r="A147" s="10">
        <v>104</v>
      </c>
      <c r="B147" s="12">
        <v>50</v>
      </c>
      <c r="C147" s="12">
        <v>300</v>
      </c>
      <c r="D147">
        <v>1</v>
      </c>
      <c r="F147" s="12">
        <v>0.9827586211</v>
      </c>
      <c r="H147" s="12">
        <v>0.9526813884</v>
      </c>
      <c r="J147" s="12">
        <v>0.9670790756</v>
      </c>
      <c r="L147" s="12">
        <v>0.9835487662</v>
      </c>
      <c r="N147" s="12">
        <v>0.96</v>
      </c>
      <c r="P147" s="12">
        <v>0.9870740306</v>
      </c>
      <c r="R147" s="12">
        <v>0.9670588237</v>
      </c>
      <c r="T147" s="12">
        <v>0.98117647</v>
      </c>
      <c r="V147" s="12">
        <v>0.9741784032</v>
      </c>
    </row>
    <row r="148" spans="1:22">
      <c r="A148" s="10">
        <v>126</v>
      </c>
      <c r="B148" s="12">
        <v>150</v>
      </c>
      <c r="C148" s="12">
        <v>150</v>
      </c>
      <c r="D148">
        <v>1</v>
      </c>
      <c r="F148" s="12">
        <v>0.9858934173</v>
      </c>
      <c r="H148" s="12">
        <v>0.9526813884</v>
      </c>
      <c r="J148" s="12">
        <v>0.9670790756</v>
      </c>
      <c r="L148" s="12">
        <v>0.9835487666</v>
      </c>
      <c r="N148" s="12">
        <v>0.9670588235</v>
      </c>
      <c r="P148" s="12">
        <v>0.9870740306</v>
      </c>
      <c r="R148" s="12">
        <v>0.9600000001</v>
      </c>
      <c r="T148" s="12">
        <v>0.9835294112</v>
      </c>
      <c r="V148" s="12">
        <v>0.9741784032</v>
      </c>
    </row>
    <row r="149" spans="1:22">
      <c r="A149" s="10">
        <v>171</v>
      </c>
      <c r="B149" s="12">
        <v>50</v>
      </c>
      <c r="C149" s="12">
        <v>30</v>
      </c>
      <c r="D149">
        <v>2</v>
      </c>
      <c r="F149" s="12">
        <v>0.9913793107</v>
      </c>
      <c r="H149" s="12">
        <v>0.9747634052</v>
      </c>
      <c r="J149" s="12">
        <v>0.96630765</v>
      </c>
      <c r="L149" s="12">
        <v>0.9929494712</v>
      </c>
      <c r="N149" s="12">
        <v>0.9623529412</v>
      </c>
      <c r="P149" s="12">
        <v>0.9917743831</v>
      </c>
      <c r="R149" s="12">
        <v>0.9788235296</v>
      </c>
      <c r="T149" s="12">
        <v>0.9894117641</v>
      </c>
      <c r="V149" s="12">
        <v>0.9577464792</v>
      </c>
    </row>
    <row r="150" spans="1:22">
      <c r="A150" s="10">
        <v>205</v>
      </c>
      <c r="B150" s="12">
        <v>200</v>
      </c>
      <c r="C150" s="12">
        <v>100</v>
      </c>
      <c r="D150">
        <v>2</v>
      </c>
      <c r="F150" s="12">
        <v>0.9968652041</v>
      </c>
      <c r="H150" s="12">
        <v>0.9747634052</v>
      </c>
      <c r="J150" s="12">
        <v>0.96630765</v>
      </c>
      <c r="L150" s="12">
        <v>0.9952996475</v>
      </c>
      <c r="N150" s="12">
        <v>0.971764706</v>
      </c>
      <c r="P150" s="12">
        <v>0.9929494712</v>
      </c>
      <c r="R150" s="12">
        <v>0.9694117648</v>
      </c>
      <c r="T150" s="12">
        <v>0.9964705882</v>
      </c>
      <c r="V150" s="12">
        <v>0.9577464792</v>
      </c>
    </row>
    <row r="151" spans="1:22">
      <c r="A151" s="10">
        <v>163</v>
      </c>
      <c r="B151" s="12">
        <v>30</v>
      </c>
      <c r="C151" s="12">
        <v>30</v>
      </c>
      <c r="D151">
        <v>2</v>
      </c>
      <c r="F151" s="12">
        <v>0.9882445145</v>
      </c>
      <c r="H151" s="12">
        <v>0.9747634052</v>
      </c>
      <c r="J151" s="12">
        <v>0.9663058088</v>
      </c>
      <c r="L151" s="12">
        <v>0.9882491187</v>
      </c>
      <c r="N151" s="12">
        <v>0.9647058826</v>
      </c>
      <c r="P151" s="12">
        <v>0.9882491192</v>
      </c>
      <c r="R151" s="12">
        <v>0.9741176472</v>
      </c>
      <c r="T151" s="12">
        <v>0.9847058818</v>
      </c>
      <c r="V151" s="12">
        <v>0.9600938964</v>
      </c>
    </row>
    <row r="152" spans="1:22">
      <c r="A152" s="10">
        <v>45</v>
      </c>
      <c r="B152" s="12">
        <v>100</v>
      </c>
      <c r="C152" s="12">
        <v>100</v>
      </c>
      <c r="D152" s="13">
        <v>0</v>
      </c>
      <c r="E152"/>
      <c r="F152" s="12">
        <v>0.9772727276</v>
      </c>
      <c r="G152"/>
      <c r="H152" s="12">
        <v>0.9652996849</v>
      </c>
      <c r="I152"/>
      <c r="J152" s="12">
        <v>0.9663021264</v>
      </c>
      <c r="K152"/>
      <c r="L152" s="12">
        <v>0.9764982379</v>
      </c>
      <c r="M152"/>
      <c r="N152" s="12">
        <v>0.9647058824</v>
      </c>
      <c r="O152"/>
      <c r="P152" s="12">
        <v>0.9788484141</v>
      </c>
      <c r="Q152"/>
      <c r="R152" s="12">
        <v>0.9694117648</v>
      </c>
      <c r="S152"/>
      <c r="T152" s="12">
        <v>0.9764705877</v>
      </c>
      <c r="U152"/>
      <c r="V152" s="12">
        <v>0.9647887321</v>
      </c>
    </row>
    <row r="153" spans="1:22">
      <c r="A153" s="10">
        <v>32</v>
      </c>
      <c r="B153" s="12">
        <v>50</v>
      </c>
      <c r="C153" s="12">
        <v>300</v>
      </c>
      <c r="D153" s="13">
        <v>0</v>
      </c>
      <c r="E153" s="49"/>
      <c r="F153" s="12">
        <v>0.9757053295</v>
      </c>
      <c r="G153" s="49"/>
      <c r="H153" s="12">
        <v>0.9716088315</v>
      </c>
      <c r="I153" s="51"/>
      <c r="J153" s="12">
        <v>0.9663021263</v>
      </c>
      <c r="K153"/>
      <c r="L153" s="12">
        <v>0.9764982379</v>
      </c>
      <c r="M153" s="5"/>
      <c r="N153" s="12">
        <v>0.9647058824</v>
      </c>
      <c r="O153" s="5"/>
      <c r="P153" s="12">
        <v>0.9788484141</v>
      </c>
      <c r="Q153" s="27"/>
      <c r="R153" s="12">
        <v>0.9694117648</v>
      </c>
      <c r="S153"/>
      <c r="T153" s="12">
        <v>0.9764705877</v>
      </c>
      <c r="U153"/>
      <c r="V153" s="12">
        <v>0.9647887318</v>
      </c>
    </row>
    <row r="154" spans="1:22">
      <c r="A154" s="10">
        <v>76</v>
      </c>
      <c r="B154" s="12">
        <v>10</v>
      </c>
      <c r="C154" s="12">
        <v>60</v>
      </c>
      <c r="D154">
        <v>1</v>
      </c>
      <c r="F154" s="12">
        <v>0.9788401258</v>
      </c>
      <c r="H154" s="12">
        <v>0.9589905367</v>
      </c>
      <c r="J154" s="12">
        <v>0.9663002856</v>
      </c>
      <c r="L154" s="12">
        <v>0.9811985904</v>
      </c>
      <c r="N154" s="12">
        <v>0.9600000001</v>
      </c>
      <c r="P154" s="12">
        <v>0.9753231497</v>
      </c>
      <c r="R154" s="12">
        <v>0.971764706</v>
      </c>
      <c r="T154" s="12">
        <v>0.9764705877</v>
      </c>
      <c r="V154" s="12">
        <v>0.9671361505</v>
      </c>
    </row>
    <row r="155" spans="1:22">
      <c r="A155" s="10">
        <v>63</v>
      </c>
      <c r="B155" s="12">
        <v>200</v>
      </c>
      <c r="C155" s="12">
        <v>200</v>
      </c>
      <c r="D155" s="13">
        <v>0</v>
      </c>
      <c r="F155" s="12">
        <v>0.9772727276</v>
      </c>
      <c r="H155" s="12">
        <v>0.9621451108</v>
      </c>
      <c r="J155" s="12">
        <v>0.9663002855</v>
      </c>
      <c r="L155" s="12">
        <v>0.977673326</v>
      </c>
      <c r="N155" s="12">
        <v>0.9647058824</v>
      </c>
      <c r="P155" s="12">
        <v>0.9788484141</v>
      </c>
      <c r="R155" s="12">
        <v>0.9670588237</v>
      </c>
      <c r="T155" s="12">
        <v>0.9764705877</v>
      </c>
      <c r="V155" s="12">
        <v>0.9671361505</v>
      </c>
    </row>
    <row r="156" spans="1:22">
      <c r="A156" s="10">
        <v>28</v>
      </c>
      <c r="B156" s="12">
        <v>50</v>
      </c>
      <c r="C156" s="12">
        <v>60</v>
      </c>
      <c r="D156" s="13">
        <v>0</v>
      </c>
      <c r="E156" s="5"/>
      <c r="F156" s="12">
        <v>0.9757053295</v>
      </c>
      <c r="G156" s="5"/>
      <c r="H156" s="12">
        <v>0.9716088315</v>
      </c>
      <c r="I156" s="45"/>
      <c r="J156" s="12">
        <v>0.9663002852</v>
      </c>
      <c r="K156" s="5"/>
      <c r="L156" s="12">
        <v>0.977673326</v>
      </c>
      <c r="M156" s="5"/>
      <c r="N156" s="12">
        <v>0.9623529412</v>
      </c>
      <c r="O156" s="5"/>
      <c r="P156" s="12">
        <v>0.9788484141</v>
      </c>
      <c r="Q156" s="45"/>
      <c r="R156" s="12">
        <v>0.9694117648</v>
      </c>
      <c r="S156" s="5"/>
      <c r="T156" s="12">
        <v>0.9741176465</v>
      </c>
      <c r="U156" s="5"/>
      <c r="V156" s="12">
        <v>0.9671361497</v>
      </c>
    </row>
    <row r="157" spans="1:22">
      <c r="A157" s="10">
        <v>36</v>
      </c>
      <c r="B157" s="12">
        <v>60</v>
      </c>
      <c r="C157" s="12">
        <v>60</v>
      </c>
      <c r="D157" s="13">
        <v>0</v>
      </c>
      <c r="E157" s="49"/>
      <c r="F157" s="12">
        <v>0.9772727276</v>
      </c>
      <c r="G157" s="49"/>
      <c r="H157" s="12">
        <v>0.9684542591</v>
      </c>
      <c r="I157" s="51"/>
      <c r="J157" s="12">
        <v>0.9663002852</v>
      </c>
      <c r="K157"/>
      <c r="L157" s="12">
        <v>0.9764982379</v>
      </c>
      <c r="M157"/>
      <c r="N157" s="12">
        <v>0.9647058824</v>
      </c>
      <c r="O157"/>
      <c r="P157" s="12">
        <v>0.9788484141</v>
      </c>
      <c r="Q157" s="27"/>
      <c r="R157" s="12">
        <v>0.9670588237</v>
      </c>
      <c r="S157"/>
      <c r="T157" s="12">
        <v>0.9741176465</v>
      </c>
      <c r="U157"/>
      <c r="V157" s="12">
        <v>0.9671361497</v>
      </c>
    </row>
    <row r="158" spans="1:22">
      <c r="A158" s="10">
        <v>83</v>
      </c>
      <c r="B158" s="12">
        <v>20</v>
      </c>
      <c r="C158" s="12">
        <v>30</v>
      </c>
      <c r="D158">
        <v>1</v>
      </c>
      <c r="F158" s="12">
        <v>0.981974922</v>
      </c>
      <c r="H158" s="12">
        <v>0.958990535</v>
      </c>
      <c r="J158" s="12">
        <v>0.9663002852</v>
      </c>
      <c r="L158" s="12">
        <v>0.9823736785</v>
      </c>
      <c r="N158" s="12">
        <v>0.9647058824</v>
      </c>
      <c r="P158" s="12">
        <v>0.9835487666</v>
      </c>
      <c r="R158" s="12">
        <v>0.9670588237</v>
      </c>
      <c r="T158" s="12">
        <v>0.9776470583</v>
      </c>
      <c r="V158" s="12">
        <v>0.9671361497</v>
      </c>
    </row>
    <row r="159" spans="1:22">
      <c r="A159" s="17">
        <v>5</v>
      </c>
      <c r="B159" s="12">
        <v>10</v>
      </c>
      <c r="C159" s="12">
        <v>100</v>
      </c>
      <c r="D159" s="13">
        <v>0</v>
      </c>
      <c r="E159" s="14"/>
      <c r="F159" s="12">
        <v>0.9733542323</v>
      </c>
      <c r="G159" s="14"/>
      <c r="H159" s="12">
        <v>0.9652996832</v>
      </c>
      <c r="I159" s="14"/>
      <c r="J159" s="12">
        <v>0.9662984442</v>
      </c>
      <c r="L159" s="12">
        <v>0.9764982379</v>
      </c>
      <c r="N159" s="12">
        <v>0.9600000001</v>
      </c>
      <c r="P159" s="12">
        <v>0.977673326</v>
      </c>
      <c r="R159" s="12">
        <v>0.9694117648</v>
      </c>
      <c r="T159" s="12">
        <v>0.9729411759</v>
      </c>
      <c r="V159" s="12">
        <v>0.9694835675</v>
      </c>
    </row>
    <row r="160" spans="1:22">
      <c r="A160" s="10">
        <v>68</v>
      </c>
      <c r="B160" s="12">
        <v>500</v>
      </c>
      <c r="C160" s="12">
        <v>60</v>
      </c>
      <c r="D160" s="13">
        <v>0</v>
      </c>
      <c r="F160" s="12">
        <v>0.9764890286</v>
      </c>
      <c r="H160" s="12">
        <v>0.9652996849</v>
      </c>
      <c r="J160" s="12">
        <v>0.9662984441</v>
      </c>
      <c r="L160" s="12">
        <v>0.9764982379</v>
      </c>
      <c r="N160" s="12">
        <v>0.96</v>
      </c>
      <c r="P160" s="12">
        <v>0.977673326</v>
      </c>
      <c r="R160" s="12">
        <v>0.9694117648</v>
      </c>
      <c r="T160" s="12">
        <v>0.9764705877</v>
      </c>
      <c r="V160" s="12">
        <v>0.9694835675</v>
      </c>
    </row>
    <row r="161" spans="1:22">
      <c r="A161" s="10">
        <v>216</v>
      </c>
      <c r="B161" s="19">
        <v>500</v>
      </c>
      <c r="C161" s="19">
        <v>300</v>
      </c>
      <c r="D161">
        <v>2</v>
      </c>
      <c r="F161" s="12">
        <v>0.995297806</v>
      </c>
      <c r="H161" s="12">
        <v>0.9684542607</v>
      </c>
      <c r="J161" s="12">
        <v>0.9655270185</v>
      </c>
      <c r="L161" s="12">
        <v>0.9964747356</v>
      </c>
      <c r="N161" s="12">
        <v>0.9647058825</v>
      </c>
      <c r="P161" s="12">
        <v>0.9976498237</v>
      </c>
      <c r="R161" s="12">
        <v>0.9788235296</v>
      </c>
      <c r="T161" s="12">
        <v>0.9882352941</v>
      </c>
      <c r="V161" s="12">
        <v>0.9530516435</v>
      </c>
    </row>
    <row r="162" spans="1:22">
      <c r="A162" s="10">
        <v>206</v>
      </c>
      <c r="B162" s="12">
        <v>200</v>
      </c>
      <c r="C162" s="12">
        <v>150</v>
      </c>
      <c r="D162">
        <v>2</v>
      </c>
      <c r="F162" s="12">
        <v>0.9960815051</v>
      </c>
      <c r="H162" s="12">
        <v>0.9716088311</v>
      </c>
      <c r="J162" s="12">
        <v>0.9655251773</v>
      </c>
      <c r="L162" s="12">
        <v>0.9952996475</v>
      </c>
      <c r="N162" s="12">
        <v>0.9670588235</v>
      </c>
      <c r="P162" s="12">
        <v>0.9917743831</v>
      </c>
      <c r="R162" s="12">
        <v>0.9741176472</v>
      </c>
      <c r="T162" s="12">
        <v>0.9964705882</v>
      </c>
      <c r="V162" s="12">
        <v>0.9553990613</v>
      </c>
    </row>
    <row r="163" spans="1:22">
      <c r="A163" s="10">
        <v>174</v>
      </c>
      <c r="B163" s="12">
        <v>50</v>
      </c>
      <c r="C163" s="12">
        <v>150</v>
      </c>
      <c r="D163">
        <v>2</v>
      </c>
      <c r="F163" s="12">
        <v>0.995297806</v>
      </c>
      <c r="H163" s="12">
        <v>0.968454257</v>
      </c>
      <c r="J163" s="12">
        <v>0.9655233363</v>
      </c>
      <c r="L163" s="12">
        <v>0.9894242068</v>
      </c>
      <c r="N163" s="12">
        <v>0.9623529413</v>
      </c>
      <c r="P163" s="12">
        <v>0.9917743831</v>
      </c>
      <c r="R163" s="12">
        <v>0.9764705884</v>
      </c>
      <c r="T163" s="12">
        <v>0.9717647059</v>
      </c>
      <c r="V163" s="12">
        <v>0.9577464792</v>
      </c>
    </row>
    <row r="164" spans="1:22">
      <c r="A164" s="10">
        <v>198</v>
      </c>
      <c r="B164" s="12">
        <v>150</v>
      </c>
      <c r="C164" s="12">
        <v>150</v>
      </c>
      <c r="D164">
        <v>2</v>
      </c>
      <c r="F164" s="12">
        <v>0.995297806</v>
      </c>
      <c r="H164" s="12">
        <v>0.9716088311</v>
      </c>
      <c r="J164" s="12">
        <v>0.9655233363</v>
      </c>
      <c r="L164" s="12">
        <v>0.9952996475</v>
      </c>
      <c r="N164" s="12">
        <v>0.9647058825</v>
      </c>
      <c r="P164" s="12">
        <v>0.9952996475</v>
      </c>
      <c r="R164" s="12">
        <v>0.9741176472</v>
      </c>
      <c r="T164" s="12">
        <v>0.9964705882</v>
      </c>
      <c r="V164" s="12">
        <v>0.9577464792</v>
      </c>
    </row>
    <row r="165" spans="1:22">
      <c r="A165" s="10">
        <v>210</v>
      </c>
      <c r="B165" s="12">
        <v>500</v>
      </c>
      <c r="C165" s="12">
        <v>20</v>
      </c>
      <c r="D165">
        <v>2</v>
      </c>
      <c r="F165" s="12">
        <v>0.9960815051</v>
      </c>
      <c r="H165" s="12">
        <v>0.9621451087</v>
      </c>
      <c r="J165" s="12">
        <v>0.9655233362</v>
      </c>
      <c r="L165" s="12">
        <v>0.9894242068</v>
      </c>
      <c r="N165" s="12">
        <v>0.9647058824</v>
      </c>
      <c r="P165" s="12">
        <v>0.9941245593</v>
      </c>
      <c r="R165" s="12">
        <v>0.9741176472</v>
      </c>
      <c r="T165" s="12">
        <v>0.9929411765</v>
      </c>
      <c r="V165" s="12">
        <v>0.9577464792</v>
      </c>
    </row>
    <row r="166" spans="1:22">
      <c r="A166" s="10">
        <v>166</v>
      </c>
      <c r="B166" s="12">
        <v>30</v>
      </c>
      <c r="C166" s="12">
        <v>150</v>
      </c>
      <c r="D166">
        <v>2</v>
      </c>
      <c r="F166" s="12">
        <v>0.994514107</v>
      </c>
      <c r="H166" s="12">
        <v>0.9873817018</v>
      </c>
      <c r="J166" s="12">
        <v>0.965523336</v>
      </c>
      <c r="L166" s="12">
        <v>0.9929494712</v>
      </c>
      <c r="N166" s="12">
        <v>0.9647058824</v>
      </c>
      <c r="P166" s="12">
        <v>0.9882491187</v>
      </c>
      <c r="R166" s="12">
        <v>0.9741176472</v>
      </c>
      <c r="T166" s="12">
        <v>0.9894117647</v>
      </c>
      <c r="V166" s="12">
        <v>0.9577464786</v>
      </c>
    </row>
    <row r="167" spans="1:22">
      <c r="A167" s="10">
        <v>187</v>
      </c>
      <c r="B167" s="12">
        <v>100</v>
      </c>
      <c r="C167" s="12">
        <v>30</v>
      </c>
      <c r="D167">
        <v>2</v>
      </c>
      <c r="F167" s="12">
        <v>0.9921630098</v>
      </c>
      <c r="H167" s="12">
        <v>0.9810725535</v>
      </c>
      <c r="J167" s="12">
        <v>0.965521495</v>
      </c>
      <c r="L167" s="12">
        <v>0.9905992949</v>
      </c>
      <c r="N167" s="12">
        <v>0.9552941178</v>
      </c>
      <c r="P167" s="12">
        <v>0.9941245593</v>
      </c>
      <c r="R167" s="12">
        <v>0.9811764707</v>
      </c>
      <c r="T167" s="12">
        <v>0.9894117641</v>
      </c>
      <c r="V167" s="12">
        <v>0.9600938964</v>
      </c>
    </row>
    <row r="168" spans="1:22">
      <c r="A168" s="10">
        <v>48</v>
      </c>
      <c r="B168" s="12">
        <v>100</v>
      </c>
      <c r="C168" s="12">
        <v>300</v>
      </c>
      <c r="D168" s="13">
        <v>0</v>
      </c>
      <c r="E168"/>
      <c r="F168" s="12">
        <v>0.9772727276</v>
      </c>
      <c r="G168"/>
      <c r="H168" s="12">
        <v>0.9684542591</v>
      </c>
      <c r="I168"/>
      <c r="J168" s="12">
        <v>0.965519654</v>
      </c>
      <c r="K168"/>
      <c r="L168" s="12">
        <v>0.9753231497</v>
      </c>
      <c r="M168"/>
      <c r="N168" s="12">
        <v>0.9647058824</v>
      </c>
      <c r="O168"/>
      <c r="P168" s="12">
        <v>0.9788484141</v>
      </c>
      <c r="Q168"/>
      <c r="R168" s="12">
        <v>0.9694117648</v>
      </c>
      <c r="S168"/>
      <c r="T168" s="12">
        <v>0.9694117641</v>
      </c>
      <c r="U168"/>
      <c r="V168" s="12">
        <v>0.9624413148</v>
      </c>
    </row>
    <row r="169" ht="15.75" spans="1:22">
      <c r="A169" s="10">
        <v>13</v>
      </c>
      <c r="B169" s="12">
        <v>20</v>
      </c>
      <c r="C169" s="12">
        <v>100</v>
      </c>
      <c r="D169" s="13">
        <v>0</v>
      </c>
      <c r="E169"/>
      <c r="F169" s="12">
        <v>0.9772727276</v>
      </c>
      <c r="G169" s="12"/>
      <c r="H169" s="12">
        <v>0.9652996849</v>
      </c>
      <c r="I169" s="52"/>
      <c r="J169" s="12">
        <v>0.9655196538</v>
      </c>
      <c r="K169" s="53"/>
      <c r="L169" s="12">
        <v>0.977673326</v>
      </c>
      <c r="M169"/>
      <c r="N169" s="12">
        <v>0.9647058824</v>
      </c>
      <c r="O169"/>
      <c r="P169" s="12">
        <v>0.977673326</v>
      </c>
      <c r="Q169" s="55"/>
      <c r="R169" s="12">
        <v>0.9694117648</v>
      </c>
      <c r="S169" s="55"/>
      <c r="T169" s="12">
        <v>0.9764705877</v>
      </c>
      <c r="U169" s="55"/>
      <c r="V169" s="12">
        <v>0.9624413143</v>
      </c>
    </row>
    <row r="170" spans="1:22">
      <c r="A170" s="10">
        <v>89</v>
      </c>
      <c r="B170" s="12">
        <v>30</v>
      </c>
      <c r="C170" s="12">
        <v>10</v>
      </c>
      <c r="D170">
        <v>1</v>
      </c>
      <c r="F170" s="12">
        <v>0.9827586211</v>
      </c>
      <c r="H170" s="12">
        <v>0.9589905367</v>
      </c>
      <c r="J170" s="12">
        <v>0.965517813</v>
      </c>
      <c r="L170" s="12">
        <v>0.9788484133</v>
      </c>
      <c r="N170" s="12">
        <v>0.9600000004</v>
      </c>
      <c r="P170" s="12">
        <v>0.9847238548</v>
      </c>
      <c r="R170" s="12">
        <v>0.971764706</v>
      </c>
      <c r="T170" s="12">
        <v>0.9788235289</v>
      </c>
      <c r="V170" s="12">
        <v>0.9647887327</v>
      </c>
    </row>
    <row r="171" spans="1:22">
      <c r="A171" s="10">
        <v>51</v>
      </c>
      <c r="B171" s="12">
        <v>150</v>
      </c>
      <c r="C171" s="12">
        <v>30</v>
      </c>
      <c r="D171" s="13">
        <v>0</v>
      </c>
      <c r="F171" s="12">
        <v>0.9772727276</v>
      </c>
      <c r="H171" s="12">
        <v>0.9716088332</v>
      </c>
      <c r="J171" s="12">
        <v>0.9655178129</v>
      </c>
      <c r="L171" s="12">
        <v>0.977673326</v>
      </c>
      <c r="N171" s="12">
        <v>0.9647058824</v>
      </c>
      <c r="P171" s="12">
        <v>0.9788484141</v>
      </c>
      <c r="R171" s="12">
        <v>0.9670588237</v>
      </c>
      <c r="T171" s="12">
        <v>0.9694117641</v>
      </c>
      <c r="V171" s="12">
        <v>0.9647887327</v>
      </c>
    </row>
    <row r="172" spans="1:22">
      <c r="A172" s="10">
        <v>162</v>
      </c>
      <c r="B172" s="12">
        <v>30</v>
      </c>
      <c r="C172" s="12">
        <v>20</v>
      </c>
      <c r="D172">
        <v>2</v>
      </c>
      <c r="F172" s="12">
        <v>0.9905956117</v>
      </c>
      <c r="H172" s="12">
        <v>0.9747634052</v>
      </c>
      <c r="J172" s="12">
        <v>0.9655178128</v>
      </c>
      <c r="L172" s="12">
        <v>0.9905992949</v>
      </c>
      <c r="N172" s="12">
        <v>0.9600000001</v>
      </c>
      <c r="P172" s="12">
        <v>0.9905992949</v>
      </c>
      <c r="R172" s="12">
        <v>0.971764706</v>
      </c>
      <c r="T172" s="12">
        <v>0.9835294112</v>
      </c>
      <c r="V172" s="12">
        <v>0.9647887321</v>
      </c>
    </row>
    <row r="173" spans="1:22">
      <c r="A173" s="10">
        <v>12</v>
      </c>
      <c r="B173" s="12">
        <v>20</v>
      </c>
      <c r="C173" s="12">
        <v>60</v>
      </c>
      <c r="D173" s="13">
        <v>0</v>
      </c>
      <c r="E173" s="49"/>
      <c r="F173" s="12">
        <v>0.9764890286</v>
      </c>
      <c r="G173" s="49"/>
      <c r="H173" s="12">
        <v>0.9652996849</v>
      </c>
      <c r="I173" s="49"/>
      <c r="J173" s="12">
        <v>0.9655159715</v>
      </c>
      <c r="K173"/>
      <c r="L173" s="12">
        <v>0.9764982379</v>
      </c>
      <c r="M173"/>
      <c r="N173" s="12">
        <v>0.9576470588</v>
      </c>
      <c r="O173"/>
      <c r="P173" s="12">
        <v>0.977673326</v>
      </c>
      <c r="Q173"/>
      <c r="R173" s="12">
        <v>0.971764706</v>
      </c>
      <c r="S173"/>
      <c r="T173" s="12">
        <v>0.9764705877</v>
      </c>
      <c r="U173"/>
      <c r="V173" s="12">
        <v>0.9671361497</v>
      </c>
    </row>
    <row r="174" spans="1:22">
      <c r="A174" s="10">
        <v>79</v>
      </c>
      <c r="B174" s="12">
        <v>10</v>
      </c>
      <c r="C174" s="12">
        <v>200</v>
      </c>
      <c r="D174">
        <v>1</v>
      </c>
      <c r="F174" s="12">
        <v>0.9764890286</v>
      </c>
      <c r="H174" s="12">
        <v>0.9558359608</v>
      </c>
      <c r="J174" s="12">
        <v>0.9655141304</v>
      </c>
      <c r="L174" s="12">
        <v>0.977673326</v>
      </c>
      <c r="N174" s="12">
        <v>0.9623529412</v>
      </c>
      <c r="P174" s="12">
        <v>0.9788484136</v>
      </c>
      <c r="R174" s="12">
        <v>0.9647058825</v>
      </c>
      <c r="T174" s="12">
        <v>0.9788235289</v>
      </c>
      <c r="V174" s="12">
        <v>0.9694835675</v>
      </c>
    </row>
    <row r="175" spans="1:22">
      <c r="A175" s="10">
        <v>112</v>
      </c>
      <c r="B175" s="12">
        <v>60</v>
      </c>
      <c r="C175" s="12">
        <v>300</v>
      </c>
      <c r="D175">
        <v>1</v>
      </c>
      <c r="F175" s="12">
        <v>0.9851097182</v>
      </c>
      <c r="H175" s="12">
        <v>0.9589905367</v>
      </c>
      <c r="J175" s="12">
        <v>0.9655122893</v>
      </c>
      <c r="L175" s="12">
        <v>0.982373678</v>
      </c>
      <c r="N175" s="12">
        <v>0.9647058824</v>
      </c>
      <c r="P175" s="12">
        <v>0.9870740306</v>
      </c>
      <c r="R175" s="12">
        <v>0.9600000001</v>
      </c>
      <c r="T175" s="12">
        <v>0.9776470583</v>
      </c>
      <c r="V175" s="12">
        <v>0.9718309854</v>
      </c>
    </row>
    <row r="176" spans="1:22">
      <c r="A176" s="10">
        <v>215</v>
      </c>
      <c r="B176" s="19">
        <v>500</v>
      </c>
      <c r="C176" s="19">
        <v>200</v>
      </c>
      <c r="D176">
        <v>2</v>
      </c>
      <c r="F176" s="12">
        <v>0.995297806</v>
      </c>
      <c r="H176" s="12">
        <v>0.9684542607</v>
      </c>
      <c r="J176" s="12">
        <v>0.9647427047</v>
      </c>
      <c r="L176" s="12">
        <v>0.9952996475</v>
      </c>
      <c r="N176" s="12">
        <v>0.9647058824</v>
      </c>
      <c r="P176" s="12">
        <v>0.9964747356</v>
      </c>
      <c r="R176" s="12">
        <v>0.9764705884</v>
      </c>
      <c r="T176" s="12">
        <v>0.9976470588</v>
      </c>
      <c r="V176" s="12">
        <v>0.9530516435</v>
      </c>
    </row>
    <row r="177" spans="1:22">
      <c r="A177" s="10">
        <v>164</v>
      </c>
      <c r="B177" s="12">
        <v>30</v>
      </c>
      <c r="C177" s="12">
        <v>60</v>
      </c>
      <c r="D177">
        <v>2</v>
      </c>
      <c r="F177" s="12">
        <v>0.9905956117</v>
      </c>
      <c r="H177" s="12">
        <v>0.9779179794</v>
      </c>
      <c r="J177" s="12">
        <v>0.9647408637</v>
      </c>
      <c r="L177" s="12">
        <v>0.9917743831</v>
      </c>
      <c r="N177" s="12">
        <v>0.9600000001</v>
      </c>
      <c r="P177" s="12">
        <v>0.9882491192</v>
      </c>
      <c r="R177" s="12">
        <v>0.9788235296</v>
      </c>
      <c r="T177" s="12">
        <v>0.987058823</v>
      </c>
      <c r="V177" s="12">
        <v>0.9553990613</v>
      </c>
    </row>
    <row r="178" spans="1:22">
      <c r="A178" s="10">
        <v>147</v>
      </c>
      <c r="B178" s="12">
        <v>10</v>
      </c>
      <c r="C178" s="12">
        <v>30</v>
      </c>
      <c r="D178">
        <v>2</v>
      </c>
      <c r="F178" s="12">
        <v>0.9788401258</v>
      </c>
      <c r="H178" s="12">
        <v>0.9400630936</v>
      </c>
      <c r="J178" s="12">
        <v>0.9647390225</v>
      </c>
      <c r="L178" s="12">
        <v>0.9835487663</v>
      </c>
      <c r="N178" s="12">
        <v>0.9647058828</v>
      </c>
      <c r="P178" s="12">
        <v>0.9835487658</v>
      </c>
      <c r="R178" s="12">
        <v>0.971764706</v>
      </c>
      <c r="T178" s="12">
        <v>0.98117647</v>
      </c>
      <c r="V178" s="12">
        <v>0.9577464786</v>
      </c>
    </row>
    <row r="179" spans="1:22">
      <c r="A179" s="18">
        <v>6</v>
      </c>
      <c r="B179" s="12">
        <v>10</v>
      </c>
      <c r="C179" s="12">
        <v>150</v>
      </c>
      <c r="D179" s="13">
        <v>0</v>
      </c>
      <c r="E179" s="50"/>
      <c r="F179" s="12">
        <v>0.9764890286</v>
      </c>
      <c r="G179" s="50"/>
      <c r="H179" s="12">
        <v>0.9716088332</v>
      </c>
      <c r="I179" s="50"/>
      <c r="J179" s="12">
        <v>0.9647353403</v>
      </c>
      <c r="K179" s="4"/>
      <c r="L179" s="12">
        <v>0.9764982379</v>
      </c>
      <c r="N179" s="12">
        <v>0.9623529412</v>
      </c>
      <c r="P179" s="12">
        <v>0.977673326</v>
      </c>
      <c r="Q179" s="4"/>
      <c r="R179" s="12">
        <v>0.9694117648</v>
      </c>
      <c r="S179" s="4"/>
      <c r="T179" s="12">
        <v>0.9729411759</v>
      </c>
      <c r="U179" s="4"/>
      <c r="V179" s="12">
        <v>0.9624413148</v>
      </c>
    </row>
    <row r="180" spans="1:22">
      <c r="A180" s="10">
        <v>40</v>
      </c>
      <c r="B180" s="12">
        <v>60</v>
      </c>
      <c r="C180" s="12">
        <v>300</v>
      </c>
      <c r="D180" s="13">
        <v>0</v>
      </c>
      <c r="E180"/>
      <c r="F180" s="12">
        <v>0.9757053295</v>
      </c>
      <c r="G180"/>
      <c r="H180" s="12">
        <v>0.9716088315</v>
      </c>
      <c r="I180"/>
      <c r="J180" s="12">
        <v>0.96473534</v>
      </c>
      <c r="K180"/>
      <c r="L180" s="12">
        <v>0.977673326</v>
      </c>
      <c r="M180"/>
      <c r="N180" s="12">
        <v>0.9647058824</v>
      </c>
      <c r="O180"/>
      <c r="P180" s="12">
        <v>0.9788484141</v>
      </c>
      <c r="Q180"/>
      <c r="R180" s="12">
        <v>0.9670588237</v>
      </c>
      <c r="S180"/>
      <c r="T180" s="12">
        <v>0.9741176465</v>
      </c>
      <c r="U180"/>
      <c r="V180" s="12">
        <v>0.962441314</v>
      </c>
    </row>
    <row r="181" spans="1:22">
      <c r="A181" s="10">
        <v>75</v>
      </c>
      <c r="B181" s="12">
        <v>10</v>
      </c>
      <c r="C181" s="12">
        <v>30</v>
      </c>
      <c r="D181">
        <v>1</v>
      </c>
      <c r="F181" s="12">
        <v>0.9764890286</v>
      </c>
      <c r="H181" s="12">
        <v>0.9526813884</v>
      </c>
      <c r="J181" s="12">
        <v>0.9647334993</v>
      </c>
      <c r="L181" s="12">
        <v>0.9741480608</v>
      </c>
      <c r="N181" s="12">
        <v>0.9623529415</v>
      </c>
      <c r="P181" s="12">
        <v>0.9788484141</v>
      </c>
      <c r="R181" s="12">
        <v>0.9670588237</v>
      </c>
      <c r="T181" s="12">
        <v>0.9752941171</v>
      </c>
      <c r="V181" s="12">
        <v>0.9647887327</v>
      </c>
    </row>
    <row r="182" spans="1:22">
      <c r="A182" s="10">
        <v>41</v>
      </c>
      <c r="B182" s="12">
        <v>100</v>
      </c>
      <c r="C182" s="12">
        <v>10</v>
      </c>
      <c r="D182" s="13">
        <v>0</v>
      </c>
      <c r="E182"/>
      <c r="F182" s="12">
        <v>0.9772727276</v>
      </c>
      <c r="G182"/>
      <c r="H182" s="12">
        <v>0.9684542591</v>
      </c>
      <c r="I182"/>
      <c r="J182" s="12">
        <v>0.9647334992</v>
      </c>
      <c r="K182"/>
      <c r="L182" s="12">
        <v>0.977673326</v>
      </c>
      <c r="M182"/>
      <c r="N182" s="12">
        <v>0.9623529412</v>
      </c>
      <c r="O182"/>
      <c r="P182" s="12">
        <v>0.9788484141</v>
      </c>
      <c r="Q182"/>
      <c r="R182" s="12">
        <v>0.9670588237</v>
      </c>
      <c r="S182"/>
      <c r="T182" s="12">
        <v>0.9741176465</v>
      </c>
      <c r="U182"/>
      <c r="V182" s="12">
        <v>0.9647887327</v>
      </c>
    </row>
    <row r="183" spans="1:22">
      <c r="A183" s="10">
        <v>77</v>
      </c>
      <c r="B183" s="12">
        <v>10</v>
      </c>
      <c r="C183" s="12">
        <v>100</v>
      </c>
      <c r="D183">
        <v>1</v>
      </c>
      <c r="F183" s="12">
        <v>0.9780564267</v>
      </c>
      <c r="H183" s="12">
        <v>0.9526813867</v>
      </c>
      <c r="J183" s="12">
        <v>0.9647334992</v>
      </c>
      <c r="L183" s="12">
        <v>0.9753231497</v>
      </c>
      <c r="N183" s="12">
        <v>0.9623529413</v>
      </c>
      <c r="P183" s="12">
        <v>0.9823736785</v>
      </c>
      <c r="R183" s="12">
        <v>0.9670588237</v>
      </c>
      <c r="T183" s="12">
        <v>0.9776470583</v>
      </c>
      <c r="V183" s="12">
        <v>0.9647887327</v>
      </c>
    </row>
    <row r="184" spans="1:22">
      <c r="A184" s="10">
        <v>2</v>
      </c>
      <c r="B184" s="12">
        <v>10</v>
      </c>
      <c r="C184" s="12">
        <v>20</v>
      </c>
      <c r="D184" s="14">
        <v>0</v>
      </c>
      <c r="E184" s="14"/>
      <c r="F184" s="12">
        <v>0.9764890286</v>
      </c>
      <c r="G184" s="14"/>
      <c r="H184" s="12">
        <v>0.9684542574</v>
      </c>
      <c r="I184" s="54"/>
      <c r="J184" s="12">
        <v>0.9647334991</v>
      </c>
      <c r="K184" s="2"/>
      <c r="L184" s="12">
        <v>0.971797885</v>
      </c>
      <c r="M184" s="2"/>
      <c r="N184" s="12">
        <v>0.9576470592</v>
      </c>
      <c r="O184" s="2"/>
      <c r="P184" s="12">
        <v>0.971797885</v>
      </c>
      <c r="Q184" s="2"/>
      <c r="R184" s="12">
        <v>0.971764706</v>
      </c>
      <c r="S184" s="2"/>
      <c r="T184" s="12">
        <v>0.971764706</v>
      </c>
      <c r="U184" s="2"/>
      <c r="V184" s="12">
        <v>0.9647887321</v>
      </c>
    </row>
    <row r="185" spans="1:22">
      <c r="A185" s="10">
        <v>18</v>
      </c>
      <c r="B185" s="12">
        <v>30</v>
      </c>
      <c r="C185" s="12">
        <v>20</v>
      </c>
      <c r="D185" s="13">
        <v>0</v>
      </c>
      <c r="E185" s="14"/>
      <c r="F185" s="12">
        <v>0.9764890286</v>
      </c>
      <c r="G185" s="12"/>
      <c r="H185" s="12">
        <v>0.9684542591</v>
      </c>
      <c r="I185" s="14"/>
      <c r="J185" s="12">
        <v>0.9647334989</v>
      </c>
      <c r="K185"/>
      <c r="L185" s="12">
        <v>0.9764982379</v>
      </c>
      <c r="M185"/>
      <c r="N185" s="12">
        <v>0.9576470588</v>
      </c>
      <c r="O185"/>
      <c r="P185" s="12">
        <v>0.9764982379</v>
      </c>
      <c r="Q185"/>
      <c r="R185" s="12">
        <v>0.971764706</v>
      </c>
      <c r="S185"/>
      <c r="T185" s="12">
        <v>0.9729411759</v>
      </c>
      <c r="U185"/>
      <c r="V185" s="12">
        <v>0.9647887318</v>
      </c>
    </row>
    <row r="186" spans="1:22">
      <c r="A186" s="10">
        <v>160</v>
      </c>
      <c r="B186" s="12">
        <v>20</v>
      </c>
      <c r="C186" s="12">
        <v>300</v>
      </c>
      <c r="D186">
        <v>2</v>
      </c>
      <c r="F186" s="12">
        <v>0.9898119126</v>
      </c>
      <c r="H186" s="12">
        <v>0.968454257</v>
      </c>
      <c r="J186" s="12">
        <v>0.9647316581</v>
      </c>
      <c r="L186" s="12">
        <v>0.9870740306</v>
      </c>
      <c r="N186" s="12">
        <v>0.9576470588</v>
      </c>
      <c r="P186" s="12">
        <v>0.9905992949</v>
      </c>
      <c r="R186" s="12">
        <v>0.9694117648</v>
      </c>
      <c r="T186" s="12">
        <v>0.9894117647</v>
      </c>
      <c r="V186" s="12">
        <v>0.9671361505</v>
      </c>
    </row>
    <row r="187" spans="1:22">
      <c r="A187" s="10">
        <v>11</v>
      </c>
      <c r="B187" s="12">
        <v>20</v>
      </c>
      <c r="C187" s="12">
        <v>30</v>
      </c>
      <c r="D187" s="13">
        <v>0</v>
      </c>
      <c r="E187" s="49"/>
      <c r="F187" s="12">
        <v>0.9749216305</v>
      </c>
      <c r="G187" s="49"/>
      <c r="H187" s="12">
        <v>0.9716088315</v>
      </c>
      <c r="I187" s="49"/>
      <c r="J187" s="12">
        <v>0.9647316578</v>
      </c>
      <c r="K187"/>
      <c r="L187" s="12">
        <v>0.9753231489</v>
      </c>
      <c r="M187"/>
      <c r="N187" s="12">
        <v>0.9552941176</v>
      </c>
      <c r="O187"/>
      <c r="P187" s="12">
        <v>0.977673326</v>
      </c>
      <c r="Q187"/>
      <c r="R187" s="12">
        <v>0.971764706</v>
      </c>
      <c r="S187"/>
      <c r="T187" s="12">
        <v>0.9764705877</v>
      </c>
      <c r="U187"/>
      <c r="V187" s="12">
        <v>0.9671361497</v>
      </c>
    </row>
    <row r="188" spans="1:22">
      <c r="A188" s="10">
        <v>142</v>
      </c>
      <c r="B188" s="19">
        <v>500</v>
      </c>
      <c r="C188" s="19">
        <v>150</v>
      </c>
      <c r="D188">
        <v>1</v>
      </c>
      <c r="F188" s="12">
        <v>0.9858934173</v>
      </c>
      <c r="H188" s="12">
        <v>0.9621451108</v>
      </c>
      <c r="J188" s="12">
        <v>0.9647316578</v>
      </c>
      <c r="L188" s="12">
        <v>0.9847238543</v>
      </c>
      <c r="N188" s="12">
        <v>0.9670588235</v>
      </c>
      <c r="P188" s="12">
        <v>0.9858989424</v>
      </c>
      <c r="R188" s="12">
        <v>0.9600000001</v>
      </c>
      <c r="T188" s="12">
        <v>0.9835294112</v>
      </c>
      <c r="V188" s="12">
        <v>0.9671361497</v>
      </c>
    </row>
    <row r="189" spans="1:22">
      <c r="A189" s="10">
        <v>20</v>
      </c>
      <c r="B189" s="12">
        <v>30</v>
      </c>
      <c r="C189" s="12">
        <v>60</v>
      </c>
      <c r="D189" s="13">
        <v>0</v>
      </c>
      <c r="E189" s="14"/>
      <c r="F189" s="12">
        <v>0.9772727276</v>
      </c>
      <c r="G189" s="12"/>
      <c r="H189" s="12">
        <v>0.9716088332</v>
      </c>
      <c r="I189" s="54"/>
      <c r="J189" s="12">
        <v>0.9647298167</v>
      </c>
      <c r="K189" s="2"/>
      <c r="L189" s="12">
        <v>0.9764982379</v>
      </c>
      <c r="M189"/>
      <c r="N189" s="12">
        <v>0.9552941176</v>
      </c>
      <c r="O189"/>
      <c r="P189" s="12">
        <v>0.9788484141</v>
      </c>
      <c r="Q189" s="2"/>
      <c r="R189" s="12">
        <v>0.9694117648</v>
      </c>
      <c r="S189" s="2"/>
      <c r="T189" s="12">
        <v>0.9764705877</v>
      </c>
      <c r="U189" s="2"/>
      <c r="V189" s="12">
        <v>0.9694835675</v>
      </c>
    </row>
    <row r="190" spans="1:22">
      <c r="A190" s="10">
        <v>212</v>
      </c>
      <c r="B190" s="12">
        <v>500</v>
      </c>
      <c r="C190" s="12">
        <v>60</v>
      </c>
      <c r="D190">
        <v>2</v>
      </c>
      <c r="F190" s="12">
        <v>0.995297806</v>
      </c>
      <c r="H190" s="12">
        <v>0.9779179831</v>
      </c>
      <c r="J190" s="12">
        <v>0.9639620732</v>
      </c>
      <c r="L190" s="12">
        <v>0.9941245593</v>
      </c>
      <c r="N190" s="12">
        <v>0.9670588235</v>
      </c>
      <c r="P190" s="12">
        <v>0.9964747356</v>
      </c>
      <c r="R190" s="12">
        <v>0.9764705884</v>
      </c>
      <c r="T190" s="12">
        <v>0.9917647059</v>
      </c>
      <c r="V190" s="12">
        <v>0.9483568078</v>
      </c>
    </row>
    <row r="191" spans="1:22">
      <c r="A191" s="10">
        <v>159</v>
      </c>
      <c r="B191" s="12">
        <v>20</v>
      </c>
      <c r="C191" s="12">
        <v>200</v>
      </c>
      <c r="D191">
        <v>2</v>
      </c>
      <c r="F191" s="12">
        <v>0.9874608154</v>
      </c>
      <c r="H191" s="12">
        <v>0.9810725573</v>
      </c>
      <c r="J191" s="12">
        <v>0.9639547088</v>
      </c>
      <c r="L191" s="12">
        <v>0.9894242068</v>
      </c>
      <c r="N191" s="12">
        <v>0.9647058824</v>
      </c>
      <c r="P191" s="12">
        <v>0.9917743831</v>
      </c>
      <c r="R191" s="12">
        <v>0.9694117648</v>
      </c>
      <c r="T191" s="12">
        <v>0.9882352936</v>
      </c>
      <c r="V191" s="12">
        <v>0.9577464792</v>
      </c>
    </row>
    <row r="192" spans="1:22">
      <c r="A192" s="10">
        <v>144</v>
      </c>
      <c r="B192" s="19">
        <v>500</v>
      </c>
      <c r="C192" s="19">
        <v>300</v>
      </c>
      <c r="D192">
        <v>1</v>
      </c>
      <c r="F192" s="12">
        <v>0.9858934173</v>
      </c>
      <c r="H192" s="12">
        <v>0.9526813884</v>
      </c>
      <c r="J192" s="12">
        <v>0.9639510263</v>
      </c>
      <c r="L192" s="12">
        <v>0.9882491187</v>
      </c>
      <c r="N192" s="12">
        <v>0.9647058824</v>
      </c>
      <c r="P192" s="12">
        <v>0.9847238543</v>
      </c>
      <c r="R192" s="12">
        <v>0.9647058825</v>
      </c>
      <c r="T192" s="12">
        <v>0.9741176465</v>
      </c>
      <c r="V192" s="12">
        <v>0.962441314</v>
      </c>
    </row>
    <row r="193" spans="1:22">
      <c r="A193" s="16">
        <v>8</v>
      </c>
      <c r="B193" s="12">
        <v>10</v>
      </c>
      <c r="C193" s="12">
        <v>300</v>
      </c>
      <c r="D193" s="13">
        <v>0</v>
      </c>
      <c r="E193" s="49"/>
      <c r="F193" s="12">
        <v>0.9772727276</v>
      </c>
      <c r="G193" s="49"/>
      <c r="H193" s="12">
        <v>0.9716088332</v>
      </c>
      <c r="I193" s="49"/>
      <c r="J193" s="12">
        <v>0.9639491854</v>
      </c>
      <c r="K193"/>
      <c r="L193" s="12">
        <v>0.9741480616</v>
      </c>
      <c r="M193" s="4"/>
      <c r="N193" s="12">
        <v>0.9552941176</v>
      </c>
      <c r="O193" s="4"/>
      <c r="P193" s="12">
        <v>0.977673326</v>
      </c>
      <c r="Q193"/>
      <c r="R193" s="12">
        <v>0.971764706</v>
      </c>
      <c r="S193"/>
      <c r="T193" s="12">
        <v>0.9741176465</v>
      </c>
      <c r="U193"/>
      <c r="V193" s="12">
        <v>0.9647887327</v>
      </c>
    </row>
    <row r="194" spans="1:22">
      <c r="A194" s="10">
        <v>81</v>
      </c>
      <c r="B194" s="12">
        <v>20</v>
      </c>
      <c r="C194" s="12">
        <v>10</v>
      </c>
      <c r="D194">
        <v>1</v>
      </c>
      <c r="F194" s="12">
        <v>0.9804075239</v>
      </c>
      <c r="H194" s="12">
        <v>0.958990535</v>
      </c>
      <c r="J194" s="12">
        <v>0.9639491854</v>
      </c>
      <c r="L194" s="12">
        <v>0.9753231494</v>
      </c>
      <c r="N194" s="12">
        <v>0.9600000004</v>
      </c>
      <c r="P194" s="12">
        <v>0.9788484138</v>
      </c>
      <c r="R194" s="12">
        <v>0.9670588238</v>
      </c>
      <c r="T194" s="12">
        <v>0.9705882354</v>
      </c>
      <c r="V194" s="12">
        <v>0.9647887321</v>
      </c>
    </row>
    <row r="195" spans="1:22">
      <c r="A195" s="10">
        <v>150</v>
      </c>
      <c r="B195" s="12">
        <v>10</v>
      </c>
      <c r="C195" s="12">
        <v>150</v>
      </c>
      <c r="D195">
        <v>2</v>
      </c>
      <c r="F195" s="12">
        <v>0.9874608154</v>
      </c>
      <c r="H195" s="12">
        <v>0.9779179794</v>
      </c>
      <c r="J195" s="12">
        <v>0.9639491854</v>
      </c>
      <c r="L195" s="12">
        <v>0.9858989426</v>
      </c>
      <c r="N195" s="12">
        <v>0.9623529416</v>
      </c>
      <c r="P195" s="12">
        <v>0.9858989424</v>
      </c>
      <c r="R195" s="12">
        <v>0.9647058825</v>
      </c>
      <c r="T195" s="12">
        <v>0.98117647</v>
      </c>
      <c r="V195" s="12">
        <v>0.9647887321</v>
      </c>
    </row>
    <row r="196" spans="1:22">
      <c r="A196" s="15">
        <v>3</v>
      </c>
      <c r="B196" s="12">
        <v>10</v>
      </c>
      <c r="C196" s="12">
        <v>30</v>
      </c>
      <c r="D196" s="14">
        <v>0</v>
      </c>
      <c r="E196" s="14"/>
      <c r="F196" s="12">
        <v>0.968652038</v>
      </c>
      <c r="G196" s="14"/>
      <c r="H196" s="12">
        <v>0.9463722401</v>
      </c>
      <c r="I196" s="54"/>
      <c r="J196" s="12">
        <v>0.9639455031</v>
      </c>
      <c r="K196" s="2"/>
      <c r="L196" s="12">
        <v>0.971797885</v>
      </c>
      <c r="M196" s="3"/>
      <c r="N196" s="12">
        <v>0.9505882357</v>
      </c>
      <c r="O196" s="3"/>
      <c r="P196" s="12">
        <v>0.9764982379</v>
      </c>
      <c r="Q196" s="2"/>
      <c r="R196" s="12">
        <v>0.971764706</v>
      </c>
      <c r="S196" s="2"/>
      <c r="T196" s="12">
        <v>0.9729411759</v>
      </c>
      <c r="U196" s="2"/>
      <c r="V196" s="12">
        <v>0.9694835675</v>
      </c>
    </row>
    <row r="197" spans="1:22">
      <c r="A197" s="10">
        <v>165</v>
      </c>
      <c r="B197" s="12">
        <v>30</v>
      </c>
      <c r="C197" s="12">
        <v>100</v>
      </c>
      <c r="D197">
        <v>2</v>
      </c>
      <c r="F197" s="12">
        <v>0.9929467088</v>
      </c>
      <c r="H197" s="12">
        <v>0.9779179794</v>
      </c>
      <c r="J197" s="12">
        <v>0.9631759184</v>
      </c>
      <c r="L197" s="12">
        <v>0.9929494712</v>
      </c>
      <c r="N197" s="12">
        <v>0.9670588235</v>
      </c>
      <c r="P197" s="12">
        <v>0.9905992949</v>
      </c>
      <c r="R197" s="12">
        <v>0.971764706</v>
      </c>
      <c r="T197" s="12">
        <v>0.9776470588</v>
      </c>
      <c r="V197" s="12">
        <v>0.9507042256</v>
      </c>
    </row>
    <row r="198" spans="1:22">
      <c r="A198" s="10">
        <v>209</v>
      </c>
      <c r="B198" s="12">
        <v>500</v>
      </c>
      <c r="C198" s="12">
        <v>10</v>
      </c>
      <c r="D198">
        <v>2</v>
      </c>
      <c r="F198" s="12">
        <v>0.9937304079</v>
      </c>
      <c r="H198" s="12">
        <v>0.9716088311</v>
      </c>
      <c r="J198" s="12">
        <v>0.9631740774</v>
      </c>
      <c r="L198" s="12">
        <v>0.9894242068</v>
      </c>
      <c r="N198" s="12">
        <v>0.9623529412</v>
      </c>
      <c r="P198" s="12">
        <v>0.9941245593</v>
      </c>
      <c r="R198" s="12">
        <v>0.9741176472</v>
      </c>
      <c r="T198" s="12">
        <v>0.9929411759</v>
      </c>
      <c r="V198" s="12">
        <v>0.9530516438</v>
      </c>
    </row>
    <row r="199" spans="1:22">
      <c r="A199" s="10">
        <v>191</v>
      </c>
      <c r="B199" s="12">
        <v>100</v>
      </c>
      <c r="C199" s="12">
        <v>200</v>
      </c>
      <c r="D199">
        <v>2</v>
      </c>
      <c r="F199" s="12">
        <v>0.995297806</v>
      </c>
      <c r="H199" s="12">
        <v>0.9716088311</v>
      </c>
      <c r="J199" s="12">
        <v>0.9631703951</v>
      </c>
      <c r="L199" s="12">
        <v>0.9929494712</v>
      </c>
      <c r="N199" s="12">
        <v>0.9576470588</v>
      </c>
      <c r="P199" s="12">
        <v>0.9964747356</v>
      </c>
      <c r="R199" s="12">
        <v>0.9741176472</v>
      </c>
      <c r="T199" s="12">
        <v>0.9941176471</v>
      </c>
      <c r="V199" s="12">
        <v>0.9577464792</v>
      </c>
    </row>
    <row r="200" spans="1:22">
      <c r="A200" s="10">
        <v>208</v>
      </c>
      <c r="B200" s="12">
        <v>200</v>
      </c>
      <c r="C200" s="12">
        <v>300</v>
      </c>
      <c r="D200">
        <v>2</v>
      </c>
      <c r="F200" s="12">
        <v>0.9968652041</v>
      </c>
      <c r="H200" s="12">
        <v>0.9810725552</v>
      </c>
      <c r="J200" s="12">
        <v>0.9631703951</v>
      </c>
      <c r="L200" s="12">
        <v>0.9929494712</v>
      </c>
      <c r="N200" s="12">
        <v>0.957647059</v>
      </c>
      <c r="P200" s="12">
        <v>0.9964747356</v>
      </c>
      <c r="R200" s="12">
        <v>0.9741176472</v>
      </c>
      <c r="T200" s="12">
        <v>0.9952941176</v>
      </c>
      <c r="V200" s="12">
        <v>0.9577464792</v>
      </c>
    </row>
    <row r="201" spans="1:22">
      <c r="A201" s="10">
        <v>211</v>
      </c>
      <c r="B201" s="19">
        <v>500</v>
      </c>
      <c r="C201" s="19">
        <v>30</v>
      </c>
      <c r="D201">
        <v>2</v>
      </c>
      <c r="F201" s="12">
        <v>0.993730407</v>
      </c>
      <c r="H201" s="12">
        <v>0.9716088311</v>
      </c>
      <c r="J201" s="12">
        <v>0.9631703951</v>
      </c>
      <c r="L201" s="12">
        <v>0.9964747356</v>
      </c>
      <c r="N201" s="12">
        <v>0.9623529413</v>
      </c>
      <c r="P201" s="12">
        <v>0.9941245593</v>
      </c>
      <c r="R201" s="12">
        <v>0.9694117648</v>
      </c>
      <c r="T201" s="12">
        <v>0.9976470588</v>
      </c>
      <c r="V201" s="12">
        <v>0.9577464792</v>
      </c>
    </row>
    <row r="202" spans="1:22">
      <c r="A202" s="10">
        <v>153</v>
      </c>
      <c r="B202" s="12">
        <v>20</v>
      </c>
      <c r="C202" s="12">
        <v>10</v>
      </c>
      <c r="D202">
        <v>2</v>
      </c>
      <c r="F202" s="12">
        <v>0.9843260192</v>
      </c>
      <c r="H202" s="12">
        <v>0.9652996849</v>
      </c>
      <c r="J202" s="12">
        <v>0.9631685539</v>
      </c>
      <c r="L202" s="12">
        <v>0.9847238539</v>
      </c>
      <c r="N202" s="12">
        <v>0.9576470592</v>
      </c>
      <c r="P202" s="12">
        <v>0.9741480612</v>
      </c>
      <c r="R202" s="12">
        <v>0.9717647062</v>
      </c>
      <c r="T202" s="12">
        <v>0.9729411766</v>
      </c>
      <c r="V202" s="12">
        <v>0.9600938964</v>
      </c>
    </row>
    <row r="203" spans="1:22">
      <c r="A203" s="10">
        <v>168</v>
      </c>
      <c r="B203" s="12">
        <v>30</v>
      </c>
      <c r="C203" s="12">
        <v>300</v>
      </c>
      <c r="D203">
        <v>2</v>
      </c>
      <c r="F203" s="12">
        <v>0.995297806</v>
      </c>
      <c r="H203" s="12">
        <v>0.9810725535</v>
      </c>
      <c r="J203" s="12">
        <v>0.9631685539</v>
      </c>
      <c r="L203" s="12">
        <v>0.9941245593</v>
      </c>
      <c r="N203" s="12">
        <v>0.9600000003</v>
      </c>
      <c r="P203" s="12">
        <v>0.9952996475</v>
      </c>
      <c r="R203" s="12">
        <v>0.9694117648</v>
      </c>
      <c r="T203" s="12">
        <v>0.9905882353</v>
      </c>
      <c r="V203" s="12">
        <v>0.9600938964</v>
      </c>
    </row>
    <row r="204" spans="1:22">
      <c r="A204" s="10">
        <v>213</v>
      </c>
      <c r="B204" s="19">
        <v>500</v>
      </c>
      <c r="C204" s="19">
        <v>100</v>
      </c>
      <c r="D204">
        <v>2</v>
      </c>
      <c r="F204" s="12">
        <v>0.995297806</v>
      </c>
      <c r="H204" s="12">
        <v>0.9621451087</v>
      </c>
      <c r="J204" s="12">
        <v>0.9631667129</v>
      </c>
      <c r="L204" s="12">
        <v>0.9952996475</v>
      </c>
      <c r="N204" s="12">
        <v>0.9670588237</v>
      </c>
      <c r="P204" s="12">
        <v>0.9905992949</v>
      </c>
      <c r="R204" s="12">
        <v>0.9600000003</v>
      </c>
      <c r="T204" s="12">
        <v>0.9941176471</v>
      </c>
      <c r="V204" s="12">
        <v>0.9624413148</v>
      </c>
    </row>
    <row r="205" spans="1:22">
      <c r="A205" s="10">
        <v>74</v>
      </c>
      <c r="B205" s="12">
        <v>10</v>
      </c>
      <c r="C205" s="12">
        <v>20</v>
      </c>
      <c r="D205">
        <v>1</v>
      </c>
      <c r="F205" s="12">
        <v>0.9796238248</v>
      </c>
      <c r="H205" s="12">
        <v>0.9558359625</v>
      </c>
      <c r="J205" s="12">
        <v>0.9631648717</v>
      </c>
      <c r="L205" s="12">
        <v>0.9788484138</v>
      </c>
      <c r="N205" s="12">
        <v>0.9623529416</v>
      </c>
      <c r="P205" s="12">
        <v>0.9776733251</v>
      </c>
      <c r="R205" s="12">
        <v>0.9623529413</v>
      </c>
      <c r="T205" s="12">
        <v>0.9670588237</v>
      </c>
      <c r="V205" s="12">
        <v>0.9647887321</v>
      </c>
    </row>
    <row r="206" spans="1:22">
      <c r="A206" s="10">
        <v>1</v>
      </c>
      <c r="B206" s="12">
        <v>10</v>
      </c>
      <c r="C206" s="12">
        <v>10</v>
      </c>
      <c r="D206" s="13">
        <v>0</v>
      </c>
      <c r="E206" s="13"/>
      <c r="F206" s="12">
        <v>0.9710031352</v>
      </c>
      <c r="G206" s="13"/>
      <c r="H206" s="12">
        <v>0.9558359625</v>
      </c>
      <c r="I206" s="56"/>
      <c r="J206" s="12">
        <v>0.9623842402</v>
      </c>
      <c r="K206" s="3"/>
      <c r="L206" s="12">
        <v>0.9694477087</v>
      </c>
      <c r="M206" s="1"/>
      <c r="N206" s="12">
        <v>0.9600000004</v>
      </c>
      <c r="O206" s="1"/>
      <c r="P206" s="12">
        <v>0.9670975325</v>
      </c>
      <c r="Q206" s="3"/>
      <c r="R206" s="12">
        <v>0.9670588238</v>
      </c>
      <c r="S206" s="3"/>
      <c r="T206" s="12">
        <v>0.9682352943</v>
      </c>
      <c r="U206" s="3"/>
      <c r="V206" s="12">
        <v>0.9600938964</v>
      </c>
    </row>
    <row r="207" spans="1:22">
      <c r="A207" s="10">
        <v>146</v>
      </c>
      <c r="B207" s="12">
        <v>10</v>
      </c>
      <c r="C207" s="12">
        <v>20</v>
      </c>
      <c r="D207">
        <v>2</v>
      </c>
      <c r="F207" s="12">
        <v>0.9796238248</v>
      </c>
      <c r="H207" s="12">
        <v>0.9558359605</v>
      </c>
      <c r="J207" s="12">
        <v>0.9623823991</v>
      </c>
      <c r="L207" s="12">
        <v>0.98119859</v>
      </c>
      <c r="N207" s="12">
        <v>0.9647058828</v>
      </c>
      <c r="P207" s="12">
        <v>0.9729729731</v>
      </c>
      <c r="R207" s="12">
        <v>0.9600000003</v>
      </c>
      <c r="T207" s="12">
        <v>0.9764705884</v>
      </c>
      <c r="V207" s="12">
        <v>0.9624413143</v>
      </c>
    </row>
    <row r="208" spans="1:22">
      <c r="A208" s="10">
        <v>204</v>
      </c>
      <c r="B208" s="12">
        <v>200</v>
      </c>
      <c r="C208" s="12">
        <v>60</v>
      </c>
      <c r="D208">
        <v>2</v>
      </c>
      <c r="F208" s="12">
        <v>0.9937304079</v>
      </c>
      <c r="H208" s="12">
        <v>0.9652996829</v>
      </c>
      <c r="J208" s="12">
        <v>0.9616091321</v>
      </c>
      <c r="L208" s="12">
        <v>0.9952996475</v>
      </c>
      <c r="N208" s="12">
        <v>0.9600000003</v>
      </c>
      <c r="P208" s="12">
        <v>0.9964747356</v>
      </c>
      <c r="R208" s="12">
        <v>0.9764705884</v>
      </c>
      <c r="T208" s="12">
        <v>0.9858823529</v>
      </c>
      <c r="V208" s="12">
        <v>0.9483568078</v>
      </c>
    </row>
    <row r="209" spans="1:22">
      <c r="A209" s="10">
        <v>182</v>
      </c>
      <c r="B209" s="12">
        <v>60</v>
      </c>
      <c r="C209" s="12">
        <v>150</v>
      </c>
      <c r="D209">
        <v>2</v>
      </c>
      <c r="F209" s="12">
        <v>0.9960815051</v>
      </c>
      <c r="H209" s="12">
        <v>0.9842271276</v>
      </c>
      <c r="J209" s="12">
        <v>0.9615999265</v>
      </c>
      <c r="L209" s="12">
        <v>0.9905992949</v>
      </c>
      <c r="N209" s="12">
        <v>0.9529411766</v>
      </c>
      <c r="P209" s="12">
        <v>0.9964747356</v>
      </c>
      <c r="R209" s="12">
        <v>0.971764706</v>
      </c>
      <c r="T209" s="12">
        <v>0.9941176471</v>
      </c>
      <c r="V209" s="12">
        <v>0.960093897</v>
      </c>
    </row>
    <row r="210" spans="1:22">
      <c r="A210" s="10">
        <v>9</v>
      </c>
      <c r="B210" s="12">
        <v>20</v>
      </c>
      <c r="C210" s="12">
        <v>10</v>
      </c>
      <c r="D210" s="13">
        <v>0</v>
      </c>
      <c r="E210" s="49"/>
      <c r="F210" s="12">
        <v>0.9764890286</v>
      </c>
      <c r="G210" s="49"/>
      <c r="H210" s="12">
        <v>0.9747634073</v>
      </c>
      <c r="I210" s="49"/>
      <c r="J210" s="12">
        <v>0.9615962443</v>
      </c>
      <c r="L210" s="12">
        <v>0.9729729731</v>
      </c>
      <c r="N210" s="12">
        <v>0.9505882357</v>
      </c>
      <c r="P210" s="12">
        <v>0.971797885</v>
      </c>
      <c r="R210" s="12">
        <v>0.969411765</v>
      </c>
      <c r="T210" s="12">
        <v>0.9705882354</v>
      </c>
      <c r="V210" s="12">
        <v>0.9647887321</v>
      </c>
    </row>
    <row r="211" spans="1:22">
      <c r="A211" s="10">
        <v>197</v>
      </c>
      <c r="B211" s="12">
        <v>150</v>
      </c>
      <c r="C211" s="12">
        <v>100</v>
      </c>
      <c r="D211">
        <v>2</v>
      </c>
      <c r="F211" s="12">
        <v>0.9921630098</v>
      </c>
      <c r="H211" s="12">
        <v>0.9652996829</v>
      </c>
      <c r="J211" s="12">
        <v>0.960819295</v>
      </c>
      <c r="L211" s="12">
        <v>0.9964747356</v>
      </c>
      <c r="N211" s="12">
        <v>0.957647059</v>
      </c>
      <c r="P211" s="12">
        <v>0.9941245593</v>
      </c>
      <c r="R211" s="12">
        <v>0.9694117648</v>
      </c>
      <c r="T211" s="12">
        <v>0.9764705882</v>
      </c>
      <c r="V211" s="12">
        <v>0.9553990613</v>
      </c>
    </row>
    <row r="212" spans="1:22">
      <c r="A212" s="10">
        <v>152</v>
      </c>
      <c r="B212" s="12">
        <v>10</v>
      </c>
      <c r="C212" s="12">
        <v>300</v>
      </c>
      <c r="D212">
        <v>2</v>
      </c>
      <c r="F212" s="12">
        <v>0.9890282135</v>
      </c>
      <c r="H212" s="12">
        <v>0.9747634052</v>
      </c>
      <c r="J212" s="12">
        <v>0.9608174537</v>
      </c>
      <c r="L212" s="12">
        <v>0.987074031</v>
      </c>
      <c r="N212" s="12">
        <v>0.9600000001</v>
      </c>
      <c r="P212" s="12">
        <v>0.9905992949</v>
      </c>
      <c r="R212" s="12">
        <v>0.9647058825</v>
      </c>
      <c r="T212" s="12">
        <v>0.9835294112</v>
      </c>
      <c r="V212" s="12">
        <v>0.9577464786</v>
      </c>
    </row>
    <row r="213" spans="1:22">
      <c r="A213" s="10">
        <v>145</v>
      </c>
      <c r="B213" s="12">
        <v>10</v>
      </c>
      <c r="C213" s="12">
        <v>10</v>
      </c>
      <c r="D213">
        <v>2</v>
      </c>
      <c r="F213" s="12">
        <v>0.9733542323</v>
      </c>
      <c r="H213" s="12">
        <v>0.9495268143</v>
      </c>
      <c r="J213" s="12">
        <v>0.9608137719</v>
      </c>
      <c r="L213" s="12">
        <v>0.9776733256</v>
      </c>
      <c r="N213" s="12">
        <v>0.9600000004</v>
      </c>
      <c r="P213" s="12">
        <v>0.9694477092</v>
      </c>
      <c r="R213" s="12">
        <v>0.9600000003</v>
      </c>
      <c r="T213" s="12">
        <v>0.9729411766</v>
      </c>
      <c r="V213" s="12">
        <v>0.9624413151</v>
      </c>
    </row>
    <row r="214" spans="1:22">
      <c r="A214" s="16">
        <v>4</v>
      </c>
      <c r="B214" s="12">
        <v>10</v>
      </c>
      <c r="C214" s="12">
        <v>60</v>
      </c>
      <c r="D214" s="13">
        <v>0</v>
      </c>
      <c r="E214" s="13"/>
      <c r="F214" s="12">
        <v>0.9725705333</v>
      </c>
      <c r="G214" s="13"/>
      <c r="H214" s="12">
        <v>0.9652996849</v>
      </c>
      <c r="I214" s="13"/>
      <c r="J214" s="12">
        <v>0.9608137715</v>
      </c>
      <c r="K214" s="5"/>
      <c r="L214" s="12">
        <v>0.9717978845</v>
      </c>
      <c r="N214" s="12">
        <v>0.9505882354</v>
      </c>
      <c r="P214" s="12">
        <v>0.9741480616</v>
      </c>
      <c r="Q214" s="5"/>
      <c r="R214" s="12">
        <v>0.9694117648</v>
      </c>
      <c r="S214" s="5"/>
      <c r="T214" s="12">
        <v>0.9717647053</v>
      </c>
      <c r="U214" s="5"/>
      <c r="V214" s="12">
        <v>0.9624413143</v>
      </c>
    </row>
    <row r="215" spans="1:22">
      <c r="A215" s="10">
        <v>149</v>
      </c>
      <c r="B215" s="12">
        <v>10</v>
      </c>
      <c r="C215" s="12">
        <v>100</v>
      </c>
      <c r="D215">
        <v>2</v>
      </c>
      <c r="F215" s="12">
        <v>0.9835423201</v>
      </c>
      <c r="H215" s="12">
        <v>0.9463722401</v>
      </c>
      <c r="J215" s="12">
        <v>0.9608082483</v>
      </c>
      <c r="L215" s="12">
        <v>0.971797885</v>
      </c>
      <c r="N215" s="12">
        <v>0.9505882357</v>
      </c>
      <c r="P215" s="12">
        <v>0.9882491192</v>
      </c>
      <c r="R215" s="12">
        <v>0.9623529413</v>
      </c>
      <c r="T215" s="12">
        <v>0.9811764707</v>
      </c>
      <c r="V215" s="12">
        <v>0.9694835678</v>
      </c>
    </row>
    <row r="216" spans="1:22">
      <c r="A216" s="10">
        <v>120</v>
      </c>
      <c r="B216" s="12">
        <v>100</v>
      </c>
      <c r="C216" s="12">
        <v>300</v>
      </c>
      <c r="D216">
        <v>1</v>
      </c>
      <c r="F216" s="12">
        <v>0.9843260192</v>
      </c>
      <c r="H216" s="12">
        <v>0.9652996849</v>
      </c>
      <c r="J216" s="12">
        <v>0.9600405043</v>
      </c>
      <c r="L216" s="12">
        <v>0.9858989424</v>
      </c>
      <c r="N216" s="12">
        <v>0.9647058824</v>
      </c>
      <c r="P216" s="12">
        <v>0.9870740306</v>
      </c>
      <c r="R216" s="12">
        <v>0.9670588237</v>
      </c>
      <c r="T216" s="12">
        <v>0.9588235294</v>
      </c>
      <c r="V216" s="12">
        <v>0.948356807</v>
      </c>
    </row>
    <row r="217" spans="1:22">
      <c r="A217" s="10">
        <v>123</v>
      </c>
      <c r="B217" s="12">
        <v>150</v>
      </c>
      <c r="C217" s="12">
        <v>30</v>
      </c>
      <c r="D217">
        <v>1</v>
      </c>
      <c r="F217" s="12">
        <v>0.9851097182</v>
      </c>
      <c r="H217" s="12">
        <v>0.9621451108</v>
      </c>
      <c r="J217" s="12">
        <v>0.9600405043</v>
      </c>
      <c r="L217" s="12">
        <v>0.9835487666</v>
      </c>
      <c r="N217" s="12">
        <v>0.9647058824</v>
      </c>
      <c r="P217" s="12">
        <v>0.9870740306</v>
      </c>
      <c r="R217" s="12">
        <v>0.9670588237</v>
      </c>
      <c r="T217" s="12">
        <v>0.9541176465</v>
      </c>
      <c r="V217" s="12">
        <v>0.948356807</v>
      </c>
    </row>
    <row r="218" spans="1:22">
      <c r="A218" s="10">
        <v>73</v>
      </c>
      <c r="B218" s="12">
        <v>10</v>
      </c>
      <c r="C218" s="12">
        <v>10</v>
      </c>
      <c r="D218">
        <v>1</v>
      </c>
      <c r="F218" s="12">
        <v>0.9717868342</v>
      </c>
      <c r="H218" s="12">
        <v>0.9526813867</v>
      </c>
      <c r="J218" s="12">
        <v>0.960031299</v>
      </c>
      <c r="L218" s="12">
        <v>0.971797885</v>
      </c>
      <c r="N218" s="12">
        <v>0.9576470592</v>
      </c>
      <c r="P218" s="12">
        <v>0.9706227973</v>
      </c>
      <c r="R218" s="12">
        <v>0.9623529415</v>
      </c>
      <c r="T218" s="12">
        <v>0.9694117648</v>
      </c>
      <c r="V218" s="12">
        <v>0.9600938964</v>
      </c>
    </row>
    <row r="219" spans="1:22">
      <c r="A219" s="10">
        <v>176</v>
      </c>
      <c r="B219" s="12">
        <v>50</v>
      </c>
      <c r="C219" s="12">
        <v>300</v>
      </c>
      <c r="D219">
        <v>2</v>
      </c>
      <c r="F219" s="12">
        <v>0.9968652041</v>
      </c>
      <c r="H219" s="12">
        <v>0.9810725535</v>
      </c>
      <c r="J219" s="12">
        <v>0.9600257754</v>
      </c>
      <c r="L219" s="12">
        <v>0.9776733255</v>
      </c>
      <c r="N219" s="12">
        <v>0.9458823529</v>
      </c>
      <c r="P219" s="12">
        <v>0.9917743831</v>
      </c>
      <c r="R219" s="12">
        <v>0.9670588237</v>
      </c>
      <c r="T219" s="12">
        <v>0.9941176471</v>
      </c>
      <c r="V219" s="12">
        <v>0.9671361497</v>
      </c>
    </row>
    <row r="220" spans="1:22">
      <c r="A220" s="10">
        <v>151</v>
      </c>
      <c r="B220" s="12">
        <v>10</v>
      </c>
      <c r="C220" s="12">
        <v>200</v>
      </c>
      <c r="D220">
        <v>2</v>
      </c>
      <c r="F220" s="12">
        <v>0.9890282135</v>
      </c>
      <c r="H220" s="12">
        <v>0.9589905346</v>
      </c>
      <c r="J220" s="12">
        <v>0.9553364636</v>
      </c>
      <c r="L220" s="12">
        <v>0.9847238539</v>
      </c>
      <c r="N220" s="12">
        <v>0.9529411768</v>
      </c>
      <c r="P220" s="12">
        <v>0.9847238544</v>
      </c>
      <c r="R220" s="12">
        <v>0.9670588238</v>
      </c>
      <c r="T220" s="12">
        <v>0.9905882347</v>
      </c>
      <c r="V220" s="12">
        <v>0.9460093902</v>
      </c>
    </row>
  </sheetData>
  <autoFilter ref="A4:V220">
    <sortState ref="A5:V220">
      <sortCondition ref="J4" descending="1"/>
    </sortState>
  </autoFilter>
  <mergeCells count="17">
    <mergeCell ref="B1:D1"/>
    <mergeCell ref="E1:I1"/>
    <mergeCell ref="K1:N1"/>
    <mergeCell ref="O1:R1"/>
    <mergeCell ref="S1:V1"/>
    <mergeCell ref="E2:F2"/>
    <mergeCell ref="G2:I2"/>
    <mergeCell ref="K2:L2"/>
    <mergeCell ref="M2:N2"/>
    <mergeCell ref="O2:P2"/>
    <mergeCell ref="Q2:R2"/>
    <mergeCell ref="S2:T2"/>
    <mergeCell ref="U2:V2"/>
    <mergeCell ref="A1:A3"/>
    <mergeCell ref="B2:B3"/>
    <mergeCell ref="C2:C3"/>
    <mergeCell ref="D2:D3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V220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G154" sqref="G154"/>
    </sheetView>
  </sheetViews>
  <sheetFormatPr defaultColWidth="9.14285714285714" defaultRowHeight="12"/>
  <cols>
    <col min="1" max="1" width="15.7142857142857" customWidth="1"/>
    <col min="6" max="6" width="12.8571428571429"/>
    <col min="7" max="7" width="16.2857142857143"/>
    <col min="8" max="18" width="12.8571428571429"/>
    <col min="20" max="20" width="12.8571428571429"/>
    <col min="22" max="22" width="12.8571428571429"/>
  </cols>
  <sheetData>
    <row r="1" ht="15.75" spans="1:22">
      <c r="A1" s="6" t="s">
        <v>365</v>
      </c>
      <c r="B1" s="7" t="s">
        <v>62</v>
      </c>
      <c r="C1" s="7"/>
      <c r="D1" s="7"/>
      <c r="E1" s="20" t="s">
        <v>63</v>
      </c>
      <c r="F1" s="20"/>
      <c r="G1" s="20"/>
      <c r="H1" s="20"/>
      <c r="I1" s="20"/>
      <c r="J1" s="28"/>
      <c r="K1" s="29" t="s">
        <v>64</v>
      </c>
      <c r="L1" s="29"/>
      <c r="M1" s="29"/>
      <c r="N1" s="29"/>
      <c r="O1" s="35" t="s">
        <v>65</v>
      </c>
      <c r="P1" s="35"/>
      <c r="Q1" s="35"/>
      <c r="R1" s="35"/>
      <c r="S1" s="29" t="s">
        <v>66</v>
      </c>
      <c r="T1" s="29"/>
      <c r="U1" s="29"/>
      <c r="V1" s="29"/>
    </row>
    <row r="2" ht="17.25" spans="1:22">
      <c r="A2" s="8"/>
      <c r="B2" s="9" t="s">
        <v>363</v>
      </c>
      <c r="C2" s="9" t="s">
        <v>364</v>
      </c>
      <c r="D2" s="9" t="s">
        <v>78</v>
      </c>
      <c r="E2" s="21" t="s">
        <v>75</v>
      </c>
      <c r="F2" s="21"/>
      <c r="G2" s="22" t="s">
        <v>79</v>
      </c>
      <c r="H2" s="22"/>
      <c r="I2" s="22"/>
      <c r="J2" s="30"/>
      <c r="K2" s="26" t="s">
        <v>63</v>
      </c>
      <c r="L2" s="26"/>
      <c r="M2" s="22" t="s">
        <v>70</v>
      </c>
      <c r="N2" s="22"/>
      <c r="O2" s="26" t="s">
        <v>63</v>
      </c>
      <c r="P2" s="26"/>
      <c r="Q2" s="22" t="s">
        <v>70</v>
      </c>
      <c r="R2" s="22"/>
      <c r="S2" s="26" t="s">
        <v>63</v>
      </c>
      <c r="T2" s="26"/>
      <c r="U2" s="22" t="s">
        <v>70</v>
      </c>
      <c r="V2" s="22"/>
    </row>
    <row r="3" ht="30" customHeight="1" spans="1:22">
      <c r="A3" s="8"/>
      <c r="B3" s="9"/>
      <c r="C3" s="9"/>
      <c r="D3" s="9"/>
      <c r="E3" s="23" t="s">
        <v>45</v>
      </c>
      <c r="F3" s="24" t="s">
        <v>44</v>
      </c>
      <c r="G3" s="24" t="s">
        <v>45</v>
      </c>
      <c r="H3" s="25" t="s">
        <v>44</v>
      </c>
      <c r="I3" s="31" t="s">
        <v>71</v>
      </c>
      <c r="J3" s="32" t="s">
        <v>72</v>
      </c>
      <c r="K3" s="24" t="s">
        <v>45</v>
      </c>
      <c r="L3" s="24" t="s">
        <v>44</v>
      </c>
      <c r="M3" s="24" t="s">
        <v>45</v>
      </c>
      <c r="N3" s="25" t="s">
        <v>44</v>
      </c>
      <c r="O3" s="24" t="s">
        <v>45</v>
      </c>
      <c r="P3" s="24" t="s">
        <v>44</v>
      </c>
      <c r="Q3" s="24" t="s">
        <v>45</v>
      </c>
      <c r="R3" s="25" t="s">
        <v>44</v>
      </c>
      <c r="S3" s="24" t="s">
        <v>45</v>
      </c>
      <c r="T3" s="24" t="s">
        <v>44</v>
      </c>
      <c r="U3" s="24" t="s">
        <v>45</v>
      </c>
      <c r="V3" s="25" t="s">
        <v>44</v>
      </c>
    </row>
    <row r="4" ht="16.5" spans="1:22">
      <c r="A4" s="10"/>
      <c r="B4" s="11"/>
      <c r="C4" s="11"/>
      <c r="D4" s="11"/>
      <c r="E4" s="26"/>
      <c r="F4" s="26"/>
      <c r="G4" s="26"/>
      <c r="H4" s="26"/>
      <c r="I4" s="33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="1" customFormat="1" hidden="1" spans="1:22">
      <c r="A5" s="10">
        <v>1</v>
      </c>
      <c r="B5" s="12">
        <v>10</v>
      </c>
      <c r="C5" s="12">
        <v>10</v>
      </c>
      <c r="D5" s="13">
        <v>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="2" customFormat="1" hidden="1" spans="1:22">
      <c r="A6" s="10">
        <v>2</v>
      </c>
      <c r="B6" s="12">
        <v>10</v>
      </c>
      <c r="C6" s="12">
        <v>20</v>
      </c>
      <c r="D6" s="14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="3" customFormat="1" hidden="1" spans="1:22">
      <c r="A7" s="15">
        <v>3</v>
      </c>
      <c r="B7" s="12">
        <v>10</v>
      </c>
      <c r="C7" s="12">
        <v>30</v>
      </c>
      <c r="D7" s="14">
        <v>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hidden="1" spans="1:22">
      <c r="A8" s="16">
        <v>4</v>
      </c>
      <c r="B8" s="12">
        <v>10</v>
      </c>
      <c r="C8" s="12">
        <v>60</v>
      </c>
      <c r="D8" s="13">
        <v>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hidden="1" spans="1:22">
      <c r="A9" s="17">
        <v>5</v>
      </c>
      <c r="B9" s="12">
        <v>10</v>
      </c>
      <c r="C9" s="12">
        <v>100</v>
      </c>
      <c r="D9" s="13">
        <v>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T9" s="27"/>
      <c r="V9" s="27"/>
    </row>
    <row r="10" hidden="1" spans="1:22">
      <c r="A10" s="18">
        <v>6</v>
      </c>
      <c r="B10" s="12">
        <v>10</v>
      </c>
      <c r="C10" s="12">
        <v>150</v>
      </c>
      <c r="D10" s="13">
        <v>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hidden="1" spans="1:22">
      <c r="A11" s="16">
        <v>7</v>
      </c>
      <c r="B11" s="19">
        <v>10</v>
      </c>
      <c r="C11" s="19">
        <v>200</v>
      </c>
      <c r="D11" s="13">
        <v>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="4" customFormat="1" hidden="1" spans="1:22">
      <c r="A12" s="16">
        <v>8</v>
      </c>
      <c r="B12" s="12">
        <v>10</v>
      </c>
      <c r="C12" s="12">
        <v>300</v>
      </c>
      <c r="D12" s="13">
        <v>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hidden="1" spans="1:22">
      <c r="A13" s="10">
        <v>9</v>
      </c>
      <c r="B13" s="12">
        <v>20</v>
      </c>
      <c r="C13" s="12">
        <v>10</v>
      </c>
      <c r="D13" s="13">
        <v>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T13" s="27"/>
      <c r="V13" s="27"/>
    </row>
    <row r="14" s="5" customFormat="1" hidden="1" spans="1:22">
      <c r="A14" s="10">
        <v>10</v>
      </c>
      <c r="B14" s="19">
        <v>20</v>
      </c>
      <c r="C14" s="19">
        <v>20</v>
      </c>
      <c r="D14" s="13">
        <v>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="5" customFormat="1" hidden="1" spans="1:22">
      <c r="A15" s="10">
        <v>11</v>
      </c>
      <c r="B15" s="12">
        <v>20</v>
      </c>
      <c r="C15" s="12">
        <v>30</v>
      </c>
      <c r="D15" s="13">
        <v>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="5" customFormat="1" hidden="1" spans="1:22">
      <c r="A16" s="10">
        <v>12</v>
      </c>
      <c r="B16" s="12">
        <v>20</v>
      </c>
      <c r="C16" s="12">
        <v>60</v>
      </c>
      <c r="D16" s="13">
        <v>0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="5" customFormat="1" hidden="1" spans="1:22">
      <c r="A17" s="10">
        <v>13</v>
      </c>
      <c r="B17" s="12">
        <v>20</v>
      </c>
      <c r="C17" s="12">
        <v>100</v>
      </c>
      <c r="D17" s="13">
        <v>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="5" customFormat="1" hidden="1" spans="1:22">
      <c r="A18" s="10">
        <v>14</v>
      </c>
      <c r="B18" s="19">
        <v>20</v>
      </c>
      <c r="C18" s="19">
        <v>150</v>
      </c>
      <c r="D18" s="13">
        <v>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="5" customFormat="1" hidden="1" spans="1:22">
      <c r="A19" s="10">
        <v>15</v>
      </c>
      <c r="B19" s="12">
        <v>20</v>
      </c>
      <c r="C19" s="12">
        <v>200</v>
      </c>
      <c r="D19" s="14">
        <v>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="5" customFormat="1" hidden="1" spans="1:22">
      <c r="A20" s="10">
        <v>16</v>
      </c>
      <c r="B20" s="19">
        <v>20</v>
      </c>
      <c r="C20" s="19">
        <v>300</v>
      </c>
      <c r="D20" s="13">
        <v>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="5" customFormat="1" hidden="1" spans="1:22">
      <c r="A21" s="10">
        <v>17</v>
      </c>
      <c r="B21" s="19">
        <v>30</v>
      </c>
      <c r="C21" s="19">
        <v>10</v>
      </c>
      <c r="D21" s="13">
        <v>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="5" customFormat="1" hidden="1" spans="1:22">
      <c r="A22" s="10">
        <v>18</v>
      </c>
      <c r="B22" s="12">
        <v>30</v>
      </c>
      <c r="C22" s="12">
        <v>20</v>
      </c>
      <c r="D22" s="13">
        <v>0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s="5" customFormat="1" hidden="1" spans="1:22">
      <c r="A23" s="10">
        <v>19</v>
      </c>
      <c r="B23" s="19">
        <v>30</v>
      </c>
      <c r="C23" s="19">
        <v>30</v>
      </c>
      <c r="D23" s="13">
        <v>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 s="5" customFormat="1" hidden="1" spans="1:22">
      <c r="A24" s="10">
        <v>20</v>
      </c>
      <c r="B24" s="12">
        <v>30</v>
      </c>
      <c r="C24" s="12">
        <v>60</v>
      </c>
      <c r="D24" s="13">
        <v>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="5" customFormat="1" hidden="1" spans="1:22">
      <c r="A25" s="10">
        <v>21</v>
      </c>
      <c r="B25" s="19">
        <v>30</v>
      </c>
      <c r="C25" s="19">
        <v>100</v>
      </c>
      <c r="D25" s="13">
        <v>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s="5" customFormat="1" hidden="1" spans="1:22">
      <c r="A26" s="10">
        <v>22</v>
      </c>
      <c r="B26" s="19">
        <v>30</v>
      </c>
      <c r="C26" s="19">
        <v>150</v>
      </c>
      <c r="D26" s="13">
        <v>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s="5" customFormat="1" hidden="1" spans="1:22">
      <c r="A27" s="10">
        <v>23</v>
      </c>
      <c r="B27" s="19">
        <v>30</v>
      </c>
      <c r="C27" s="19">
        <v>200</v>
      </c>
      <c r="D27" s="13">
        <v>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s="5" customFormat="1" hidden="1" spans="1:22">
      <c r="A28" s="10">
        <v>24</v>
      </c>
      <c r="B28" s="19">
        <v>30</v>
      </c>
      <c r="C28" s="19">
        <v>300</v>
      </c>
      <c r="D28" s="13">
        <v>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 s="5" customFormat="1" hidden="1" spans="1:22">
      <c r="A29" s="10">
        <v>25</v>
      </c>
      <c r="B29" s="19">
        <v>50</v>
      </c>
      <c r="C29" s="19">
        <v>10</v>
      </c>
      <c r="D29" s="13">
        <v>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="5" customFormat="1" hidden="1" spans="1:22">
      <c r="A30" s="10">
        <v>26</v>
      </c>
      <c r="B30" s="12">
        <v>50</v>
      </c>
      <c r="C30" s="12">
        <v>20</v>
      </c>
      <c r="D30" s="13">
        <v>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="5" customFormat="1" hidden="1" spans="1:22">
      <c r="A31" s="10">
        <v>27</v>
      </c>
      <c r="B31" s="19">
        <v>50</v>
      </c>
      <c r="C31" s="19">
        <v>30</v>
      </c>
      <c r="D31" s="13">
        <v>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="5" customFormat="1" hidden="1" spans="1:22">
      <c r="A32" s="10">
        <v>28</v>
      </c>
      <c r="B32" s="12">
        <v>50</v>
      </c>
      <c r="C32" s="12">
        <v>60</v>
      </c>
      <c r="D32" s="13">
        <v>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="5" customFormat="1" hidden="1" spans="1:22">
      <c r="A33" s="10">
        <v>29</v>
      </c>
      <c r="B33" s="19">
        <v>50</v>
      </c>
      <c r="C33" s="19">
        <v>100</v>
      </c>
      <c r="D33" s="13">
        <v>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="5" customFormat="1" hidden="1" spans="1:22">
      <c r="A34" s="10">
        <v>30</v>
      </c>
      <c r="B34" s="19">
        <v>50</v>
      </c>
      <c r="C34" s="19">
        <v>150</v>
      </c>
      <c r="D34" s="13">
        <v>0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="5" customFormat="1" hidden="1" spans="1:22">
      <c r="A35" s="10">
        <v>31</v>
      </c>
      <c r="B35" s="19">
        <v>50</v>
      </c>
      <c r="C35" s="19">
        <v>200</v>
      </c>
      <c r="D35" s="13">
        <v>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="5" customFormat="1" hidden="1" spans="1:22">
      <c r="A36" s="10">
        <v>32</v>
      </c>
      <c r="B36" s="12">
        <v>50</v>
      </c>
      <c r="C36" s="12">
        <v>300</v>
      </c>
      <c r="D36" s="13">
        <v>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="5" customFormat="1" hidden="1" spans="1:22">
      <c r="A37" s="10">
        <v>33</v>
      </c>
      <c r="B37" s="19">
        <v>60</v>
      </c>
      <c r="C37" s="19">
        <v>10</v>
      </c>
      <c r="D37" s="13">
        <v>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="5" customFormat="1" hidden="1" spans="1:22">
      <c r="A38" s="10">
        <v>34</v>
      </c>
      <c r="B38" s="19">
        <v>60</v>
      </c>
      <c r="C38" s="19">
        <v>20</v>
      </c>
      <c r="D38" s="13">
        <v>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 s="5" customFormat="1" hidden="1" spans="1:22">
      <c r="A39" s="10">
        <v>35</v>
      </c>
      <c r="B39" s="19">
        <v>60</v>
      </c>
      <c r="C39" s="19">
        <v>30</v>
      </c>
      <c r="D39" s="13">
        <v>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 s="5" customFormat="1" hidden="1" spans="1:22">
      <c r="A40" s="10">
        <v>36</v>
      </c>
      <c r="B40" s="12">
        <v>60</v>
      </c>
      <c r="C40" s="12">
        <v>60</v>
      </c>
      <c r="D40" s="13">
        <v>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 s="5" customFormat="1" hidden="1" spans="1:22">
      <c r="A41" s="10">
        <v>37</v>
      </c>
      <c r="B41" s="19">
        <v>60</v>
      </c>
      <c r="C41" s="19">
        <v>100</v>
      </c>
      <c r="D41" s="13">
        <v>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="5" customFormat="1" hidden="1" spans="1:22">
      <c r="A42" s="10">
        <v>38</v>
      </c>
      <c r="B42" s="19">
        <v>60</v>
      </c>
      <c r="C42" s="19">
        <v>150</v>
      </c>
      <c r="D42" s="13">
        <v>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="5" customFormat="1" hidden="1" spans="1:22">
      <c r="A43" s="10">
        <v>39</v>
      </c>
      <c r="B43" s="19">
        <v>60</v>
      </c>
      <c r="C43" s="19">
        <v>200</v>
      </c>
      <c r="D43" s="13">
        <v>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="5" customFormat="1" hidden="1" spans="1:22">
      <c r="A44" s="10">
        <v>40</v>
      </c>
      <c r="B44" s="12">
        <v>60</v>
      </c>
      <c r="C44" s="12">
        <v>300</v>
      </c>
      <c r="D44" s="13">
        <v>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="5" customFormat="1" hidden="1" spans="1:22">
      <c r="A45" s="10">
        <v>41</v>
      </c>
      <c r="B45" s="12">
        <v>100</v>
      </c>
      <c r="C45" s="12">
        <v>10</v>
      </c>
      <c r="D45" s="13">
        <v>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="5" customFormat="1" hidden="1" spans="1:22">
      <c r="A46" s="10">
        <v>42</v>
      </c>
      <c r="B46" s="12">
        <v>100</v>
      </c>
      <c r="C46" s="12">
        <v>20</v>
      </c>
      <c r="D46" s="13">
        <v>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="5" customFormat="1" hidden="1" spans="1:22">
      <c r="A47" s="10">
        <v>43</v>
      </c>
      <c r="B47" s="19">
        <v>100</v>
      </c>
      <c r="C47" s="19">
        <v>30</v>
      </c>
      <c r="D47" s="13">
        <v>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="5" customFormat="1" hidden="1" spans="1:22">
      <c r="A48" s="10">
        <v>44</v>
      </c>
      <c r="B48" s="19">
        <v>100</v>
      </c>
      <c r="C48" s="19">
        <v>60</v>
      </c>
      <c r="D48" s="13">
        <v>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="5" customFormat="1" hidden="1" spans="1:22">
      <c r="A49" s="10">
        <v>45</v>
      </c>
      <c r="B49" s="12">
        <v>100</v>
      </c>
      <c r="C49" s="12">
        <v>100</v>
      </c>
      <c r="D49" s="13">
        <v>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="5" customFormat="1" hidden="1" spans="1:22">
      <c r="A50" s="10">
        <v>46</v>
      </c>
      <c r="B50" s="12">
        <v>100</v>
      </c>
      <c r="C50" s="12">
        <v>150</v>
      </c>
      <c r="D50" s="13">
        <v>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 s="5" customFormat="1" hidden="1" spans="1:22">
      <c r="A51" s="10">
        <v>47</v>
      </c>
      <c r="B51" s="19">
        <v>100</v>
      </c>
      <c r="C51" s="19">
        <v>200</v>
      </c>
      <c r="D51" s="13">
        <v>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 s="5" customFormat="1" hidden="1" spans="1:22">
      <c r="A52" s="10">
        <v>48</v>
      </c>
      <c r="B52" s="12">
        <v>100</v>
      </c>
      <c r="C52" s="12">
        <v>300</v>
      </c>
      <c r="D52" s="13">
        <v>0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 s="5" customFormat="1" hidden="1" spans="1:22">
      <c r="A53" s="10">
        <v>49</v>
      </c>
      <c r="B53" s="19">
        <v>150</v>
      </c>
      <c r="C53" s="19">
        <v>10</v>
      </c>
      <c r="D53" s="13">
        <v>0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hidden="1" spans="1:22">
      <c r="A54" s="10">
        <v>50</v>
      </c>
      <c r="B54" s="19">
        <v>150</v>
      </c>
      <c r="C54" s="19">
        <v>20</v>
      </c>
      <c r="D54" s="13">
        <v>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hidden="1" spans="1:22">
      <c r="A55" s="10">
        <v>51</v>
      </c>
      <c r="B55" s="12">
        <v>150</v>
      </c>
      <c r="C55" s="12">
        <v>30</v>
      </c>
      <c r="D55" s="13">
        <v>0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T55" s="27"/>
      <c r="V55" s="27"/>
    </row>
    <row r="56" hidden="1" spans="1:22">
      <c r="A56" s="10">
        <v>52</v>
      </c>
      <c r="B56" s="19">
        <v>150</v>
      </c>
      <c r="C56" s="19">
        <v>60</v>
      </c>
      <c r="D56" s="13">
        <v>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hidden="1" spans="1:22">
      <c r="A57" s="10">
        <v>53</v>
      </c>
      <c r="B57" s="19">
        <v>150</v>
      </c>
      <c r="C57" s="19">
        <v>100</v>
      </c>
      <c r="D57" s="13">
        <v>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 hidden="1" spans="1:22">
      <c r="A58" s="10">
        <v>54</v>
      </c>
      <c r="B58" s="19">
        <v>150</v>
      </c>
      <c r="C58" s="19">
        <v>150</v>
      </c>
      <c r="D58" s="13">
        <v>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 hidden="1" spans="1:22">
      <c r="A59" s="10">
        <v>55</v>
      </c>
      <c r="B59" s="19">
        <v>150</v>
      </c>
      <c r="C59" s="19">
        <v>200</v>
      </c>
      <c r="D59" s="13">
        <v>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 hidden="1" spans="1:22">
      <c r="A60" s="10">
        <v>56</v>
      </c>
      <c r="B60" s="19">
        <v>150</v>
      </c>
      <c r="C60" s="19">
        <v>300</v>
      </c>
      <c r="D60" s="13">
        <v>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1" hidden="1" spans="1:22">
      <c r="A61" s="10">
        <v>57</v>
      </c>
      <c r="B61" s="12">
        <v>200</v>
      </c>
      <c r="C61" s="12">
        <v>10</v>
      </c>
      <c r="D61" s="13">
        <v>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 hidden="1" spans="1:22">
      <c r="A62" s="10">
        <v>58</v>
      </c>
      <c r="B62" s="19">
        <v>200</v>
      </c>
      <c r="C62" s="19">
        <v>20</v>
      </c>
      <c r="D62" s="13">
        <v>0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 hidden="1" spans="1:22">
      <c r="A63" s="10">
        <v>59</v>
      </c>
      <c r="B63" s="12">
        <v>200</v>
      </c>
      <c r="C63" s="12">
        <v>30</v>
      </c>
      <c r="D63" s="13">
        <v>0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T63" s="27"/>
      <c r="V63" s="27"/>
    </row>
    <row r="64" hidden="1" spans="1:22">
      <c r="A64" s="10">
        <v>60</v>
      </c>
      <c r="B64" s="19">
        <v>200</v>
      </c>
      <c r="C64" s="19">
        <v>60</v>
      </c>
      <c r="D64" s="13">
        <v>0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</row>
    <row r="65" hidden="1" spans="1:22">
      <c r="A65" s="10">
        <v>61</v>
      </c>
      <c r="B65" s="19">
        <v>200</v>
      </c>
      <c r="C65" s="19">
        <v>100</v>
      </c>
      <c r="D65" s="13">
        <v>0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</row>
    <row r="66" hidden="1" spans="1:22">
      <c r="A66" s="36">
        <v>62</v>
      </c>
      <c r="B66" s="37">
        <v>200</v>
      </c>
      <c r="C66" s="37">
        <v>150</v>
      </c>
      <c r="D66" s="1">
        <v>0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hidden="1" spans="1:22">
      <c r="A67" s="10">
        <v>63</v>
      </c>
      <c r="B67" s="12">
        <v>200</v>
      </c>
      <c r="C67" s="12">
        <v>200</v>
      </c>
      <c r="D67" s="13">
        <v>0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T67" s="27"/>
      <c r="V67" s="27"/>
    </row>
    <row r="68" hidden="1" spans="1:22">
      <c r="A68" s="10">
        <v>64</v>
      </c>
      <c r="B68" s="19">
        <v>200</v>
      </c>
      <c r="C68" s="19">
        <v>300</v>
      </c>
      <c r="D68" s="13">
        <v>0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 hidden="1" spans="1:22">
      <c r="A69" s="10">
        <v>65</v>
      </c>
      <c r="B69" s="12">
        <v>500</v>
      </c>
      <c r="C69" s="12">
        <v>10</v>
      </c>
      <c r="D69" s="13">
        <v>0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T69" s="27"/>
      <c r="V69" s="27"/>
    </row>
    <row r="70" hidden="1" spans="1:22">
      <c r="A70" s="10">
        <v>66</v>
      </c>
      <c r="B70" s="12">
        <v>500</v>
      </c>
      <c r="C70" s="12">
        <v>20</v>
      </c>
      <c r="D70" s="13">
        <v>0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</row>
    <row r="71" hidden="1" spans="1:22">
      <c r="A71" s="10">
        <v>67</v>
      </c>
      <c r="B71" s="19">
        <v>500</v>
      </c>
      <c r="C71" s="19">
        <v>30</v>
      </c>
      <c r="D71" s="13">
        <v>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hidden="1" spans="1:22">
      <c r="A72" s="10">
        <v>68</v>
      </c>
      <c r="B72" s="12">
        <v>500</v>
      </c>
      <c r="C72" s="12">
        <v>60</v>
      </c>
      <c r="D72" s="13">
        <v>0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T72" s="27"/>
      <c r="V72" s="27"/>
    </row>
    <row r="73" hidden="1" spans="1:22">
      <c r="A73" s="10">
        <v>69</v>
      </c>
      <c r="B73" s="19">
        <v>500</v>
      </c>
      <c r="C73" s="19">
        <v>100</v>
      </c>
      <c r="D73" s="13">
        <v>0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 hidden="1" spans="1:22">
      <c r="A74" s="10">
        <v>70</v>
      </c>
      <c r="B74" s="19">
        <v>500</v>
      </c>
      <c r="C74" s="19">
        <v>150</v>
      </c>
      <c r="D74" s="13">
        <v>0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</row>
    <row r="75" hidden="1" spans="1:22">
      <c r="A75" s="10">
        <v>71</v>
      </c>
      <c r="B75" s="19">
        <v>500</v>
      </c>
      <c r="C75" s="19">
        <v>200</v>
      </c>
      <c r="D75" s="13">
        <v>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hidden="1" spans="1:22">
      <c r="A76" s="10">
        <v>72</v>
      </c>
      <c r="B76" s="19">
        <v>500</v>
      </c>
      <c r="C76" s="19">
        <v>300</v>
      </c>
      <c r="D76" s="13">
        <v>0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</row>
    <row r="77" hidden="1" spans="1:22">
      <c r="A77" s="10">
        <v>73</v>
      </c>
      <c r="B77" s="12">
        <v>10</v>
      </c>
      <c r="C77" s="12">
        <v>10</v>
      </c>
      <c r="D77">
        <v>1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T77" s="27"/>
      <c r="V77" s="27"/>
    </row>
    <row r="78" hidden="1" spans="1:22">
      <c r="A78" s="10">
        <v>74</v>
      </c>
      <c r="B78" s="12">
        <v>10</v>
      </c>
      <c r="C78" s="12">
        <v>20</v>
      </c>
      <c r="D78">
        <v>1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T78" s="27"/>
      <c r="V78" s="27"/>
    </row>
    <row r="79" hidden="1" spans="1:22">
      <c r="A79" s="10">
        <v>75</v>
      </c>
      <c r="B79" s="12">
        <v>10</v>
      </c>
      <c r="C79" s="12">
        <v>30</v>
      </c>
      <c r="D79">
        <v>1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T79" s="27"/>
      <c r="V79" s="27"/>
    </row>
    <row r="80" hidden="1" spans="1:22">
      <c r="A80" s="10">
        <v>76</v>
      </c>
      <c r="B80" s="12">
        <v>10</v>
      </c>
      <c r="C80" s="12">
        <v>60</v>
      </c>
      <c r="D80">
        <v>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T80" s="27"/>
      <c r="V80" s="27"/>
    </row>
    <row r="81" hidden="1" spans="1:22">
      <c r="A81" s="10">
        <v>77</v>
      </c>
      <c r="B81" s="12">
        <v>10</v>
      </c>
      <c r="C81" s="12">
        <v>100</v>
      </c>
      <c r="D81">
        <v>1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T81" s="27"/>
      <c r="V81" s="27"/>
    </row>
    <row r="82" hidden="1" spans="1:22">
      <c r="A82" s="10">
        <v>78</v>
      </c>
      <c r="B82" s="12">
        <v>10</v>
      </c>
      <c r="C82" s="12">
        <v>150</v>
      </c>
      <c r="D82">
        <v>1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T82" s="27"/>
      <c r="V82" s="27"/>
    </row>
    <row r="83" hidden="1" spans="1:22">
      <c r="A83" s="10">
        <v>79</v>
      </c>
      <c r="B83" s="12">
        <v>10</v>
      </c>
      <c r="C83" s="12">
        <v>200</v>
      </c>
      <c r="D83">
        <v>1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T83" s="27"/>
      <c r="V83" s="27"/>
    </row>
    <row r="84" hidden="1" spans="1:22">
      <c r="A84" s="10">
        <v>80</v>
      </c>
      <c r="B84" s="12">
        <v>10</v>
      </c>
      <c r="C84" s="12">
        <v>300</v>
      </c>
      <c r="D84">
        <v>1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T84" s="27"/>
      <c r="V84" s="27"/>
    </row>
    <row r="85" hidden="1" spans="1:22">
      <c r="A85" s="10">
        <v>81</v>
      </c>
      <c r="B85" s="12">
        <v>20</v>
      </c>
      <c r="C85" s="12">
        <v>10</v>
      </c>
      <c r="D85">
        <v>1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T85" s="27"/>
      <c r="V85" s="27"/>
    </row>
    <row r="86" hidden="1" spans="1:22">
      <c r="A86" s="10">
        <v>82</v>
      </c>
      <c r="B86" s="12">
        <v>20</v>
      </c>
      <c r="C86" s="12">
        <v>20</v>
      </c>
      <c r="D86">
        <v>1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hidden="1" spans="1:22">
      <c r="A87" s="10">
        <v>83</v>
      </c>
      <c r="B87" s="12">
        <v>20</v>
      </c>
      <c r="C87" s="12">
        <v>30</v>
      </c>
      <c r="D87">
        <v>1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T87" s="27"/>
      <c r="V87" s="27"/>
    </row>
    <row r="88" hidden="1" spans="1:22">
      <c r="A88" s="10">
        <v>84</v>
      </c>
      <c r="B88" s="12">
        <v>20</v>
      </c>
      <c r="C88" s="12">
        <v>60</v>
      </c>
      <c r="D88">
        <v>1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T88" s="27"/>
      <c r="V88" s="27"/>
    </row>
    <row r="89" hidden="1" spans="1:22">
      <c r="A89" s="10">
        <v>85</v>
      </c>
      <c r="B89" s="12">
        <v>20</v>
      </c>
      <c r="C89" s="12">
        <v>100</v>
      </c>
      <c r="D89">
        <v>1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T89" s="27"/>
      <c r="V89" s="27"/>
    </row>
    <row r="90" hidden="1" spans="1:22">
      <c r="A90" s="10">
        <v>86</v>
      </c>
      <c r="B90" s="12">
        <v>20</v>
      </c>
      <c r="C90" s="12">
        <v>150</v>
      </c>
      <c r="D90">
        <v>1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T90" s="27"/>
      <c r="V90" s="27"/>
    </row>
    <row r="91" hidden="1" spans="1:22">
      <c r="A91" s="10">
        <v>87</v>
      </c>
      <c r="B91" s="12">
        <v>20</v>
      </c>
      <c r="C91" s="12">
        <v>200</v>
      </c>
      <c r="D91">
        <v>1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T91" s="27"/>
      <c r="V91" s="27"/>
    </row>
    <row r="92" hidden="1" spans="1:22">
      <c r="A92" s="10">
        <v>88</v>
      </c>
      <c r="B92" s="12">
        <v>20</v>
      </c>
      <c r="C92" s="12">
        <v>300</v>
      </c>
      <c r="D92">
        <v>1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T92" s="27"/>
      <c r="V92" s="27"/>
    </row>
    <row r="93" hidden="1" spans="1:22">
      <c r="A93" s="10">
        <v>89</v>
      </c>
      <c r="B93" s="12">
        <v>30</v>
      </c>
      <c r="C93" s="12">
        <v>10</v>
      </c>
      <c r="D93">
        <v>1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T93" s="27"/>
      <c r="V93" s="27"/>
    </row>
    <row r="94" hidden="1" spans="1:22">
      <c r="A94" s="10">
        <v>90</v>
      </c>
      <c r="B94" s="12">
        <v>30</v>
      </c>
      <c r="C94" s="12">
        <v>20</v>
      </c>
      <c r="D94">
        <v>1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T94" s="27"/>
      <c r="V94" s="27"/>
    </row>
    <row r="95" hidden="1" spans="1:22">
      <c r="A95" s="10">
        <v>91</v>
      </c>
      <c r="B95" s="12">
        <v>30</v>
      </c>
      <c r="C95" s="12">
        <v>30</v>
      </c>
      <c r="D95">
        <v>1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hidden="1" spans="1:22">
      <c r="A96" s="10">
        <v>92</v>
      </c>
      <c r="B96" s="12">
        <v>30</v>
      </c>
      <c r="C96" s="12">
        <v>60</v>
      </c>
      <c r="D96">
        <v>1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T96" s="27"/>
      <c r="V96" s="27"/>
    </row>
    <row r="97" hidden="1" spans="1:22">
      <c r="A97" s="10">
        <v>93</v>
      </c>
      <c r="B97" s="12">
        <v>30</v>
      </c>
      <c r="C97" s="12">
        <v>100</v>
      </c>
      <c r="D97">
        <v>1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T97" s="27"/>
      <c r="V97" s="27"/>
    </row>
    <row r="98" hidden="1" spans="1:22">
      <c r="A98" s="10">
        <v>94</v>
      </c>
      <c r="B98" s="12">
        <v>30</v>
      </c>
      <c r="C98" s="12">
        <v>150</v>
      </c>
      <c r="D98">
        <v>1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hidden="1" spans="1:22">
      <c r="A99" s="10">
        <v>95</v>
      </c>
      <c r="B99" s="12">
        <v>30</v>
      </c>
      <c r="C99" s="12">
        <v>200</v>
      </c>
      <c r="D99">
        <v>1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T99" s="27"/>
      <c r="V99" s="27"/>
    </row>
    <row r="100" hidden="1" spans="1:22">
      <c r="A100" s="10">
        <v>96</v>
      </c>
      <c r="B100" s="12">
        <v>30</v>
      </c>
      <c r="C100" s="12">
        <v>300</v>
      </c>
      <c r="D100">
        <v>1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T100" s="27"/>
      <c r="V100" s="27"/>
    </row>
    <row r="101" hidden="1" spans="1:22">
      <c r="A101" s="10">
        <v>97</v>
      </c>
      <c r="B101" s="12">
        <v>50</v>
      </c>
      <c r="C101" s="12">
        <v>10</v>
      </c>
      <c r="D101">
        <v>1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hidden="1" spans="1:22">
      <c r="A102" s="10">
        <v>98</v>
      </c>
      <c r="B102" s="12">
        <v>50</v>
      </c>
      <c r="C102" s="12">
        <v>20</v>
      </c>
      <c r="D102">
        <v>1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T102" s="27"/>
      <c r="V102" s="27"/>
    </row>
    <row r="103" hidden="1" spans="1:22">
      <c r="A103" s="10">
        <v>99</v>
      </c>
      <c r="B103" s="12">
        <v>50</v>
      </c>
      <c r="C103" s="12">
        <v>30</v>
      </c>
      <c r="D103">
        <v>1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hidden="1" spans="1:22">
      <c r="A104" s="10">
        <v>100</v>
      </c>
      <c r="B104" s="12">
        <v>50</v>
      </c>
      <c r="C104" s="12">
        <v>60</v>
      </c>
      <c r="D104">
        <v>1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T104" s="27"/>
      <c r="V104" s="27"/>
    </row>
    <row r="105" hidden="1" spans="1:22">
      <c r="A105" s="10">
        <v>101</v>
      </c>
      <c r="B105" s="12">
        <v>50</v>
      </c>
      <c r="C105" s="12">
        <v>100</v>
      </c>
      <c r="D105">
        <v>1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hidden="1" spans="1:22">
      <c r="A106" s="10">
        <v>102</v>
      </c>
      <c r="B106" s="12">
        <v>50</v>
      </c>
      <c r="C106" s="12">
        <v>150</v>
      </c>
      <c r="D106">
        <v>1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T106" s="27"/>
      <c r="V106" s="27"/>
    </row>
    <row r="107" hidden="1" spans="1:22">
      <c r="A107" s="10">
        <v>103</v>
      </c>
      <c r="B107" s="12">
        <v>50</v>
      </c>
      <c r="C107" s="12">
        <v>200</v>
      </c>
      <c r="D107">
        <v>1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T107" s="27"/>
      <c r="V107" s="27"/>
    </row>
    <row r="108" hidden="1" spans="1:22">
      <c r="A108" s="10">
        <v>104</v>
      </c>
      <c r="B108" s="12">
        <v>50</v>
      </c>
      <c r="C108" s="12">
        <v>300</v>
      </c>
      <c r="D108">
        <v>1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T108" s="27"/>
      <c r="V108" s="27"/>
    </row>
    <row r="109" hidden="1" spans="1:22">
      <c r="A109" s="10">
        <v>105</v>
      </c>
      <c r="B109" s="12">
        <v>60</v>
      </c>
      <c r="C109" s="12">
        <v>10</v>
      </c>
      <c r="D109">
        <v>1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hidden="1" spans="1:22">
      <c r="A110" s="10">
        <v>106</v>
      </c>
      <c r="B110" s="12">
        <v>60</v>
      </c>
      <c r="C110" s="12">
        <v>20</v>
      </c>
      <c r="D110">
        <v>1</v>
      </c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hidden="1" spans="1:22">
      <c r="A111" s="10">
        <v>107</v>
      </c>
      <c r="B111" s="12">
        <v>60</v>
      </c>
      <c r="C111" s="12">
        <v>30</v>
      </c>
      <c r="D111">
        <v>1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hidden="1" spans="1:22">
      <c r="A112" s="10">
        <v>108</v>
      </c>
      <c r="B112" s="12">
        <v>60</v>
      </c>
      <c r="C112" s="12">
        <v>60</v>
      </c>
      <c r="D112">
        <v>1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T112" s="27"/>
      <c r="V112" s="27"/>
    </row>
    <row r="113" hidden="1" spans="1:22">
      <c r="A113" s="10">
        <v>109</v>
      </c>
      <c r="B113" s="12">
        <v>60</v>
      </c>
      <c r="C113" s="12">
        <v>100</v>
      </c>
      <c r="D113">
        <v>1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T113" s="27"/>
      <c r="V113" s="27"/>
    </row>
    <row r="114" hidden="1" spans="1:22">
      <c r="A114" s="10">
        <v>110</v>
      </c>
      <c r="B114" s="12">
        <v>60</v>
      </c>
      <c r="C114" s="12">
        <v>150</v>
      </c>
      <c r="D114">
        <v>1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T114" s="27"/>
      <c r="V114" s="27"/>
    </row>
    <row r="115" hidden="1" spans="1:22">
      <c r="A115" s="10">
        <v>111</v>
      </c>
      <c r="B115" s="12">
        <v>60</v>
      </c>
      <c r="C115" s="12">
        <v>200</v>
      </c>
      <c r="D115">
        <v>1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T115" s="27"/>
      <c r="V115" s="27"/>
    </row>
    <row r="116" hidden="1" spans="1:22">
      <c r="A116" s="10">
        <v>112</v>
      </c>
      <c r="B116" s="12">
        <v>60</v>
      </c>
      <c r="C116" s="12">
        <v>300</v>
      </c>
      <c r="D116">
        <v>1</v>
      </c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T116" s="27"/>
      <c r="V116" s="27"/>
    </row>
    <row r="117" hidden="1" spans="1:22">
      <c r="A117" s="10">
        <v>113</v>
      </c>
      <c r="B117" s="12">
        <v>100</v>
      </c>
      <c r="C117" s="12">
        <v>10</v>
      </c>
      <c r="D117">
        <v>1</v>
      </c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T117" s="27"/>
      <c r="V117" s="27"/>
    </row>
    <row r="118" hidden="1" spans="1:22">
      <c r="A118" s="10">
        <v>114</v>
      </c>
      <c r="B118" s="12">
        <v>100</v>
      </c>
      <c r="C118" s="12">
        <v>20</v>
      </c>
      <c r="D118">
        <v>1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hidden="1" spans="1:22">
      <c r="A119" s="10">
        <v>115</v>
      </c>
      <c r="B119" s="12">
        <v>100</v>
      </c>
      <c r="C119" s="12">
        <v>30</v>
      </c>
      <c r="D119">
        <v>1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T119" s="27"/>
      <c r="V119" s="27"/>
    </row>
    <row r="120" hidden="1" spans="1:22">
      <c r="A120" s="10">
        <v>116</v>
      </c>
      <c r="B120" s="12">
        <v>100</v>
      </c>
      <c r="C120" s="12">
        <v>60</v>
      </c>
      <c r="D120">
        <v>1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T120" s="27"/>
      <c r="V120" s="27"/>
    </row>
    <row r="121" hidden="1" spans="1:22">
      <c r="A121" s="10">
        <v>117</v>
      </c>
      <c r="B121" s="12">
        <v>100</v>
      </c>
      <c r="C121" s="12">
        <v>100</v>
      </c>
      <c r="D121">
        <v>1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T121" s="27"/>
      <c r="V121" s="27"/>
    </row>
    <row r="122" hidden="1" spans="1:22">
      <c r="A122" s="10">
        <v>118</v>
      </c>
      <c r="B122" s="12">
        <v>100</v>
      </c>
      <c r="C122" s="12">
        <v>150</v>
      </c>
      <c r="D122">
        <v>1</v>
      </c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hidden="1" spans="1:22">
      <c r="A123" s="10">
        <v>119</v>
      </c>
      <c r="B123" s="12">
        <v>100</v>
      </c>
      <c r="C123" s="12">
        <v>200</v>
      </c>
      <c r="D123">
        <v>1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T123" s="27"/>
      <c r="V123" s="27"/>
    </row>
    <row r="124" hidden="1" spans="1:22">
      <c r="A124" s="10">
        <v>120</v>
      </c>
      <c r="B124" s="12">
        <v>100</v>
      </c>
      <c r="C124" s="12">
        <v>300</v>
      </c>
      <c r="D124">
        <v>1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T124" s="27"/>
      <c r="V124" s="27"/>
    </row>
    <row r="125" hidden="1" spans="1:22">
      <c r="A125" s="10">
        <v>121</v>
      </c>
      <c r="B125" s="12">
        <v>150</v>
      </c>
      <c r="C125" s="12">
        <v>10</v>
      </c>
      <c r="D125">
        <v>1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T125" s="27"/>
      <c r="V125" s="27"/>
    </row>
    <row r="126" hidden="1" spans="1:22">
      <c r="A126" s="10">
        <v>122</v>
      </c>
      <c r="B126" s="12">
        <v>150</v>
      </c>
      <c r="C126" s="12">
        <v>20</v>
      </c>
      <c r="D126">
        <v>1</v>
      </c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hidden="1" spans="1:22">
      <c r="A127" s="10">
        <v>123</v>
      </c>
      <c r="B127" s="12">
        <v>150</v>
      </c>
      <c r="C127" s="12">
        <v>30</v>
      </c>
      <c r="D127">
        <v>1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T127" s="27"/>
      <c r="V127" s="27"/>
    </row>
    <row r="128" hidden="1" spans="1:22">
      <c r="A128" s="10">
        <v>124</v>
      </c>
      <c r="B128" s="12">
        <v>150</v>
      </c>
      <c r="C128" s="12">
        <v>60</v>
      </c>
      <c r="D128">
        <v>1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hidden="1" spans="1:22">
      <c r="A129" s="10">
        <v>125</v>
      </c>
      <c r="B129" s="12">
        <v>150</v>
      </c>
      <c r="C129" s="12">
        <v>100</v>
      </c>
      <c r="D129">
        <v>1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hidden="1" spans="1:22">
      <c r="A130" s="10">
        <v>126</v>
      </c>
      <c r="B130" s="12">
        <v>150</v>
      </c>
      <c r="C130" s="12">
        <v>150</v>
      </c>
      <c r="D130">
        <v>1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T130" s="27"/>
      <c r="V130" s="27"/>
    </row>
    <row r="131" hidden="1" spans="1:22">
      <c r="A131" s="10">
        <v>127</v>
      </c>
      <c r="B131" s="12">
        <v>150</v>
      </c>
      <c r="C131" s="12">
        <v>200</v>
      </c>
      <c r="D131">
        <v>1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T131" s="27"/>
      <c r="V131" s="27"/>
    </row>
    <row r="132" hidden="1" spans="1:22">
      <c r="A132" s="10">
        <v>128</v>
      </c>
      <c r="B132" s="12">
        <v>150</v>
      </c>
      <c r="C132" s="12">
        <v>300</v>
      </c>
      <c r="D132">
        <v>1</v>
      </c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hidden="1" spans="1:22">
      <c r="A133" s="10">
        <v>129</v>
      </c>
      <c r="B133" s="12">
        <v>200</v>
      </c>
      <c r="C133" s="12">
        <v>10</v>
      </c>
      <c r="D133">
        <v>1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hidden="1" spans="1:22">
      <c r="A134" s="10">
        <v>130</v>
      </c>
      <c r="B134" s="12">
        <v>200</v>
      </c>
      <c r="C134" s="12">
        <v>20</v>
      </c>
      <c r="D134">
        <v>1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T134" s="27"/>
      <c r="V134" s="27"/>
    </row>
    <row r="135" hidden="1" spans="1:22">
      <c r="A135" s="10">
        <v>131</v>
      </c>
      <c r="B135" s="12">
        <v>200</v>
      </c>
      <c r="C135" s="12">
        <v>30</v>
      </c>
      <c r="D135">
        <v>1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T135" s="27"/>
      <c r="V135" s="27"/>
    </row>
    <row r="136" hidden="1" spans="1:22">
      <c r="A136" s="10">
        <v>132</v>
      </c>
      <c r="B136" s="12">
        <v>200</v>
      </c>
      <c r="C136" s="12">
        <v>60</v>
      </c>
      <c r="D136">
        <v>1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T136" s="27"/>
      <c r="V136" s="27"/>
    </row>
    <row r="137" hidden="1" spans="1:22">
      <c r="A137" s="10">
        <v>133</v>
      </c>
      <c r="B137" s="12">
        <v>200</v>
      </c>
      <c r="C137" s="12">
        <v>100</v>
      </c>
      <c r="D137">
        <v>1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hidden="1" spans="1:22">
      <c r="A138" s="10">
        <v>134</v>
      </c>
      <c r="B138" s="12">
        <v>200</v>
      </c>
      <c r="C138" s="12">
        <v>150</v>
      </c>
      <c r="D138">
        <v>1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hidden="1" spans="1:22">
      <c r="A139" s="10">
        <v>135</v>
      </c>
      <c r="B139" s="12">
        <v>200</v>
      </c>
      <c r="C139" s="12">
        <v>200</v>
      </c>
      <c r="D139">
        <v>1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hidden="1" spans="1:22">
      <c r="A140" s="10">
        <v>136</v>
      </c>
      <c r="B140" s="12">
        <v>200</v>
      </c>
      <c r="C140" s="12">
        <v>300</v>
      </c>
      <c r="D140">
        <v>1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hidden="1" spans="1:22">
      <c r="A141" s="10">
        <v>137</v>
      </c>
      <c r="B141" s="12">
        <v>500</v>
      </c>
      <c r="C141" s="12">
        <v>10</v>
      </c>
      <c r="D141">
        <v>1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T141" s="27"/>
      <c r="V141" s="27"/>
    </row>
    <row r="142" hidden="1" spans="1:22">
      <c r="A142" s="10">
        <v>138</v>
      </c>
      <c r="B142" s="12">
        <v>500</v>
      </c>
      <c r="C142" s="12">
        <v>20</v>
      </c>
      <c r="D142">
        <v>1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hidden="1" spans="1:22">
      <c r="A143" s="10">
        <v>139</v>
      </c>
      <c r="B143" s="19">
        <v>500</v>
      </c>
      <c r="C143" s="19">
        <v>30</v>
      </c>
      <c r="D143">
        <v>1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hidden="1" spans="1:22">
      <c r="A144" s="10">
        <v>140</v>
      </c>
      <c r="B144" s="12">
        <v>500</v>
      </c>
      <c r="C144" s="12">
        <v>60</v>
      </c>
      <c r="D144">
        <v>1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T144" s="27"/>
      <c r="V144" s="27"/>
    </row>
    <row r="145" hidden="1" spans="1:22">
      <c r="A145" s="10">
        <v>141</v>
      </c>
      <c r="B145" s="19">
        <v>500</v>
      </c>
      <c r="C145" s="19">
        <v>100</v>
      </c>
      <c r="D145">
        <v>1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hidden="1" spans="1:22">
      <c r="A146" s="10">
        <v>142</v>
      </c>
      <c r="B146" s="19">
        <v>500</v>
      </c>
      <c r="C146" s="19">
        <v>150</v>
      </c>
      <c r="D146">
        <v>1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T146" s="27"/>
      <c r="V146" s="27"/>
    </row>
    <row r="147" hidden="1" spans="1:22">
      <c r="A147" s="10">
        <v>143</v>
      </c>
      <c r="B147" s="19">
        <v>500</v>
      </c>
      <c r="C147" s="19">
        <v>200</v>
      </c>
      <c r="D147">
        <v>1</v>
      </c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hidden="1" spans="1:22">
      <c r="A148" s="10">
        <v>144</v>
      </c>
      <c r="B148" s="19">
        <v>500</v>
      </c>
      <c r="C148" s="19">
        <v>300</v>
      </c>
      <c r="D148">
        <v>1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T148" s="27"/>
      <c r="V148" s="27"/>
    </row>
    <row r="149" spans="1:22">
      <c r="A149" s="10">
        <v>145</v>
      </c>
      <c r="B149" s="12">
        <v>10</v>
      </c>
      <c r="C149" s="12">
        <v>10</v>
      </c>
      <c r="D149">
        <v>2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T149" s="27"/>
      <c r="V149" s="27"/>
    </row>
    <row r="150" spans="1:22">
      <c r="A150" s="10">
        <v>146</v>
      </c>
      <c r="B150" s="12">
        <v>10</v>
      </c>
      <c r="C150" s="12">
        <v>20</v>
      </c>
      <c r="D150">
        <v>2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T150" s="27"/>
      <c r="V150" s="27"/>
    </row>
    <row r="151" spans="1:22">
      <c r="A151" s="10">
        <v>147</v>
      </c>
      <c r="B151" s="12">
        <v>10</v>
      </c>
      <c r="C151" s="12">
        <v>30</v>
      </c>
      <c r="D151">
        <v>2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T151" s="27"/>
      <c r="V151" s="27"/>
    </row>
    <row r="152" spans="1:22">
      <c r="A152" s="10">
        <v>148</v>
      </c>
      <c r="B152" s="12">
        <v>10</v>
      </c>
      <c r="C152" s="12">
        <v>60</v>
      </c>
      <c r="D152">
        <v>2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T152" s="27"/>
      <c r="V152" s="27"/>
    </row>
    <row r="153" spans="1:22">
      <c r="A153" s="10">
        <v>149</v>
      </c>
      <c r="B153" s="12">
        <v>10</v>
      </c>
      <c r="C153" s="12">
        <v>100</v>
      </c>
      <c r="D153">
        <v>2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T153" s="27"/>
      <c r="V153" s="27"/>
    </row>
    <row r="154" spans="1:22">
      <c r="A154" s="10">
        <v>150</v>
      </c>
      <c r="B154" s="12">
        <v>10</v>
      </c>
      <c r="C154" s="12">
        <v>150</v>
      </c>
      <c r="D154">
        <v>2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T154" s="27"/>
      <c r="V154" s="27"/>
    </row>
    <row r="155" spans="1:22">
      <c r="A155" s="10">
        <v>151</v>
      </c>
      <c r="B155" s="12">
        <v>10</v>
      </c>
      <c r="C155" s="12">
        <v>200</v>
      </c>
      <c r="D155">
        <v>2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T155" s="27"/>
      <c r="V155" s="27"/>
    </row>
    <row r="156" spans="1:22">
      <c r="A156" s="10">
        <v>152</v>
      </c>
      <c r="B156" s="12">
        <v>10</v>
      </c>
      <c r="C156" s="12">
        <v>300</v>
      </c>
      <c r="D156">
        <v>2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T156" s="27"/>
      <c r="V156" s="27"/>
    </row>
    <row r="157" spans="1:22">
      <c r="A157" s="10">
        <v>153</v>
      </c>
      <c r="B157" s="12">
        <v>20</v>
      </c>
      <c r="C157" s="12">
        <v>10</v>
      </c>
      <c r="D157">
        <v>2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T157" s="27"/>
      <c r="V157" s="27"/>
    </row>
    <row r="158" spans="1:22">
      <c r="A158" s="10">
        <v>154</v>
      </c>
      <c r="B158" s="12">
        <v>20</v>
      </c>
      <c r="C158" s="12">
        <v>20</v>
      </c>
      <c r="D158">
        <v>2</v>
      </c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</row>
    <row r="159" spans="1:22">
      <c r="A159" s="10">
        <v>155</v>
      </c>
      <c r="B159" s="12">
        <v>20</v>
      </c>
      <c r="C159" s="12">
        <v>30</v>
      </c>
      <c r="D159">
        <v>2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T159" s="27"/>
      <c r="V159" s="27"/>
    </row>
    <row r="160" spans="1:22">
      <c r="A160" s="10">
        <v>156</v>
      </c>
      <c r="B160" s="12">
        <v>20</v>
      </c>
      <c r="C160" s="12">
        <v>60</v>
      </c>
      <c r="D160">
        <v>2</v>
      </c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>
      <c r="A161" s="10">
        <v>157</v>
      </c>
      <c r="B161" s="12">
        <v>20</v>
      </c>
      <c r="C161" s="12">
        <v>100</v>
      </c>
      <c r="D161">
        <v>2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T161" s="27"/>
      <c r="V161" s="27"/>
    </row>
    <row r="162" spans="1:22">
      <c r="A162" s="10">
        <v>158</v>
      </c>
      <c r="B162" s="12">
        <v>20</v>
      </c>
      <c r="C162" s="12">
        <v>150</v>
      </c>
      <c r="D162">
        <v>2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T162" s="27"/>
      <c r="V162" s="27"/>
    </row>
    <row r="163" spans="1:22">
      <c r="A163" s="10">
        <v>159</v>
      </c>
      <c r="B163" s="12">
        <v>20</v>
      </c>
      <c r="C163" s="12">
        <v>200</v>
      </c>
      <c r="D163">
        <v>2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T163" s="27"/>
      <c r="V163" s="27"/>
    </row>
    <row r="164" spans="1:22">
      <c r="A164" s="10">
        <v>160</v>
      </c>
      <c r="B164" s="12">
        <v>20</v>
      </c>
      <c r="C164" s="12">
        <v>300</v>
      </c>
      <c r="D164">
        <v>2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T164" s="27"/>
      <c r="V164" s="27"/>
    </row>
    <row r="165" spans="1:22">
      <c r="A165" s="10">
        <v>161</v>
      </c>
      <c r="B165" s="12">
        <v>30</v>
      </c>
      <c r="C165" s="12">
        <v>10</v>
      </c>
      <c r="D165">
        <v>2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T165" s="27"/>
      <c r="V165" s="27"/>
    </row>
    <row r="166" spans="1:22">
      <c r="A166" s="10">
        <v>162</v>
      </c>
      <c r="B166" s="12">
        <v>30</v>
      </c>
      <c r="C166" s="12">
        <v>20</v>
      </c>
      <c r="D166">
        <v>2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T166" s="27"/>
      <c r="V166" s="27"/>
    </row>
    <row r="167" spans="1:22">
      <c r="A167" s="10">
        <v>163</v>
      </c>
      <c r="B167" s="12">
        <v>30</v>
      </c>
      <c r="C167" s="12">
        <v>30</v>
      </c>
      <c r="D167">
        <v>2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T167" s="27"/>
      <c r="V167" s="27"/>
    </row>
    <row r="168" spans="1:22">
      <c r="A168" s="10">
        <v>164</v>
      </c>
      <c r="B168" s="12">
        <v>30</v>
      </c>
      <c r="C168" s="12">
        <v>60</v>
      </c>
      <c r="D168">
        <v>2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T168" s="27"/>
      <c r="V168" s="27"/>
    </row>
    <row r="169" spans="1:22">
      <c r="A169" s="10">
        <v>165</v>
      </c>
      <c r="B169" s="12">
        <v>30</v>
      </c>
      <c r="C169" s="12">
        <v>100</v>
      </c>
      <c r="D169">
        <v>2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T169" s="27"/>
      <c r="V169" s="27"/>
    </row>
    <row r="170" spans="1:22">
      <c r="A170" s="10">
        <v>166</v>
      </c>
      <c r="B170" s="12">
        <v>30</v>
      </c>
      <c r="C170" s="12">
        <v>150</v>
      </c>
      <c r="D170">
        <v>2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T170" s="27"/>
      <c r="V170" s="27"/>
    </row>
    <row r="171" spans="1:22">
      <c r="A171" s="10">
        <v>167</v>
      </c>
      <c r="B171" s="12">
        <v>30</v>
      </c>
      <c r="C171" s="12">
        <v>200</v>
      </c>
      <c r="D171">
        <v>2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T171" s="27"/>
      <c r="V171" s="27"/>
    </row>
    <row r="172" spans="1:22">
      <c r="A172" s="10">
        <v>168</v>
      </c>
      <c r="B172" s="12">
        <v>30</v>
      </c>
      <c r="C172" s="12">
        <v>300</v>
      </c>
      <c r="D172">
        <v>2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T172" s="27"/>
      <c r="V172" s="27"/>
    </row>
    <row r="173" spans="1:22">
      <c r="A173" s="10">
        <v>169</v>
      </c>
      <c r="B173" s="12">
        <v>50</v>
      </c>
      <c r="C173" s="12">
        <v>10</v>
      </c>
      <c r="D173">
        <v>2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T173" s="27"/>
      <c r="V173" s="27"/>
    </row>
    <row r="174" spans="1:22">
      <c r="A174" s="10">
        <v>170</v>
      </c>
      <c r="B174" s="12">
        <v>50</v>
      </c>
      <c r="C174" s="12">
        <v>20</v>
      </c>
      <c r="D174">
        <v>2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>
      <c r="A175" s="10">
        <v>171</v>
      </c>
      <c r="B175" s="12">
        <v>50</v>
      </c>
      <c r="C175" s="12">
        <v>30</v>
      </c>
      <c r="D175">
        <v>2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T175" s="27"/>
      <c r="V175" s="27"/>
    </row>
    <row r="176" spans="1:22">
      <c r="A176" s="10">
        <v>172</v>
      </c>
      <c r="B176" s="12">
        <v>50</v>
      </c>
      <c r="C176" s="12">
        <v>60</v>
      </c>
      <c r="D176">
        <v>2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T176" s="27"/>
      <c r="V176" s="27"/>
    </row>
    <row r="177" spans="1:22">
      <c r="A177" s="10">
        <v>173</v>
      </c>
      <c r="B177" s="12">
        <v>50</v>
      </c>
      <c r="C177" s="12">
        <v>100</v>
      </c>
      <c r="D177">
        <v>2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T177" s="27"/>
      <c r="V177" s="27"/>
    </row>
    <row r="178" spans="1:22">
      <c r="A178" s="10">
        <v>174</v>
      </c>
      <c r="B178" s="12">
        <v>50</v>
      </c>
      <c r="C178" s="12">
        <v>150</v>
      </c>
      <c r="D178">
        <v>2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T178" s="27"/>
      <c r="V178" s="27"/>
    </row>
    <row r="179" spans="1:22">
      <c r="A179" s="10">
        <v>175</v>
      </c>
      <c r="B179" s="12">
        <v>50</v>
      </c>
      <c r="C179" s="12">
        <v>200</v>
      </c>
      <c r="D179">
        <v>2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>
      <c r="A180" s="10">
        <v>176</v>
      </c>
      <c r="B180" s="12">
        <v>50</v>
      </c>
      <c r="C180" s="12">
        <v>300</v>
      </c>
      <c r="D180">
        <v>2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T180" s="27"/>
      <c r="V180" s="27"/>
    </row>
    <row r="181" spans="1:22">
      <c r="A181" s="10">
        <v>177</v>
      </c>
      <c r="B181" s="12">
        <v>60</v>
      </c>
      <c r="C181" s="12">
        <v>10</v>
      </c>
      <c r="D181">
        <v>2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T181" s="27"/>
      <c r="V181" s="27"/>
    </row>
    <row r="182" spans="1:22">
      <c r="A182" s="10">
        <v>178</v>
      </c>
      <c r="B182" s="12">
        <v>60</v>
      </c>
      <c r="C182" s="12">
        <v>20</v>
      </c>
      <c r="D182">
        <v>2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T182" s="27"/>
      <c r="V182" s="27"/>
    </row>
    <row r="183" spans="1:22">
      <c r="A183" s="10">
        <v>179</v>
      </c>
      <c r="B183" s="12">
        <v>60</v>
      </c>
      <c r="C183" s="12">
        <v>30</v>
      </c>
      <c r="D183">
        <v>2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>
      <c r="A184" s="10">
        <v>180</v>
      </c>
      <c r="B184" s="12">
        <v>60</v>
      </c>
      <c r="C184" s="12">
        <v>60</v>
      </c>
      <c r="D184">
        <v>2</v>
      </c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>
      <c r="A185" s="10">
        <v>181</v>
      </c>
      <c r="B185" s="12">
        <v>60</v>
      </c>
      <c r="C185" s="12">
        <v>100</v>
      </c>
      <c r="D185">
        <v>2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T185" s="27"/>
      <c r="V185" s="27"/>
    </row>
    <row r="186" spans="1:22">
      <c r="A186" s="10">
        <v>182</v>
      </c>
      <c r="B186" s="12">
        <v>60</v>
      </c>
      <c r="C186" s="12">
        <v>150</v>
      </c>
      <c r="D186">
        <v>2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T186" s="27"/>
      <c r="V186" s="27"/>
    </row>
    <row r="187" spans="1:22">
      <c r="A187" s="10">
        <v>183</v>
      </c>
      <c r="B187" s="12">
        <v>60</v>
      </c>
      <c r="C187" s="12">
        <v>200</v>
      </c>
      <c r="D187">
        <v>2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T187" s="27"/>
      <c r="V187" s="27"/>
    </row>
    <row r="188" spans="1:22">
      <c r="A188" s="10">
        <v>184</v>
      </c>
      <c r="B188" s="12">
        <v>60</v>
      </c>
      <c r="C188" s="12">
        <v>300</v>
      </c>
      <c r="D188">
        <v>2</v>
      </c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>
      <c r="A189" s="10">
        <v>185</v>
      </c>
      <c r="B189" s="12">
        <v>100</v>
      </c>
      <c r="C189" s="12">
        <v>10</v>
      </c>
      <c r="D189">
        <v>2</v>
      </c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>
      <c r="A190" s="10">
        <v>186</v>
      </c>
      <c r="B190" s="12">
        <v>100</v>
      </c>
      <c r="C190" s="12">
        <v>20</v>
      </c>
      <c r="D190">
        <v>2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T190" s="27"/>
      <c r="V190" s="27"/>
    </row>
    <row r="191" spans="1:22">
      <c r="A191" s="10">
        <v>187</v>
      </c>
      <c r="B191" s="12">
        <v>100</v>
      </c>
      <c r="C191" s="12">
        <v>30</v>
      </c>
      <c r="D191">
        <v>2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T191" s="27"/>
      <c r="V191" s="27"/>
    </row>
    <row r="192" spans="1:22">
      <c r="A192" s="10">
        <v>188</v>
      </c>
      <c r="B192" s="12">
        <v>100</v>
      </c>
      <c r="C192" s="12">
        <v>60</v>
      </c>
      <c r="D192">
        <v>2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T192" s="27"/>
      <c r="V192" s="27"/>
    </row>
    <row r="193" spans="1:22">
      <c r="A193" s="10">
        <v>189</v>
      </c>
      <c r="B193" s="12">
        <v>100</v>
      </c>
      <c r="C193" s="12">
        <v>100</v>
      </c>
      <c r="D193">
        <v>2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>
      <c r="A194" s="10">
        <v>190</v>
      </c>
      <c r="B194" s="12">
        <v>100</v>
      </c>
      <c r="C194" s="12">
        <v>150</v>
      </c>
      <c r="D194">
        <v>2</v>
      </c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>
      <c r="A195" s="10">
        <v>191</v>
      </c>
      <c r="B195" s="12">
        <v>100</v>
      </c>
      <c r="C195" s="12">
        <v>200</v>
      </c>
      <c r="D195">
        <v>2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T195" s="27"/>
      <c r="V195" s="27"/>
    </row>
    <row r="196" spans="1:22">
      <c r="A196" s="10">
        <v>192</v>
      </c>
      <c r="B196" s="12">
        <v>100</v>
      </c>
      <c r="C196" s="12">
        <v>300</v>
      </c>
      <c r="D196">
        <v>2</v>
      </c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>
      <c r="A197" s="10">
        <v>193</v>
      </c>
      <c r="B197" s="12">
        <v>150</v>
      </c>
      <c r="C197" s="12">
        <v>10</v>
      </c>
      <c r="D197">
        <v>2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>
      <c r="A198" s="10">
        <v>194</v>
      </c>
      <c r="B198" s="12">
        <v>150</v>
      </c>
      <c r="C198" s="12">
        <v>20</v>
      </c>
      <c r="D198">
        <v>2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T198" s="27"/>
      <c r="V198" s="27"/>
    </row>
    <row r="199" spans="1:22">
      <c r="A199" s="10">
        <v>195</v>
      </c>
      <c r="B199" s="12">
        <v>150</v>
      </c>
      <c r="C199" s="12">
        <v>30</v>
      </c>
      <c r="D199">
        <v>2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>
      <c r="A200" s="10">
        <v>196</v>
      </c>
      <c r="B200" s="12">
        <v>150</v>
      </c>
      <c r="C200" s="12">
        <v>60</v>
      </c>
      <c r="D200">
        <v>2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T200" s="27"/>
      <c r="V200" s="27"/>
    </row>
    <row r="201" spans="1:22">
      <c r="A201" s="10">
        <v>197</v>
      </c>
      <c r="B201" s="12">
        <v>150</v>
      </c>
      <c r="C201" s="12">
        <v>100</v>
      </c>
      <c r="D201">
        <v>2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T201" s="27"/>
      <c r="V201" s="27"/>
    </row>
    <row r="202" spans="1:22">
      <c r="A202" s="10">
        <v>198</v>
      </c>
      <c r="B202" s="12">
        <v>150</v>
      </c>
      <c r="C202" s="12">
        <v>150</v>
      </c>
      <c r="D202">
        <v>2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T202" s="27"/>
      <c r="V202" s="27"/>
    </row>
    <row r="203" spans="1:22">
      <c r="A203" s="10">
        <v>199</v>
      </c>
      <c r="B203" s="12">
        <v>150</v>
      </c>
      <c r="C203" s="12">
        <v>200</v>
      </c>
      <c r="D203">
        <v>2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T203" s="27"/>
      <c r="V203" s="27"/>
    </row>
    <row r="204" spans="1:22">
      <c r="A204" s="10">
        <v>200</v>
      </c>
      <c r="B204" s="12">
        <v>150</v>
      </c>
      <c r="C204" s="12">
        <v>300</v>
      </c>
      <c r="D204">
        <v>2</v>
      </c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>
      <c r="A205" s="10">
        <v>201</v>
      </c>
      <c r="B205" s="12">
        <v>200</v>
      </c>
      <c r="C205" s="12">
        <v>10</v>
      </c>
      <c r="D205">
        <v>2</v>
      </c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>
      <c r="A206" s="10">
        <v>202</v>
      </c>
      <c r="B206" s="12">
        <v>200</v>
      </c>
      <c r="C206" s="12">
        <v>20</v>
      </c>
      <c r="D206">
        <v>2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T206" s="27"/>
      <c r="V206" s="27"/>
    </row>
    <row r="207" spans="1:22">
      <c r="A207" s="10">
        <v>203</v>
      </c>
      <c r="B207" s="12">
        <v>200</v>
      </c>
      <c r="C207" s="12">
        <v>30</v>
      </c>
      <c r="D207">
        <v>2</v>
      </c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>
      <c r="A208" s="10">
        <v>204</v>
      </c>
      <c r="B208" s="12">
        <v>200</v>
      </c>
      <c r="C208" s="12">
        <v>60</v>
      </c>
      <c r="D208">
        <v>2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T208" s="27"/>
      <c r="V208" s="27"/>
    </row>
    <row r="209" spans="1:22">
      <c r="A209" s="10">
        <v>205</v>
      </c>
      <c r="B209" s="12">
        <v>200</v>
      </c>
      <c r="C209" s="12">
        <v>100</v>
      </c>
      <c r="D209">
        <v>2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T209" s="27"/>
      <c r="V209" s="27"/>
    </row>
    <row r="210" spans="1:22">
      <c r="A210" s="10">
        <v>206</v>
      </c>
      <c r="B210" s="12">
        <v>200</v>
      </c>
      <c r="C210" s="12">
        <v>150</v>
      </c>
      <c r="D210">
        <v>2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T210" s="27"/>
      <c r="V210" s="27"/>
    </row>
    <row r="211" spans="1:22">
      <c r="A211" s="10">
        <v>207</v>
      </c>
      <c r="B211" s="12">
        <v>200</v>
      </c>
      <c r="C211" s="12">
        <v>200</v>
      </c>
      <c r="D211">
        <v>2</v>
      </c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>
      <c r="A212" s="10">
        <v>208</v>
      </c>
      <c r="B212" s="12">
        <v>200</v>
      </c>
      <c r="C212" s="12">
        <v>300</v>
      </c>
      <c r="D212">
        <v>2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T212" s="27"/>
      <c r="V212" s="27"/>
    </row>
    <row r="213" spans="1:22">
      <c r="A213" s="10">
        <v>209</v>
      </c>
      <c r="B213" s="12">
        <v>500</v>
      </c>
      <c r="C213" s="12">
        <v>10</v>
      </c>
      <c r="D213">
        <v>2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T213" s="27"/>
      <c r="V213" s="27"/>
    </row>
    <row r="214" spans="1:22">
      <c r="A214" s="10">
        <v>210</v>
      </c>
      <c r="B214" s="12">
        <v>500</v>
      </c>
      <c r="C214" s="12">
        <v>20</v>
      </c>
      <c r="D214">
        <v>2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T214" s="27"/>
      <c r="V214" s="27"/>
    </row>
    <row r="215" spans="1:22">
      <c r="A215" s="10">
        <v>211</v>
      </c>
      <c r="B215" s="19">
        <v>500</v>
      </c>
      <c r="C215" s="19">
        <v>30</v>
      </c>
      <c r="D215">
        <v>2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T215" s="27"/>
      <c r="V215" s="27"/>
    </row>
    <row r="216" spans="1:22">
      <c r="A216" s="10">
        <v>212</v>
      </c>
      <c r="B216" s="12">
        <v>500</v>
      </c>
      <c r="C216" s="12">
        <v>60</v>
      </c>
      <c r="D216">
        <v>2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T216" s="27"/>
      <c r="V216" s="27"/>
    </row>
    <row r="217" spans="1:22">
      <c r="A217" s="10">
        <v>213</v>
      </c>
      <c r="B217" s="19">
        <v>500</v>
      </c>
      <c r="C217" s="19">
        <v>100</v>
      </c>
      <c r="D217">
        <v>2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T217" s="27"/>
      <c r="V217" s="27"/>
    </row>
    <row r="218" spans="1:22">
      <c r="A218" s="10">
        <v>214</v>
      </c>
      <c r="B218" s="19">
        <v>500</v>
      </c>
      <c r="C218" s="19">
        <v>150</v>
      </c>
      <c r="D218">
        <v>2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T218" s="27"/>
      <c r="V218" s="27"/>
    </row>
    <row r="219" spans="1:22">
      <c r="A219" s="10">
        <v>215</v>
      </c>
      <c r="B219" s="19">
        <v>500</v>
      </c>
      <c r="C219" s="19">
        <v>200</v>
      </c>
      <c r="D219">
        <v>2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T219" s="27"/>
      <c r="V219" s="27"/>
    </row>
    <row r="220" spans="1:22">
      <c r="A220" s="10">
        <v>216</v>
      </c>
      <c r="B220" s="19">
        <v>500</v>
      </c>
      <c r="C220" s="19">
        <v>300</v>
      </c>
      <c r="D220">
        <v>2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T220" s="27"/>
      <c r="V220" s="27"/>
    </row>
  </sheetData>
  <autoFilter ref="A4:V220">
    <filterColumn colId="3">
      <customFilters>
        <customFilter operator="equal" val="2"/>
      </customFilters>
    </filterColumn>
    <sortState ref="A5:V220">
      <sortCondition ref="A4"/>
    </sortState>
  </autoFilter>
  <mergeCells count="17">
    <mergeCell ref="B1:D1"/>
    <mergeCell ref="E1:I1"/>
    <mergeCell ref="K1:N1"/>
    <mergeCell ref="O1:R1"/>
    <mergeCell ref="S1:V1"/>
    <mergeCell ref="E2:F2"/>
    <mergeCell ref="G2:I2"/>
    <mergeCell ref="K2:L2"/>
    <mergeCell ref="M2:N2"/>
    <mergeCell ref="O2:P2"/>
    <mergeCell ref="Q2:R2"/>
    <mergeCell ref="S2:T2"/>
    <mergeCell ref="U2:V2"/>
    <mergeCell ref="A1:A3"/>
    <mergeCell ref="B2:B3"/>
    <mergeCell ref="C2:C3"/>
    <mergeCell ref="D2:D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统计情况-194段对话</vt:lpstr>
      <vt:lpstr>id_ood.rf.boc_rule</vt:lpstr>
      <vt:lpstr>id_ood.rf.boc</vt:lpstr>
      <vt:lpstr>id.rf.boc_rule</vt:lpstr>
      <vt:lpstr>id.lstm.rule</vt:lpstr>
      <vt:lpstr>id.rf.rule</vt:lpstr>
      <vt:lpstr>ood.rf.bow</vt:lpstr>
      <vt:lpstr>ood.rf.boc</vt:lpstr>
      <vt:lpstr>RF_id_rule</vt:lpstr>
      <vt:lpstr>RF_id_rule结果比较</vt:lpstr>
      <vt:lpstr>LSTM_id_rule(50迭代)</vt:lpstr>
      <vt:lpstr>LSTM_id_rule(30迭代)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jdwang</cp:lastModifiedBy>
  <cp:revision>0</cp:revision>
  <dcterms:created xsi:type="dcterms:W3CDTF">2017-04-05T23:38:00Z</dcterms:created>
  <dcterms:modified xsi:type="dcterms:W3CDTF">2017-04-25T23:54:17Z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