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D:\HDD_VSB\Git VŠB - StandAlones\DP-KVDBS\Tests\"/>
    </mc:Choice>
  </mc:AlternateContent>
  <xr:revisionPtr revIDLastSave="0" documentId="13_ncr:1_{115C947C-85AC-44AE-982E-7CF1FC32B16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Workloads - data" sheetId="1" r:id="rId1"/>
    <sheet name="Grafs" sheetId="5" r:id="rId2"/>
    <sheet name="Redis" sheetId="2" r:id="rId3"/>
    <sheet name="Riak" sheetId="3" r:id="rId4"/>
    <sheet name="Aerospike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3" i="1" l="1"/>
  <c r="E44" i="1"/>
  <c r="E45" i="1"/>
  <c r="E46" i="1"/>
  <c r="E47" i="1"/>
  <c r="E48" i="1"/>
  <c r="E49" i="1"/>
  <c r="E42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23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4" i="1"/>
  <c r="D43" i="1"/>
  <c r="D44" i="1"/>
  <c r="D45" i="1"/>
  <c r="D46" i="1"/>
  <c r="D47" i="1"/>
  <c r="D48" i="1"/>
  <c r="D49" i="1"/>
  <c r="D42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23" i="1"/>
  <c r="D10" i="1"/>
  <c r="D17" i="1"/>
  <c r="C53" i="4"/>
  <c r="C52" i="4"/>
  <c r="C51" i="4"/>
  <c r="C50" i="4"/>
  <c r="C49" i="4"/>
  <c r="C48" i="4"/>
  <c r="C47" i="4"/>
  <c r="C46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53" i="3"/>
  <c r="C52" i="3"/>
  <c r="C51" i="3"/>
  <c r="C50" i="3"/>
  <c r="C49" i="3"/>
  <c r="C48" i="3"/>
  <c r="C47" i="3"/>
  <c r="C46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1" i="3"/>
  <c r="C20" i="3"/>
  <c r="D16" i="1" s="1"/>
  <c r="C19" i="3"/>
  <c r="D15" i="1" s="1"/>
  <c r="C18" i="3"/>
  <c r="D14" i="1" s="1"/>
  <c r="C17" i="3"/>
  <c r="D13" i="1" s="1"/>
  <c r="C15" i="3"/>
  <c r="D11" i="1" s="1"/>
  <c r="C14" i="3"/>
  <c r="C13" i="3"/>
  <c r="D9" i="1" s="1"/>
  <c r="C12" i="3"/>
  <c r="D8" i="1" s="1"/>
  <c r="C11" i="3"/>
  <c r="D7" i="1" s="1"/>
  <c r="C10" i="3"/>
  <c r="D6" i="1" s="1"/>
  <c r="C9" i="3"/>
  <c r="D5" i="1" s="1"/>
  <c r="C8" i="3"/>
  <c r="D4" i="1" s="1"/>
  <c r="C46" i="1"/>
  <c r="C35" i="1"/>
  <c r="C27" i="1"/>
  <c r="C26" i="1"/>
  <c r="C6" i="1"/>
  <c r="C16" i="1"/>
  <c r="C53" i="2"/>
  <c r="C49" i="1" s="1"/>
  <c r="C52" i="2"/>
  <c r="C48" i="1" s="1"/>
  <c r="C51" i="2"/>
  <c r="C47" i="1" s="1"/>
  <c r="C50" i="2"/>
  <c r="C49" i="2"/>
  <c r="C45" i="1" s="1"/>
  <c r="C48" i="2"/>
  <c r="C44" i="1" s="1"/>
  <c r="C47" i="2"/>
  <c r="C43" i="1" s="1"/>
  <c r="C46" i="2"/>
  <c r="C42" i="1" s="1"/>
  <c r="C40" i="2"/>
  <c r="C36" i="1" s="1"/>
  <c r="C39" i="2"/>
  <c r="C38" i="2"/>
  <c r="C34" i="1" s="1"/>
  <c r="C37" i="2"/>
  <c r="C33" i="1" s="1"/>
  <c r="C36" i="2"/>
  <c r="C32" i="1" s="1"/>
  <c r="C35" i="2"/>
  <c r="C31" i="1" s="1"/>
  <c r="C34" i="2"/>
  <c r="C30" i="1" s="1"/>
  <c r="C33" i="2"/>
  <c r="C29" i="1" s="1"/>
  <c r="C32" i="2"/>
  <c r="C28" i="1" s="1"/>
  <c r="C31" i="2"/>
  <c r="C30" i="2"/>
  <c r="C29" i="2"/>
  <c r="C25" i="1" s="1"/>
  <c r="C28" i="2"/>
  <c r="C24" i="1" s="1"/>
  <c r="C27" i="2"/>
  <c r="C23" i="1" s="1"/>
  <c r="C21" i="2"/>
  <c r="C17" i="1" s="1"/>
  <c r="C20" i="2"/>
  <c r="C19" i="2"/>
  <c r="C15" i="1" s="1"/>
  <c r="C18" i="2"/>
  <c r="C14" i="1" s="1"/>
  <c r="C17" i="2"/>
  <c r="C13" i="1" s="1"/>
  <c r="C16" i="2"/>
  <c r="C12" i="1" s="1"/>
  <c r="C15" i="2"/>
  <c r="C11" i="1" s="1"/>
  <c r="C14" i="2"/>
  <c r="C10" i="1" s="1"/>
  <c r="C13" i="2"/>
  <c r="C9" i="1" s="1"/>
  <c r="C12" i="2"/>
  <c r="C8" i="1" s="1"/>
  <c r="C11" i="2"/>
  <c r="C7" i="1" s="1"/>
  <c r="C10" i="2"/>
  <c r="C9" i="2"/>
  <c r="C5" i="1" s="1"/>
  <c r="C8" i="2"/>
  <c r="C4" i="1" s="1"/>
  <c r="C16" i="3"/>
  <c r="D12" i="1" s="1"/>
</calcChain>
</file>

<file path=xl/sharedStrings.xml><?xml version="1.0" encoding="utf-8"?>
<sst xmlns="http://schemas.openxmlformats.org/spreadsheetml/2006/main" count="209" uniqueCount="19">
  <si>
    <t>DB</t>
  </si>
  <si>
    <t>Redis</t>
  </si>
  <si>
    <t>Riak</t>
  </si>
  <si>
    <t>Aerospike</t>
  </si>
  <si>
    <t>Runtime(ms)</t>
  </si>
  <si>
    <t>Throughput(ops/sec)</t>
  </si>
  <si>
    <t>Test</t>
  </si>
  <si>
    <t>avg</t>
  </si>
  <si>
    <t>AverageLatency(us)</t>
  </si>
  <si>
    <t>Read</t>
  </si>
  <si>
    <t>MinLatency(us)</t>
  </si>
  <si>
    <t>MaxLatency(us)</t>
  </si>
  <si>
    <t>95thPercentileLatency(us)</t>
  </si>
  <si>
    <t>99thPercentileLatency(us)</t>
  </si>
  <si>
    <t>Update</t>
  </si>
  <si>
    <t>Workload A - Update-heavy: 50% read, 50% update</t>
  </si>
  <si>
    <t>Operations</t>
  </si>
  <si>
    <t>Workload B - Read-mostly: 95% read, 5% update</t>
  </si>
  <si>
    <t>Workload C - Read-only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</si>
</sst>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9"/>
  <sheetViews>
    <sheetView tabSelected="1" workbookViewId="0">
      <selection activeCell="H46" sqref="H46"/>
    </sheetView>
  </sheetViews>
  <sheetFormatPr defaultRowHeight="15" x14ac:dyDescent="0.25"/>
  <cols>
    <col min="2" max="2" width="25" customWidth="1"/>
    <col min="4" max="6" width="16.28515625" bestFit="1" customWidth="1"/>
  </cols>
  <sheetData>
    <row r="1" spans="1:5" x14ac:dyDescent="0.25">
      <c r="B1" t="s">
        <v>15</v>
      </c>
    </row>
    <row r="3" spans="1:5" x14ac:dyDescent="0.25">
      <c r="B3" t="s">
        <v>0</v>
      </c>
      <c r="C3" t="s">
        <v>1</v>
      </c>
      <c r="D3" t="s">
        <v>2</v>
      </c>
      <c r="E3" t="s">
        <v>3</v>
      </c>
    </row>
    <row r="4" spans="1:5" x14ac:dyDescent="0.25">
      <c r="B4" t="s">
        <v>4</v>
      </c>
      <c r="C4">
        <f>Redis!C8</f>
        <v>208419</v>
      </c>
      <c r="D4">
        <f>Riak!C8</f>
        <v>797604</v>
      </c>
      <c r="E4">
        <f>Aerospike!C8</f>
        <v>193781</v>
      </c>
    </row>
    <row r="5" spans="1:5" x14ac:dyDescent="0.25">
      <c r="B5" t="s">
        <v>5</v>
      </c>
      <c r="C5">
        <f>Redis!C9</f>
        <v>4801.03800056401</v>
      </c>
      <c r="D5">
        <f>Riak!C9</f>
        <v>1253.75499621366</v>
      </c>
      <c r="E5">
        <f>Aerospike!C9</f>
        <v>5160.4646482369199</v>
      </c>
    </row>
    <row r="6" spans="1:5" x14ac:dyDescent="0.25">
      <c r="A6" t="s">
        <v>9</v>
      </c>
      <c r="B6" t="s">
        <v>16</v>
      </c>
      <c r="C6">
        <f>Redis!C10</f>
        <v>499700.33333333331</v>
      </c>
      <c r="D6">
        <f>Riak!C10</f>
        <v>500382</v>
      </c>
      <c r="E6">
        <f>Aerospike!C10</f>
        <v>499106</v>
      </c>
    </row>
    <row r="7" spans="1:5" x14ac:dyDescent="0.25">
      <c r="B7" t="s">
        <v>8</v>
      </c>
      <c r="C7">
        <f>Redis!C11</f>
        <v>836.76528222357695</v>
      </c>
      <c r="D7">
        <f>Riak!C11</f>
        <v>2054.67928302776</v>
      </c>
      <c r="E7">
        <f>Aerospike!C11</f>
        <v>773.66761970403002</v>
      </c>
    </row>
    <row r="8" spans="1:5" x14ac:dyDescent="0.25">
      <c r="B8" t="s">
        <v>10</v>
      </c>
      <c r="C8">
        <f>Redis!C12</f>
        <v>325.33333333333331</v>
      </c>
      <c r="D8">
        <f>Riak!C12</f>
        <v>858</v>
      </c>
      <c r="E8">
        <f>Aerospike!C12</f>
        <v>313</v>
      </c>
    </row>
    <row r="9" spans="1:5" x14ac:dyDescent="0.25">
      <c r="B9" t="s">
        <v>11</v>
      </c>
      <c r="C9">
        <f>Redis!C13</f>
        <v>50473.666666666664</v>
      </c>
      <c r="D9">
        <f>Riak!C13</f>
        <v>169855</v>
      </c>
      <c r="E9">
        <f>Aerospike!C13</f>
        <v>24207</v>
      </c>
    </row>
    <row r="10" spans="1:5" x14ac:dyDescent="0.25">
      <c r="B10" t="s">
        <v>12</v>
      </c>
      <c r="C10">
        <f>Redis!C14</f>
        <v>1281.3333333333333</v>
      </c>
      <c r="D10">
        <f>Riak!C14</f>
        <v>3311</v>
      </c>
      <c r="E10">
        <f>Aerospike!C14</f>
        <v>1092</v>
      </c>
    </row>
    <row r="11" spans="1:5" x14ac:dyDescent="0.25">
      <c r="B11" t="s">
        <v>13</v>
      </c>
      <c r="C11">
        <f>Redis!C15</f>
        <v>1917.3333333333333</v>
      </c>
      <c r="D11">
        <f>Riak!C15</f>
        <v>6375</v>
      </c>
      <c r="E11">
        <f>Aerospike!C15</f>
        <v>1442</v>
      </c>
    </row>
    <row r="12" spans="1:5" x14ac:dyDescent="0.25">
      <c r="A12" t="s">
        <v>14</v>
      </c>
      <c r="B12" t="s">
        <v>16</v>
      </c>
      <c r="C12">
        <f>Redis!C16</f>
        <v>500299.66666666669</v>
      </c>
      <c r="D12">
        <f>Riak!C16</f>
        <v>499618</v>
      </c>
      <c r="E12">
        <f>Aerospike!C16</f>
        <v>500894</v>
      </c>
    </row>
    <row r="13" spans="1:5" x14ac:dyDescent="0.25">
      <c r="B13" t="s">
        <v>8</v>
      </c>
      <c r="C13">
        <f>Redis!C17</f>
        <v>824.12904984055911</v>
      </c>
      <c r="D13">
        <f>Riak!C17</f>
        <v>5649.6048753783698</v>
      </c>
      <c r="E13">
        <f>Aerospike!C17</f>
        <v>770.50995420188701</v>
      </c>
    </row>
    <row r="14" spans="1:5" x14ac:dyDescent="0.25">
      <c r="B14" t="s">
        <v>10</v>
      </c>
      <c r="C14">
        <f>Redis!C18</f>
        <v>305</v>
      </c>
      <c r="D14">
        <f>Riak!C18</f>
        <v>2528</v>
      </c>
      <c r="E14">
        <f>Aerospike!C18</f>
        <v>323</v>
      </c>
    </row>
    <row r="15" spans="1:5" x14ac:dyDescent="0.25">
      <c r="B15" t="s">
        <v>11</v>
      </c>
      <c r="C15">
        <f>Redis!C19</f>
        <v>45375</v>
      </c>
      <c r="D15">
        <f>Riak!C19</f>
        <v>176639</v>
      </c>
      <c r="E15">
        <f>Aerospike!C19</f>
        <v>21935</v>
      </c>
    </row>
    <row r="16" spans="1:5" x14ac:dyDescent="0.25">
      <c r="B16" t="s">
        <v>12</v>
      </c>
      <c r="C16">
        <f>Redis!C20</f>
        <v>1264.6666666666667</v>
      </c>
      <c r="D16">
        <f>Riak!C20</f>
        <v>8951</v>
      </c>
      <c r="E16">
        <f>Aerospike!C20</f>
        <v>1090</v>
      </c>
    </row>
    <row r="17" spans="1:5" x14ac:dyDescent="0.25">
      <c r="B17" t="s">
        <v>13</v>
      </c>
      <c r="C17">
        <f>Redis!C21</f>
        <v>1891.6666666666667</v>
      </c>
      <c r="D17">
        <f>Riak!C21</f>
        <v>14215</v>
      </c>
      <c r="E17">
        <f>Aerospike!C21</f>
        <v>1446</v>
      </c>
    </row>
    <row r="20" spans="1:5" x14ac:dyDescent="0.25">
      <c r="B20" t="s">
        <v>17</v>
      </c>
    </row>
    <row r="22" spans="1:5" x14ac:dyDescent="0.25">
      <c r="B22" t="s">
        <v>0</v>
      </c>
      <c r="C22" t="s">
        <v>1</v>
      </c>
      <c r="D22" t="s">
        <v>2</v>
      </c>
      <c r="E22" t="s">
        <v>3</v>
      </c>
    </row>
    <row r="23" spans="1:5" x14ac:dyDescent="0.25">
      <c r="B23" t="s">
        <v>4</v>
      </c>
      <c r="C23">
        <f>Redis!C27</f>
        <v>199715</v>
      </c>
      <c r="D23" t="e">
        <f>Riak!C27</f>
        <v>#DIV/0!</v>
      </c>
      <c r="E23" t="e">
        <f>Aerospike!C27</f>
        <v>#DIV/0!</v>
      </c>
    </row>
    <row r="24" spans="1:5" x14ac:dyDescent="0.25">
      <c r="B24" t="s">
        <v>5</v>
      </c>
      <c r="C24">
        <f>Redis!C28</f>
        <v>5007.1351676138502</v>
      </c>
      <c r="D24" t="e">
        <f>Riak!C28</f>
        <v>#DIV/0!</v>
      </c>
      <c r="E24" t="e">
        <f>Aerospike!C28</f>
        <v>#DIV/0!</v>
      </c>
    </row>
    <row r="25" spans="1:5" x14ac:dyDescent="0.25">
      <c r="A25" t="s">
        <v>9</v>
      </c>
      <c r="B25" t="s">
        <v>16</v>
      </c>
      <c r="C25">
        <f>Redis!C29</f>
        <v>949836</v>
      </c>
      <c r="D25" t="e">
        <f>Riak!C29</f>
        <v>#DIV/0!</v>
      </c>
      <c r="E25" t="e">
        <f>Aerospike!C29</f>
        <v>#DIV/0!</v>
      </c>
    </row>
    <row r="26" spans="1:5" x14ac:dyDescent="0.25">
      <c r="B26" t="s">
        <v>8</v>
      </c>
      <c r="C26">
        <f>Redis!C30</f>
        <v>795.72387549008397</v>
      </c>
      <c r="D26" t="e">
        <f>Riak!C30</f>
        <v>#DIV/0!</v>
      </c>
      <c r="E26" t="e">
        <f>Aerospike!C30</f>
        <v>#DIV/0!</v>
      </c>
    </row>
    <row r="27" spans="1:5" x14ac:dyDescent="0.25">
      <c r="B27" t="s">
        <v>10</v>
      </c>
      <c r="C27">
        <f>Redis!C31</f>
        <v>300</v>
      </c>
      <c r="D27" t="e">
        <f>Riak!C31</f>
        <v>#DIV/0!</v>
      </c>
      <c r="E27" t="e">
        <f>Aerospike!C31</f>
        <v>#DIV/0!</v>
      </c>
    </row>
    <row r="28" spans="1:5" x14ac:dyDescent="0.25">
      <c r="B28" t="s">
        <v>11</v>
      </c>
      <c r="C28">
        <f>Redis!C32</f>
        <v>37535</v>
      </c>
      <c r="D28" t="e">
        <f>Riak!C32</f>
        <v>#DIV/0!</v>
      </c>
      <c r="E28" t="e">
        <f>Aerospike!C32</f>
        <v>#DIV/0!</v>
      </c>
    </row>
    <row r="29" spans="1:5" x14ac:dyDescent="0.25">
      <c r="B29" t="s">
        <v>12</v>
      </c>
      <c r="C29">
        <f>Redis!C33</f>
        <v>1166</v>
      </c>
      <c r="D29" t="e">
        <f>Riak!C33</f>
        <v>#DIV/0!</v>
      </c>
      <c r="E29" t="e">
        <f>Aerospike!C33</f>
        <v>#DIV/0!</v>
      </c>
    </row>
    <row r="30" spans="1:5" x14ac:dyDescent="0.25">
      <c r="B30" t="s">
        <v>13</v>
      </c>
      <c r="C30">
        <f>Redis!C34</f>
        <v>1591</v>
      </c>
      <c r="D30" t="e">
        <f>Riak!C34</f>
        <v>#DIV/0!</v>
      </c>
      <c r="E30" t="e">
        <f>Aerospike!C34</f>
        <v>#DIV/0!</v>
      </c>
    </row>
    <row r="31" spans="1:5" x14ac:dyDescent="0.25">
      <c r="A31" t="s">
        <v>14</v>
      </c>
      <c r="B31" t="s">
        <v>16</v>
      </c>
      <c r="C31">
        <f>Redis!C35</f>
        <v>50164</v>
      </c>
      <c r="D31" t="e">
        <f>Riak!C35</f>
        <v>#DIV/0!</v>
      </c>
      <c r="E31" t="e">
        <f>Aerospike!C35</f>
        <v>#DIV/0!</v>
      </c>
    </row>
    <row r="32" spans="1:5" x14ac:dyDescent="0.25">
      <c r="B32" t="s">
        <v>8</v>
      </c>
      <c r="C32">
        <f>Redis!C36</f>
        <v>794.36235148712206</v>
      </c>
      <c r="D32" t="e">
        <f>Riak!C36</f>
        <v>#DIV/0!</v>
      </c>
      <c r="E32" t="e">
        <f>Aerospike!C36</f>
        <v>#DIV/0!</v>
      </c>
    </row>
    <row r="33" spans="1:5" x14ac:dyDescent="0.25">
      <c r="B33" t="s">
        <v>10</v>
      </c>
      <c r="C33">
        <f>Redis!C37</f>
        <v>368</v>
      </c>
      <c r="D33" t="e">
        <f>Riak!C37</f>
        <v>#DIV/0!</v>
      </c>
      <c r="E33" t="e">
        <f>Aerospike!C37</f>
        <v>#DIV/0!</v>
      </c>
    </row>
    <row r="34" spans="1:5" x14ac:dyDescent="0.25">
      <c r="B34" t="s">
        <v>11</v>
      </c>
      <c r="C34">
        <f>Redis!C38</f>
        <v>35583</v>
      </c>
      <c r="D34" t="e">
        <f>Riak!C38</f>
        <v>#DIV/0!</v>
      </c>
      <c r="E34" t="e">
        <f>Aerospike!C38</f>
        <v>#DIV/0!</v>
      </c>
    </row>
    <row r="35" spans="1:5" x14ac:dyDescent="0.25">
      <c r="B35" t="s">
        <v>12</v>
      </c>
      <c r="C35">
        <f>Redis!C39</f>
        <v>1161</v>
      </c>
      <c r="D35" t="e">
        <f>Riak!C39</f>
        <v>#DIV/0!</v>
      </c>
      <c r="E35" t="e">
        <f>Aerospike!C39</f>
        <v>#DIV/0!</v>
      </c>
    </row>
    <row r="36" spans="1:5" x14ac:dyDescent="0.25">
      <c r="B36" t="s">
        <v>13</v>
      </c>
      <c r="C36">
        <f>Redis!C40</f>
        <v>1586</v>
      </c>
      <c r="D36" t="e">
        <f>Riak!C40</f>
        <v>#DIV/0!</v>
      </c>
      <c r="E36" t="e">
        <f>Aerospike!C40</f>
        <v>#DIV/0!</v>
      </c>
    </row>
    <row r="39" spans="1:5" x14ac:dyDescent="0.25">
      <c r="B39" t="s">
        <v>18</v>
      </c>
    </row>
    <row r="41" spans="1:5" x14ac:dyDescent="0.25">
      <c r="B41" t="s">
        <v>0</v>
      </c>
      <c r="C41" t="s">
        <v>1</v>
      </c>
      <c r="D41" t="s">
        <v>2</v>
      </c>
      <c r="E41" t="s">
        <v>3</v>
      </c>
    </row>
    <row r="42" spans="1:5" x14ac:dyDescent="0.25">
      <c r="B42" t="s">
        <v>4</v>
      </c>
      <c r="C42">
        <f>Redis!C46</f>
        <v>210613</v>
      </c>
      <c r="D42" t="e">
        <f>Riak!C46</f>
        <v>#DIV/0!</v>
      </c>
      <c r="E42" t="e">
        <f>Aerospike!C46</f>
        <v>#DIV/0!</v>
      </c>
    </row>
    <row r="43" spans="1:5" x14ac:dyDescent="0.25">
      <c r="B43" t="s">
        <v>5</v>
      </c>
      <c r="C43">
        <f>Redis!C47</f>
        <v>4748.0449924743398</v>
      </c>
      <c r="D43" t="e">
        <f>Riak!C47</f>
        <v>#DIV/0!</v>
      </c>
      <c r="E43" t="e">
        <f>Aerospike!C47</f>
        <v>#DIV/0!</v>
      </c>
    </row>
    <row r="44" spans="1:5" x14ac:dyDescent="0.25">
      <c r="A44" t="s">
        <v>9</v>
      </c>
      <c r="B44" t="s">
        <v>16</v>
      </c>
      <c r="C44">
        <f>Redis!C48</f>
        <v>1000000</v>
      </c>
      <c r="D44" t="e">
        <f>Riak!C48</f>
        <v>#DIV/0!</v>
      </c>
      <c r="E44" t="e">
        <f>Aerospike!C48</f>
        <v>#DIV/0!</v>
      </c>
    </row>
    <row r="45" spans="1:5" x14ac:dyDescent="0.25">
      <c r="B45" t="s">
        <v>8</v>
      </c>
      <c r="C45">
        <f>Redis!C49</f>
        <v>839.65924600000005</v>
      </c>
      <c r="D45" t="e">
        <f>Riak!C49</f>
        <v>#DIV/0!</v>
      </c>
      <c r="E45" t="e">
        <f>Aerospike!C49</f>
        <v>#DIV/0!</v>
      </c>
    </row>
    <row r="46" spans="1:5" x14ac:dyDescent="0.25">
      <c r="B46" t="s">
        <v>10</v>
      </c>
      <c r="C46">
        <f>Redis!C50</f>
        <v>312</v>
      </c>
      <c r="D46" t="e">
        <f>Riak!C50</f>
        <v>#DIV/0!</v>
      </c>
      <c r="E46" t="e">
        <f>Aerospike!C50</f>
        <v>#DIV/0!</v>
      </c>
    </row>
    <row r="47" spans="1:5" x14ac:dyDescent="0.25">
      <c r="B47" t="s">
        <v>11</v>
      </c>
      <c r="C47">
        <f>Redis!C51</f>
        <v>29871</v>
      </c>
      <c r="D47" t="e">
        <f>Riak!C51</f>
        <v>#DIV/0!</v>
      </c>
      <c r="E47" t="e">
        <f>Aerospike!C51</f>
        <v>#DIV/0!</v>
      </c>
    </row>
    <row r="48" spans="1:5" x14ac:dyDescent="0.25">
      <c r="B48" t="s">
        <v>12</v>
      </c>
      <c r="C48">
        <f>Redis!C52</f>
        <v>1280</v>
      </c>
      <c r="D48" t="e">
        <f>Riak!C52</f>
        <v>#DIV/0!</v>
      </c>
      <c r="E48" t="e">
        <f>Aerospike!C52</f>
        <v>#DIV/0!</v>
      </c>
    </row>
    <row r="49" spans="2:5" x14ac:dyDescent="0.25">
      <c r="B49" t="s">
        <v>13</v>
      </c>
      <c r="C49">
        <f>Redis!C53</f>
        <v>1862</v>
      </c>
      <c r="D49" t="e">
        <f>Riak!C53</f>
        <v>#DIV/0!</v>
      </c>
      <c r="E49" t="e">
        <f>Aerospike!C53</f>
        <v>#DIV/0!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D8EDF-B12D-429D-859F-C98FD6A1C958}">
  <dimension ref="A1"/>
  <sheetViews>
    <sheetView workbookViewId="0"/>
  </sheetViews>
  <sheetFormatPr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A6185-A47A-430A-AEC2-7ED0A4C5D4C7}">
  <dimension ref="A1:F53"/>
  <sheetViews>
    <sheetView workbookViewId="0">
      <selection activeCell="E28" sqref="E28"/>
    </sheetView>
  </sheetViews>
  <sheetFormatPr defaultRowHeight="15" x14ac:dyDescent="0.25"/>
  <cols>
    <col min="2" max="2" width="24.85546875" customWidth="1"/>
    <col min="3" max="3" width="9.7109375" customWidth="1"/>
  </cols>
  <sheetData>
    <row r="1" spans="1:6" x14ac:dyDescent="0.25">
      <c r="B1" t="s">
        <v>1</v>
      </c>
    </row>
    <row r="5" spans="1:6" x14ac:dyDescent="0.25">
      <c r="B5" t="s">
        <v>15</v>
      </c>
    </row>
    <row r="7" spans="1:6" x14ac:dyDescent="0.25">
      <c r="B7" t="s">
        <v>6</v>
      </c>
      <c r="C7" t="s">
        <v>7</v>
      </c>
      <c r="D7">
        <v>1</v>
      </c>
      <c r="E7">
        <v>2</v>
      </c>
      <c r="F7">
        <v>3</v>
      </c>
    </row>
    <row r="8" spans="1:6" x14ac:dyDescent="0.25">
      <c r="B8" t="s">
        <v>4</v>
      </c>
      <c r="C8">
        <f>AVERAGEA(D8:F8)</f>
        <v>208419</v>
      </c>
      <c r="D8">
        <v>203051</v>
      </c>
      <c r="E8">
        <v>215544</v>
      </c>
      <c r="F8">
        <v>206662</v>
      </c>
    </row>
    <row r="9" spans="1:6" x14ac:dyDescent="0.25">
      <c r="B9" t="s">
        <v>5</v>
      </c>
      <c r="C9">
        <f t="shared" ref="C9:C21" si="0">AVERAGEA(D9:F9)</f>
        <v>4801.03800056401</v>
      </c>
      <c r="D9">
        <v>4924.8710914991798</v>
      </c>
      <c r="E9">
        <v>4639.42396911999</v>
      </c>
      <c r="F9">
        <v>4838.8189410728601</v>
      </c>
    </row>
    <row r="10" spans="1:6" x14ac:dyDescent="0.25">
      <c r="A10" t="s">
        <v>9</v>
      </c>
      <c r="B10" t="s">
        <v>16</v>
      </c>
      <c r="C10">
        <f t="shared" si="0"/>
        <v>499700.33333333331</v>
      </c>
      <c r="D10">
        <v>500157</v>
      </c>
      <c r="E10">
        <v>499740</v>
      </c>
      <c r="F10">
        <v>499204</v>
      </c>
    </row>
    <row r="11" spans="1:6" x14ac:dyDescent="0.25">
      <c r="B11" t="s">
        <v>8</v>
      </c>
      <c r="C11">
        <f t="shared" si="0"/>
        <v>836.76528222357695</v>
      </c>
      <c r="D11">
        <v>815.21747171388097</v>
      </c>
      <c r="E11">
        <v>865.47184335854604</v>
      </c>
      <c r="F11">
        <v>829.60653159830395</v>
      </c>
    </row>
    <row r="12" spans="1:6" x14ac:dyDescent="0.25">
      <c r="B12" t="s">
        <v>10</v>
      </c>
      <c r="C12">
        <f t="shared" si="0"/>
        <v>325.33333333333331</v>
      </c>
      <c r="D12">
        <v>334</v>
      </c>
      <c r="E12">
        <v>325</v>
      </c>
      <c r="F12">
        <v>317</v>
      </c>
    </row>
    <row r="13" spans="1:6" x14ac:dyDescent="0.25">
      <c r="B13" t="s">
        <v>11</v>
      </c>
      <c r="C13">
        <f t="shared" si="0"/>
        <v>50473.666666666664</v>
      </c>
      <c r="D13">
        <v>35679</v>
      </c>
      <c r="E13">
        <v>75839</v>
      </c>
      <c r="F13">
        <v>39903</v>
      </c>
    </row>
    <row r="14" spans="1:6" x14ac:dyDescent="0.25">
      <c r="B14" t="s">
        <v>12</v>
      </c>
      <c r="C14">
        <f t="shared" si="0"/>
        <v>1281.3333333333333</v>
      </c>
      <c r="D14">
        <v>1217</v>
      </c>
      <c r="E14">
        <v>1362</v>
      </c>
      <c r="F14">
        <v>1265</v>
      </c>
    </row>
    <row r="15" spans="1:6" x14ac:dyDescent="0.25">
      <c r="B15" t="s">
        <v>13</v>
      </c>
      <c r="C15">
        <f t="shared" si="0"/>
        <v>1917.3333333333333</v>
      </c>
      <c r="D15">
        <v>1706</v>
      </c>
      <c r="E15">
        <v>2173</v>
      </c>
      <c r="F15">
        <v>1873</v>
      </c>
    </row>
    <row r="16" spans="1:6" x14ac:dyDescent="0.25">
      <c r="A16" t="s">
        <v>14</v>
      </c>
      <c r="B16" t="s">
        <v>16</v>
      </c>
      <c r="C16">
        <f t="shared" si="0"/>
        <v>500299.66666666669</v>
      </c>
      <c r="D16">
        <v>499843</v>
      </c>
      <c r="E16">
        <v>500260</v>
      </c>
      <c r="F16">
        <v>500796</v>
      </c>
    </row>
    <row r="17" spans="1:6" x14ac:dyDescent="0.25">
      <c r="B17" t="s">
        <v>8</v>
      </c>
      <c r="C17">
        <f t="shared" si="0"/>
        <v>824.12904984055911</v>
      </c>
      <c r="D17">
        <v>802.75651154462503</v>
      </c>
      <c r="E17">
        <v>852.38988126174297</v>
      </c>
      <c r="F17">
        <v>817.24075671530898</v>
      </c>
    </row>
    <row r="18" spans="1:6" x14ac:dyDescent="0.25">
      <c r="B18" t="s">
        <v>10</v>
      </c>
      <c r="C18">
        <f t="shared" si="0"/>
        <v>305</v>
      </c>
      <c r="D18">
        <v>318</v>
      </c>
      <c r="E18">
        <v>323</v>
      </c>
      <c r="F18">
        <v>274</v>
      </c>
    </row>
    <row r="19" spans="1:6" x14ac:dyDescent="0.25">
      <c r="B19" t="s">
        <v>11</v>
      </c>
      <c r="C19">
        <f t="shared" si="0"/>
        <v>45375</v>
      </c>
      <c r="D19">
        <v>35583</v>
      </c>
      <c r="E19">
        <v>61183</v>
      </c>
      <c r="F19">
        <v>39359</v>
      </c>
    </row>
    <row r="20" spans="1:6" x14ac:dyDescent="0.25">
      <c r="B20" t="s">
        <v>12</v>
      </c>
      <c r="C20">
        <f t="shared" si="0"/>
        <v>1264.6666666666667</v>
      </c>
      <c r="D20">
        <v>1200</v>
      </c>
      <c r="E20">
        <v>1344</v>
      </c>
      <c r="F20">
        <v>1250</v>
      </c>
    </row>
    <row r="21" spans="1:6" x14ac:dyDescent="0.25">
      <c r="B21" t="s">
        <v>13</v>
      </c>
      <c r="C21">
        <f t="shared" si="0"/>
        <v>1891.6666666666667</v>
      </c>
      <c r="D21">
        <v>1675</v>
      </c>
      <c r="E21">
        <v>2147</v>
      </c>
      <c r="F21">
        <v>1853</v>
      </c>
    </row>
    <row r="24" spans="1:6" x14ac:dyDescent="0.25">
      <c r="B24" t="s">
        <v>17</v>
      </c>
    </row>
    <row r="26" spans="1:6" x14ac:dyDescent="0.25">
      <c r="B26" t="s">
        <v>6</v>
      </c>
      <c r="C26" t="s">
        <v>7</v>
      </c>
      <c r="D26">
        <v>1</v>
      </c>
      <c r="E26">
        <v>2</v>
      </c>
      <c r="F26">
        <v>3</v>
      </c>
    </row>
    <row r="27" spans="1:6" x14ac:dyDescent="0.25">
      <c r="B27" t="s">
        <v>4</v>
      </c>
      <c r="C27">
        <f>AVERAGEA(D27:F27)</f>
        <v>199715</v>
      </c>
      <c r="D27">
        <v>199715</v>
      </c>
    </row>
    <row r="28" spans="1:6" x14ac:dyDescent="0.25">
      <c r="B28" t="s">
        <v>5</v>
      </c>
      <c r="C28">
        <f t="shared" ref="C28:C40" si="1">AVERAGEA(D28:F28)</f>
        <v>5007.1351676138502</v>
      </c>
      <c r="D28">
        <v>5007.1351676138502</v>
      </c>
    </row>
    <row r="29" spans="1:6" x14ac:dyDescent="0.25">
      <c r="A29" t="s">
        <v>9</v>
      </c>
      <c r="B29" t="s">
        <v>16</v>
      </c>
      <c r="C29">
        <f t="shared" si="1"/>
        <v>949836</v>
      </c>
      <c r="D29">
        <v>949836</v>
      </c>
    </row>
    <row r="30" spans="1:6" x14ac:dyDescent="0.25">
      <c r="B30" t="s">
        <v>8</v>
      </c>
      <c r="C30">
        <f t="shared" si="1"/>
        <v>795.72387549008397</v>
      </c>
      <c r="D30">
        <v>795.72387549008397</v>
      </c>
    </row>
    <row r="31" spans="1:6" x14ac:dyDescent="0.25">
      <c r="B31" t="s">
        <v>10</v>
      </c>
      <c r="C31">
        <f t="shared" si="1"/>
        <v>300</v>
      </c>
      <c r="D31">
        <v>300</v>
      </c>
    </row>
    <row r="32" spans="1:6" x14ac:dyDescent="0.25">
      <c r="B32" t="s">
        <v>11</v>
      </c>
      <c r="C32">
        <f t="shared" si="1"/>
        <v>37535</v>
      </c>
      <c r="D32">
        <v>37535</v>
      </c>
    </row>
    <row r="33" spans="1:6" x14ac:dyDescent="0.25">
      <c r="B33" t="s">
        <v>12</v>
      </c>
      <c r="C33">
        <f t="shared" si="1"/>
        <v>1166</v>
      </c>
      <c r="D33">
        <v>1166</v>
      </c>
    </row>
    <row r="34" spans="1:6" x14ac:dyDescent="0.25">
      <c r="B34" t="s">
        <v>13</v>
      </c>
      <c r="C34">
        <f t="shared" si="1"/>
        <v>1591</v>
      </c>
      <c r="D34">
        <v>1591</v>
      </c>
    </row>
    <row r="35" spans="1:6" x14ac:dyDescent="0.25">
      <c r="A35" t="s">
        <v>14</v>
      </c>
      <c r="B35" t="s">
        <v>16</v>
      </c>
      <c r="C35">
        <f t="shared" si="1"/>
        <v>50164</v>
      </c>
      <c r="D35">
        <v>50164</v>
      </c>
    </row>
    <row r="36" spans="1:6" x14ac:dyDescent="0.25">
      <c r="B36" t="s">
        <v>8</v>
      </c>
      <c r="C36">
        <f t="shared" si="1"/>
        <v>794.36235148712206</v>
      </c>
      <c r="D36">
        <v>794.36235148712206</v>
      </c>
    </row>
    <row r="37" spans="1:6" x14ac:dyDescent="0.25">
      <c r="B37" t="s">
        <v>10</v>
      </c>
      <c r="C37">
        <f t="shared" si="1"/>
        <v>368</v>
      </c>
      <c r="D37">
        <v>368</v>
      </c>
    </row>
    <row r="38" spans="1:6" x14ac:dyDescent="0.25">
      <c r="B38" t="s">
        <v>11</v>
      </c>
      <c r="C38">
        <f t="shared" si="1"/>
        <v>35583</v>
      </c>
      <c r="D38">
        <v>35583</v>
      </c>
    </row>
    <row r="39" spans="1:6" x14ac:dyDescent="0.25">
      <c r="B39" t="s">
        <v>12</v>
      </c>
      <c r="C39">
        <f t="shared" si="1"/>
        <v>1161</v>
      </c>
      <c r="D39">
        <v>1161</v>
      </c>
    </row>
    <row r="40" spans="1:6" x14ac:dyDescent="0.25">
      <c r="B40" t="s">
        <v>13</v>
      </c>
      <c r="C40">
        <f t="shared" si="1"/>
        <v>1586</v>
      </c>
      <c r="D40">
        <v>1586</v>
      </c>
    </row>
    <row r="43" spans="1:6" x14ac:dyDescent="0.25">
      <c r="B43" t="s">
        <v>18</v>
      </c>
    </row>
    <row r="45" spans="1:6" x14ac:dyDescent="0.25">
      <c r="B45" t="s">
        <v>6</v>
      </c>
      <c r="C45" t="s">
        <v>7</v>
      </c>
      <c r="D45">
        <v>1</v>
      </c>
      <c r="E45">
        <v>2</v>
      </c>
      <c r="F45">
        <v>3</v>
      </c>
    </row>
    <row r="46" spans="1:6" x14ac:dyDescent="0.25">
      <c r="B46" t="s">
        <v>4</v>
      </c>
      <c r="C46">
        <f>AVERAGEA(D46:F46)</f>
        <v>210613</v>
      </c>
      <c r="D46">
        <v>210613</v>
      </c>
    </row>
    <row r="47" spans="1:6" x14ac:dyDescent="0.25">
      <c r="B47" t="s">
        <v>5</v>
      </c>
      <c r="C47">
        <f t="shared" ref="C47:C59" si="2">AVERAGEA(D47:F47)</f>
        <v>4748.0449924743398</v>
      </c>
      <c r="D47">
        <v>4748.0449924743398</v>
      </c>
    </row>
    <row r="48" spans="1:6" x14ac:dyDescent="0.25">
      <c r="A48" t="s">
        <v>9</v>
      </c>
      <c r="B48" t="s">
        <v>16</v>
      </c>
      <c r="C48">
        <f t="shared" si="2"/>
        <v>1000000</v>
      </c>
      <c r="D48">
        <v>1000000</v>
      </c>
      <c r="E48">
        <v>1000000</v>
      </c>
      <c r="F48">
        <v>1000000</v>
      </c>
    </row>
    <row r="49" spans="2:4" x14ac:dyDescent="0.25">
      <c r="B49" t="s">
        <v>8</v>
      </c>
      <c r="C49">
        <f t="shared" si="2"/>
        <v>839.65924600000005</v>
      </c>
      <c r="D49">
        <v>839.65924600000005</v>
      </c>
    </row>
    <row r="50" spans="2:4" x14ac:dyDescent="0.25">
      <c r="B50" t="s">
        <v>10</v>
      </c>
      <c r="C50">
        <f t="shared" si="2"/>
        <v>312</v>
      </c>
      <c r="D50">
        <v>312</v>
      </c>
    </row>
    <row r="51" spans="2:4" x14ac:dyDescent="0.25">
      <c r="B51" t="s">
        <v>11</v>
      </c>
      <c r="C51">
        <f t="shared" si="2"/>
        <v>29871</v>
      </c>
      <c r="D51">
        <v>29871</v>
      </c>
    </row>
    <row r="52" spans="2:4" x14ac:dyDescent="0.25">
      <c r="B52" t="s">
        <v>12</v>
      </c>
      <c r="C52">
        <f t="shared" si="2"/>
        <v>1280</v>
      </c>
      <c r="D52">
        <v>1280</v>
      </c>
    </row>
    <row r="53" spans="2:4" x14ac:dyDescent="0.25">
      <c r="B53" t="s">
        <v>13</v>
      </c>
      <c r="C53">
        <f t="shared" si="2"/>
        <v>1862</v>
      </c>
      <c r="D53">
        <v>1862</v>
      </c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B41AC-D64A-4E90-ABED-E837F425F881}">
  <dimension ref="A1:F53"/>
  <sheetViews>
    <sheetView topLeftCell="A10" workbookViewId="0">
      <selection activeCell="F36" sqref="F36"/>
    </sheetView>
  </sheetViews>
  <sheetFormatPr defaultRowHeight="15" x14ac:dyDescent="0.25"/>
  <cols>
    <col min="2" max="2" width="24.85546875" customWidth="1"/>
    <col min="3" max="3" width="9.7109375" customWidth="1"/>
  </cols>
  <sheetData>
    <row r="1" spans="1:6" x14ac:dyDescent="0.25">
      <c r="B1" t="s">
        <v>2</v>
      </c>
    </row>
    <row r="5" spans="1:6" x14ac:dyDescent="0.25">
      <c r="B5" t="s">
        <v>15</v>
      </c>
    </row>
    <row r="7" spans="1:6" x14ac:dyDescent="0.25">
      <c r="B7" t="s">
        <v>6</v>
      </c>
      <c r="C7" t="s">
        <v>7</v>
      </c>
      <c r="D7">
        <v>1</v>
      </c>
      <c r="E7">
        <v>2</v>
      </c>
      <c r="F7">
        <v>3</v>
      </c>
    </row>
    <row r="8" spans="1:6" x14ac:dyDescent="0.25">
      <c r="B8" t="s">
        <v>4</v>
      </c>
      <c r="C8">
        <f>AVERAGEA(D8:F8)</f>
        <v>797604</v>
      </c>
      <c r="D8">
        <v>797604</v>
      </c>
    </row>
    <row r="9" spans="1:6" x14ac:dyDescent="0.25">
      <c r="B9" t="s">
        <v>5</v>
      </c>
      <c r="C9">
        <f t="shared" ref="C9:C21" si="0">AVERAGEA(D9:F9)</f>
        <v>1253.75499621366</v>
      </c>
      <c r="D9">
        <v>1253.75499621366</v>
      </c>
    </row>
    <row r="10" spans="1:6" x14ac:dyDescent="0.25">
      <c r="A10" t="s">
        <v>9</v>
      </c>
      <c r="B10" t="s">
        <v>16</v>
      </c>
      <c r="C10">
        <f t="shared" si="0"/>
        <v>500382</v>
      </c>
      <c r="D10">
        <v>500382</v>
      </c>
    </row>
    <row r="11" spans="1:6" x14ac:dyDescent="0.25">
      <c r="B11" t="s">
        <v>8</v>
      </c>
      <c r="C11">
        <f t="shared" si="0"/>
        <v>2054.67928302776</v>
      </c>
      <c r="D11">
        <v>2054.67928302776</v>
      </c>
    </row>
    <row r="12" spans="1:6" x14ac:dyDescent="0.25">
      <c r="B12" t="s">
        <v>10</v>
      </c>
      <c r="C12">
        <f t="shared" si="0"/>
        <v>858</v>
      </c>
      <c r="D12">
        <v>858</v>
      </c>
    </row>
    <row r="13" spans="1:6" x14ac:dyDescent="0.25">
      <c r="B13" t="s">
        <v>11</v>
      </c>
      <c r="C13">
        <f t="shared" si="0"/>
        <v>169855</v>
      </c>
      <c r="D13">
        <v>169855</v>
      </c>
    </row>
    <row r="14" spans="1:6" x14ac:dyDescent="0.25">
      <c r="B14" t="s">
        <v>12</v>
      </c>
      <c r="C14">
        <f t="shared" si="0"/>
        <v>3311</v>
      </c>
      <c r="D14">
        <v>3311</v>
      </c>
    </row>
    <row r="15" spans="1:6" x14ac:dyDescent="0.25">
      <c r="B15" t="s">
        <v>13</v>
      </c>
      <c r="C15">
        <f t="shared" si="0"/>
        <v>6375</v>
      </c>
      <c r="D15">
        <v>6375</v>
      </c>
    </row>
    <row r="16" spans="1:6" x14ac:dyDescent="0.25">
      <c r="A16" t="s">
        <v>14</v>
      </c>
      <c r="B16" t="s">
        <v>16</v>
      </c>
      <c r="C16">
        <f t="shared" si="0"/>
        <v>499618</v>
      </c>
      <c r="D16">
        <v>499618</v>
      </c>
    </row>
    <row r="17" spans="1:6" x14ac:dyDescent="0.25">
      <c r="B17" t="s">
        <v>8</v>
      </c>
      <c r="C17">
        <f t="shared" si="0"/>
        <v>5649.6048753783698</v>
      </c>
      <c r="D17">
        <v>5649.6048753783698</v>
      </c>
    </row>
    <row r="18" spans="1:6" x14ac:dyDescent="0.25">
      <c r="B18" t="s">
        <v>10</v>
      </c>
      <c r="C18">
        <f t="shared" si="0"/>
        <v>2528</v>
      </c>
      <c r="D18">
        <v>2528</v>
      </c>
    </row>
    <row r="19" spans="1:6" x14ac:dyDescent="0.25">
      <c r="B19" t="s">
        <v>11</v>
      </c>
      <c r="C19">
        <f t="shared" si="0"/>
        <v>176639</v>
      </c>
      <c r="D19">
        <v>176639</v>
      </c>
    </row>
    <row r="20" spans="1:6" x14ac:dyDescent="0.25">
      <c r="B20" t="s">
        <v>12</v>
      </c>
      <c r="C20">
        <f t="shared" si="0"/>
        <v>8951</v>
      </c>
      <c r="D20">
        <v>8951</v>
      </c>
    </row>
    <row r="21" spans="1:6" x14ac:dyDescent="0.25">
      <c r="B21" t="s">
        <v>13</v>
      </c>
      <c r="C21">
        <f t="shared" si="0"/>
        <v>14215</v>
      </c>
      <c r="D21">
        <v>14215</v>
      </c>
    </row>
    <row r="24" spans="1:6" x14ac:dyDescent="0.25">
      <c r="B24" t="s">
        <v>17</v>
      </c>
    </row>
    <row r="26" spans="1:6" x14ac:dyDescent="0.25">
      <c r="B26" t="s">
        <v>6</v>
      </c>
      <c r="C26" t="s">
        <v>7</v>
      </c>
      <c r="D26">
        <v>1</v>
      </c>
      <c r="E26">
        <v>2</v>
      </c>
      <c r="F26">
        <v>3</v>
      </c>
    </row>
    <row r="27" spans="1:6" x14ac:dyDescent="0.25">
      <c r="B27" t="s">
        <v>4</v>
      </c>
      <c r="C27" t="e">
        <f>AVERAGEA(D27:F27)</f>
        <v>#DIV/0!</v>
      </c>
    </row>
    <row r="28" spans="1:6" x14ac:dyDescent="0.25">
      <c r="B28" t="s">
        <v>5</v>
      </c>
      <c r="C28" t="e">
        <f t="shared" ref="C28:C40" si="1">AVERAGEA(D28:F28)</f>
        <v>#DIV/0!</v>
      </c>
    </row>
    <row r="29" spans="1:6" x14ac:dyDescent="0.25">
      <c r="A29" t="s">
        <v>9</v>
      </c>
      <c r="B29" t="s">
        <v>16</v>
      </c>
      <c r="C29" t="e">
        <f t="shared" si="1"/>
        <v>#DIV/0!</v>
      </c>
    </row>
    <row r="30" spans="1:6" x14ac:dyDescent="0.25">
      <c r="B30" t="s">
        <v>8</v>
      </c>
      <c r="C30" t="e">
        <f t="shared" si="1"/>
        <v>#DIV/0!</v>
      </c>
    </row>
    <row r="31" spans="1:6" x14ac:dyDescent="0.25">
      <c r="B31" t="s">
        <v>10</v>
      </c>
      <c r="C31" t="e">
        <f t="shared" si="1"/>
        <v>#DIV/0!</v>
      </c>
    </row>
    <row r="32" spans="1:6" x14ac:dyDescent="0.25">
      <c r="B32" t="s">
        <v>11</v>
      </c>
      <c r="C32" t="e">
        <f t="shared" si="1"/>
        <v>#DIV/0!</v>
      </c>
    </row>
    <row r="33" spans="1:6" x14ac:dyDescent="0.25">
      <c r="B33" t="s">
        <v>12</v>
      </c>
      <c r="C33" t="e">
        <f t="shared" si="1"/>
        <v>#DIV/0!</v>
      </c>
    </row>
    <row r="34" spans="1:6" x14ac:dyDescent="0.25">
      <c r="B34" t="s">
        <v>13</v>
      </c>
      <c r="C34" t="e">
        <f t="shared" si="1"/>
        <v>#DIV/0!</v>
      </c>
    </row>
    <row r="35" spans="1:6" x14ac:dyDescent="0.25">
      <c r="A35" t="s">
        <v>14</v>
      </c>
      <c r="B35" t="s">
        <v>16</v>
      </c>
      <c r="C35" t="e">
        <f t="shared" si="1"/>
        <v>#DIV/0!</v>
      </c>
    </row>
    <row r="36" spans="1:6" x14ac:dyDescent="0.25">
      <c r="B36" t="s">
        <v>8</v>
      </c>
      <c r="C36" t="e">
        <f t="shared" si="1"/>
        <v>#DIV/0!</v>
      </c>
    </row>
    <row r="37" spans="1:6" x14ac:dyDescent="0.25">
      <c r="B37" t="s">
        <v>10</v>
      </c>
      <c r="C37" t="e">
        <f t="shared" si="1"/>
        <v>#DIV/0!</v>
      </c>
    </row>
    <row r="38" spans="1:6" x14ac:dyDescent="0.25">
      <c r="B38" t="s">
        <v>11</v>
      </c>
      <c r="C38" t="e">
        <f t="shared" si="1"/>
        <v>#DIV/0!</v>
      </c>
    </row>
    <row r="39" spans="1:6" x14ac:dyDescent="0.25">
      <c r="B39" t="s">
        <v>12</v>
      </c>
      <c r="C39" t="e">
        <f t="shared" si="1"/>
        <v>#DIV/0!</v>
      </c>
    </row>
    <row r="40" spans="1:6" x14ac:dyDescent="0.25">
      <c r="B40" t="s">
        <v>13</v>
      </c>
      <c r="C40" t="e">
        <f t="shared" si="1"/>
        <v>#DIV/0!</v>
      </c>
    </row>
    <row r="43" spans="1:6" x14ac:dyDescent="0.25">
      <c r="B43" t="s">
        <v>18</v>
      </c>
    </row>
    <row r="45" spans="1:6" x14ac:dyDescent="0.25">
      <c r="B45" t="s">
        <v>6</v>
      </c>
      <c r="C45" t="s">
        <v>7</v>
      </c>
      <c r="D45">
        <v>1</v>
      </c>
      <c r="E45">
        <v>2</v>
      </c>
      <c r="F45">
        <v>3</v>
      </c>
    </row>
    <row r="46" spans="1:6" x14ac:dyDescent="0.25">
      <c r="B46" t="s">
        <v>4</v>
      </c>
      <c r="C46" t="e">
        <f>AVERAGEA(D46:F46)</f>
        <v>#DIV/0!</v>
      </c>
    </row>
    <row r="47" spans="1:6" x14ac:dyDescent="0.25">
      <c r="B47" t="s">
        <v>5</v>
      </c>
      <c r="C47" t="e">
        <f t="shared" ref="C47:C59" si="2">AVERAGEA(D47:F47)</f>
        <v>#DIV/0!</v>
      </c>
    </row>
    <row r="48" spans="1:6" x14ac:dyDescent="0.25">
      <c r="A48" t="s">
        <v>9</v>
      </c>
      <c r="B48" t="s">
        <v>16</v>
      </c>
      <c r="C48" t="e">
        <f t="shared" si="2"/>
        <v>#DIV/0!</v>
      </c>
    </row>
    <row r="49" spans="2:3" x14ac:dyDescent="0.25">
      <c r="B49" t="s">
        <v>8</v>
      </c>
      <c r="C49" t="e">
        <f t="shared" si="2"/>
        <v>#DIV/0!</v>
      </c>
    </row>
    <row r="50" spans="2:3" x14ac:dyDescent="0.25">
      <c r="B50" t="s">
        <v>10</v>
      </c>
      <c r="C50" t="e">
        <f t="shared" si="2"/>
        <v>#DIV/0!</v>
      </c>
    </row>
    <row r="51" spans="2:3" x14ac:dyDescent="0.25">
      <c r="B51" t="s">
        <v>11</v>
      </c>
      <c r="C51" t="e">
        <f t="shared" si="2"/>
        <v>#DIV/0!</v>
      </c>
    </row>
    <row r="52" spans="2:3" x14ac:dyDescent="0.25">
      <c r="B52" t="s">
        <v>12</v>
      </c>
      <c r="C52" t="e">
        <f t="shared" si="2"/>
        <v>#DIV/0!</v>
      </c>
    </row>
    <row r="53" spans="2:3" x14ac:dyDescent="0.25">
      <c r="B53" t="s">
        <v>13</v>
      </c>
      <c r="C53" t="e">
        <f t="shared" si="2"/>
        <v>#DIV/0!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CD321-116C-4788-8C82-6E80CAB0FE5C}">
  <dimension ref="A1:F53"/>
  <sheetViews>
    <sheetView topLeftCell="A16" workbookViewId="0">
      <selection activeCell="C46" sqref="C46"/>
    </sheetView>
  </sheetViews>
  <sheetFormatPr defaultRowHeight="15" x14ac:dyDescent="0.25"/>
  <cols>
    <col min="2" max="2" width="24.85546875" customWidth="1"/>
    <col min="3" max="3" width="9.7109375" customWidth="1"/>
  </cols>
  <sheetData>
    <row r="1" spans="1:6" x14ac:dyDescent="0.25">
      <c r="B1" t="s">
        <v>2</v>
      </c>
    </row>
    <row r="5" spans="1:6" x14ac:dyDescent="0.25">
      <c r="B5" t="s">
        <v>15</v>
      </c>
    </row>
    <row r="7" spans="1:6" x14ac:dyDescent="0.25">
      <c r="B7" t="s">
        <v>6</v>
      </c>
      <c r="C7" t="s">
        <v>7</v>
      </c>
      <c r="D7">
        <v>1</v>
      </c>
      <c r="E7">
        <v>2</v>
      </c>
      <c r="F7">
        <v>3</v>
      </c>
    </row>
    <row r="8" spans="1:6" x14ac:dyDescent="0.25">
      <c r="B8" t="s">
        <v>4</v>
      </c>
      <c r="C8">
        <f>AVERAGEA(D8:F8)</f>
        <v>193781</v>
      </c>
      <c r="D8">
        <v>193781</v>
      </c>
    </row>
    <row r="9" spans="1:6" x14ac:dyDescent="0.25">
      <c r="B9" t="s">
        <v>5</v>
      </c>
      <c r="C9">
        <f t="shared" ref="C9:C21" si="0">AVERAGEA(D9:F9)</f>
        <v>5160.4646482369199</v>
      </c>
      <c r="D9">
        <v>5160.4646482369199</v>
      </c>
    </row>
    <row r="10" spans="1:6" x14ac:dyDescent="0.25">
      <c r="A10" t="s">
        <v>9</v>
      </c>
      <c r="B10" t="s">
        <v>16</v>
      </c>
      <c r="C10">
        <f t="shared" si="0"/>
        <v>499106</v>
      </c>
      <c r="D10">
        <v>499106</v>
      </c>
    </row>
    <row r="11" spans="1:6" x14ac:dyDescent="0.25">
      <c r="B11" t="s">
        <v>8</v>
      </c>
      <c r="C11">
        <f t="shared" si="0"/>
        <v>773.66761970403002</v>
      </c>
      <c r="D11">
        <v>773.66761970403002</v>
      </c>
    </row>
    <row r="12" spans="1:6" x14ac:dyDescent="0.25">
      <c r="B12" t="s">
        <v>10</v>
      </c>
      <c r="C12">
        <f t="shared" si="0"/>
        <v>313</v>
      </c>
      <c r="D12">
        <v>313</v>
      </c>
    </row>
    <row r="13" spans="1:6" x14ac:dyDescent="0.25">
      <c r="B13" t="s">
        <v>11</v>
      </c>
      <c r="C13">
        <f t="shared" si="0"/>
        <v>24207</v>
      </c>
      <c r="D13">
        <v>24207</v>
      </c>
    </row>
    <row r="14" spans="1:6" x14ac:dyDescent="0.25">
      <c r="B14" t="s">
        <v>12</v>
      </c>
      <c r="C14">
        <f t="shared" si="0"/>
        <v>1092</v>
      </c>
      <c r="D14">
        <v>1092</v>
      </c>
    </row>
    <row r="15" spans="1:6" x14ac:dyDescent="0.25">
      <c r="B15" t="s">
        <v>13</v>
      </c>
      <c r="C15">
        <f t="shared" si="0"/>
        <v>1442</v>
      </c>
      <c r="D15">
        <v>1442</v>
      </c>
    </row>
    <row r="16" spans="1:6" x14ac:dyDescent="0.25">
      <c r="A16" t="s">
        <v>14</v>
      </c>
      <c r="B16" t="s">
        <v>16</v>
      </c>
      <c r="C16">
        <f t="shared" si="0"/>
        <v>500894</v>
      </c>
      <c r="D16">
        <v>500894</v>
      </c>
    </row>
    <row r="17" spans="1:6" x14ac:dyDescent="0.25">
      <c r="B17" t="s">
        <v>8</v>
      </c>
      <c r="C17">
        <f t="shared" si="0"/>
        <v>770.50995420188701</v>
      </c>
      <c r="D17">
        <v>770.50995420188701</v>
      </c>
    </row>
    <row r="18" spans="1:6" x14ac:dyDescent="0.25">
      <c r="B18" t="s">
        <v>10</v>
      </c>
      <c r="C18">
        <f t="shared" si="0"/>
        <v>323</v>
      </c>
      <c r="D18">
        <v>323</v>
      </c>
    </row>
    <row r="19" spans="1:6" x14ac:dyDescent="0.25">
      <c r="B19" t="s">
        <v>11</v>
      </c>
      <c r="C19">
        <f t="shared" si="0"/>
        <v>21935</v>
      </c>
      <c r="D19">
        <v>21935</v>
      </c>
    </row>
    <row r="20" spans="1:6" x14ac:dyDescent="0.25">
      <c r="B20" t="s">
        <v>12</v>
      </c>
      <c r="C20">
        <f t="shared" si="0"/>
        <v>1090</v>
      </c>
      <c r="D20">
        <v>1090</v>
      </c>
    </row>
    <row r="21" spans="1:6" x14ac:dyDescent="0.25">
      <c r="B21" t="s">
        <v>13</v>
      </c>
      <c r="C21">
        <f t="shared" si="0"/>
        <v>1446</v>
      </c>
      <c r="D21">
        <v>1446</v>
      </c>
    </row>
    <row r="24" spans="1:6" x14ac:dyDescent="0.25">
      <c r="B24" t="s">
        <v>17</v>
      </c>
    </row>
    <row r="26" spans="1:6" x14ac:dyDescent="0.25">
      <c r="B26" t="s">
        <v>6</v>
      </c>
      <c r="C26" t="s">
        <v>7</v>
      </c>
      <c r="D26">
        <v>1</v>
      </c>
      <c r="E26">
        <v>2</v>
      </c>
      <c r="F26">
        <v>3</v>
      </c>
    </row>
    <row r="27" spans="1:6" x14ac:dyDescent="0.25">
      <c r="B27" t="s">
        <v>4</v>
      </c>
      <c r="C27" t="e">
        <f>AVERAGEA(D27:F27)</f>
        <v>#DIV/0!</v>
      </c>
    </row>
    <row r="28" spans="1:6" x14ac:dyDescent="0.25">
      <c r="B28" t="s">
        <v>5</v>
      </c>
      <c r="C28" t="e">
        <f t="shared" ref="C28:C40" si="1">AVERAGEA(D28:F28)</f>
        <v>#DIV/0!</v>
      </c>
    </row>
    <row r="29" spans="1:6" x14ac:dyDescent="0.25">
      <c r="A29" t="s">
        <v>9</v>
      </c>
      <c r="B29" t="s">
        <v>16</v>
      </c>
      <c r="C29" t="e">
        <f t="shared" si="1"/>
        <v>#DIV/0!</v>
      </c>
    </row>
    <row r="30" spans="1:6" x14ac:dyDescent="0.25">
      <c r="B30" t="s">
        <v>8</v>
      </c>
      <c r="C30" t="e">
        <f t="shared" si="1"/>
        <v>#DIV/0!</v>
      </c>
    </row>
    <row r="31" spans="1:6" x14ac:dyDescent="0.25">
      <c r="B31" t="s">
        <v>10</v>
      </c>
      <c r="C31" t="e">
        <f t="shared" si="1"/>
        <v>#DIV/0!</v>
      </c>
    </row>
    <row r="32" spans="1:6" x14ac:dyDescent="0.25">
      <c r="B32" t="s">
        <v>11</v>
      </c>
      <c r="C32" t="e">
        <f t="shared" si="1"/>
        <v>#DIV/0!</v>
      </c>
    </row>
    <row r="33" spans="1:6" x14ac:dyDescent="0.25">
      <c r="B33" t="s">
        <v>12</v>
      </c>
      <c r="C33" t="e">
        <f t="shared" si="1"/>
        <v>#DIV/0!</v>
      </c>
    </row>
    <row r="34" spans="1:6" x14ac:dyDescent="0.25">
      <c r="B34" t="s">
        <v>13</v>
      </c>
      <c r="C34" t="e">
        <f t="shared" si="1"/>
        <v>#DIV/0!</v>
      </c>
    </row>
    <row r="35" spans="1:6" x14ac:dyDescent="0.25">
      <c r="A35" t="s">
        <v>14</v>
      </c>
      <c r="B35" t="s">
        <v>16</v>
      </c>
      <c r="C35" t="e">
        <f t="shared" si="1"/>
        <v>#DIV/0!</v>
      </c>
    </row>
    <row r="36" spans="1:6" x14ac:dyDescent="0.25">
      <c r="B36" t="s">
        <v>8</v>
      </c>
      <c r="C36" t="e">
        <f t="shared" si="1"/>
        <v>#DIV/0!</v>
      </c>
    </row>
    <row r="37" spans="1:6" x14ac:dyDescent="0.25">
      <c r="B37" t="s">
        <v>10</v>
      </c>
      <c r="C37" t="e">
        <f t="shared" si="1"/>
        <v>#DIV/0!</v>
      </c>
    </row>
    <row r="38" spans="1:6" x14ac:dyDescent="0.25">
      <c r="B38" t="s">
        <v>11</v>
      </c>
      <c r="C38" t="e">
        <f t="shared" si="1"/>
        <v>#DIV/0!</v>
      </c>
    </row>
    <row r="39" spans="1:6" x14ac:dyDescent="0.25">
      <c r="B39" t="s">
        <v>12</v>
      </c>
      <c r="C39" t="e">
        <f t="shared" si="1"/>
        <v>#DIV/0!</v>
      </c>
    </row>
    <row r="40" spans="1:6" x14ac:dyDescent="0.25">
      <c r="B40" t="s">
        <v>13</v>
      </c>
      <c r="C40" t="e">
        <f t="shared" si="1"/>
        <v>#DIV/0!</v>
      </c>
    </row>
    <row r="43" spans="1:6" x14ac:dyDescent="0.25">
      <c r="B43" t="s">
        <v>18</v>
      </c>
    </row>
    <row r="45" spans="1:6" x14ac:dyDescent="0.25">
      <c r="B45" t="s">
        <v>6</v>
      </c>
      <c r="C45" t="s">
        <v>7</v>
      </c>
      <c r="D45">
        <v>1</v>
      </c>
      <c r="E45">
        <v>2</v>
      </c>
      <c r="F45">
        <v>3</v>
      </c>
    </row>
    <row r="46" spans="1:6" x14ac:dyDescent="0.25">
      <c r="B46" t="s">
        <v>4</v>
      </c>
      <c r="C46" t="e">
        <f>AVERAGEA(D46:F46)</f>
        <v>#DIV/0!</v>
      </c>
    </row>
    <row r="47" spans="1:6" x14ac:dyDescent="0.25">
      <c r="B47" t="s">
        <v>5</v>
      </c>
      <c r="C47" t="e">
        <f t="shared" ref="C47:C53" si="2">AVERAGEA(D47:F47)</f>
        <v>#DIV/0!</v>
      </c>
    </row>
    <row r="48" spans="1:6" x14ac:dyDescent="0.25">
      <c r="A48" t="s">
        <v>9</v>
      </c>
      <c r="B48" t="s">
        <v>16</v>
      </c>
      <c r="C48" t="e">
        <f t="shared" si="2"/>
        <v>#DIV/0!</v>
      </c>
    </row>
    <row r="49" spans="2:3" x14ac:dyDescent="0.25">
      <c r="B49" t="s">
        <v>8</v>
      </c>
      <c r="C49" t="e">
        <f t="shared" si="2"/>
        <v>#DIV/0!</v>
      </c>
    </row>
    <row r="50" spans="2:3" x14ac:dyDescent="0.25">
      <c r="B50" t="s">
        <v>10</v>
      </c>
      <c r="C50" t="e">
        <f t="shared" si="2"/>
        <v>#DIV/0!</v>
      </c>
    </row>
    <row r="51" spans="2:3" x14ac:dyDescent="0.25">
      <c r="B51" t="s">
        <v>11</v>
      </c>
      <c r="C51" t="e">
        <f t="shared" si="2"/>
        <v>#DIV/0!</v>
      </c>
    </row>
    <row r="52" spans="2:3" x14ac:dyDescent="0.25">
      <c r="B52" t="s">
        <v>12</v>
      </c>
      <c r="C52" t="e">
        <f t="shared" si="2"/>
        <v>#DIV/0!</v>
      </c>
    </row>
    <row r="53" spans="2:3" x14ac:dyDescent="0.25">
      <c r="B53" t="s">
        <v>13</v>
      </c>
      <c r="C53" t="e">
        <f t="shared" si="2"/>
        <v>#DIV/0!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5</vt:i4>
      </vt:variant>
    </vt:vector>
  </HeadingPairs>
  <TitlesOfParts>
    <vt:vector size="5" baseType="lpstr">
      <vt:lpstr>Workloads - data</vt:lpstr>
      <vt:lpstr>Grafs</vt:lpstr>
      <vt:lpstr>Redis</vt:lpstr>
      <vt:lpstr>Riak</vt:lpstr>
      <vt:lpstr>Aerospike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Jedlicka</dc:creator>
  <cp:lastModifiedBy>Jan Jedlicka</cp:lastModifiedBy>
  <dcterms:created xsi:type="dcterms:W3CDTF">2015-06-05T18:19:34Z</dcterms:created>
  <dcterms:modified xsi:type="dcterms:W3CDTF">2024-02-20T20:39:08Z</dcterms:modified>
</cp:coreProperties>
</file>