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IEL\ProyectoAbiel\Pruebas de escritorio\"/>
    </mc:Choice>
  </mc:AlternateContent>
  <xr:revisionPtr revIDLastSave="0" documentId="13_ncr:1_{991DDF92-71D3-485E-80EE-3F2AB7D4496B}" xr6:coauthVersionLast="47" xr6:coauthVersionMax="47" xr10:uidLastSave="{00000000-0000-0000-0000-000000000000}"/>
  <bookViews>
    <workbookView xWindow="-108" yWindow="-108" windowWidth="23256" windowHeight="12576" xr2:uid="{3082ED82-045E-4147-808E-7D1C43B5DE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O4" i="1"/>
  <c r="I23" i="1"/>
  <c r="K23" i="1"/>
  <c r="O3" i="1"/>
  <c r="I18" i="1"/>
  <c r="J18" i="1"/>
  <c r="K18" i="1"/>
  <c r="H4" i="1" l="1"/>
  <c r="I4" i="1"/>
  <c r="J4" i="1"/>
  <c r="J9" i="1" s="1"/>
  <c r="K4" i="1"/>
  <c r="K9" i="1" s="1"/>
  <c r="H5" i="1"/>
  <c r="H14" i="1" s="1"/>
  <c r="I5" i="1"/>
  <c r="I14" i="1" s="1"/>
  <c r="J5" i="1"/>
  <c r="J14" i="1" s="1"/>
  <c r="K5" i="1"/>
  <c r="K14" i="1" s="1"/>
  <c r="I3" i="1"/>
  <c r="I8" i="1" s="1"/>
  <c r="J3" i="1"/>
  <c r="J13" i="1" s="1"/>
  <c r="K3" i="1"/>
  <c r="K26" i="1" s="1"/>
  <c r="H3" i="1"/>
  <c r="H13" i="1" s="1"/>
  <c r="I9" i="1"/>
  <c r="K13" i="1" l="1"/>
  <c r="H26" i="1"/>
  <c r="I13" i="1"/>
  <c r="I15" i="1" s="1"/>
  <c r="I10" i="1"/>
  <c r="K8" i="1"/>
  <c r="K10" i="1" s="1"/>
  <c r="K15" i="1"/>
  <c r="H10" i="1"/>
  <c r="H18" i="1" s="1"/>
  <c r="J15" i="1"/>
  <c r="J8" i="1"/>
  <c r="J10" i="1" s="1"/>
  <c r="H15" i="1"/>
  <c r="H19" i="1" l="1"/>
  <c r="H23" i="1"/>
  <c r="J19" i="1"/>
  <c r="K19" i="1"/>
  <c r="I19" i="1"/>
  <c r="K20" i="1" l="1"/>
  <c r="J20" i="1"/>
  <c r="H20" i="1"/>
  <c r="I20" i="1"/>
  <c r="J26" i="1" l="1"/>
  <c r="J23" i="1" l="1"/>
  <c r="I26" i="1" s="1"/>
  <c r="O5" i="1" s="1"/>
</calcChain>
</file>

<file path=xl/sharedStrings.xml><?xml version="1.0" encoding="utf-8"?>
<sst xmlns="http://schemas.openxmlformats.org/spreadsheetml/2006/main" count="19" uniqueCount="19">
  <si>
    <t>Solucion a un sistema de ecuaciones lineales</t>
  </si>
  <si>
    <t>Metodo de reduccion para una matriz de 3x3</t>
  </si>
  <si>
    <t>Vector Solucion</t>
  </si>
  <si>
    <t>Matriz de Coeficientes</t>
  </si>
  <si>
    <t>Matriz original o problema</t>
  </si>
  <si>
    <t>Primer paso (restar ecuacion 1 y ecuacion 2)</t>
  </si>
  <si>
    <t>Segundo paso (restar ecuacion 1 y ecuacion 3)</t>
  </si>
  <si>
    <t>Ecuacion 5</t>
  </si>
  <si>
    <t>Tercer paso (restar ecuacion 4 y ecuacion 5)</t>
  </si>
  <si>
    <t>Ecuacion 4</t>
  </si>
  <si>
    <t>Incognitas</t>
  </si>
  <si>
    <t>z=</t>
  </si>
  <si>
    <t>y=</t>
  </si>
  <si>
    <t>x=</t>
  </si>
  <si>
    <t>Cuarto paso (sustitucion de z en la ecuacion 4)</t>
  </si>
  <si>
    <t>Quinto paso (sustitucion de z, y en la ecuacion 1)</t>
  </si>
  <si>
    <t>Ecuacion 1</t>
  </si>
  <si>
    <t>Ecuacion 2</t>
  </si>
  <si>
    <t>Ecuacion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</si>
</sst>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7</xdr:row>
      <xdr:rowOff>45720</xdr:rowOff>
    </xdr:from>
    <xdr:to>
      <xdr:col>2</xdr:col>
      <xdr:colOff>121920</xdr:colOff>
      <xdr:row>8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35D97-B045-4528-897E-BF533E8E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1325880"/>
          <a:ext cx="975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685800</xdr:colOff>
      <xdr:row>13</xdr:row>
      <xdr:rowOff>76200</xdr:rowOff>
    </xdr:from>
    <xdr:to>
      <xdr:col>3</xdr:col>
      <xdr:colOff>7620</xdr:colOff>
      <xdr:row>15</xdr:row>
      <xdr:rowOff>137160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8C81A088-F7FE-4F1D-A825-217C13C81C16}"/>
            </a:ext>
          </a:extLst>
        </xdr:cNvPr>
        <xdr:cNvSpPr/>
      </xdr:nvSpPr>
      <xdr:spPr>
        <a:xfrm rot="16200000">
          <a:off x="1322070" y="1817370"/>
          <a:ext cx="426720" cy="16992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266700</xdr:colOff>
      <xdr:row>9</xdr:row>
      <xdr:rowOff>167640</xdr:rowOff>
    </xdr:from>
    <xdr:to>
      <xdr:col>4</xdr:col>
      <xdr:colOff>434340</xdr:colOff>
      <xdr:row>13</xdr:row>
      <xdr:rowOff>22860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848098A-46CA-4CD1-A445-5FA0528897F1}"/>
            </a:ext>
          </a:extLst>
        </xdr:cNvPr>
        <xdr:cNvSpPr/>
      </xdr:nvSpPr>
      <xdr:spPr>
        <a:xfrm>
          <a:off x="3436620" y="1813560"/>
          <a:ext cx="167640" cy="5867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723900</xdr:colOff>
      <xdr:row>5</xdr:row>
      <xdr:rowOff>30480</xdr:rowOff>
    </xdr:from>
    <xdr:to>
      <xdr:col>2</xdr:col>
      <xdr:colOff>144780</xdr:colOff>
      <xdr:row>6</xdr:row>
      <xdr:rowOff>22860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7297A0-609A-4D35-84EE-7F656CAEB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944880"/>
          <a:ext cx="1005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716280</xdr:colOff>
      <xdr:row>6</xdr:row>
      <xdr:rowOff>53340</xdr:rowOff>
    </xdr:from>
    <xdr:to>
      <xdr:col>2</xdr:col>
      <xdr:colOff>182880</xdr:colOff>
      <xdr:row>7</xdr:row>
      <xdr:rowOff>45720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4B925B6-AE56-406B-A300-30DA23CA3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1150620"/>
          <a:ext cx="10515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4C58-F42E-435E-A7D6-F92125791747}">
  <dimension ref="A2:O26"/>
  <sheetViews>
    <sheetView tabSelected="1" workbookViewId="0">
      <selection activeCell="M14" sqref="M14"/>
    </sheetView>
  </sheetViews>
  <sheetFormatPr baseColWidth="10" defaultRowHeight="14.4" x14ac:dyDescent="0.3"/>
  <sheetData>
    <row r="2" spans="1:15" x14ac:dyDescent="0.3">
      <c r="A2" t="s">
        <v>0</v>
      </c>
      <c r="H2" t="s">
        <v>4</v>
      </c>
      <c r="N2" s="12" t="s">
        <v>10</v>
      </c>
      <c r="O2" s="12"/>
    </row>
    <row r="3" spans="1:15" x14ac:dyDescent="0.3">
      <c r="H3" s="3">
        <f>A11</f>
        <v>4</v>
      </c>
      <c r="I3" s="3">
        <f t="shared" ref="I3:K3" si="0">B11</f>
        <v>5</v>
      </c>
      <c r="J3" s="3">
        <f t="shared" si="0"/>
        <v>6</v>
      </c>
      <c r="K3" s="4">
        <f t="shared" si="0"/>
        <v>24</v>
      </c>
      <c r="L3" t="s">
        <v>16</v>
      </c>
      <c r="N3" s="1" t="s">
        <v>11</v>
      </c>
      <c r="O3" s="1">
        <f>K20/J20</f>
        <v>3</v>
      </c>
    </row>
    <row r="4" spans="1:15" x14ac:dyDescent="0.3">
      <c r="A4" t="s">
        <v>1</v>
      </c>
      <c r="H4" s="3">
        <f t="shared" ref="H4:H5" si="1">A12</f>
        <v>1</v>
      </c>
      <c r="I4" s="3">
        <f t="shared" ref="I4:I5" si="2">B12</f>
        <v>2</v>
      </c>
      <c r="J4" s="3">
        <f t="shared" ref="J4:J5" si="3">C12</f>
        <v>3</v>
      </c>
      <c r="K4" s="4">
        <f t="shared" ref="K4:K5" si="4">D12</f>
        <v>9</v>
      </c>
      <c r="L4" t="s">
        <v>17</v>
      </c>
      <c r="N4" s="1" t="s">
        <v>12</v>
      </c>
      <c r="O4" s="1">
        <f>(K23-J23)/I23</f>
        <v>-2</v>
      </c>
    </row>
    <row r="5" spans="1:15" x14ac:dyDescent="0.3">
      <c r="H5" s="3">
        <f t="shared" si="1"/>
        <v>3</v>
      </c>
      <c r="I5" s="3">
        <f t="shared" si="2"/>
        <v>1</v>
      </c>
      <c r="J5" s="3">
        <f t="shared" si="3"/>
        <v>-2</v>
      </c>
      <c r="K5" s="4">
        <f t="shared" si="4"/>
        <v>4</v>
      </c>
      <c r="L5" t="s">
        <v>18</v>
      </c>
      <c r="N5" s="1" t="s">
        <v>13</v>
      </c>
      <c r="O5" s="1">
        <f>(K26-J26-I26)/H26</f>
        <v>4</v>
      </c>
    </row>
    <row r="7" spans="1:15" x14ac:dyDescent="0.3">
      <c r="H7" t="s">
        <v>5</v>
      </c>
    </row>
    <row r="8" spans="1:15" x14ac:dyDescent="0.3">
      <c r="H8" s="3">
        <f>$A$12*(H3)</f>
        <v>4</v>
      </c>
      <c r="I8" s="3">
        <f t="shared" ref="I8:K8" si="5">$A$12*(I3)</f>
        <v>5</v>
      </c>
      <c r="J8" s="3">
        <f t="shared" si="5"/>
        <v>6</v>
      </c>
      <c r="K8" s="4">
        <f t="shared" si="5"/>
        <v>24</v>
      </c>
    </row>
    <row r="9" spans="1:15" x14ac:dyDescent="0.3">
      <c r="H9" s="5">
        <f>IF($A$11&gt;0,$A$11*-1,$A$11*1)*H4</f>
        <v>-4</v>
      </c>
      <c r="I9" s="5">
        <f t="shared" ref="I9:K9" si="6">IF($A$11&gt;0,$A$11*-1,$A$11*1)*I4</f>
        <v>-8</v>
      </c>
      <c r="J9" s="5">
        <f t="shared" si="6"/>
        <v>-12</v>
      </c>
      <c r="K9" s="6">
        <f t="shared" si="6"/>
        <v>-36</v>
      </c>
    </row>
    <row r="10" spans="1:15" x14ac:dyDescent="0.3">
      <c r="H10" s="7">
        <f>SUM(H8:H9)</f>
        <v>0</v>
      </c>
      <c r="I10" s="7">
        <f>SUM(I8:I9)</f>
        <v>-3</v>
      </c>
      <c r="J10" s="7">
        <f>SUM(J8:J9)</f>
        <v>-6</v>
      </c>
      <c r="K10" s="7">
        <f>SUM(K8:K9)</f>
        <v>-12</v>
      </c>
      <c r="L10" t="s">
        <v>9</v>
      </c>
    </row>
    <row r="11" spans="1:15" x14ac:dyDescent="0.3">
      <c r="A11" s="2">
        <v>4</v>
      </c>
      <c r="B11" s="2">
        <v>5</v>
      </c>
      <c r="C11" s="2">
        <v>6</v>
      </c>
      <c r="D11" s="2">
        <v>24</v>
      </c>
    </row>
    <row r="12" spans="1:15" x14ac:dyDescent="0.3">
      <c r="A12" s="2">
        <v>1</v>
      </c>
      <c r="B12" s="2">
        <v>2</v>
      </c>
      <c r="C12" s="2">
        <v>3</v>
      </c>
      <c r="D12" s="2">
        <v>9</v>
      </c>
      <c r="F12" t="s">
        <v>2</v>
      </c>
      <c r="H12" t="s">
        <v>6</v>
      </c>
    </row>
    <row r="13" spans="1:15" x14ac:dyDescent="0.3">
      <c r="A13" s="2">
        <v>3</v>
      </c>
      <c r="B13" s="2">
        <v>1</v>
      </c>
      <c r="C13" s="2">
        <v>-2</v>
      </c>
      <c r="D13" s="2">
        <v>4</v>
      </c>
      <c r="H13" s="3">
        <f>$A$13*(H3)</f>
        <v>12</v>
      </c>
      <c r="I13" s="3">
        <f t="shared" ref="I13:K13" si="7">$A$13*(I3)</f>
        <v>15</v>
      </c>
      <c r="J13" s="3">
        <f t="shared" si="7"/>
        <v>18</v>
      </c>
      <c r="K13" s="4">
        <f t="shared" si="7"/>
        <v>72</v>
      </c>
    </row>
    <row r="14" spans="1:15" x14ac:dyDescent="0.3">
      <c r="H14" s="5">
        <f>IF($A$11&gt;0,$A$11*-1,$A$11*1)*H5</f>
        <v>-12</v>
      </c>
      <c r="I14" s="5">
        <f t="shared" ref="I14:K14" si="8">IF($A$11&gt;0,$A$11*-1,$A$11*1)*I5</f>
        <v>-4</v>
      </c>
      <c r="J14" s="5">
        <f t="shared" si="8"/>
        <v>8</v>
      </c>
      <c r="K14" s="6">
        <f t="shared" si="8"/>
        <v>-16</v>
      </c>
    </row>
    <row r="15" spans="1:15" x14ac:dyDescent="0.3">
      <c r="H15" s="8">
        <f>SUM(H13:H14)</f>
        <v>0</v>
      </c>
      <c r="I15" s="8">
        <f>SUM(I13:I14)</f>
        <v>11</v>
      </c>
      <c r="J15" s="8">
        <f>SUM(J13:J14)</f>
        <v>26</v>
      </c>
      <c r="K15" s="8">
        <f>SUM(K13:K14)</f>
        <v>56</v>
      </c>
      <c r="L15" t="s">
        <v>7</v>
      </c>
    </row>
    <row r="17" spans="2:11" x14ac:dyDescent="0.3">
      <c r="B17" t="s">
        <v>3</v>
      </c>
      <c r="H17" t="s">
        <v>8</v>
      </c>
    </row>
    <row r="18" spans="2:11" x14ac:dyDescent="0.3">
      <c r="H18" s="9">
        <f>IF($I$15&gt;0,$I$15*-1,$I$15*1)*H10</f>
        <v>0</v>
      </c>
      <c r="I18" s="9">
        <f t="shared" ref="I18:K18" si="9">IF($I$15&gt;0,$I$15*-1,$I$15*1)*I10</f>
        <v>33</v>
      </c>
      <c r="J18" s="9">
        <f t="shared" si="9"/>
        <v>66</v>
      </c>
      <c r="K18" s="10">
        <f t="shared" si="9"/>
        <v>132</v>
      </c>
    </row>
    <row r="19" spans="2:11" x14ac:dyDescent="0.3">
      <c r="H19" s="5">
        <f>IF($I$10&gt;0,$I$10*-1,$I$10*1)*H15</f>
        <v>0</v>
      </c>
      <c r="I19" s="5">
        <f t="shared" ref="I19:K19" si="10">IF($I$10&gt;0,$I$10*-1,$I$10*1)*I15</f>
        <v>-33</v>
      </c>
      <c r="J19" s="5">
        <f t="shared" si="10"/>
        <v>-78</v>
      </c>
      <c r="K19" s="6">
        <f t="shared" si="10"/>
        <v>-168</v>
      </c>
    </row>
    <row r="20" spans="2:11" x14ac:dyDescent="0.3">
      <c r="H20" s="11">
        <f>SUM(H18:H19)</f>
        <v>0</v>
      </c>
      <c r="I20" s="11">
        <f>SUM(I18:I19)</f>
        <v>0</v>
      </c>
      <c r="J20" s="11">
        <f>SUM(J18:J19)</f>
        <v>-12</v>
      </c>
      <c r="K20" s="11">
        <f>SUM(K18:K19)</f>
        <v>-36</v>
      </c>
    </row>
    <row r="22" spans="2:11" x14ac:dyDescent="0.3">
      <c r="H22" t="s">
        <v>14</v>
      </c>
    </row>
    <row r="23" spans="2:11" x14ac:dyDescent="0.3">
      <c r="H23" s="9">
        <f>H10</f>
        <v>0</v>
      </c>
      <c r="I23" s="9">
        <f t="shared" ref="I23" si="11">I10</f>
        <v>-3</v>
      </c>
      <c r="J23" s="9">
        <f>J10*(O3)</f>
        <v>-18</v>
      </c>
      <c r="K23" s="10">
        <f>K10</f>
        <v>-12</v>
      </c>
    </row>
    <row r="25" spans="2:11" x14ac:dyDescent="0.3">
      <c r="H25" t="s">
        <v>15</v>
      </c>
    </row>
    <row r="26" spans="2:11" x14ac:dyDescent="0.3">
      <c r="H26" s="3">
        <f>H3</f>
        <v>4</v>
      </c>
      <c r="I26" s="3">
        <f>I3*(O4)</f>
        <v>-10</v>
      </c>
      <c r="J26" s="3">
        <f>J3*(O3)</f>
        <v>18</v>
      </c>
      <c r="K26" s="4">
        <f t="shared" ref="K26" si="12">K3</f>
        <v>24</v>
      </c>
    </row>
  </sheetData>
  <mergeCells count="1">
    <mergeCell ref="N2:O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</dc:creator>
  <cp:lastModifiedBy>veron</cp:lastModifiedBy>
  <dcterms:created xsi:type="dcterms:W3CDTF">2021-06-03T20:24:15Z</dcterms:created>
  <dcterms:modified xsi:type="dcterms:W3CDTF">2021-06-21T13:44:57Z</dcterms:modified>
</cp:coreProperties>
</file>