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UNIVERSIDADE\FORMAÇÕES\EINST EXCEL\Ficha de Trabalho 2\"/>
    </mc:Choice>
  </mc:AlternateContent>
  <xr:revisionPtr revIDLastSave="0" documentId="13_ncr:1_{9C7055DB-EB6F-42FD-A308-D5D50B621081}" xr6:coauthVersionLast="47" xr6:coauthVersionMax="47" xr10:uidLastSave="{00000000-0000-0000-0000-000000000000}"/>
  <bookViews>
    <workbookView xWindow="-120" yWindow="-120" windowWidth="29040" windowHeight="15720" activeTab="2" xr2:uid="{F6A80E68-915C-4308-95D1-D9B0EE9829F8}"/>
  </bookViews>
  <sheets>
    <sheet name="Lista de Funções" sheetId="5" r:id="rId1"/>
    <sheet name="Exercício Resolvido" sheetId="2" r:id="rId2"/>
    <sheet name="Exercício" sheetId="3" r:id="rId3"/>
  </sheets>
  <definedNames>
    <definedName name="t">'Exercício Resolvido'!$B$4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3" l="1"/>
  <c r="B19" i="3"/>
  <c r="B23" i="3"/>
  <c r="D15" i="3" l="1"/>
  <c r="B15" i="3"/>
  <c r="D12" i="3"/>
  <c r="B12" i="3"/>
  <c r="D9" i="3"/>
  <c r="B9" i="3"/>
  <c r="D6" i="3"/>
  <c r="B6" i="3"/>
  <c r="B28" i="2"/>
  <c r="F11" i="2"/>
  <c r="E9" i="2"/>
  <c r="F9" i="2"/>
  <c r="B33" i="2"/>
  <c r="B31" i="2"/>
  <c r="B25" i="2"/>
  <c r="B22" i="2"/>
  <c r="B19" i="2"/>
  <c r="B15" i="2"/>
  <c r="B12" i="2"/>
  <c r="B9" i="2"/>
  <c r="F14" i="2"/>
</calcChain>
</file>

<file path=xl/sharedStrings.xml><?xml version="1.0" encoding="utf-8"?>
<sst xmlns="http://schemas.openxmlformats.org/spreadsheetml/2006/main" count="100" uniqueCount="100">
  <si>
    <t>Missão</t>
  </si>
  <si>
    <t>Oferecer serviços altamente competitivos e especializados na área da Engenharia e Tecnologia, assim como soluções para apoiar as empresas na Gestão dos seus Ativos e Operações, na garantia da qualidade e da conformidade, melhoria da fiabilidade e desempenho, e a evitar a ocorrência de incidentes, através de uma equipa técnica altamente qualificada, utilizando a mais avançada tecnologia.</t>
  </si>
  <si>
    <t>Juntar 2 textos em células diferentes</t>
  </si>
  <si>
    <t>Contar número de caracteres</t>
  </si>
  <si>
    <t>Retirar x carateres a partir da esquerda</t>
  </si>
  <si>
    <t>Retirar x carateres a partir da direita</t>
  </si>
  <si>
    <t>Localizar Texto (posição onde está a 1ª ocorrência)</t>
  </si>
  <si>
    <t>Texto em Maiúsculas</t>
  </si>
  <si>
    <t xml:space="preserve">Texto em minúsculas </t>
  </si>
  <si>
    <t>Iniciais das palavras em maiúsculas</t>
  </si>
  <si>
    <t>Substituir texto</t>
  </si>
  <si>
    <t>Retirar os espaços do texto</t>
  </si>
  <si>
    <t>Quantas palavras tem o Texto</t>
  </si>
  <si>
    <t>NÚM.CARAT(t)-NÚM.CARAT(SUBST(t;" ";""))+1</t>
  </si>
  <si>
    <t>Ambiente de Trabalho</t>
  </si>
  <si>
    <t>Um conhecimento adequado do ambiente de trabalho do Excel 2016 é fundamental para uma utilização eficiente da ferramanta.</t>
  </si>
  <si>
    <t>Função</t>
  </si>
  <si>
    <t>CÓDIGO</t>
  </si>
  <si>
    <t>CONCATENAR</t>
  </si>
  <si>
    <t>EXATO</t>
  </si>
  <si>
    <t>MOEDA</t>
  </si>
  <si>
    <t>T</t>
  </si>
  <si>
    <t>TEXTO</t>
  </si>
  <si>
    <t>VALOR</t>
  </si>
  <si>
    <t>texto 2</t>
  </si>
  <si>
    <t>Primeira ocorrência do texto "do"</t>
  </si>
  <si>
    <t>Texto em Maiúsculas (texto 2)</t>
  </si>
  <si>
    <t>Texto em minúsculas (texto 2)</t>
  </si>
  <si>
    <t>Iniciais das palavras em maiúsculas (texto 2)</t>
  </si>
  <si>
    <t xml:space="preserve">Juntar 2 textos de células diferentes </t>
  </si>
  <si>
    <t>Localizar Texto (posição onde está a 1ª ocorrência) (texto 2)</t>
  </si>
  <si>
    <t>Substituir texto (texto 2)</t>
  </si>
  <si>
    <t>Retirar 15 carateres a partir da esquerda (texto 2)</t>
  </si>
  <si>
    <t>Retirar 15 carateres a partir da direita (texto 2)</t>
  </si>
  <si>
    <t xml:space="preserve">Contar número de caracteres </t>
  </si>
  <si>
    <t>Retirar os espaços do texto (texto 2)</t>
  </si>
  <si>
    <t>Quantas palavras tem o Texto (texto 2)</t>
  </si>
  <si>
    <t>Exercícios com funções texto</t>
  </si>
  <si>
    <t>texto1</t>
  </si>
  <si>
    <t>Aplicação de Funções Texto</t>
  </si>
  <si>
    <t>Descrição</t>
  </si>
  <si>
    <t>MATRIZPARATEXTO</t>
  </si>
  <si>
    <t>Devolve uma matriz de valores de texto a partir de qualquer intervalo especificado.</t>
  </si>
  <si>
    <t>TEXTO.BAHT</t>
  </si>
  <si>
    <t>Converte um número em texto, utilizando o formato monetário ß (baht)</t>
  </si>
  <si>
    <t>CARÁCT</t>
  </si>
  <si>
    <t>Devolve o caráter especificado pelo número de código</t>
  </si>
  <si>
    <t>LIMPARB</t>
  </si>
  <si>
    <t>Remove do texto todos os carateres não imprimíveis</t>
  </si>
  <si>
    <t>Devolve um código numérico correspondente ao primeiro caráter numa cadeia de texto</t>
  </si>
  <si>
    <t>CONCAT</t>
  </si>
  <si>
    <t>Combina o texto de múltiplos intervalos e/ou cadeias, mas não fornece os argumentos  e delimitador.</t>
  </si>
  <si>
    <t>Agrupa vários itens de texto num único item de texto</t>
  </si>
  <si>
    <t>Converte um número em texto, utilizando o formato monetário € (Euro)</t>
  </si>
  <si>
    <t>Verifica se dois valores de texto são idênticos</t>
  </si>
  <si>
    <t>Localiza um valor de texto dentro de outro (sensível às maiúsculas e minúsculas)</t>
  </si>
  <si>
    <t>FIXA</t>
  </si>
  <si>
    <t>Formata um número como texto com um número fixo de decimais</t>
  </si>
  <si>
    <t>Devolve os carateres mais à esquerda de um valor de texto</t>
  </si>
  <si>
    <t>Devolve o número de carateres de uma cadeia de texto</t>
  </si>
  <si>
    <t>MINÚSCULAS</t>
  </si>
  <si>
    <t>Converte o texto em minúsculas</t>
  </si>
  <si>
    <t>Devolve um número específico de carateres de uma cadeia de texto, a partir da posição especificada</t>
  </si>
  <si>
    <t>VALOR.NÚMERO</t>
  </si>
  <si>
    <t>Converte texto num número, de forma independente da região.</t>
  </si>
  <si>
    <t>INICIAL.MAIÚSCULA</t>
  </si>
  <si>
    <t>Coloca em maiúsculas a primeira letra de cada palavra de um valor de texto</t>
  </si>
  <si>
    <t>Substitui carateres no texto</t>
  </si>
  <si>
    <t>REPETIR</t>
  </si>
  <si>
    <t>Repete texto um determinado número de vezes</t>
  </si>
  <si>
    <t>Devolve os carateres mais à direita de um valor de texto</t>
  </si>
  <si>
    <t>Localiza um valor de texto dentro de outro (não sensível às maiúsculas e minúsculas)</t>
  </si>
  <si>
    <t>SUBST</t>
  </si>
  <si>
    <t>Substitui texto novo por texto antigo numa cadeia de texto</t>
  </si>
  <si>
    <t>Converte os respetivos argumentos em texto</t>
  </si>
  <si>
    <t>Formata um número e converte-o em texto</t>
  </si>
  <si>
    <t>Combina o texto de múltiplos intervalos e/ou cadeias</t>
  </si>
  <si>
    <t>Divide cadeias de texto utilizando delimitadores de colunas e linhas</t>
  </si>
  <si>
    <t>COMPACTAR</t>
  </si>
  <si>
    <t>Remove espaços do texto</t>
  </si>
  <si>
    <t>Devolve o caráter Unicode referenciado pelo valor numérico especificado</t>
  </si>
  <si>
    <t>UNICODE</t>
  </si>
  <si>
    <t>Devolve o número (ponto de código) que corresponde ao primeiro caráter do texto</t>
  </si>
  <si>
    <t>MAIÚSCULAS</t>
  </si>
  <si>
    <t>Converte texto em maiúsculas</t>
  </si>
  <si>
    <t>Converte um argumento de texto num número</t>
  </si>
  <si>
    <t>VALORPARATEXTO</t>
  </si>
  <si>
    <t>Devolve texto a partir de qualquer valor especificado</t>
  </si>
  <si>
    <t>UNIRTEXTO</t>
  </si>
  <si>
    <t>Texto</t>
  </si>
  <si>
    <t>DIVIDIRTEXTO</t>
  </si>
  <si>
    <t>UNICARÁT</t>
  </si>
  <si>
    <t>DIREITA,</t>
  </si>
  <si>
    <t>ESQUERDA</t>
  </si>
  <si>
    <t>LOCALIZAR</t>
  </si>
  <si>
    <t>NÚM.CARAT</t>
  </si>
  <si>
    <t>PROCURAR</t>
  </si>
  <si>
    <t>SEG.TEXTO</t>
  </si>
  <si>
    <t>SUBSTITUIR</t>
  </si>
  <si>
    <t>Substituir o texto "do" por " de " em 2 carateres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</si>
</sst>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8"/>
      <name val="Calibri"/>
      <family val="2"/>
      <scheme val="minor"/>
    </font>
    <font>
      <sz val="12"/>
      <name val="Arial"/>
      <family val="2"/>
    </font>
    <font>
      <b/>
      <sz val="12"/>
      <color rgb="FF393939"/>
      <name val="DejaVu Sans"/>
      <family val="2"/>
    </font>
    <font>
      <sz val="11"/>
      <color rgb="FF1E1E1E"/>
      <name val="DejaVu Sans"/>
      <family val="2"/>
    </font>
    <font>
      <u/>
      <sz val="11"/>
      <color theme="10"/>
      <name val="Calibri"/>
      <family val="2"/>
      <scheme val="minor"/>
    </font>
    <font>
      <b/>
      <sz val="12"/>
      <color rgb="FF1E1E1E"/>
      <name val="DejaVu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6" xfId="0" applyFont="1" applyBorder="1"/>
    <xf numFmtId="0" fontId="3" fillId="0" borderId="7" xfId="0" applyFont="1" applyBorder="1" applyAlignment="1">
      <alignment vertical="center" wrapText="1"/>
    </xf>
    <xf numFmtId="0" fontId="2" fillId="0" borderId="7" xfId="0" applyFont="1" applyBorder="1"/>
    <xf numFmtId="0" fontId="3" fillId="0" borderId="8" xfId="0" applyFont="1" applyBorder="1" applyAlignment="1">
      <alignment vertical="center" wrapText="1"/>
    </xf>
    <xf numFmtId="0" fontId="2" fillId="0" borderId="9" xfId="0" applyFont="1" applyBorder="1"/>
    <xf numFmtId="0" fontId="2" fillId="0" borderId="10" xfId="0" applyFont="1" applyBorder="1"/>
    <xf numFmtId="0" fontId="3" fillId="0" borderId="11" xfId="0" applyFont="1" applyBorder="1" applyAlignment="1">
      <alignment vertical="center" wrapText="1"/>
    </xf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3" xfId="0" applyFont="1" applyBorder="1"/>
    <xf numFmtId="0" fontId="2" fillId="0" borderId="5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9" fillId="4" borderId="16" xfId="1" applyFill="1" applyBorder="1" applyAlignment="1">
      <alignment horizontal="left" vertical="center" wrapText="1" indent="1"/>
    </xf>
    <xf numFmtId="0" fontId="8" fillId="4" borderId="17" xfId="0" applyFont="1" applyFill="1" applyBorder="1" applyAlignment="1">
      <alignment horizontal="left" vertical="center" wrapText="1" indent="1"/>
    </xf>
    <xf numFmtId="49" fontId="3" fillId="0" borderId="1" xfId="0" applyNumberFormat="1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microsoft.com/pt-pt/office/fun%C3%A7%C3%A3o-moeda-a6cd05d9-9740-4ad3-a469-8109d18ff611" TargetMode="External"/><Relationship Id="rId13" Type="http://schemas.openxmlformats.org/officeDocument/2006/relationships/hyperlink" Target="https://support.microsoft.com/pt-pt/office/n%C3%BAm-caract-n%C3%BAm-caractb-fun%C3%A7%C3%B5es-n%C3%BAm-caract-n%C3%BAm-caractb-29236f94-cedc-429d-affd-b5e33d2c67cb" TargetMode="External"/><Relationship Id="rId18" Type="http://schemas.openxmlformats.org/officeDocument/2006/relationships/hyperlink" Target="https://support.microsoft.com/pt-pt/office/substituir-substituirb-fun%C3%A7%C3%B5es-substituir-substituirb-8d799074-2425-4a8a-84bc-82472868878a" TargetMode="External"/><Relationship Id="rId26" Type="http://schemas.openxmlformats.org/officeDocument/2006/relationships/hyperlink" Target="https://support.microsoft.com/pt-pt/office/fun%C3%A7%C3%A3o-compactar-410388fa-c5df-49c6-b16c-9e5630b479f9" TargetMode="External"/><Relationship Id="rId3" Type="http://schemas.openxmlformats.org/officeDocument/2006/relationships/hyperlink" Target="https://support.microsoft.com/pt-pt/office/car%C3%A1ct-fun%C3%A7%C3%A3o-car%C3%A1ct-bbd249c8-b36e-4a91-8017-1c133f9b837a" TargetMode="External"/><Relationship Id="rId21" Type="http://schemas.openxmlformats.org/officeDocument/2006/relationships/hyperlink" Target="https://support.microsoft.com/pt-pt/office/procurar-procurarb-fun%C3%A7%C3%B5es-procurar-procurarb-9ab04538-0e55-4719-a72e-b6f54513b495" TargetMode="External"/><Relationship Id="rId7" Type="http://schemas.openxmlformats.org/officeDocument/2006/relationships/hyperlink" Target="https://support.microsoft.com/pt-pt/office/fun%C3%A7%C3%A3o-concatenar-8f8ae884-2ca8-4f7a-b093-75d702bea31d" TargetMode="External"/><Relationship Id="rId12" Type="http://schemas.openxmlformats.org/officeDocument/2006/relationships/hyperlink" Target="https://support.microsoft.com/pt-pt/office/esquerda-esquerdab-fun%C3%A7%C3%B5es-esquerda-esquerdab-9203d2d2-7960-479b-84c6-1ea52b99640c" TargetMode="External"/><Relationship Id="rId17" Type="http://schemas.openxmlformats.org/officeDocument/2006/relationships/hyperlink" Target="https://support.microsoft.com/pt-pt/office/fun%C3%A7%C3%A3o-inicial-mai%C3%BAscula-52a5a283-e8b2-49be-8506-b2887b889f94" TargetMode="External"/><Relationship Id="rId25" Type="http://schemas.openxmlformats.org/officeDocument/2006/relationships/hyperlink" Target="https://support.microsoft.com/pt-pt/office/fun%C3%A7%C3%A3o-unirtexto-357b449a-ec91-49d0-80c3-0e8fc845691c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support.microsoft.com/pt-pt/office/texto-baht-fun%C3%A7%C3%A3o-texto-baht-5ba4d0b4-abd3-4325-8d22-7a92d59aab9c" TargetMode="External"/><Relationship Id="rId16" Type="http://schemas.openxmlformats.org/officeDocument/2006/relationships/hyperlink" Target="https://support.microsoft.com/pt-pt/office/valor-n%C3%BAmero-fun%C3%A7%C3%A3o-valor-n%C3%BAmero-1b05c8cf-2bfa-4437-af70-596c7ea7d879" TargetMode="External"/><Relationship Id="rId20" Type="http://schemas.openxmlformats.org/officeDocument/2006/relationships/hyperlink" Target="https://support.microsoft.com/pt-pt/office/direita-direitab-fun%C3%A7%C3%B5es-direita-direitab-240267ee-9afa-4639-a02b-f19e1786cf2f" TargetMode="External"/><Relationship Id="rId29" Type="http://schemas.openxmlformats.org/officeDocument/2006/relationships/hyperlink" Target="https://support.microsoft.com/pt-pt/office/mai%C3%BAsculas-fun%C3%A7%C3%A3o-mai%C3%BAsculas-c11f29b3-d1a3-4537-8df6-04d0049963d6" TargetMode="External"/><Relationship Id="rId1" Type="http://schemas.openxmlformats.org/officeDocument/2006/relationships/hyperlink" Target="https://support.microsoft.com/pt-pt/office/fun%C3%A7%C3%A3o-matrizparatexto-9cdcad46-2fa5-4c6b-ac92-14e7bc862b8b" TargetMode="External"/><Relationship Id="rId6" Type="http://schemas.openxmlformats.org/officeDocument/2006/relationships/hyperlink" Target="https://support.microsoft.com/pt-pt/office/fun%C3%A7%C3%A3o-concat-9b1a9a3f-94ff-41af-9736-694cbd6b4ca2" TargetMode="External"/><Relationship Id="rId11" Type="http://schemas.openxmlformats.org/officeDocument/2006/relationships/hyperlink" Target="https://support.microsoft.com/pt-pt/office/fun%C3%A7%C3%A3o-fixa-ffd5723c-324c-45e9-8b96-e41be2a8274a" TargetMode="External"/><Relationship Id="rId24" Type="http://schemas.openxmlformats.org/officeDocument/2006/relationships/hyperlink" Target="https://support.microsoft.com/pt-pt/office/texto-fun%C3%A7%C3%A3o-texto-20d5ac4d-7b94-49fd-bb38-93d29371225c" TargetMode="External"/><Relationship Id="rId32" Type="http://schemas.openxmlformats.org/officeDocument/2006/relationships/hyperlink" Target="https://support.microsoft.com/pt-pt/office/fun%C3%A7%C3%A3o-textsplit-b1ca414e-4c21-4ca0-b1b7-bdecace8a6e7" TargetMode="External"/><Relationship Id="rId5" Type="http://schemas.openxmlformats.org/officeDocument/2006/relationships/hyperlink" Target="https://support.microsoft.com/pt-pt/office/fun%C3%A7%C3%A3o-c%C3%B3digo-c32b692b-2ed0-4a04-bdd9-75640144b928" TargetMode="External"/><Relationship Id="rId15" Type="http://schemas.openxmlformats.org/officeDocument/2006/relationships/hyperlink" Target="https://support.microsoft.com/pt-pt/office/seg-texto-seg-textob-fun%C3%A7%C3%B5es-seg-texto-seg-textob-d5f9e25c-d7d6-472e-b568-4ecb12433028" TargetMode="External"/><Relationship Id="rId23" Type="http://schemas.openxmlformats.org/officeDocument/2006/relationships/hyperlink" Target="https://support.microsoft.com/pt-pt/office/fun%C3%A7%C3%A3o-t-fb83aeec-45e7-4924-af95-53e073541228" TargetMode="External"/><Relationship Id="rId28" Type="http://schemas.openxmlformats.org/officeDocument/2006/relationships/hyperlink" Target="https://support.microsoft.com/pt-pt/office/unicode-fun%C3%A7%C3%A3o-unicode-adb74aaa-a2a5-4dde-aff6-966e4e81f16f" TargetMode="External"/><Relationship Id="rId10" Type="http://schemas.openxmlformats.org/officeDocument/2006/relationships/hyperlink" Target="https://support.microsoft.com/pt-pt/office/localizar-localizarb-fun%C3%A7%C3%B5es-localizar-localizarb-c7912941-af2a-4bdf-a553-d0d89b0a0628" TargetMode="External"/><Relationship Id="rId19" Type="http://schemas.openxmlformats.org/officeDocument/2006/relationships/hyperlink" Target="https://support.microsoft.com/pt-pt/office/fun%C3%A7%C3%A3o-repetir-04c4d778-e712-43b4-9c15-d656582bb061" TargetMode="External"/><Relationship Id="rId31" Type="http://schemas.openxmlformats.org/officeDocument/2006/relationships/hyperlink" Target="https://support.microsoft.com/pt-pt/office/fun%C3%A7%C3%A3o-valorparatexto-5fff61a2-301a-4ab2-9ffa-0a5242a08fea" TargetMode="External"/><Relationship Id="rId4" Type="http://schemas.openxmlformats.org/officeDocument/2006/relationships/hyperlink" Target="https://support.microsoft.com/pt-pt/office/fun%C3%A7%C3%A3o-limparb-26f3d7c5-475f-4a9c-90e5-4b8ba987ba41" TargetMode="External"/><Relationship Id="rId9" Type="http://schemas.openxmlformats.org/officeDocument/2006/relationships/hyperlink" Target="https://support.microsoft.com/pt-pt/office/exacto-fun%C3%A7%C3%A3o-exacto-d3087698-fc15-4a15-9631-12575cf29926" TargetMode="External"/><Relationship Id="rId14" Type="http://schemas.openxmlformats.org/officeDocument/2006/relationships/hyperlink" Target="https://support.microsoft.com/pt-pt/office/min%C3%BAsculas-fun%C3%A7%C3%A3o-min%C3%BAsculas-3f21df02-a80c-44b2-afaf-81358f9fdeb4" TargetMode="External"/><Relationship Id="rId22" Type="http://schemas.openxmlformats.org/officeDocument/2006/relationships/hyperlink" Target="https://support.microsoft.com/pt-pt/office/subst-fun%C3%A7%C3%A3o-subst-6434944e-a904-4336-a9b0-1e58df3bc332" TargetMode="External"/><Relationship Id="rId27" Type="http://schemas.openxmlformats.org/officeDocument/2006/relationships/hyperlink" Target="https://support.microsoft.com/pt-pt/office/unicar%C3%A1t-fun%C3%A7%C3%A3o-unicar%C3%A1t-ffeb64f5-f131-44c6-b332-5cd72f0659b8" TargetMode="External"/><Relationship Id="rId30" Type="http://schemas.openxmlformats.org/officeDocument/2006/relationships/hyperlink" Target="https://support.microsoft.com/pt-pt/office/valor-fun%C3%A7%C3%A3o-valor-257d0108-07dc-437d-ae1c-bc2d3953d8c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1039-BB4A-4A89-814F-8E979CC935F8}">
  <dimension ref="A1:B35"/>
  <sheetViews>
    <sheetView workbookViewId="0">
      <selection activeCell="A7" sqref="A7"/>
    </sheetView>
  </sheetViews>
  <sheetFormatPr defaultColWidth="18.140625" defaultRowHeight="15"/>
  <cols>
    <col min="1" max="1" width="22.28515625" customWidth="1"/>
    <col min="2" max="2" width="87.7109375" customWidth="1"/>
  </cols>
  <sheetData>
    <row r="1" spans="1:2" ht="15.75">
      <c r="A1" s="30" t="s">
        <v>89</v>
      </c>
      <c r="B1" s="30"/>
    </row>
    <row r="2" spans="1:2" ht="15.75" thickBot="1"/>
    <row r="3" spans="1:2" ht="16.5" thickBot="1">
      <c r="A3" s="25" t="s">
        <v>16</v>
      </c>
      <c r="B3" s="26" t="s">
        <v>40</v>
      </c>
    </row>
    <row r="4" spans="1:2" ht="15.75" thickBot="1">
      <c r="A4" s="27" t="s">
        <v>45</v>
      </c>
      <c r="B4" s="28" t="s">
        <v>46</v>
      </c>
    </row>
    <row r="5" spans="1:2" ht="15.75" thickBot="1">
      <c r="A5" s="27" t="s">
        <v>17</v>
      </c>
      <c r="B5" s="28" t="s">
        <v>49</v>
      </c>
    </row>
    <row r="6" spans="1:2" ht="15.75" thickBot="1">
      <c r="A6" s="27" t="s">
        <v>78</v>
      </c>
      <c r="B6" s="28" t="s">
        <v>79</v>
      </c>
    </row>
    <row r="7" spans="1:2" ht="29.25" thickBot="1">
      <c r="A7" s="27" t="s">
        <v>50</v>
      </c>
      <c r="B7" s="28" t="s">
        <v>51</v>
      </c>
    </row>
    <row r="8" spans="1:2" ht="15.75" thickBot="1">
      <c r="A8" s="27" t="s">
        <v>18</v>
      </c>
      <c r="B8" s="28" t="s">
        <v>52</v>
      </c>
    </row>
    <row r="9" spans="1:2" ht="15.75" thickBot="1">
      <c r="A9" s="27" t="s">
        <v>92</v>
      </c>
      <c r="B9" s="28" t="s">
        <v>70</v>
      </c>
    </row>
    <row r="10" spans="1:2" ht="15.75" thickBot="1">
      <c r="A10" s="27" t="s">
        <v>90</v>
      </c>
      <c r="B10" s="28" t="s">
        <v>77</v>
      </c>
    </row>
    <row r="11" spans="1:2" ht="15.75" thickBot="1">
      <c r="A11" s="27" t="s">
        <v>93</v>
      </c>
      <c r="B11" s="28" t="s">
        <v>58</v>
      </c>
    </row>
    <row r="12" spans="1:2" ht="15.75" thickBot="1">
      <c r="A12" s="27" t="s">
        <v>19</v>
      </c>
      <c r="B12" s="28" t="s">
        <v>54</v>
      </c>
    </row>
    <row r="13" spans="1:2" ht="15.75" thickBot="1">
      <c r="A13" s="27" t="s">
        <v>56</v>
      </c>
      <c r="B13" s="28" t="s">
        <v>57</v>
      </c>
    </row>
    <row r="14" spans="1:2" ht="15.75" thickBot="1">
      <c r="A14" s="27" t="s">
        <v>65</v>
      </c>
      <c r="B14" s="28" t="s">
        <v>66</v>
      </c>
    </row>
    <row r="15" spans="1:2" ht="15.75" thickBot="1">
      <c r="A15" s="27" t="s">
        <v>47</v>
      </c>
      <c r="B15" s="28" t="s">
        <v>48</v>
      </c>
    </row>
    <row r="16" spans="1:2" ht="15.75" thickBot="1">
      <c r="A16" s="27" t="s">
        <v>94</v>
      </c>
      <c r="B16" s="28" t="s">
        <v>55</v>
      </c>
    </row>
    <row r="17" spans="1:2" ht="15.75" thickBot="1">
      <c r="A17" s="27" t="s">
        <v>83</v>
      </c>
      <c r="B17" s="28" t="s">
        <v>84</v>
      </c>
    </row>
    <row r="18" spans="1:2" ht="15.75" thickBot="1">
      <c r="A18" s="27" t="s">
        <v>41</v>
      </c>
      <c r="B18" s="28" t="s">
        <v>42</v>
      </c>
    </row>
    <row r="19" spans="1:2" ht="15.75" thickBot="1">
      <c r="A19" s="27" t="s">
        <v>60</v>
      </c>
      <c r="B19" s="28" t="s">
        <v>61</v>
      </c>
    </row>
    <row r="20" spans="1:2" ht="15.75" thickBot="1">
      <c r="A20" s="27" t="s">
        <v>20</v>
      </c>
      <c r="B20" s="28" t="s">
        <v>53</v>
      </c>
    </row>
    <row r="21" spans="1:2" ht="15.75" thickBot="1">
      <c r="A21" s="27" t="s">
        <v>95</v>
      </c>
      <c r="B21" s="28" t="s">
        <v>59</v>
      </c>
    </row>
    <row r="22" spans="1:2" ht="15.75" thickBot="1">
      <c r="A22" s="27" t="s">
        <v>96</v>
      </c>
      <c r="B22" s="28" t="s">
        <v>71</v>
      </c>
    </row>
    <row r="23" spans="1:2" ht="15.75" thickBot="1">
      <c r="A23" s="27" t="s">
        <v>68</v>
      </c>
      <c r="B23" s="28" t="s">
        <v>69</v>
      </c>
    </row>
    <row r="24" spans="1:2" ht="29.25" thickBot="1">
      <c r="A24" s="27" t="s">
        <v>97</v>
      </c>
      <c r="B24" s="28" t="s">
        <v>62</v>
      </c>
    </row>
    <row r="25" spans="1:2" ht="15.75" thickBot="1">
      <c r="A25" s="27" t="s">
        <v>72</v>
      </c>
      <c r="B25" s="28" t="s">
        <v>73</v>
      </c>
    </row>
    <row r="26" spans="1:2" ht="15.75" thickBot="1">
      <c r="A26" s="27" t="s">
        <v>98</v>
      </c>
      <c r="B26" s="28" t="s">
        <v>67</v>
      </c>
    </row>
    <row r="27" spans="1:2" ht="15.75" thickBot="1">
      <c r="A27" s="27" t="s">
        <v>21</v>
      </c>
      <c r="B27" s="28" t="s">
        <v>74</v>
      </c>
    </row>
    <row r="28" spans="1:2" ht="15.75" thickBot="1">
      <c r="A28" s="27" t="s">
        <v>22</v>
      </c>
      <c r="B28" s="28" t="s">
        <v>75</v>
      </c>
    </row>
    <row r="29" spans="1:2" ht="15.75" thickBot="1">
      <c r="A29" s="27" t="s">
        <v>43</v>
      </c>
      <c r="B29" s="28" t="s">
        <v>44</v>
      </c>
    </row>
    <row r="30" spans="1:2" ht="15.75" thickBot="1">
      <c r="A30" s="27" t="s">
        <v>91</v>
      </c>
      <c r="B30" s="28" t="s">
        <v>80</v>
      </c>
    </row>
    <row r="31" spans="1:2" ht="15.75" thickBot="1">
      <c r="A31" s="27" t="s">
        <v>81</v>
      </c>
      <c r="B31" s="28" t="s">
        <v>82</v>
      </c>
    </row>
    <row r="32" spans="1:2" ht="15.75" thickBot="1">
      <c r="A32" s="27" t="s">
        <v>88</v>
      </c>
      <c r="B32" s="28" t="s">
        <v>76</v>
      </c>
    </row>
    <row r="33" spans="1:2" ht="15.75" thickBot="1">
      <c r="A33" s="27" t="s">
        <v>23</v>
      </c>
      <c r="B33" s="28" t="s">
        <v>85</v>
      </c>
    </row>
    <row r="34" spans="1:2" ht="15.75" thickBot="1">
      <c r="A34" s="27" t="s">
        <v>63</v>
      </c>
      <c r="B34" s="28" t="s">
        <v>64</v>
      </c>
    </row>
    <row r="35" spans="1:2" ht="15.75" thickBot="1">
      <c r="A35" s="27" t="s">
        <v>86</v>
      </c>
      <c r="B35" s="28" t="s">
        <v>87</v>
      </c>
    </row>
  </sheetData>
  <sortState xmlns:xlrd2="http://schemas.microsoft.com/office/spreadsheetml/2017/richdata2" ref="A4:B35">
    <sortCondition ref="A3:A35"/>
  </sortState>
  <mergeCells count="1">
    <mergeCell ref="A1:B1"/>
  </mergeCells>
  <hyperlinks>
    <hyperlink ref="A18" r:id="rId1" display="https://support.microsoft.com/pt-pt/office/fun%C3%A7%C3%A3o-matrizparatexto-9cdcad46-2fa5-4c6b-ac92-14e7bc862b8b" xr:uid="{89EB1222-E6BC-42C2-8C08-EC850EEF24BA}"/>
    <hyperlink ref="A29" r:id="rId2" display="https://support.microsoft.com/pt-pt/office/texto-baht-fun%C3%A7%C3%A3o-texto-baht-5ba4d0b4-abd3-4325-8d22-7a92d59aab9c" xr:uid="{0B77D079-9979-40A3-A30A-0B48730DD72D}"/>
    <hyperlink ref="A4" r:id="rId3" display="https://support.microsoft.com/pt-pt/office/car%C3%A1ct-fun%C3%A7%C3%A3o-car%C3%A1ct-bbd249c8-b36e-4a91-8017-1c133f9b837a" xr:uid="{B01FBF9B-D215-4F46-9BF7-CCB2F49E86DE}"/>
    <hyperlink ref="A15" r:id="rId4" display="https://support.microsoft.com/pt-pt/office/fun%C3%A7%C3%A3o-limparb-26f3d7c5-475f-4a9c-90e5-4b8ba987ba41" xr:uid="{73C07D93-651C-4BF4-BBC8-3E54359004B7}"/>
    <hyperlink ref="A5" r:id="rId5" display="https://support.microsoft.com/pt-pt/office/fun%C3%A7%C3%A3o-c%C3%B3digo-c32b692b-2ed0-4a04-bdd9-75640144b928" xr:uid="{1022B343-D2BB-44BD-B35B-F83ACB1A980D}"/>
    <hyperlink ref="A7" r:id="rId6" display="https://support.microsoft.com/pt-pt/office/fun%C3%A7%C3%A3o-concat-9b1a9a3f-94ff-41af-9736-694cbd6b4ca2" xr:uid="{4E0E4DC8-427E-4372-8CEF-0F778B3D3EA1}"/>
    <hyperlink ref="A8" r:id="rId7" display="https://support.microsoft.com/pt-pt/office/fun%C3%A7%C3%A3o-concatenar-8f8ae884-2ca8-4f7a-b093-75d702bea31d" xr:uid="{26C8DD42-A696-4222-98EB-54B47A4FA20C}"/>
    <hyperlink ref="A20" r:id="rId8" display="https://support.microsoft.com/pt-pt/office/fun%C3%A7%C3%A3o-moeda-a6cd05d9-9740-4ad3-a469-8109d18ff611" xr:uid="{90B83B6B-A70F-4B70-8AD3-2303CF705D16}"/>
    <hyperlink ref="A12" r:id="rId9" display="https://support.microsoft.com/pt-pt/office/exacto-fun%C3%A7%C3%A3o-exacto-d3087698-fc15-4a15-9631-12575cf29926" xr:uid="{16341F86-D9E9-4381-85BA-3F9063B30512}"/>
    <hyperlink ref="A16" r:id="rId10" display="https://support.microsoft.com/pt-pt/office/localizar-localizarb-fun%C3%A7%C3%B5es-localizar-localizarb-c7912941-af2a-4bdf-a553-d0d89b0a0628" xr:uid="{A819F570-6F2F-4F9D-B4FD-64FF0519A007}"/>
    <hyperlink ref="A13" r:id="rId11" display="https://support.microsoft.com/pt-pt/office/fun%C3%A7%C3%A3o-fixa-ffd5723c-324c-45e9-8b96-e41be2a8274a" xr:uid="{5375A036-82DD-444A-A46E-04FD7EFC7D00}"/>
    <hyperlink ref="A11" r:id="rId12" display="https://support.microsoft.com/pt-pt/office/esquerda-esquerdab-fun%C3%A7%C3%B5es-esquerda-esquerdab-9203d2d2-7960-479b-84c6-1ea52b99640c" xr:uid="{4A9F5765-C83B-40A6-A425-203EF1132507}"/>
    <hyperlink ref="A21" r:id="rId13" display="https://support.microsoft.com/pt-pt/office/n%C3%BAm-caract-n%C3%BAm-caractb-fun%C3%A7%C3%B5es-n%C3%BAm-caract-n%C3%BAm-caractb-29236f94-cedc-429d-affd-b5e33d2c67cb" xr:uid="{B2D38BFB-25BE-4E95-992E-1483566C4539}"/>
    <hyperlink ref="A19" r:id="rId14" display="https://support.microsoft.com/pt-pt/office/min%C3%BAsculas-fun%C3%A7%C3%A3o-min%C3%BAsculas-3f21df02-a80c-44b2-afaf-81358f9fdeb4" xr:uid="{486A4F6B-614F-48E8-8E1A-A5FC2995FA50}"/>
    <hyperlink ref="A24" r:id="rId15" display="https://support.microsoft.com/pt-pt/office/seg-texto-seg-textob-fun%C3%A7%C3%B5es-seg-texto-seg-textob-d5f9e25c-d7d6-472e-b568-4ecb12433028" xr:uid="{0E76F05F-D128-40EA-AEAB-576C06B2D6CC}"/>
    <hyperlink ref="A34" r:id="rId16" display="https://support.microsoft.com/pt-pt/office/valor-n%C3%BAmero-fun%C3%A7%C3%A3o-valor-n%C3%BAmero-1b05c8cf-2bfa-4437-af70-596c7ea7d879" xr:uid="{E8EFF2B9-36F2-42A6-8E0F-0C3DD59A19E5}"/>
    <hyperlink ref="A14" r:id="rId17" display="https://support.microsoft.com/pt-pt/office/fun%C3%A7%C3%A3o-inicial-mai%C3%BAscula-52a5a283-e8b2-49be-8506-b2887b889f94" xr:uid="{1AB1AB21-F307-4DBC-BB99-F4FDF3375ACB}"/>
    <hyperlink ref="A26" r:id="rId18" display="https://support.microsoft.com/pt-pt/office/substituir-substituirb-fun%C3%A7%C3%B5es-substituir-substituirb-8d799074-2425-4a8a-84bc-82472868878a" xr:uid="{1156368D-60F3-4FAA-A79B-20F70FDEC36E}"/>
    <hyperlink ref="A23" r:id="rId19" display="https://support.microsoft.com/pt-pt/office/fun%C3%A7%C3%A3o-repetir-04c4d778-e712-43b4-9c15-d656582bb061" xr:uid="{EDFA421C-4B09-45AC-98DB-4393B19A63FF}"/>
    <hyperlink ref="A9" r:id="rId20" display="https://support.microsoft.com/pt-pt/office/direita-direitab-fun%C3%A7%C3%B5es-direita-direitab-240267ee-9afa-4639-a02b-f19e1786cf2f" xr:uid="{39FB1640-27F4-403D-92D6-1EC1ECE21BBB}"/>
    <hyperlink ref="A22" r:id="rId21" display="https://support.microsoft.com/pt-pt/office/procurar-procurarb-fun%C3%A7%C3%B5es-procurar-procurarb-9ab04538-0e55-4719-a72e-b6f54513b495" xr:uid="{E300242C-9BAD-4395-B87F-AB4F2564147A}"/>
    <hyperlink ref="A25" r:id="rId22" display="https://support.microsoft.com/pt-pt/office/subst-fun%C3%A7%C3%A3o-subst-6434944e-a904-4336-a9b0-1e58df3bc332" xr:uid="{444EE238-9D1D-4574-8C0A-8838C52F06CC}"/>
    <hyperlink ref="A27" r:id="rId23" display="https://support.microsoft.com/pt-pt/office/fun%C3%A7%C3%A3o-t-fb83aeec-45e7-4924-af95-53e073541228" xr:uid="{13208560-36CA-4692-BE75-42E4326CCB40}"/>
    <hyperlink ref="A28" r:id="rId24" display="https://support.microsoft.com/pt-pt/office/texto-fun%C3%A7%C3%A3o-texto-20d5ac4d-7b94-49fd-bb38-93d29371225c" xr:uid="{CF81023B-2E70-4342-95E9-C667D6449358}"/>
    <hyperlink ref="A32" r:id="rId25" display="https://support.microsoft.com/pt-pt/office/fun%C3%A7%C3%A3o-unirtexto-357b449a-ec91-49d0-80c3-0e8fc845691c" xr:uid="{A83A000A-547F-4B14-B6BF-C492E4632176}"/>
    <hyperlink ref="A6" r:id="rId26" display="https://support.microsoft.com/pt-pt/office/fun%C3%A7%C3%A3o-compactar-410388fa-c5df-49c6-b16c-9e5630b479f9" xr:uid="{C9E1E268-462E-41B3-94E8-5D30E5C460CC}"/>
    <hyperlink ref="A30" r:id="rId27" display="https://support.microsoft.com/pt-pt/office/unicar%C3%A1t-fun%C3%A7%C3%A3o-unicar%C3%A1t-ffeb64f5-f131-44c6-b332-5cd72f0659b8" xr:uid="{B544C18A-F70D-4B9F-B995-BEC17BC22AB0}"/>
    <hyperlink ref="A31" r:id="rId28" display="https://support.microsoft.com/pt-pt/office/unicode-fun%C3%A7%C3%A3o-unicode-adb74aaa-a2a5-4dde-aff6-966e4e81f16f" xr:uid="{9D537721-C7FB-4DAA-921E-E4BEEFABBBD5}"/>
    <hyperlink ref="A17" r:id="rId29" display="https://support.microsoft.com/pt-pt/office/mai%C3%BAsculas-fun%C3%A7%C3%A3o-mai%C3%BAsculas-c11f29b3-d1a3-4537-8df6-04d0049963d6" xr:uid="{020B16BF-47D5-44C5-A9DB-DADE6A7E54C8}"/>
    <hyperlink ref="A33" r:id="rId30" display="https://support.microsoft.com/pt-pt/office/valor-fun%C3%A7%C3%A3o-valor-257d0108-07dc-437d-ae1c-bc2d3953d8c2" xr:uid="{5A90B270-EE98-4F2E-81E8-4F2F9B30F584}"/>
    <hyperlink ref="A35" r:id="rId31" display="https://support.microsoft.com/pt-pt/office/fun%C3%A7%C3%A3o-valorparatexto-5fff61a2-301a-4ab2-9ffa-0a5242a08fea" xr:uid="{30554E79-3B9A-4AFA-82B4-CFC1EB4DE519}"/>
    <hyperlink ref="A10" r:id="rId32" display="https://support.microsoft.com/pt-pt/office/fun%C3%A7%C3%A3o-textsplit-b1ca414e-4c21-4ca0-b1b7-bdecace8a6e7" xr:uid="{465DEEF6-B042-41B5-938E-0005CCA9A9F1}"/>
  </hyperlinks>
  <pageMargins left="0.7" right="0.7" top="0.75" bottom="0.75" header="0.3" footer="0.3"/>
  <pageSetup paperSize="9" orientation="portrait" horizontalDpi="4294967293" verticalDpi="4294967293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CBF8-2293-4F39-B740-D84A136E3706}">
  <dimension ref="B1:J33"/>
  <sheetViews>
    <sheetView zoomScaleNormal="100" workbookViewId="0">
      <selection activeCell="E16" sqref="E16"/>
    </sheetView>
  </sheetViews>
  <sheetFormatPr defaultRowHeight="15"/>
  <cols>
    <col min="1" max="1" width="9.140625" style="1"/>
    <col min="2" max="2" width="67.5703125" style="1" customWidth="1"/>
    <col min="3" max="4" width="9.140625" style="1"/>
    <col min="5" max="5" width="59.140625" style="1" customWidth="1"/>
    <col min="6" max="16384" width="9.140625" style="1"/>
  </cols>
  <sheetData>
    <row r="1" spans="2:10" ht="23.25">
      <c r="B1" s="34" t="s">
        <v>39</v>
      </c>
      <c r="C1" s="34"/>
      <c r="D1" s="34"/>
      <c r="E1" s="34"/>
      <c r="F1" s="34"/>
    </row>
    <row r="3" spans="2:10" ht="15.75" thickBot="1">
      <c r="B3" s="7" t="s">
        <v>0</v>
      </c>
    </row>
    <row r="4" spans="2:10" ht="56.25" customHeight="1" thickBot="1">
      <c r="B4" s="31" t="s">
        <v>1</v>
      </c>
      <c r="C4" s="32"/>
      <c r="D4" s="32"/>
      <c r="E4" s="32"/>
      <c r="F4" s="33"/>
      <c r="G4" s="2"/>
      <c r="H4" s="2"/>
      <c r="I4" s="2"/>
      <c r="J4" s="2"/>
    </row>
    <row r="5" spans="2:10">
      <c r="B5" s="2"/>
      <c r="C5" s="2"/>
      <c r="D5" s="2"/>
      <c r="E5" s="2"/>
      <c r="F5" s="2"/>
      <c r="G5" s="2"/>
      <c r="H5" s="2"/>
      <c r="I5" s="2"/>
      <c r="J5" s="2"/>
    </row>
    <row r="6" spans="2:10">
      <c r="B6" s="7"/>
    </row>
    <row r="7" spans="2:10" ht="15.75" thickBot="1">
      <c r="B7" s="5"/>
    </row>
    <row r="8" spans="2:10">
      <c r="B8" s="12" t="s">
        <v>7</v>
      </c>
      <c r="E8" s="16" t="s">
        <v>11</v>
      </c>
      <c r="F8" s="17"/>
    </row>
    <row r="9" spans="2:10" ht="102">
      <c r="B9" s="13" t="str">
        <f>UPPER(B4)</f>
        <v>OFERECER SERVIÇOS ALTAMENTE COMPETITIVOS E ESPECIALIZADOS NA ÁREA DA ENGENHARIA E TECNOLOGIA, ASSIM COMO SOLUÇÕES PARA APOIAR AS EMPRESAS NA GESTÃO DOS SEUS ATIVOS E OPERAÇÕES, NA GARANTIA DA QUALIDADE E DA CONFORMIDADE, MELHORIA DA FIABILIDADE E DESEMPENHO, E A EVITAR A OCORRÊNCIA DE INCIDENTES, ATRAVÉS DE UMA EQUIPA TÉCNICA ALTAMENTE QUALIFICADA, UTILIZANDO A MAIS AVANÇADA TECNOLOGIA.</v>
      </c>
      <c r="E9" s="18" t="str">
        <f>SUBSTITUTE(B4," ","")</f>
        <v>OferecerserviçosaltamentecompetitivoseespecializadosnaáreadaEngenhariaeTecnologia,assimcomosoluçõesparaapoiarasempresasnaGestãodosseusAtivoseOperações,nagarantiadaqualidadeedaconformidade,melhoriadafiabilidadeedesempenho,eaevitaraocorrênciadeincidentes,atravésdeumaequipatécnicaaltamentequalificada,utilizandoamaisavançadatecnologia.</v>
      </c>
      <c r="F9" s="19">
        <f>LEN(E9)</f>
        <v>333</v>
      </c>
    </row>
    <row r="10" spans="2:10">
      <c r="B10" s="14"/>
      <c r="E10" s="20"/>
      <c r="F10" s="19"/>
    </row>
    <row r="11" spans="2:10" ht="15.75" thickBot="1">
      <c r="B11" s="14" t="s">
        <v>8</v>
      </c>
      <c r="E11" s="21" t="s">
        <v>3</v>
      </c>
      <c r="F11" s="22">
        <f>LEN(B4)</f>
        <v>389</v>
      </c>
    </row>
    <row r="12" spans="2:10" ht="76.5">
      <c r="B12" s="13" t="str">
        <f>LOWER(B4)</f>
        <v>oferecer serviços altamente competitivos e especializados na área da engenharia e tecnologia, assim como soluções para apoiar as empresas na gestão dos seus ativos e operações, na garantia da qualidade e da conformidade, melhoria da fiabilidade e desempenho, e a evitar a ocorrência de incidentes, através de uma equipa técnica altamente qualificada, utilizando a mais avançada tecnologia.</v>
      </c>
    </row>
    <row r="13" spans="2:10" ht="15.75" thickBot="1">
      <c r="B13" s="14"/>
    </row>
    <row r="14" spans="2:10" ht="15.75" thickBot="1">
      <c r="B14" s="14" t="s">
        <v>9</v>
      </c>
      <c r="E14" s="23" t="s">
        <v>12</v>
      </c>
      <c r="F14" s="24">
        <f>F11-F9+1</f>
        <v>57</v>
      </c>
    </row>
    <row r="15" spans="2:10" ht="76.5">
      <c r="B15" s="13" t="str">
        <f>PROPER(B4)</f>
        <v>Oferecer Serviços Altamente Competitivos E Especializados Na Área Da Engenharia E Tecnologia, Assim Como Soluções Para Apoiar As Empresas Na Gestão Dos Seus Ativos E Operações, Na Garantia Da Qualidade E Da Conformidade, Melhoria Da Fiabilidade E Desempenho, E A Evitar A Ocorrência De Incidentes, Através De Uma Equipa Técnica Altamente Qualificada, Utilizando A Mais Avançada Tecnologia.</v>
      </c>
      <c r="E15" s="1" t="s">
        <v>13</v>
      </c>
    </row>
    <row r="16" spans="2:10">
      <c r="B16" s="14"/>
    </row>
    <row r="17" spans="2:5">
      <c r="B17" s="14" t="s">
        <v>2</v>
      </c>
    </row>
    <row r="18" spans="2:5">
      <c r="B18" s="14"/>
    </row>
    <row r="19" spans="2:5" ht="76.5">
      <c r="B19" s="13" t="str">
        <f>_xlfn.CONCAT(B3, "; ",B4)</f>
        <v>Missão; Oferecer serviços altamente competitivos e especializados na área da Engenharia e Tecnologia, assim como soluções para apoiar as empresas na Gestão dos seus Ativos e Operações, na garantia da qualidade e da conformidade, melhoria da fiabilidade e desempenho, e a evitar a ocorrência de incidentes, através de uma equipa técnica altamente qualificada, utilizando a mais avançada tecnologia.</v>
      </c>
      <c r="E19" s="2"/>
    </row>
    <row r="20" spans="2:5">
      <c r="B20" s="14"/>
    </row>
    <row r="21" spans="2:5">
      <c r="B21" s="14" t="s">
        <v>4</v>
      </c>
    </row>
    <row r="22" spans="2:5" ht="25.5">
      <c r="B22" s="13" t="str">
        <f>LEFT(B4,100)</f>
        <v xml:space="preserve">Oferecer serviços altamente competitivos e especializados na área da Engenharia e Tecnologia, assim </v>
      </c>
    </row>
    <row r="23" spans="2:5">
      <c r="B23" s="14"/>
    </row>
    <row r="24" spans="2:5">
      <c r="B24" s="14" t="s">
        <v>5</v>
      </c>
    </row>
    <row r="25" spans="2:5" ht="25.5">
      <c r="B25" s="13" t="str">
        <f>RIGHT(B4,100)</f>
        <v>identes, através de uma equipa técnica altamente qualificada, utilizando a mais avançada tecnologia.</v>
      </c>
    </row>
    <row r="26" spans="2:5">
      <c r="B26" s="14"/>
    </row>
    <row r="27" spans="2:5">
      <c r="B27" s="14" t="s">
        <v>6</v>
      </c>
    </row>
    <row r="28" spans="2:5">
      <c r="B28" s="14">
        <f>FIND("da",B4,1)</f>
        <v>67</v>
      </c>
    </row>
    <row r="29" spans="2:5">
      <c r="B29" s="14" t="s">
        <v>10</v>
      </c>
    </row>
    <row r="30" spans="2:5">
      <c r="B30" s="14"/>
    </row>
    <row r="31" spans="2:5" ht="76.5">
      <c r="B31" s="13" t="str">
        <f>REPLACE(B4,67,2,"DA")</f>
        <v>Oferecer serviços altamente competitivos e especializados na área DA Engenharia e Tecnologia, assim como soluções para apoiar as empresas na Gestão dos seus Ativos e Operações, na garantia da qualidade e da conformidade, melhoria da fiabilidade e desempenho, e a evitar a ocorrência de incidentes, através de uma equipa técnica altamente qualificada, utilizando a mais avançada tecnologia.</v>
      </c>
    </row>
    <row r="32" spans="2:5">
      <c r="B32" s="14"/>
    </row>
    <row r="33" spans="2:2" ht="77.25" thickBot="1">
      <c r="B33" s="15" t="str">
        <f>REPLACE(B4,FIND("da",B4,1),2,"DA")</f>
        <v>Oferecer serviços altamente competitivos e especializados na área DA Engenharia e Tecnologia, assim como soluções para apoiar as empresas na Gestão dos seus Ativos e Operações, na garantia da qualidade e da conformidade, melhoria da fiabilidade e desempenho, e a evitar a ocorrência de incidentes, através de uma equipa técnica altamente qualificada, utilizando a mais avançada tecnologia.</v>
      </c>
    </row>
  </sheetData>
  <mergeCells count="2">
    <mergeCell ref="B4:F4"/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EBB3-CCFE-4E29-BFD6-3DB275DA7EBC}">
  <dimension ref="A1:I35"/>
  <sheetViews>
    <sheetView tabSelected="1" zoomScale="90" zoomScaleNormal="90" workbookViewId="0">
      <selection activeCell="B2" sqref="B2:D2"/>
    </sheetView>
  </sheetViews>
  <sheetFormatPr defaultRowHeight="15"/>
  <cols>
    <col min="1" max="1" width="9.140625" style="1"/>
    <col min="2" max="2" width="71.140625" style="1" customWidth="1"/>
    <col min="3" max="3" width="4.5703125" style="1" customWidth="1"/>
    <col min="4" max="4" width="54.28515625" style="1" customWidth="1"/>
    <col min="5" max="16384" width="9.140625" style="1"/>
  </cols>
  <sheetData>
    <row r="1" spans="1:9" s="6" customFormat="1" ht="23.25">
      <c r="B1" s="37" t="s">
        <v>37</v>
      </c>
      <c r="C1" s="37"/>
      <c r="D1" s="37"/>
    </row>
    <row r="2" spans="1:9" ht="28.5" customHeight="1">
      <c r="A2" s="11" t="s">
        <v>38</v>
      </c>
      <c r="B2" s="36" t="s">
        <v>14</v>
      </c>
      <c r="C2" s="36"/>
      <c r="D2" s="36"/>
    </row>
    <row r="3" spans="1:9" ht="28.5" customHeight="1">
      <c r="A3" s="11" t="s">
        <v>24</v>
      </c>
      <c r="B3" s="35" t="s">
        <v>15</v>
      </c>
      <c r="C3" s="35"/>
      <c r="D3" s="35"/>
      <c r="E3" s="2"/>
      <c r="F3" s="2"/>
      <c r="G3" s="2"/>
      <c r="H3" s="2"/>
      <c r="I3" s="2"/>
    </row>
    <row r="4" spans="1:9" ht="9" customHeight="1">
      <c r="B4" s="5"/>
    </row>
    <row r="5" spans="1:9" s="8" customFormat="1" ht="28.5" customHeight="1">
      <c r="B5" s="9" t="s">
        <v>26</v>
      </c>
      <c r="D5" s="9" t="s">
        <v>32</v>
      </c>
    </row>
    <row r="6" spans="1:9" s="8" customFormat="1" ht="28.5" customHeight="1">
      <c r="B6" s="4" t="str">
        <f>UPPER((B3))</f>
        <v>UM CONHECIMENTO ADEQUADO DO AMBIENTE DE TRABALHO DO EXCEL 2016 É FUNDAMENTAL PARA UMA UTILIZAÇÃO EFICIENTE DA FERRAMANTA.</v>
      </c>
      <c r="D6" s="4" t="str">
        <f>LEFT(B3,15)</f>
        <v>Um conhecimento</v>
      </c>
    </row>
    <row r="7" spans="1:9" s="8" customFormat="1" ht="28.5" customHeight="1"/>
    <row r="8" spans="1:9" s="8" customFormat="1" ht="28.5" customHeight="1">
      <c r="B8" s="9" t="s">
        <v>27</v>
      </c>
      <c r="D8" s="9" t="s">
        <v>33</v>
      </c>
    </row>
    <row r="9" spans="1:9" s="8" customFormat="1" ht="28.5" customHeight="1">
      <c r="B9" s="4" t="str">
        <f>LOWER(B3)</f>
        <v>um conhecimento adequado do ambiente de trabalho do excel 2016 é fundamental para uma utilização eficiente da ferramanta.</v>
      </c>
      <c r="D9" s="4" t="str">
        <f>RIGHT(B3,15)</f>
        <v xml:space="preserve"> da ferramanta.</v>
      </c>
    </row>
    <row r="10" spans="1:9" s="8" customFormat="1" ht="28.5" customHeight="1"/>
    <row r="11" spans="1:9" s="8" customFormat="1" ht="28.5" customHeight="1">
      <c r="B11" s="9" t="s">
        <v>28</v>
      </c>
      <c r="D11" s="9" t="s">
        <v>34</v>
      </c>
    </row>
    <row r="12" spans="1:9" s="8" customFormat="1" ht="28.5" customHeight="1">
      <c r="B12" s="4" t="str">
        <f>PROPER(B3)</f>
        <v>Um Conhecimento Adequado Do Ambiente De Trabalho Do Excel 2016 É Fundamental Para Uma Utilização Eficiente Da Ferramanta.</v>
      </c>
      <c r="D12" s="10">
        <f>LEN(B3)</f>
        <v>121</v>
      </c>
    </row>
    <row r="13" spans="1:9" s="8" customFormat="1" ht="28.5" customHeight="1"/>
    <row r="14" spans="1:9" s="8" customFormat="1" ht="28.5" customHeight="1">
      <c r="B14" s="9" t="s">
        <v>29</v>
      </c>
      <c r="D14" s="9" t="s">
        <v>35</v>
      </c>
    </row>
    <row r="15" spans="1:9" s="8" customFormat="1" ht="25.5">
      <c r="B15" s="4" t="str">
        <f>_xlfn.CONCAT(B2,B3)</f>
        <v>Ambiente de TrabalhoUm conhecimento adequado do ambiente de trabalho do Excel 2016 é fundamental para uma utilização eficiente da ferramanta.</v>
      </c>
      <c r="D15" s="4" t="str">
        <f>SUBSTITUTE(B3," ","")</f>
        <v>UmconhecimentoadequadodoambientedetrabalhodoExcel2016éfundamentalparaumautilizaçãoeficientedaferramanta.</v>
      </c>
    </row>
    <row r="16" spans="1:9" s="8" customFormat="1" ht="28.5" customHeight="1"/>
    <row r="17" spans="2:4" s="8" customFormat="1" ht="28.5" customHeight="1">
      <c r="B17" s="9" t="s">
        <v>30</v>
      </c>
      <c r="D17" s="9" t="s">
        <v>36</v>
      </c>
    </row>
    <row r="18" spans="2:4" s="8" customFormat="1" ht="28.5" customHeight="1">
      <c r="B18" s="10" t="s">
        <v>25</v>
      </c>
      <c r="D18" s="29">
        <f>LEN(B3)-LEN(SUBSTITUTE(B3," ",""))+1</f>
        <v>18</v>
      </c>
    </row>
    <row r="19" spans="2:4" s="8" customFormat="1" ht="28.5" customHeight="1">
      <c r="B19" s="10">
        <f>FIND(" do ",B3)</f>
        <v>25</v>
      </c>
    </row>
    <row r="20" spans="2:4" s="8" customFormat="1" ht="28.5" customHeight="1"/>
    <row r="21" spans="2:4" s="8" customFormat="1" ht="28.5" customHeight="1">
      <c r="B21" s="9" t="s">
        <v>31</v>
      </c>
    </row>
    <row r="22" spans="2:4" s="8" customFormat="1" ht="28.5" customHeight="1">
      <c r="B22" s="4" t="s">
        <v>99</v>
      </c>
    </row>
    <row r="23" spans="2:4" s="8" customFormat="1" ht="28.5" customHeight="1">
      <c r="B23" s="4" t="str">
        <f>SUBSTITUTE(B3," do "," de ")</f>
        <v>Um conhecimento adequado de ambiente de trabalho de Excel 2016 é fundamental para uma utilização eficiente da ferramanta.</v>
      </c>
    </row>
    <row r="35" spans="4:4">
      <c r="D35" s="3"/>
    </row>
  </sheetData>
  <mergeCells count="3">
    <mergeCell ref="B3:D3"/>
    <mergeCell ref="B2:D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Lista de Funções</vt:lpstr>
      <vt:lpstr>Exercício Resolvido</vt:lpstr>
      <vt:lpstr>Exercício</vt:lpstr>
      <vt:lpstr>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JPFrada</dc:creator>
  <cp:lastModifiedBy>José Filipe Alves Carneiro</cp:lastModifiedBy>
  <cp:lastPrinted>2021-10-28T17:21:28Z</cp:lastPrinted>
  <dcterms:created xsi:type="dcterms:W3CDTF">2019-05-22T09:44:12Z</dcterms:created>
  <dcterms:modified xsi:type="dcterms:W3CDTF">2024-01-10T21:32:29Z</dcterms:modified>
</cp:coreProperties>
</file>