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:\O meu disco\UNIVERSIDADE\FORMAÇÕES\EINST EXCEL\Sessão 4\"/>
    </mc:Choice>
  </mc:AlternateContent>
  <xr:revisionPtr revIDLastSave="0" documentId="13_ncr:1_{89657D5E-873C-4FD4-96DB-FBAFB31430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</calcChain>
</file>

<file path=xl/sharedStrings.xml><?xml version="1.0" encoding="utf-8"?>
<sst xmlns="http://schemas.openxmlformats.org/spreadsheetml/2006/main" count="23" uniqueCount="23">
  <si>
    <t>Ano</t>
  </si>
  <si>
    <t xml:space="preserve">Janeiro </t>
  </si>
  <si>
    <t>Fevereiro</t>
  </si>
  <si>
    <t>Março</t>
  </si>
  <si>
    <t>Abril</t>
  </si>
  <si>
    <t>Maio</t>
  </si>
  <si>
    <t>Junho</t>
  </si>
  <si>
    <t>Julho</t>
  </si>
  <si>
    <t>Agosto</t>
  </si>
  <si>
    <t>Total do Consumo</t>
  </si>
  <si>
    <t>Média Anual</t>
  </si>
  <si>
    <t>Ano 2010</t>
  </si>
  <si>
    <t>Ano 2011</t>
  </si>
  <si>
    <t>Ano 2012</t>
  </si>
  <si>
    <t>Ano 2013</t>
  </si>
  <si>
    <t>Ano 2014</t>
  </si>
  <si>
    <t>Ano 2015</t>
  </si>
  <si>
    <t>Ano 2016</t>
  </si>
  <si>
    <t>Ano 2017</t>
  </si>
  <si>
    <t>Ano 2018</t>
  </si>
  <si>
    <t>Ano 2019</t>
  </si>
  <si>
    <t>Consumo de Café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</si>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</sst>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Folha1!$C$2</c:f>
          <c:strCache>
            <c:ptCount val="1"/>
            <c:pt idx="0">
              <c:v>Consumo de Café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4567926670973195E-2"/>
          <c:y val="0.1410738255033557"/>
          <c:w val="0.89426804895873602"/>
          <c:h val="0.63942539061811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Folha1!$C$3</c:f>
              <c:strCache>
                <c:ptCount val="1"/>
                <c:pt idx="0">
                  <c:v>Janeiro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Folha1!$B$4:$B$13</c:f>
              <c:strCache>
                <c:ptCount val="10"/>
                <c:pt idx="0">
                  <c:v>Ano 2010</c:v>
                </c:pt>
                <c:pt idx="1">
                  <c:v>Ano 2011</c:v>
                </c:pt>
                <c:pt idx="2">
                  <c:v>Ano 2012</c:v>
                </c:pt>
                <c:pt idx="3">
                  <c:v>Ano 2013</c:v>
                </c:pt>
                <c:pt idx="4">
                  <c:v>Ano 2014</c:v>
                </c:pt>
                <c:pt idx="5">
                  <c:v>Ano 2015</c:v>
                </c:pt>
                <c:pt idx="6">
                  <c:v>Ano 2016</c:v>
                </c:pt>
                <c:pt idx="7">
                  <c:v>Ano 2017</c:v>
                </c:pt>
                <c:pt idx="8">
                  <c:v>Ano 2018</c:v>
                </c:pt>
                <c:pt idx="9">
                  <c:v>Ano 2019</c:v>
                </c:pt>
              </c:strCache>
            </c:strRef>
          </c:cat>
          <c:val>
            <c:numRef>
              <c:f>Folha1!$C$4:$C$13</c:f>
              <c:numCache>
                <c:formatCode>General</c:formatCode>
                <c:ptCount val="10"/>
                <c:pt idx="0">
                  <c:v>72</c:v>
                </c:pt>
                <c:pt idx="1">
                  <c:v>53</c:v>
                </c:pt>
                <c:pt idx="2">
                  <c:v>48</c:v>
                </c:pt>
                <c:pt idx="3">
                  <c:v>47</c:v>
                </c:pt>
                <c:pt idx="4">
                  <c:v>78</c:v>
                </c:pt>
                <c:pt idx="5">
                  <c:v>47</c:v>
                </c:pt>
                <c:pt idx="6">
                  <c:v>71</c:v>
                </c:pt>
                <c:pt idx="7">
                  <c:v>80</c:v>
                </c:pt>
                <c:pt idx="8">
                  <c:v>69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7-4F39-B76B-80285BA4E7C2}"/>
            </c:ext>
          </c:extLst>
        </c:ser>
        <c:ser>
          <c:idx val="1"/>
          <c:order val="1"/>
          <c:tx>
            <c:strRef>
              <c:f>Folha1!$D$3</c:f>
              <c:strCache>
                <c:ptCount val="1"/>
                <c:pt idx="0">
                  <c:v>Fevereiro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Folha1!$B$4:$B$13</c:f>
              <c:strCache>
                <c:ptCount val="10"/>
                <c:pt idx="0">
                  <c:v>Ano 2010</c:v>
                </c:pt>
                <c:pt idx="1">
                  <c:v>Ano 2011</c:v>
                </c:pt>
                <c:pt idx="2">
                  <c:v>Ano 2012</c:v>
                </c:pt>
                <c:pt idx="3">
                  <c:v>Ano 2013</c:v>
                </c:pt>
                <c:pt idx="4">
                  <c:v>Ano 2014</c:v>
                </c:pt>
                <c:pt idx="5">
                  <c:v>Ano 2015</c:v>
                </c:pt>
                <c:pt idx="6">
                  <c:v>Ano 2016</c:v>
                </c:pt>
                <c:pt idx="7">
                  <c:v>Ano 2017</c:v>
                </c:pt>
                <c:pt idx="8">
                  <c:v>Ano 2018</c:v>
                </c:pt>
                <c:pt idx="9">
                  <c:v>Ano 2019</c:v>
                </c:pt>
              </c:strCache>
            </c:strRef>
          </c:cat>
          <c:val>
            <c:numRef>
              <c:f>Folha1!$D$4:$D$13</c:f>
              <c:numCache>
                <c:formatCode>General</c:formatCode>
                <c:ptCount val="10"/>
                <c:pt idx="0">
                  <c:v>20</c:v>
                </c:pt>
                <c:pt idx="1">
                  <c:v>56</c:v>
                </c:pt>
                <c:pt idx="2">
                  <c:v>69</c:v>
                </c:pt>
                <c:pt idx="3">
                  <c:v>71</c:v>
                </c:pt>
                <c:pt idx="4">
                  <c:v>34</c:v>
                </c:pt>
                <c:pt idx="5">
                  <c:v>44</c:v>
                </c:pt>
                <c:pt idx="6">
                  <c:v>46</c:v>
                </c:pt>
                <c:pt idx="7">
                  <c:v>74</c:v>
                </c:pt>
                <c:pt idx="8">
                  <c:v>61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7-4F39-B76B-80285BA4E7C2}"/>
            </c:ext>
          </c:extLst>
        </c:ser>
        <c:ser>
          <c:idx val="2"/>
          <c:order val="2"/>
          <c:tx>
            <c:strRef>
              <c:f>Folha1!$E$3</c:f>
              <c:strCache>
                <c:ptCount val="1"/>
                <c:pt idx="0">
                  <c:v>Março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Folha1!$B$4:$B$13</c:f>
              <c:strCache>
                <c:ptCount val="10"/>
                <c:pt idx="0">
                  <c:v>Ano 2010</c:v>
                </c:pt>
                <c:pt idx="1">
                  <c:v>Ano 2011</c:v>
                </c:pt>
                <c:pt idx="2">
                  <c:v>Ano 2012</c:v>
                </c:pt>
                <c:pt idx="3">
                  <c:v>Ano 2013</c:v>
                </c:pt>
                <c:pt idx="4">
                  <c:v>Ano 2014</c:v>
                </c:pt>
                <c:pt idx="5">
                  <c:v>Ano 2015</c:v>
                </c:pt>
                <c:pt idx="6">
                  <c:v>Ano 2016</c:v>
                </c:pt>
                <c:pt idx="7">
                  <c:v>Ano 2017</c:v>
                </c:pt>
                <c:pt idx="8">
                  <c:v>Ano 2018</c:v>
                </c:pt>
                <c:pt idx="9">
                  <c:v>Ano 2019</c:v>
                </c:pt>
              </c:strCache>
            </c:strRef>
          </c:cat>
          <c:val>
            <c:numRef>
              <c:f>Folha1!$E$4:$E$13</c:f>
              <c:numCache>
                <c:formatCode>General</c:formatCode>
                <c:ptCount val="10"/>
                <c:pt idx="0">
                  <c:v>43</c:v>
                </c:pt>
                <c:pt idx="1">
                  <c:v>75</c:v>
                </c:pt>
                <c:pt idx="2">
                  <c:v>32</c:v>
                </c:pt>
                <c:pt idx="3">
                  <c:v>71</c:v>
                </c:pt>
                <c:pt idx="4">
                  <c:v>80</c:v>
                </c:pt>
                <c:pt idx="5">
                  <c:v>29</c:v>
                </c:pt>
                <c:pt idx="6">
                  <c:v>79</c:v>
                </c:pt>
                <c:pt idx="7">
                  <c:v>28</c:v>
                </c:pt>
                <c:pt idx="8">
                  <c:v>64</c:v>
                </c:pt>
                <c:pt idx="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67-4F39-B76B-80285BA4E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411264"/>
        <c:axId val="566410184"/>
      </c:barChart>
      <c:catAx>
        <c:axId val="566411264"/>
        <c:scaling>
          <c:orientation val="minMax"/>
        </c:scaling>
        <c:delete val="0"/>
        <c:axPos val="b"/>
        <c:title>
          <c:tx>
            <c:strRef>
              <c:f>Folha1!$B$3</c:f>
              <c:strCache>
                <c:ptCount val="1"/>
                <c:pt idx="0">
                  <c:v>Ano</c:v>
                </c:pt>
              </c:strCache>
            </c:strRef>
          </c:tx>
          <c:layout>
            <c:manualLayout>
              <c:xMode val="edge"/>
              <c:yMode val="edge"/>
              <c:x val="0.92126028507955982"/>
              <c:y val="0.85712885227094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10184"/>
        <c:crosses val="autoZero"/>
        <c:auto val="1"/>
        <c:lblAlgn val="ctr"/>
        <c:lblOffset val="100"/>
        <c:noMultiLvlLbl val="0"/>
      </c:catAx>
      <c:valAx>
        <c:axId val="56641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Folha1!$F$17</c:f>
              <c:strCache>
                <c:ptCount val="1"/>
                <c:pt idx="0">
                  <c:v>kg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539620230755611E-2"/>
          <c:y val="0.8524300087489064"/>
          <c:w val="0.26888309701940244"/>
          <c:h val="7.4503832716274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Folha1!$C$2</c:f>
          <c:strCache>
            <c:ptCount val="1"/>
            <c:pt idx="0">
              <c:v>Consumo de Café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4567926670973195E-2"/>
          <c:y val="0.1410738255033557"/>
          <c:w val="0.89426804895873602"/>
          <c:h val="0.63942539061811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Folha1!$C$3</c:f>
              <c:strCache>
                <c:ptCount val="1"/>
                <c:pt idx="0">
                  <c:v>Janeiro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Folha1!$B$4:$B$13</c:f>
              <c:strCache>
                <c:ptCount val="10"/>
                <c:pt idx="0">
                  <c:v>Ano 2010</c:v>
                </c:pt>
                <c:pt idx="1">
                  <c:v>Ano 2011</c:v>
                </c:pt>
                <c:pt idx="2">
                  <c:v>Ano 2012</c:v>
                </c:pt>
                <c:pt idx="3">
                  <c:v>Ano 2013</c:v>
                </c:pt>
                <c:pt idx="4">
                  <c:v>Ano 2014</c:v>
                </c:pt>
                <c:pt idx="5">
                  <c:v>Ano 2015</c:v>
                </c:pt>
                <c:pt idx="6">
                  <c:v>Ano 2016</c:v>
                </c:pt>
                <c:pt idx="7">
                  <c:v>Ano 2017</c:v>
                </c:pt>
                <c:pt idx="8">
                  <c:v>Ano 2018</c:v>
                </c:pt>
                <c:pt idx="9">
                  <c:v>Ano 2019</c:v>
                </c:pt>
              </c:strCache>
            </c:strRef>
          </c:cat>
          <c:val>
            <c:numRef>
              <c:f>Folha1!$C$4:$C$13</c:f>
              <c:numCache>
                <c:formatCode>General</c:formatCode>
                <c:ptCount val="10"/>
                <c:pt idx="0">
                  <c:v>72</c:v>
                </c:pt>
                <c:pt idx="1">
                  <c:v>53</c:v>
                </c:pt>
                <c:pt idx="2">
                  <c:v>48</c:v>
                </c:pt>
                <c:pt idx="3">
                  <c:v>47</c:v>
                </c:pt>
                <c:pt idx="4">
                  <c:v>78</c:v>
                </c:pt>
                <c:pt idx="5">
                  <c:v>47</c:v>
                </c:pt>
                <c:pt idx="6">
                  <c:v>71</c:v>
                </c:pt>
                <c:pt idx="7">
                  <c:v>80</c:v>
                </c:pt>
                <c:pt idx="8">
                  <c:v>69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1-4712-9E34-BDE8527C65D1}"/>
            </c:ext>
          </c:extLst>
        </c:ser>
        <c:ser>
          <c:idx val="1"/>
          <c:order val="1"/>
          <c:tx>
            <c:strRef>
              <c:f>Folha1!$D$3</c:f>
              <c:strCache>
                <c:ptCount val="1"/>
                <c:pt idx="0">
                  <c:v>Fevereiro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Folha1!$B$4:$B$13</c:f>
              <c:strCache>
                <c:ptCount val="10"/>
                <c:pt idx="0">
                  <c:v>Ano 2010</c:v>
                </c:pt>
                <c:pt idx="1">
                  <c:v>Ano 2011</c:v>
                </c:pt>
                <c:pt idx="2">
                  <c:v>Ano 2012</c:v>
                </c:pt>
                <c:pt idx="3">
                  <c:v>Ano 2013</c:v>
                </c:pt>
                <c:pt idx="4">
                  <c:v>Ano 2014</c:v>
                </c:pt>
                <c:pt idx="5">
                  <c:v>Ano 2015</c:v>
                </c:pt>
                <c:pt idx="6">
                  <c:v>Ano 2016</c:v>
                </c:pt>
                <c:pt idx="7">
                  <c:v>Ano 2017</c:v>
                </c:pt>
                <c:pt idx="8">
                  <c:v>Ano 2018</c:v>
                </c:pt>
                <c:pt idx="9">
                  <c:v>Ano 2019</c:v>
                </c:pt>
              </c:strCache>
            </c:strRef>
          </c:cat>
          <c:val>
            <c:numRef>
              <c:f>Folha1!$D$4:$D$13</c:f>
              <c:numCache>
                <c:formatCode>General</c:formatCode>
                <c:ptCount val="10"/>
                <c:pt idx="0">
                  <c:v>20</c:v>
                </c:pt>
                <c:pt idx="1">
                  <c:v>56</c:v>
                </c:pt>
                <c:pt idx="2">
                  <c:v>69</c:v>
                </c:pt>
                <c:pt idx="3">
                  <c:v>71</c:v>
                </c:pt>
                <c:pt idx="4">
                  <c:v>34</c:v>
                </c:pt>
                <c:pt idx="5">
                  <c:v>44</c:v>
                </c:pt>
                <c:pt idx="6">
                  <c:v>46</c:v>
                </c:pt>
                <c:pt idx="7">
                  <c:v>74</c:v>
                </c:pt>
                <c:pt idx="8">
                  <c:v>61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1-4712-9E34-BDE8527C65D1}"/>
            </c:ext>
          </c:extLst>
        </c:ser>
        <c:ser>
          <c:idx val="2"/>
          <c:order val="2"/>
          <c:tx>
            <c:strRef>
              <c:f>Folha1!$E$3</c:f>
              <c:strCache>
                <c:ptCount val="1"/>
                <c:pt idx="0">
                  <c:v>Março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Folha1!$B$4:$B$13</c:f>
              <c:strCache>
                <c:ptCount val="10"/>
                <c:pt idx="0">
                  <c:v>Ano 2010</c:v>
                </c:pt>
                <c:pt idx="1">
                  <c:v>Ano 2011</c:v>
                </c:pt>
                <c:pt idx="2">
                  <c:v>Ano 2012</c:v>
                </c:pt>
                <c:pt idx="3">
                  <c:v>Ano 2013</c:v>
                </c:pt>
                <c:pt idx="4">
                  <c:v>Ano 2014</c:v>
                </c:pt>
                <c:pt idx="5">
                  <c:v>Ano 2015</c:v>
                </c:pt>
                <c:pt idx="6">
                  <c:v>Ano 2016</c:v>
                </c:pt>
                <c:pt idx="7">
                  <c:v>Ano 2017</c:v>
                </c:pt>
                <c:pt idx="8">
                  <c:v>Ano 2018</c:v>
                </c:pt>
                <c:pt idx="9">
                  <c:v>Ano 2019</c:v>
                </c:pt>
              </c:strCache>
            </c:strRef>
          </c:cat>
          <c:val>
            <c:numRef>
              <c:f>Folha1!$E$4:$E$13</c:f>
              <c:numCache>
                <c:formatCode>General</c:formatCode>
                <c:ptCount val="10"/>
                <c:pt idx="0">
                  <c:v>43</c:v>
                </c:pt>
                <c:pt idx="1">
                  <c:v>75</c:v>
                </c:pt>
                <c:pt idx="2">
                  <c:v>32</c:v>
                </c:pt>
                <c:pt idx="3">
                  <c:v>71</c:v>
                </c:pt>
                <c:pt idx="4">
                  <c:v>80</c:v>
                </c:pt>
                <c:pt idx="5">
                  <c:v>29</c:v>
                </c:pt>
                <c:pt idx="6">
                  <c:v>79</c:v>
                </c:pt>
                <c:pt idx="7">
                  <c:v>28</c:v>
                </c:pt>
                <c:pt idx="8">
                  <c:v>64</c:v>
                </c:pt>
                <c:pt idx="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1-4712-9E34-BDE8527C6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566411264"/>
        <c:axId val="566410184"/>
      </c:barChart>
      <c:catAx>
        <c:axId val="566411264"/>
        <c:scaling>
          <c:orientation val="minMax"/>
        </c:scaling>
        <c:delete val="0"/>
        <c:axPos val="b"/>
        <c:title>
          <c:tx>
            <c:strRef>
              <c:f>Folha1!$B$3</c:f>
              <c:strCache>
                <c:ptCount val="1"/>
                <c:pt idx="0">
                  <c:v>Ano</c:v>
                </c:pt>
              </c:strCache>
            </c:strRef>
          </c:tx>
          <c:layout>
            <c:manualLayout>
              <c:xMode val="edge"/>
              <c:yMode val="edge"/>
              <c:x val="0.93318909049412302"/>
              <c:y val="0.85712895888013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10184"/>
        <c:crosses val="autoZero"/>
        <c:auto val="1"/>
        <c:lblAlgn val="ctr"/>
        <c:lblOffset val="100"/>
        <c:noMultiLvlLbl val="0"/>
      </c:catAx>
      <c:valAx>
        <c:axId val="56641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Folha1!$F$17</c:f>
              <c:strCache>
                <c:ptCount val="1"/>
                <c:pt idx="0">
                  <c:v>kg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77000">
          <a:srgbClr val="92D050"/>
        </a:gs>
        <a:gs pos="0">
          <a:schemeClr val="accent2"/>
        </a:gs>
        <a:gs pos="100000">
          <a:srgbClr val="FFFF00"/>
        </a:gs>
        <a:gs pos="0">
          <a:srgbClr val="FF0000"/>
        </a:gs>
        <a:gs pos="55000">
          <a:srgbClr val="9C0C25"/>
        </a:gs>
        <a:gs pos="100000">
          <a:srgbClr val="2A2678"/>
        </a:gs>
        <a:gs pos="100000">
          <a:srgbClr val="002060"/>
        </a:gs>
        <a:gs pos="100000">
          <a:srgbClr val="7030A0"/>
        </a:gs>
      </a:gsLst>
      <a:lin ang="5400000" scaled="1"/>
    </a:gradFill>
    <a:ln w="9525" cap="flat" cmpd="sng" algn="ctr">
      <a:gradFill>
        <a:gsLst>
          <a:gs pos="18000">
            <a:srgbClr val="FFFF00"/>
          </a:gs>
          <a:gs pos="50000">
            <a:srgbClr val="FF0000"/>
          </a:gs>
          <a:gs pos="79000">
            <a:srgbClr val="002060"/>
          </a:gs>
          <a:gs pos="100000">
            <a:srgbClr val="7030A0"/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Folha1!$C$2</c:f>
          <c:strCache>
            <c:ptCount val="1"/>
            <c:pt idx="0">
              <c:v>Consumo de Café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0"/>
      <c:rotY val="1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4567926670973195E-2"/>
          <c:y val="0.15002237136465324"/>
          <c:w val="0.89426804895873602"/>
          <c:h val="0.6394253906181190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Folha1!$C$3</c:f>
              <c:strCache>
                <c:ptCount val="1"/>
                <c:pt idx="0">
                  <c:v>Janeiro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Folha1!$B$4:$B$13</c:f>
              <c:strCache>
                <c:ptCount val="10"/>
                <c:pt idx="0">
                  <c:v>Ano 2010</c:v>
                </c:pt>
                <c:pt idx="1">
                  <c:v>Ano 2011</c:v>
                </c:pt>
                <c:pt idx="2">
                  <c:v>Ano 2012</c:v>
                </c:pt>
                <c:pt idx="3">
                  <c:v>Ano 2013</c:v>
                </c:pt>
                <c:pt idx="4">
                  <c:v>Ano 2014</c:v>
                </c:pt>
                <c:pt idx="5">
                  <c:v>Ano 2015</c:v>
                </c:pt>
                <c:pt idx="6">
                  <c:v>Ano 2016</c:v>
                </c:pt>
                <c:pt idx="7">
                  <c:v>Ano 2017</c:v>
                </c:pt>
                <c:pt idx="8">
                  <c:v>Ano 2018</c:v>
                </c:pt>
                <c:pt idx="9">
                  <c:v>Ano 2019</c:v>
                </c:pt>
              </c:strCache>
            </c:strRef>
          </c:cat>
          <c:val>
            <c:numRef>
              <c:f>Folha1!$C$4:$C$13</c:f>
              <c:numCache>
                <c:formatCode>General</c:formatCode>
                <c:ptCount val="10"/>
                <c:pt idx="0">
                  <c:v>72</c:v>
                </c:pt>
                <c:pt idx="1">
                  <c:v>53</c:v>
                </c:pt>
                <c:pt idx="2">
                  <c:v>48</c:v>
                </c:pt>
                <c:pt idx="3">
                  <c:v>47</c:v>
                </c:pt>
                <c:pt idx="4">
                  <c:v>78</c:v>
                </c:pt>
                <c:pt idx="5">
                  <c:v>47</c:v>
                </c:pt>
                <c:pt idx="6">
                  <c:v>71</c:v>
                </c:pt>
                <c:pt idx="7">
                  <c:v>80</c:v>
                </c:pt>
                <c:pt idx="8">
                  <c:v>69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1-451A-9837-9EEDC21D5D4C}"/>
            </c:ext>
          </c:extLst>
        </c:ser>
        <c:ser>
          <c:idx val="1"/>
          <c:order val="1"/>
          <c:tx>
            <c:strRef>
              <c:f>Folha1!$D$3</c:f>
              <c:strCache>
                <c:ptCount val="1"/>
                <c:pt idx="0">
                  <c:v>Fevereiro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Folha1!$B$4:$B$13</c:f>
              <c:strCache>
                <c:ptCount val="10"/>
                <c:pt idx="0">
                  <c:v>Ano 2010</c:v>
                </c:pt>
                <c:pt idx="1">
                  <c:v>Ano 2011</c:v>
                </c:pt>
                <c:pt idx="2">
                  <c:v>Ano 2012</c:v>
                </c:pt>
                <c:pt idx="3">
                  <c:v>Ano 2013</c:v>
                </c:pt>
                <c:pt idx="4">
                  <c:v>Ano 2014</c:v>
                </c:pt>
                <c:pt idx="5">
                  <c:v>Ano 2015</c:v>
                </c:pt>
                <c:pt idx="6">
                  <c:v>Ano 2016</c:v>
                </c:pt>
                <c:pt idx="7">
                  <c:v>Ano 2017</c:v>
                </c:pt>
                <c:pt idx="8">
                  <c:v>Ano 2018</c:v>
                </c:pt>
                <c:pt idx="9">
                  <c:v>Ano 2019</c:v>
                </c:pt>
              </c:strCache>
            </c:strRef>
          </c:cat>
          <c:val>
            <c:numRef>
              <c:f>Folha1!$D$4:$D$13</c:f>
              <c:numCache>
                <c:formatCode>General</c:formatCode>
                <c:ptCount val="10"/>
                <c:pt idx="0">
                  <c:v>20</c:v>
                </c:pt>
                <c:pt idx="1">
                  <c:v>56</c:v>
                </c:pt>
                <c:pt idx="2">
                  <c:v>69</c:v>
                </c:pt>
                <c:pt idx="3">
                  <c:v>71</c:v>
                </c:pt>
                <c:pt idx="4">
                  <c:v>34</c:v>
                </c:pt>
                <c:pt idx="5">
                  <c:v>44</c:v>
                </c:pt>
                <c:pt idx="6">
                  <c:v>46</c:v>
                </c:pt>
                <c:pt idx="7">
                  <c:v>74</c:v>
                </c:pt>
                <c:pt idx="8">
                  <c:v>61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1-451A-9837-9EEDC21D5D4C}"/>
            </c:ext>
          </c:extLst>
        </c:ser>
        <c:ser>
          <c:idx val="2"/>
          <c:order val="2"/>
          <c:tx>
            <c:strRef>
              <c:f>Folha1!$E$3</c:f>
              <c:strCache>
                <c:ptCount val="1"/>
                <c:pt idx="0">
                  <c:v>Março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Folha1!$B$4:$B$13</c:f>
              <c:strCache>
                <c:ptCount val="10"/>
                <c:pt idx="0">
                  <c:v>Ano 2010</c:v>
                </c:pt>
                <c:pt idx="1">
                  <c:v>Ano 2011</c:v>
                </c:pt>
                <c:pt idx="2">
                  <c:v>Ano 2012</c:v>
                </c:pt>
                <c:pt idx="3">
                  <c:v>Ano 2013</c:v>
                </c:pt>
                <c:pt idx="4">
                  <c:v>Ano 2014</c:v>
                </c:pt>
                <c:pt idx="5">
                  <c:v>Ano 2015</c:v>
                </c:pt>
                <c:pt idx="6">
                  <c:v>Ano 2016</c:v>
                </c:pt>
                <c:pt idx="7">
                  <c:v>Ano 2017</c:v>
                </c:pt>
                <c:pt idx="8">
                  <c:v>Ano 2018</c:v>
                </c:pt>
                <c:pt idx="9">
                  <c:v>Ano 2019</c:v>
                </c:pt>
              </c:strCache>
            </c:strRef>
          </c:cat>
          <c:val>
            <c:numRef>
              <c:f>Folha1!$E$4:$E$13</c:f>
              <c:numCache>
                <c:formatCode>General</c:formatCode>
                <c:ptCount val="10"/>
                <c:pt idx="0">
                  <c:v>43</c:v>
                </c:pt>
                <c:pt idx="1">
                  <c:v>75</c:v>
                </c:pt>
                <c:pt idx="2">
                  <c:v>32</c:v>
                </c:pt>
                <c:pt idx="3">
                  <c:v>71</c:v>
                </c:pt>
                <c:pt idx="4">
                  <c:v>80</c:v>
                </c:pt>
                <c:pt idx="5">
                  <c:v>29</c:v>
                </c:pt>
                <c:pt idx="6">
                  <c:v>79</c:v>
                </c:pt>
                <c:pt idx="7">
                  <c:v>28</c:v>
                </c:pt>
                <c:pt idx="8">
                  <c:v>64</c:v>
                </c:pt>
                <c:pt idx="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91-451A-9837-9EEDC21D5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6411264"/>
        <c:axId val="566410184"/>
        <c:axId val="563454944"/>
      </c:bar3DChart>
      <c:catAx>
        <c:axId val="566411264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84430015163060634"/>
              <c:y val="0.8571289005540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10184"/>
        <c:crosses val="autoZero"/>
        <c:auto val="1"/>
        <c:lblAlgn val="ctr"/>
        <c:lblOffset val="100"/>
        <c:noMultiLvlLbl val="0"/>
      </c:catAx>
      <c:valAx>
        <c:axId val="56641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Folha1!$F$17</c:f>
              <c:strCache>
                <c:ptCount val="1"/>
                <c:pt idx="0">
                  <c:v>kg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11264"/>
        <c:crosses val="autoZero"/>
        <c:crossBetween val="between"/>
      </c:valAx>
      <c:serAx>
        <c:axId val="563454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10184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539620230755611E-2"/>
          <c:y val="0.8524300087489064"/>
          <c:w val="0.26772407759374905"/>
          <c:h val="7.5000524934383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Folha1!$C$2</c:f>
          <c:strCache>
            <c:ptCount val="1"/>
            <c:pt idx="0">
              <c:v>Consumo de Café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4567926670973195E-2"/>
          <c:y val="0.1410738255033557"/>
          <c:w val="0.89426804895873602"/>
          <c:h val="0.63942539061811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Folha1!$B$4</c:f>
              <c:strCache>
                <c:ptCount val="1"/>
                <c:pt idx="0">
                  <c:v>Ano 2010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Folha1!$C$3:$E$3</c:f>
              <c:strCache>
                <c:ptCount val="3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Folha1!$C$4:$E$4</c:f>
              <c:numCache>
                <c:formatCode>General</c:formatCode>
                <c:ptCount val="3"/>
                <c:pt idx="0">
                  <c:v>72</c:v>
                </c:pt>
                <c:pt idx="1">
                  <c:v>20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9-473D-9067-022FB02667B0}"/>
            </c:ext>
          </c:extLst>
        </c:ser>
        <c:ser>
          <c:idx val="1"/>
          <c:order val="1"/>
          <c:tx>
            <c:strRef>
              <c:f>Folha1!$B$5</c:f>
              <c:strCache>
                <c:ptCount val="1"/>
                <c:pt idx="0">
                  <c:v>Ano 2011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Folha1!$C$3:$E$3</c:f>
              <c:strCache>
                <c:ptCount val="3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Folha1!$C$5:$E$5</c:f>
              <c:numCache>
                <c:formatCode>General</c:formatCode>
                <c:ptCount val="3"/>
                <c:pt idx="0">
                  <c:v>53</c:v>
                </c:pt>
                <c:pt idx="1">
                  <c:v>56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9-473D-9067-022FB02667B0}"/>
            </c:ext>
          </c:extLst>
        </c:ser>
        <c:ser>
          <c:idx val="2"/>
          <c:order val="2"/>
          <c:tx>
            <c:strRef>
              <c:f>Folha1!$B$6</c:f>
              <c:strCache>
                <c:ptCount val="1"/>
                <c:pt idx="0">
                  <c:v>Ano 2012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Folha1!$C$3:$E$3</c:f>
              <c:strCache>
                <c:ptCount val="3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Folha1!$C$6:$E$6</c:f>
              <c:numCache>
                <c:formatCode>General</c:formatCode>
                <c:ptCount val="3"/>
                <c:pt idx="0">
                  <c:v>48</c:v>
                </c:pt>
                <c:pt idx="1">
                  <c:v>69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69-473D-9067-022FB02667B0}"/>
            </c:ext>
          </c:extLst>
        </c:ser>
        <c:ser>
          <c:idx val="3"/>
          <c:order val="3"/>
          <c:tx>
            <c:strRef>
              <c:f>Folha1!$B$7</c:f>
              <c:strCache>
                <c:ptCount val="1"/>
                <c:pt idx="0">
                  <c:v>Ano 2013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Folha1!$C$3:$E$3</c:f>
              <c:strCache>
                <c:ptCount val="3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Folha1!$C$7:$E$7</c:f>
              <c:numCache>
                <c:formatCode>General</c:formatCode>
                <c:ptCount val="3"/>
                <c:pt idx="0">
                  <c:v>47</c:v>
                </c:pt>
                <c:pt idx="1">
                  <c:v>71</c:v>
                </c:pt>
                <c:pt idx="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69-473D-9067-022FB02667B0}"/>
            </c:ext>
          </c:extLst>
        </c:ser>
        <c:ser>
          <c:idx val="4"/>
          <c:order val="4"/>
          <c:tx>
            <c:strRef>
              <c:f>Folha1!$B$8</c:f>
              <c:strCache>
                <c:ptCount val="1"/>
                <c:pt idx="0">
                  <c:v>Ano 2014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Folha1!$C$3:$E$3</c:f>
              <c:strCache>
                <c:ptCount val="3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Folha1!$C$8:$E$8</c:f>
              <c:numCache>
                <c:formatCode>General</c:formatCode>
                <c:ptCount val="3"/>
                <c:pt idx="0">
                  <c:v>78</c:v>
                </c:pt>
                <c:pt idx="1">
                  <c:v>34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69-473D-9067-022FB02667B0}"/>
            </c:ext>
          </c:extLst>
        </c:ser>
        <c:ser>
          <c:idx val="5"/>
          <c:order val="5"/>
          <c:tx>
            <c:strRef>
              <c:f>Folha1!$B$9</c:f>
              <c:strCache>
                <c:ptCount val="1"/>
                <c:pt idx="0">
                  <c:v>Ano 2015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Folha1!$C$3:$E$3</c:f>
              <c:strCache>
                <c:ptCount val="3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Folha1!$C$9:$E$9</c:f>
              <c:numCache>
                <c:formatCode>General</c:formatCode>
                <c:ptCount val="3"/>
                <c:pt idx="0">
                  <c:v>47</c:v>
                </c:pt>
                <c:pt idx="1">
                  <c:v>44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69-473D-9067-022FB02667B0}"/>
            </c:ext>
          </c:extLst>
        </c:ser>
        <c:ser>
          <c:idx val="6"/>
          <c:order val="6"/>
          <c:tx>
            <c:strRef>
              <c:f>Folha1!$B$10</c:f>
              <c:strCache>
                <c:ptCount val="1"/>
                <c:pt idx="0">
                  <c:v>Ano 2016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Folha1!$C$3:$E$3</c:f>
              <c:strCache>
                <c:ptCount val="3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Folha1!$C$10:$E$10</c:f>
              <c:numCache>
                <c:formatCode>General</c:formatCode>
                <c:ptCount val="3"/>
                <c:pt idx="0">
                  <c:v>71</c:v>
                </c:pt>
                <c:pt idx="1">
                  <c:v>46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69-473D-9067-022FB02667B0}"/>
            </c:ext>
          </c:extLst>
        </c:ser>
        <c:ser>
          <c:idx val="7"/>
          <c:order val="7"/>
          <c:tx>
            <c:strRef>
              <c:f>Folha1!$B$11</c:f>
              <c:strCache>
                <c:ptCount val="1"/>
                <c:pt idx="0">
                  <c:v>Ano 2017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Folha1!$C$3:$E$3</c:f>
              <c:strCache>
                <c:ptCount val="3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Folha1!$C$11:$E$11</c:f>
              <c:numCache>
                <c:formatCode>General</c:formatCode>
                <c:ptCount val="3"/>
                <c:pt idx="0">
                  <c:v>80</c:v>
                </c:pt>
                <c:pt idx="1">
                  <c:v>74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69-473D-9067-022FB02667B0}"/>
            </c:ext>
          </c:extLst>
        </c:ser>
        <c:ser>
          <c:idx val="8"/>
          <c:order val="8"/>
          <c:tx>
            <c:strRef>
              <c:f>Folha1!$B$12</c:f>
              <c:strCache>
                <c:ptCount val="1"/>
                <c:pt idx="0">
                  <c:v>Ano 2018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Folha1!$C$3:$E$3</c:f>
              <c:strCache>
                <c:ptCount val="3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Folha1!$C$12:$E$12</c:f>
              <c:numCache>
                <c:formatCode>General</c:formatCode>
                <c:ptCount val="3"/>
                <c:pt idx="0">
                  <c:v>69</c:v>
                </c:pt>
                <c:pt idx="1">
                  <c:v>61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69-473D-9067-022FB02667B0}"/>
            </c:ext>
          </c:extLst>
        </c:ser>
        <c:ser>
          <c:idx val="9"/>
          <c:order val="9"/>
          <c:tx>
            <c:strRef>
              <c:f>Folha1!$B$13</c:f>
              <c:strCache>
                <c:ptCount val="1"/>
                <c:pt idx="0">
                  <c:v>Ano 2019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Folha1!$C$3:$E$3</c:f>
              <c:strCache>
                <c:ptCount val="3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Folha1!$C$13:$E$13</c:f>
              <c:numCache>
                <c:formatCode>General</c:formatCode>
                <c:ptCount val="3"/>
                <c:pt idx="0">
                  <c:v>24</c:v>
                </c:pt>
                <c:pt idx="1">
                  <c:v>20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69-473D-9067-022FB0266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411264"/>
        <c:axId val="566410184"/>
      </c:barChart>
      <c:catAx>
        <c:axId val="566411264"/>
        <c:scaling>
          <c:orientation val="minMax"/>
        </c:scaling>
        <c:delete val="0"/>
        <c:axPos val="b"/>
        <c:title>
          <c:tx>
            <c:strRef>
              <c:f>Folha1!$B$3</c:f>
              <c:strCache>
                <c:ptCount val="1"/>
                <c:pt idx="0">
                  <c:v>Ano</c:v>
                </c:pt>
              </c:strCache>
            </c:strRef>
          </c:tx>
          <c:layout>
            <c:manualLayout>
              <c:xMode val="edge"/>
              <c:yMode val="edge"/>
              <c:x val="0.93514273344697885"/>
              <c:y val="0.91010898472128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10184"/>
        <c:crosses val="autoZero"/>
        <c:auto val="1"/>
        <c:lblAlgn val="ctr"/>
        <c:lblOffset val="100"/>
        <c:noMultiLvlLbl val="0"/>
      </c:catAx>
      <c:valAx>
        <c:axId val="56641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Folha1!$F$17</c:f>
              <c:strCache>
                <c:ptCount val="1"/>
                <c:pt idx="0">
                  <c:v>kg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539620230755611E-2"/>
          <c:y val="0.8524300087489064"/>
          <c:w val="0.90000000000000013"/>
          <c:h val="7.4503832716274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8339281330842119E-5"/>
          <c:y val="7.1656186786400747E-2"/>
          <c:w val="0.86782348609301541"/>
          <c:h val="0.8451209567246607"/>
        </c:manualLayout>
      </c:layout>
      <c:pie3DChart>
        <c:varyColors val="1"/>
        <c:ser>
          <c:idx val="0"/>
          <c:order val="0"/>
          <c:tx>
            <c:strRef>
              <c:f>Folha1!$C$3</c:f>
              <c:strCache>
                <c:ptCount val="1"/>
                <c:pt idx="0">
                  <c:v>Janeiro </c:v>
                </c:pt>
              </c:strCache>
            </c:strRef>
          </c:tx>
          <c:explosion val="64"/>
          <c:dPt>
            <c:idx val="0"/>
            <c:bubble3D val="0"/>
            <c:explosion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EEE-412D-8EF0-A51859252BF3}"/>
              </c:ext>
            </c:extLst>
          </c:dPt>
          <c:dPt>
            <c:idx val="1"/>
            <c:bubble3D val="0"/>
            <c:explosion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EEEE-412D-8EF0-A51859252BF3}"/>
              </c:ext>
            </c:extLst>
          </c:dPt>
          <c:dPt>
            <c:idx val="2"/>
            <c:bubble3D val="0"/>
            <c:explosion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EEE-412D-8EF0-A51859252BF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EEEE-412D-8EF0-A51859252BF3}"/>
              </c:ext>
            </c:extLst>
          </c:dPt>
          <c:dPt>
            <c:idx val="4"/>
            <c:bubble3D val="0"/>
            <c:explosion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EEE-412D-8EF0-A51859252BF3}"/>
              </c:ext>
            </c:extLst>
          </c:dPt>
          <c:dPt>
            <c:idx val="5"/>
            <c:bubble3D val="0"/>
            <c:explosion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EEEE-412D-8EF0-A51859252BF3}"/>
              </c:ext>
            </c:extLst>
          </c:dPt>
          <c:dPt>
            <c:idx val="6"/>
            <c:bubble3D val="0"/>
            <c:explosion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EEE-412D-8EF0-A51859252BF3}"/>
              </c:ext>
            </c:extLst>
          </c:dPt>
          <c:dPt>
            <c:idx val="7"/>
            <c:bubble3D val="0"/>
            <c:explosion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EEEE-412D-8EF0-A51859252BF3}"/>
              </c:ext>
            </c:extLst>
          </c:dPt>
          <c:dPt>
            <c:idx val="8"/>
            <c:bubble3D val="0"/>
            <c:explosion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EEE-412D-8EF0-A51859252BF3}"/>
              </c:ext>
            </c:extLst>
          </c:dPt>
          <c:dPt>
            <c:idx val="9"/>
            <c:bubble3D val="0"/>
            <c:explosion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EEEE-412D-8EF0-A51859252B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Folha1!$B$4:$B$13</c:f>
              <c:strCache>
                <c:ptCount val="10"/>
                <c:pt idx="0">
                  <c:v>Ano 2010</c:v>
                </c:pt>
                <c:pt idx="1">
                  <c:v>Ano 2011</c:v>
                </c:pt>
                <c:pt idx="2">
                  <c:v>Ano 2012</c:v>
                </c:pt>
                <c:pt idx="3">
                  <c:v>Ano 2013</c:v>
                </c:pt>
                <c:pt idx="4">
                  <c:v>Ano 2014</c:v>
                </c:pt>
                <c:pt idx="5">
                  <c:v>Ano 2015</c:v>
                </c:pt>
                <c:pt idx="6">
                  <c:v>Ano 2016</c:v>
                </c:pt>
                <c:pt idx="7">
                  <c:v>Ano 2017</c:v>
                </c:pt>
                <c:pt idx="8">
                  <c:v>Ano 2018</c:v>
                </c:pt>
                <c:pt idx="9">
                  <c:v>Ano 2019</c:v>
                </c:pt>
              </c:strCache>
            </c:strRef>
          </c:cat>
          <c:val>
            <c:numRef>
              <c:f>Folha1!$C$4:$C$13</c:f>
              <c:numCache>
                <c:formatCode>General</c:formatCode>
                <c:ptCount val="10"/>
                <c:pt idx="0">
                  <c:v>72</c:v>
                </c:pt>
                <c:pt idx="1">
                  <c:v>53</c:v>
                </c:pt>
                <c:pt idx="2">
                  <c:v>48</c:v>
                </c:pt>
                <c:pt idx="3">
                  <c:v>47</c:v>
                </c:pt>
                <c:pt idx="4">
                  <c:v>78</c:v>
                </c:pt>
                <c:pt idx="5">
                  <c:v>47</c:v>
                </c:pt>
                <c:pt idx="6">
                  <c:v>71</c:v>
                </c:pt>
                <c:pt idx="7">
                  <c:v>80</c:v>
                </c:pt>
                <c:pt idx="8">
                  <c:v>69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E-412D-8EF0-A51859252BF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Folha1!$C$2</c:f>
          <c:strCache>
            <c:ptCount val="1"/>
            <c:pt idx="0">
              <c:v>Consumo de Café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Folha1!$E$3</c:f>
              <c:strCache>
                <c:ptCount val="1"/>
                <c:pt idx="0">
                  <c:v>Março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Folha1!$B$4:$B$13</c:f>
              <c:strCache>
                <c:ptCount val="10"/>
                <c:pt idx="0">
                  <c:v>Ano 2010</c:v>
                </c:pt>
                <c:pt idx="1">
                  <c:v>Ano 2011</c:v>
                </c:pt>
                <c:pt idx="2">
                  <c:v>Ano 2012</c:v>
                </c:pt>
                <c:pt idx="3">
                  <c:v>Ano 2013</c:v>
                </c:pt>
                <c:pt idx="4">
                  <c:v>Ano 2014</c:v>
                </c:pt>
                <c:pt idx="5">
                  <c:v>Ano 2015</c:v>
                </c:pt>
                <c:pt idx="6">
                  <c:v>Ano 2016</c:v>
                </c:pt>
                <c:pt idx="7">
                  <c:v>Ano 2017</c:v>
                </c:pt>
                <c:pt idx="8">
                  <c:v>Ano 2018</c:v>
                </c:pt>
                <c:pt idx="9">
                  <c:v>Ano 2019</c:v>
                </c:pt>
              </c:strCache>
            </c:strRef>
          </c:cat>
          <c:val>
            <c:numRef>
              <c:f>Folha1!$E$4:$E$13</c:f>
              <c:numCache>
                <c:formatCode>General</c:formatCode>
                <c:ptCount val="10"/>
                <c:pt idx="0">
                  <c:v>43</c:v>
                </c:pt>
                <c:pt idx="1">
                  <c:v>75</c:v>
                </c:pt>
                <c:pt idx="2">
                  <c:v>32</c:v>
                </c:pt>
                <c:pt idx="3">
                  <c:v>71</c:v>
                </c:pt>
                <c:pt idx="4">
                  <c:v>80</c:v>
                </c:pt>
                <c:pt idx="5">
                  <c:v>29</c:v>
                </c:pt>
                <c:pt idx="6">
                  <c:v>79</c:v>
                </c:pt>
                <c:pt idx="7">
                  <c:v>28</c:v>
                </c:pt>
                <c:pt idx="8">
                  <c:v>64</c:v>
                </c:pt>
                <c:pt idx="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7-480C-AF9D-DBD1E277308E}"/>
            </c:ext>
          </c:extLst>
        </c:ser>
        <c:ser>
          <c:idx val="1"/>
          <c:order val="1"/>
          <c:tx>
            <c:strRef>
              <c:f>Folha1!$H$3</c:f>
              <c:strCache>
                <c:ptCount val="1"/>
                <c:pt idx="0">
                  <c:v>Junho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Folha1!$B$4:$B$13</c:f>
              <c:strCache>
                <c:ptCount val="10"/>
                <c:pt idx="0">
                  <c:v>Ano 2010</c:v>
                </c:pt>
                <c:pt idx="1">
                  <c:v>Ano 2011</c:v>
                </c:pt>
                <c:pt idx="2">
                  <c:v>Ano 2012</c:v>
                </c:pt>
                <c:pt idx="3">
                  <c:v>Ano 2013</c:v>
                </c:pt>
                <c:pt idx="4">
                  <c:v>Ano 2014</c:v>
                </c:pt>
                <c:pt idx="5">
                  <c:v>Ano 2015</c:v>
                </c:pt>
                <c:pt idx="6">
                  <c:v>Ano 2016</c:v>
                </c:pt>
                <c:pt idx="7">
                  <c:v>Ano 2017</c:v>
                </c:pt>
                <c:pt idx="8">
                  <c:v>Ano 2018</c:v>
                </c:pt>
                <c:pt idx="9">
                  <c:v>Ano 2019</c:v>
                </c:pt>
              </c:strCache>
            </c:strRef>
          </c:cat>
          <c:val>
            <c:numRef>
              <c:f>Folha1!$H$4:$H$13</c:f>
              <c:numCache>
                <c:formatCode>General</c:formatCode>
                <c:ptCount val="10"/>
                <c:pt idx="0">
                  <c:v>41</c:v>
                </c:pt>
                <c:pt idx="1">
                  <c:v>21</c:v>
                </c:pt>
                <c:pt idx="2">
                  <c:v>36</c:v>
                </c:pt>
                <c:pt idx="3">
                  <c:v>38</c:v>
                </c:pt>
                <c:pt idx="4">
                  <c:v>72</c:v>
                </c:pt>
                <c:pt idx="5">
                  <c:v>33</c:v>
                </c:pt>
                <c:pt idx="6">
                  <c:v>38</c:v>
                </c:pt>
                <c:pt idx="7">
                  <c:v>58</c:v>
                </c:pt>
                <c:pt idx="8">
                  <c:v>77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7-480C-AF9D-DBD1E27730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20676136"/>
        <c:axId val="720676496"/>
        <c:axId val="0"/>
      </c:bar3DChart>
      <c:catAx>
        <c:axId val="72067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0676496"/>
        <c:crosses val="autoZero"/>
        <c:auto val="1"/>
        <c:lblAlgn val="ctr"/>
        <c:lblOffset val="100"/>
        <c:noMultiLvlLbl val="0"/>
      </c:catAx>
      <c:valAx>
        <c:axId val="7206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067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Folha1!$C$2</c:f>
          <c:strCache>
            <c:ptCount val="1"/>
            <c:pt idx="0">
              <c:v>Consumo de Café</c:v>
            </c:pt>
          </c:strCache>
        </c:strRef>
      </c:tx>
      <c:layout>
        <c:manualLayout>
          <c:xMode val="edge"/>
          <c:yMode val="edge"/>
          <c:x val="0.45742034587962577"/>
          <c:y val="1.293451789979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Folha1!$C$3</c:f>
              <c:strCache>
                <c:ptCount val="1"/>
                <c:pt idx="0">
                  <c:v>Janeiro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Folha1!$B$4:$B$13</c:f>
              <c:strCache>
                <c:ptCount val="10"/>
                <c:pt idx="0">
                  <c:v>Ano 2010</c:v>
                </c:pt>
                <c:pt idx="1">
                  <c:v>Ano 2011</c:v>
                </c:pt>
                <c:pt idx="2">
                  <c:v>Ano 2012</c:v>
                </c:pt>
                <c:pt idx="3">
                  <c:v>Ano 2013</c:v>
                </c:pt>
                <c:pt idx="4">
                  <c:v>Ano 2014</c:v>
                </c:pt>
                <c:pt idx="5">
                  <c:v>Ano 2015</c:v>
                </c:pt>
                <c:pt idx="6">
                  <c:v>Ano 2016</c:v>
                </c:pt>
                <c:pt idx="7">
                  <c:v>Ano 2017</c:v>
                </c:pt>
                <c:pt idx="8">
                  <c:v>Ano 2018</c:v>
                </c:pt>
                <c:pt idx="9">
                  <c:v>Ano 2019</c:v>
                </c:pt>
              </c:strCache>
            </c:strRef>
          </c:cat>
          <c:val>
            <c:numRef>
              <c:f>Folha1!$C$4:$C$13</c:f>
              <c:numCache>
                <c:formatCode>General</c:formatCode>
                <c:ptCount val="10"/>
                <c:pt idx="0">
                  <c:v>72</c:v>
                </c:pt>
                <c:pt idx="1">
                  <c:v>53</c:v>
                </c:pt>
                <c:pt idx="2">
                  <c:v>48</c:v>
                </c:pt>
                <c:pt idx="3">
                  <c:v>47</c:v>
                </c:pt>
                <c:pt idx="4">
                  <c:v>78</c:v>
                </c:pt>
                <c:pt idx="5">
                  <c:v>47</c:v>
                </c:pt>
                <c:pt idx="6">
                  <c:v>71</c:v>
                </c:pt>
                <c:pt idx="7">
                  <c:v>80</c:v>
                </c:pt>
                <c:pt idx="8">
                  <c:v>69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5-4411-87C2-ED846A01F8D6}"/>
            </c:ext>
          </c:extLst>
        </c:ser>
        <c:ser>
          <c:idx val="1"/>
          <c:order val="1"/>
          <c:tx>
            <c:strRef>
              <c:f>Folha1!$D$3</c:f>
              <c:strCache>
                <c:ptCount val="1"/>
                <c:pt idx="0">
                  <c:v>Fevereiro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Folha1!$B$4:$B$13</c:f>
              <c:strCache>
                <c:ptCount val="10"/>
                <c:pt idx="0">
                  <c:v>Ano 2010</c:v>
                </c:pt>
                <c:pt idx="1">
                  <c:v>Ano 2011</c:v>
                </c:pt>
                <c:pt idx="2">
                  <c:v>Ano 2012</c:v>
                </c:pt>
                <c:pt idx="3">
                  <c:v>Ano 2013</c:v>
                </c:pt>
                <c:pt idx="4">
                  <c:v>Ano 2014</c:v>
                </c:pt>
                <c:pt idx="5">
                  <c:v>Ano 2015</c:v>
                </c:pt>
                <c:pt idx="6">
                  <c:v>Ano 2016</c:v>
                </c:pt>
                <c:pt idx="7">
                  <c:v>Ano 2017</c:v>
                </c:pt>
                <c:pt idx="8">
                  <c:v>Ano 2018</c:v>
                </c:pt>
                <c:pt idx="9">
                  <c:v>Ano 2019</c:v>
                </c:pt>
              </c:strCache>
            </c:strRef>
          </c:cat>
          <c:val>
            <c:numRef>
              <c:f>Folha1!$D$4:$D$13</c:f>
              <c:numCache>
                <c:formatCode>General</c:formatCode>
                <c:ptCount val="10"/>
                <c:pt idx="0">
                  <c:v>20</c:v>
                </c:pt>
                <c:pt idx="1">
                  <c:v>56</c:v>
                </c:pt>
                <c:pt idx="2">
                  <c:v>69</c:v>
                </c:pt>
                <c:pt idx="3">
                  <c:v>71</c:v>
                </c:pt>
                <c:pt idx="4">
                  <c:v>34</c:v>
                </c:pt>
                <c:pt idx="5">
                  <c:v>44</c:v>
                </c:pt>
                <c:pt idx="6">
                  <c:v>46</c:v>
                </c:pt>
                <c:pt idx="7">
                  <c:v>74</c:v>
                </c:pt>
                <c:pt idx="8">
                  <c:v>61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5-4411-87C2-ED846A01F8D6}"/>
            </c:ext>
          </c:extLst>
        </c:ser>
        <c:ser>
          <c:idx val="2"/>
          <c:order val="2"/>
          <c:tx>
            <c:strRef>
              <c:f>Folha1!$E$3</c:f>
              <c:strCache>
                <c:ptCount val="1"/>
                <c:pt idx="0">
                  <c:v>Março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Folha1!$B$4:$B$13</c:f>
              <c:strCache>
                <c:ptCount val="10"/>
                <c:pt idx="0">
                  <c:v>Ano 2010</c:v>
                </c:pt>
                <c:pt idx="1">
                  <c:v>Ano 2011</c:v>
                </c:pt>
                <c:pt idx="2">
                  <c:v>Ano 2012</c:v>
                </c:pt>
                <c:pt idx="3">
                  <c:v>Ano 2013</c:v>
                </c:pt>
                <c:pt idx="4">
                  <c:v>Ano 2014</c:v>
                </c:pt>
                <c:pt idx="5">
                  <c:v>Ano 2015</c:v>
                </c:pt>
                <c:pt idx="6">
                  <c:v>Ano 2016</c:v>
                </c:pt>
                <c:pt idx="7">
                  <c:v>Ano 2017</c:v>
                </c:pt>
                <c:pt idx="8">
                  <c:v>Ano 2018</c:v>
                </c:pt>
                <c:pt idx="9">
                  <c:v>Ano 2019</c:v>
                </c:pt>
              </c:strCache>
            </c:strRef>
          </c:cat>
          <c:val>
            <c:numRef>
              <c:f>Folha1!$E$4:$E$13</c:f>
              <c:numCache>
                <c:formatCode>General</c:formatCode>
                <c:ptCount val="10"/>
                <c:pt idx="0">
                  <c:v>43</c:v>
                </c:pt>
                <c:pt idx="1">
                  <c:v>75</c:v>
                </c:pt>
                <c:pt idx="2">
                  <c:v>32</c:v>
                </c:pt>
                <c:pt idx="3">
                  <c:v>71</c:v>
                </c:pt>
                <c:pt idx="4">
                  <c:v>80</c:v>
                </c:pt>
                <c:pt idx="5">
                  <c:v>29</c:v>
                </c:pt>
                <c:pt idx="6">
                  <c:v>79</c:v>
                </c:pt>
                <c:pt idx="7">
                  <c:v>28</c:v>
                </c:pt>
                <c:pt idx="8">
                  <c:v>64</c:v>
                </c:pt>
                <c:pt idx="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15-4411-87C2-ED846A01F8D6}"/>
            </c:ext>
          </c:extLst>
        </c:ser>
        <c:ser>
          <c:idx val="3"/>
          <c:order val="3"/>
          <c:tx>
            <c:strRef>
              <c:f>Folha1!$F$3</c:f>
              <c:strCache>
                <c:ptCount val="1"/>
                <c:pt idx="0">
                  <c:v>Abril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Folha1!$B$4:$B$13</c:f>
              <c:strCache>
                <c:ptCount val="10"/>
                <c:pt idx="0">
                  <c:v>Ano 2010</c:v>
                </c:pt>
                <c:pt idx="1">
                  <c:v>Ano 2011</c:v>
                </c:pt>
                <c:pt idx="2">
                  <c:v>Ano 2012</c:v>
                </c:pt>
                <c:pt idx="3">
                  <c:v>Ano 2013</c:v>
                </c:pt>
                <c:pt idx="4">
                  <c:v>Ano 2014</c:v>
                </c:pt>
                <c:pt idx="5">
                  <c:v>Ano 2015</c:v>
                </c:pt>
                <c:pt idx="6">
                  <c:v>Ano 2016</c:v>
                </c:pt>
                <c:pt idx="7">
                  <c:v>Ano 2017</c:v>
                </c:pt>
                <c:pt idx="8">
                  <c:v>Ano 2018</c:v>
                </c:pt>
                <c:pt idx="9">
                  <c:v>Ano 2019</c:v>
                </c:pt>
              </c:strCache>
            </c:strRef>
          </c:cat>
          <c:val>
            <c:numRef>
              <c:f>Folha1!$F$4:$F$13</c:f>
              <c:numCache>
                <c:formatCode>General</c:formatCode>
                <c:ptCount val="10"/>
                <c:pt idx="0">
                  <c:v>30</c:v>
                </c:pt>
                <c:pt idx="1">
                  <c:v>54</c:v>
                </c:pt>
                <c:pt idx="2">
                  <c:v>24</c:v>
                </c:pt>
                <c:pt idx="3">
                  <c:v>46</c:v>
                </c:pt>
                <c:pt idx="4">
                  <c:v>56</c:v>
                </c:pt>
                <c:pt idx="5">
                  <c:v>22</c:v>
                </c:pt>
                <c:pt idx="6">
                  <c:v>31</c:v>
                </c:pt>
                <c:pt idx="7">
                  <c:v>65</c:v>
                </c:pt>
                <c:pt idx="8">
                  <c:v>60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15-4411-87C2-ED846A01F8D6}"/>
            </c:ext>
          </c:extLst>
        </c:ser>
        <c:ser>
          <c:idx val="4"/>
          <c:order val="4"/>
          <c:tx>
            <c:strRef>
              <c:f>Folha1!$G$3</c:f>
              <c:strCache>
                <c:ptCount val="1"/>
                <c:pt idx="0">
                  <c:v>Maio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Folha1!$B$4:$B$13</c:f>
              <c:strCache>
                <c:ptCount val="10"/>
                <c:pt idx="0">
                  <c:v>Ano 2010</c:v>
                </c:pt>
                <c:pt idx="1">
                  <c:v>Ano 2011</c:v>
                </c:pt>
                <c:pt idx="2">
                  <c:v>Ano 2012</c:v>
                </c:pt>
                <c:pt idx="3">
                  <c:v>Ano 2013</c:v>
                </c:pt>
                <c:pt idx="4">
                  <c:v>Ano 2014</c:v>
                </c:pt>
                <c:pt idx="5">
                  <c:v>Ano 2015</c:v>
                </c:pt>
                <c:pt idx="6">
                  <c:v>Ano 2016</c:v>
                </c:pt>
                <c:pt idx="7">
                  <c:v>Ano 2017</c:v>
                </c:pt>
                <c:pt idx="8">
                  <c:v>Ano 2018</c:v>
                </c:pt>
                <c:pt idx="9">
                  <c:v>Ano 2019</c:v>
                </c:pt>
              </c:strCache>
            </c:strRef>
          </c:cat>
          <c:val>
            <c:numRef>
              <c:f>Folha1!$G$4:$G$13</c:f>
              <c:numCache>
                <c:formatCode>General</c:formatCode>
                <c:ptCount val="10"/>
                <c:pt idx="0">
                  <c:v>61</c:v>
                </c:pt>
                <c:pt idx="1">
                  <c:v>75</c:v>
                </c:pt>
                <c:pt idx="2">
                  <c:v>49</c:v>
                </c:pt>
                <c:pt idx="3">
                  <c:v>60</c:v>
                </c:pt>
                <c:pt idx="4">
                  <c:v>58</c:v>
                </c:pt>
                <c:pt idx="5">
                  <c:v>46</c:v>
                </c:pt>
                <c:pt idx="6">
                  <c:v>74</c:v>
                </c:pt>
                <c:pt idx="7">
                  <c:v>37</c:v>
                </c:pt>
                <c:pt idx="8">
                  <c:v>79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15-4411-87C2-ED846A01F8D6}"/>
            </c:ext>
          </c:extLst>
        </c:ser>
        <c:ser>
          <c:idx val="5"/>
          <c:order val="5"/>
          <c:tx>
            <c:strRef>
              <c:f>Folha1!$H$3</c:f>
              <c:strCache>
                <c:ptCount val="1"/>
                <c:pt idx="0">
                  <c:v>Junho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Folha1!$B$4:$B$13</c:f>
              <c:strCache>
                <c:ptCount val="10"/>
                <c:pt idx="0">
                  <c:v>Ano 2010</c:v>
                </c:pt>
                <c:pt idx="1">
                  <c:v>Ano 2011</c:v>
                </c:pt>
                <c:pt idx="2">
                  <c:v>Ano 2012</c:v>
                </c:pt>
                <c:pt idx="3">
                  <c:v>Ano 2013</c:v>
                </c:pt>
                <c:pt idx="4">
                  <c:v>Ano 2014</c:v>
                </c:pt>
                <c:pt idx="5">
                  <c:v>Ano 2015</c:v>
                </c:pt>
                <c:pt idx="6">
                  <c:v>Ano 2016</c:v>
                </c:pt>
                <c:pt idx="7">
                  <c:v>Ano 2017</c:v>
                </c:pt>
                <c:pt idx="8">
                  <c:v>Ano 2018</c:v>
                </c:pt>
                <c:pt idx="9">
                  <c:v>Ano 2019</c:v>
                </c:pt>
              </c:strCache>
            </c:strRef>
          </c:cat>
          <c:val>
            <c:numRef>
              <c:f>Folha1!$H$4:$H$13</c:f>
              <c:numCache>
                <c:formatCode>General</c:formatCode>
                <c:ptCount val="10"/>
                <c:pt idx="0">
                  <c:v>41</c:v>
                </c:pt>
                <c:pt idx="1">
                  <c:v>21</c:v>
                </c:pt>
                <c:pt idx="2">
                  <c:v>36</c:v>
                </c:pt>
                <c:pt idx="3">
                  <c:v>38</c:v>
                </c:pt>
                <c:pt idx="4">
                  <c:v>72</c:v>
                </c:pt>
                <c:pt idx="5">
                  <c:v>33</c:v>
                </c:pt>
                <c:pt idx="6">
                  <c:v>38</c:v>
                </c:pt>
                <c:pt idx="7">
                  <c:v>58</c:v>
                </c:pt>
                <c:pt idx="8">
                  <c:v>77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15-4411-87C2-ED846A01F8D6}"/>
            </c:ext>
          </c:extLst>
        </c:ser>
        <c:ser>
          <c:idx val="6"/>
          <c:order val="6"/>
          <c:tx>
            <c:strRef>
              <c:f>Folha1!$I$3</c:f>
              <c:strCache>
                <c:ptCount val="1"/>
                <c:pt idx="0">
                  <c:v>Julho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Folha1!$B$4:$B$13</c:f>
              <c:strCache>
                <c:ptCount val="10"/>
                <c:pt idx="0">
                  <c:v>Ano 2010</c:v>
                </c:pt>
                <c:pt idx="1">
                  <c:v>Ano 2011</c:v>
                </c:pt>
                <c:pt idx="2">
                  <c:v>Ano 2012</c:v>
                </c:pt>
                <c:pt idx="3">
                  <c:v>Ano 2013</c:v>
                </c:pt>
                <c:pt idx="4">
                  <c:v>Ano 2014</c:v>
                </c:pt>
                <c:pt idx="5">
                  <c:v>Ano 2015</c:v>
                </c:pt>
                <c:pt idx="6">
                  <c:v>Ano 2016</c:v>
                </c:pt>
                <c:pt idx="7">
                  <c:v>Ano 2017</c:v>
                </c:pt>
                <c:pt idx="8">
                  <c:v>Ano 2018</c:v>
                </c:pt>
                <c:pt idx="9">
                  <c:v>Ano 2019</c:v>
                </c:pt>
              </c:strCache>
            </c:strRef>
          </c:cat>
          <c:val>
            <c:numRef>
              <c:f>Folha1!$I$4:$I$13</c:f>
              <c:numCache>
                <c:formatCode>General</c:formatCode>
                <c:ptCount val="10"/>
                <c:pt idx="0">
                  <c:v>55</c:v>
                </c:pt>
                <c:pt idx="1">
                  <c:v>50</c:v>
                </c:pt>
                <c:pt idx="2">
                  <c:v>74</c:v>
                </c:pt>
                <c:pt idx="3">
                  <c:v>76</c:v>
                </c:pt>
                <c:pt idx="4">
                  <c:v>31</c:v>
                </c:pt>
                <c:pt idx="5">
                  <c:v>37</c:v>
                </c:pt>
                <c:pt idx="6">
                  <c:v>32</c:v>
                </c:pt>
                <c:pt idx="7">
                  <c:v>66</c:v>
                </c:pt>
                <c:pt idx="8">
                  <c:v>52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15-4411-87C2-ED846A01F8D6}"/>
            </c:ext>
          </c:extLst>
        </c:ser>
        <c:ser>
          <c:idx val="7"/>
          <c:order val="7"/>
          <c:tx>
            <c:strRef>
              <c:f>Folha1!$J$3</c:f>
              <c:strCache>
                <c:ptCount val="1"/>
                <c:pt idx="0">
                  <c:v>Agosto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Folha1!$B$4:$B$13</c:f>
              <c:strCache>
                <c:ptCount val="10"/>
                <c:pt idx="0">
                  <c:v>Ano 2010</c:v>
                </c:pt>
                <c:pt idx="1">
                  <c:v>Ano 2011</c:v>
                </c:pt>
                <c:pt idx="2">
                  <c:v>Ano 2012</c:v>
                </c:pt>
                <c:pt idx="3">
                  <c:v>Ano 2013</c:v>
                </c:pt>
                <c:pt idx="4">
                  <c:v>Ano 2014</c:v>
                </c:pt>
                <c:pt idx="5">
                  <c:v>Ano 2015</c:v>
                </c:pt>
                <c:pt idx="6">
                  <c:v>Ano 2016</c:v>
                </c:pt>
                <c:pt idx="7">
                  <c:v>Ano 2017</c:v>
                </c:pt>
                <c:pt idx="8">
                  <c:v>Ano 2018</c:v>
                </c:pt>
                <c:pt idx="9">
                  <c:v>Ano 2019</c:v>
                </c:pt>
              </c:strCache>
            </c:strRef>
          </c:cat>
          <c:val>
            <c:numRef>
              <c:f>Folha1!$J$4:$J$13</c:f>
              <c:numCache>
                <c:formatCode>General</c:formatCode>
                <c:ptCount val="10"/>
                <c:pt idx="0">
                  <c:v>32</c:v>
                </c:pt>
                <c:pt idx="1">
                  <c:v>35</c:v>
                </c:pt>
                <c:pt idx="2">
                  <c:v>64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37</c:v>
                </c:pt>
                <c:pt idx="7">
                  <c:v>67</c:v>
                </c:pt>
                <c:pt idx="8">
                  <c:v>47</c:v>
                </c:pt>
                <c:pt idx="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15-4411-87C2-ED846A01F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16045360"/>
        <c:axId val="716039240"/>
      </c:barChart>
      <c:lineChart>
        <c:grouping val="standard"/>
        <c:varyColors val="0"/>
        <c:ser>
          <c:idx val="9"/>
          <c:order val="9"/>
          <c:tx>
            <c:strRef>
              <c:f>Folha1!$L$3</c:f>
              <c:strCache>
                <c:ptCount val="1"/>
                <c:pt idx="0">
                  <c:v>Média Anual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Folha1!$B$4:$B$13</c:f>
              <c:strCache>
                <c:ptCount val="10"/>
                <c:pt idx="0">
                  <c:v>Ano 2010</c:v>
                </c:pt>
                <c:pt idx="1">
                  <c:v>Ano 2011</c:v>
                </c:pt>
                <c:pt idx="2">
                  <c:v>Ano 2012</c:v>
                </c:pt>
                <c:pt idx="3">
                  <c:v>Ano 2013</c:v>
                </c:pt>
                <c:pt idx="4">
                  <c:v>Ano 2014</c:v>
                </c:pt>
                <c:pt idx="5">
                  <c:v>Ano 2015</c:v>
                </c:pt>
                <c:pt idx="6">
                  <c:v>Ano 2016</c:v>
                </c:pt>
                <c:pt idx="7">
                  <c:v>Ano 2017</c:v>
                </c:pt>
                <c:pt idx="8">
                  <c:v>Ano 2018</c:v>
                </c:pt>
                <c:pt idx="9">
                  <c:v>Ano 2019</c:v>
                </c:pt>
              </c:strCache>
            </c:strRef>
          </c:cat>
          <c:val>
            <c:numRef>
              <c:f>Folha1!$L$4:$L$13</c:f>
              <c:numCache>
                <c:formatCode>0.0</c:formatCode>
                <c:ptCount val="10"/>
                <c:pt idx="0">
                  <c:v>44.25</c:v>
                </c:pt>
                <c:pt idx="1">
                  <c:v>52.375</c:v>
                </c:pt>
                <c:pt idx="2">
                  <c:v>49.5</c:v>
                </c:pt>
                <c:pt idx="3">
                  <c:v>55.5</c:v>
                </c:pt>
                <c:pt idx="4">
                  <c:v>54.25</c:v>
                </c:pt>
                <c:pt idx="5">
                  <c:v>36.625</c:v>
                </c:pt>
                <c:pt idx="6">
                  <c:v>51</c:v>
                </c:pt>
                <c:pt idx="7">
                  <c:v>59.375</c:v>
                </c:pt>
                <c:pt idx="8">
                  <c:v>63.625</c:v>
                </c:pt>
                <c:pt idx="9">
                  <c:v>40.125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15-4411-87C2-ED846A01F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045360"/>
        <c:axId val="716039240"/>
      </c:lineChart>
      <c:lineChart>
        <c:grouping val="standard"/>
        <c:varyColors val="0"/>
        <c:ser>
          <c:idx val="8"/>
          <c:order val="8"/>
          <c:tx>
            <c:strRef>
              <c:f>Folha1!$K$3</c:f>
              <c:strCache>
                <c:ptCount val="1"/>
                <c:pt idx="0">
                  <c:v>Total do Consumo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Folha1!$B$4:$B$13</c:f>
              <c:strCache>
                <c:ptCount val="10"/>
                <c:pt idx="0">
                  <c:v>Ano 2010</c:v>
                </c:pt>
                <c:pt idx="1">
                  <c:v>Ano 2011</c:v>
                </c:pt>
                <c:pt idx="2">
                  <c:v>Ano 2012</c:v>
                </c:pt>
                <c:pt idx="3">
                  <c:v>Ano 2013</c:v>
                </c:pt>
                <c:pt idx="4">
                  <c:v>Ano 2014</c:v>
                </c:pt>
                <c:pt idx="5">
                  <c:v>Ano 2015</c:v>
                </c:pt>
                <c:pt idx="6">
                  <c:v>Ano 2016</c:v>
                </c:pt>
                <c:pt idx="7">
                  <c:v>Ano 2017</c:v>
                </c:pt>
                <c:pt idx="8">
                  <c:v>Ano 2018</c:v>
                </c:pt>
                <c:pt idx="9">
                  <c:v>Ano 2019</c:v>
                </c:pt>
              </c:strCache>
            </c:strRef>
          </c:cat>
          <c:val>
            <c:numRef>
              <c:f>Folha1!$K$4:$K$13</c:f>
              <c:numCache>
                <c:formatCode>General</c:formatCode>
                <c:ptCount val="10"/>
                <c:pt idx="0">
                  <c:v>354</c:v>
                </c:pt>
                <c:pt idx="1">
                  <c:v>419</c:v>
                </c:pt>
                <c:pt idx="2">
                  <c:v>396</c:v>
                </c:pt>
                <c:pt idx="3">
                  <c:v>444</c:v>
                </c:pt>
                <c:pt idx="4">
                  <c:v>434</c:v>
                </c:pt>
                <c:pt idx="5">
                  <c:v>293</c:v>
                </c:pt>
                <c:pt idx="6">
                  <c:v>408</c:v>
                </c:pt>
                <c:pt idx="7">
                  <c:v>475</c:v>
                </c:pt>
                <c:pt idx="8">
                  <c:v>509</c:v>
                </c:pt>
                <c:pt idx="9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15-4411-87C2-ED846A01F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235632"/>
        <c:axId val="692890704"/>
      </c:lineChart>
      <c:catAx>
        <c:axId val="71604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6039240"/>
        <c:crosses val="autoZero"/>
        <c:auto val="1"/>
        <c:lblAlgn val="ctr"/>
        <c:lblOffset val="100"/>
        <c:noMultiLvlLbl val="0"/>
      </c:catAx>
      <c:valAx>
        <c:axId val="71603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6045360"/>
        <c:crosses val="autoZero"/>
        <c:crossBetween val="between"/>
      </c:valAx>
      <c:valAx>
        <c:axId val="692890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4235632"/>
        <c:crosses val="max"/>
        <c:crossBetween val="between"/>
      </c:valAx>
      <c:catAx>
        <c:axId val="68423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28907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14</xdr:row>
      <xdr:rowOff>0</xdr:rowOff>
    </xdr:from>
    <xdr:to>
      <xdr:col>9</xdr:col>
      <xdr:colOff>0</xdr:colOff>
      <xdr:row>29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61D21F-A83C-93C1-6013-C5C3072C1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14</xdr:row>
      <xdr:rowOff>9525</xdr:rowOff>
    </xdr:from>
    <xdr:to>
      <xdr:col>20</xdr:col>
      <xdr:colOff>9525</xdr:colOff>
      <xdr:row>29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C2DAC54-523C-488F-9434-C88340ABB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9</xdr:col>
      <xdr:colOff>9525</xdr:colOff>
      <xdr:row>45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51AF36B-8072-40C2-89B6-37C1CF4B1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21</xdr:col>
      <xdr:colOff>209550</xdr:colOff>
      <xdr:row>45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3AFC707-FE27-4A24-940A-D2C327781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46</xdr:row>
      <xdr:rowOff>0</xdr:rowOff>
    </xdr:from>
    <xdr:to>
      <xdr:col>9</xdr:col>
      <xdr:colOff>9525</xdr:colOff>
      <xdr:row>65</xdr:row>
      <xdr:rowOff>190499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2931C8B-5F8F-5F08-4DED-052ED1664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847724</xdr:colOff>
      <xdr:row>46</xdr:row>
      <xdr:rowOff>4761</xdr:rowOff>
    </xdr:from>
    <xdr:to>
      <xdr:col>21</xdr:col>
      <xdr:colOff>0</xdr:colOff>
      <xdr:row>66</xdr:row>
      <xdr:rowOff>9525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425AE4B-53B7-4E5F-513B-98488C6E7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9524</xdr:colOff>
      <xdr:row>67</xdr:row>
      <xdr:rowOff>4761</xdr:rowOff>
    </xdr:from>
    <xdr:to>
      <xdr:col>21</xdr:col>
      <xdr:colOff>609599</xdr:colOff>
      <xdr:row>97</xdr:row>
      <xdr:rowOff>180974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0240805-781E-8116-DC6D-4ABF9FA55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7"/>
  <sheetViews>
    <sheetView tabSelected="1" workbookViewId="0">
      <selection activeCell="T100" sqref="T100"/>
    </sheetView>
  </sheetViews>
  <sheetFormatPr defaultRowHeight="15" x14ac:dyDescent="0.25"/>
  <cols>
    <col min="2" max="2" width="12.7109375" customWidth="1"/>
    <col min="3" max="3" width="10.28515625" customWidth="1"/>
    <col min="4" max="12" width="12.7109375" customWidth="1"/>
  </cols>
  <sheetData>
    <row r="2" spans="2:12" ht="26.25" x14ac:dyDescent="0.4">
      <c r="B2" s="1"/>
      <c r="C2" s="7" t="s">
        <v>21</v>
      </c>
      <c r="D2" s="7"/>
      <c r="E2" s="7"/>
      <c r="F2" s="7"/>
      <c r="G2" s="7"/>
      <c r="H2" s="7"/>
      <c r="I2" s="7"/>
      <c r="J2" s="7"/>
      <c r="K2" s="1"/>
      <c r="L2" s="1"/>
    </row>
    <row r="3" spans="2:12" ht="31.5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3" t="s">
        <v>9</v>
      </c>
      <c r="L3" s="3" t="s">
        <v>10</v>
      </c>
    </row>
    <row r="4" spans="2:12" ht="15.75" x14ac:dyDescent="0.25">
      <c r="B4" s="4" t="s">
        <v>11</v>
      </c>
      <c r="C4" s="5">
        <v>72</v>
      </c>
      <c r="D4" s="5">
        <v>20</v>
      </c>
      <c r="E4" s="5">
        <v>43</v>
      </c>
      <c r="F4" s="5">
        <v>30</v>
      </c>
      <c r="G4" s="5">
        <v>61</v>
      </c>
      <c r="H4" s="5">
        <v>41</v>
      </c>
      <c r="I4" s="5">
        <v>55</v>
      </c>
      <c r="J4" s="5">
        <v>32</v>
      </c>
      <c r="K4" s="5">
        <f>SUM(C4:J4)</f>
        <v>354</v>
      </c>
      <c r="L4" s="6">
        <f>AVERAGE(C4:J4)</f>
        <v>44.25</v>
      </c>
    </row>
    <row r="5" spans="2:12" ht="15.75" x14ac:dyDescent="0.25">
      <c r="B5" s="4" t="s">
        <v>12</v>
      </c>
      <c r="C5" s="5">
        <v>53</v>
      </c>
      <c r="D5" s="5">
        <v>56</v>
      </c>
      <c r="E5" s="5">
        <v>75</v>
      </c>
      <c r="F5" s="5">
        <v>54</v>
      </c>
      <c r="G5" s="5">
        <v>75</v>
      </c>
      <c r="H5" s="5">
        <v>21</v>
      </c>
      <c r="I5" s="5">
        <v>50</v>
      </c>
      <c r="J5" s="5">
        <v>35</v>
      </c>
      <c r="K5" s="5">
        <f t="shared" ref="K5:K13" si="0">SUM(C5:J5)</f>
        <v>419</v>
      </c>
      <c r="L5" s="6">
        <f t="shared" ref="L5:L13" si="1">AVERAGE(C5:J5)</f>
        <v>52.375</v>
      </c>
    </row>
    <row r="6" spans="2:12" ht="15.75" x14ac:dyDescent="0.25">
      <c r="B6" s="4" t="s">
        <v>13</v>
      </c>
      <c r="C6" s="5">
        <v>48</v>
      </c>
      <c r="D6" s="5">
        <v>69</v>
      </c>
      <c r="E6" s="5">
        <v>32</v>
      </c>
      <c r="F6" s="5">
        <v>24</v>
      </c>
      <c r="G6" s="5">
        <v>49</v>
      </c>
      <c r="H6" s="5">
        <v>36</v>
      </c>
      <c r="I6" s="5">
        <v>74</v>
      </c>
      <c r="J6" s="5">
        <v>64</v>
      </c>
      <c r="K6" s="5">
        <f t="shared" si="0"/>
        <v>396</v>
      </c>
      <c r="L6" s="6">
        <f t="shared" si="1"/>
        <v>49.5</v>
      </c>
    </row>
    <row r="7" spans="2:12" ht="15.75" x14ac:dyDescent="0.25">
      <c r="B7" s="4" t="s">
        <v>14</v>
      </c>
      <c r="C7" s="5">
        <v>47</v>
      </c>
      <c r="D7" s="5">
        <v>71</v>
      </c>
      <c r="E7" s="5">
        <v>71</v>
      </c>
      <c r="F7" s="5">
        <v>46</v>
      </c>
      <c r="G7" s="5">
        <v>60</v>
      </c>
      <c r="H7" s="5">
        <v>38</v>
      </c>
      <c r="I7" s="5">
        <v>76</v>
      </c>
      <c r="J7" s="5">
        <v>35</v>
      </c>
      <c r="K7" s="5">
        <f t="shared" si="0"/>
        <v>444</v>
      </c>
      <c r="L7" s="6">
        <f t="shared" si="1"/>
        <v>55.5</v>
      </c>
    </row>
    <row r="8" spans="2:12" ht="15.75" x14ac:dyDescent="0.25">
      <c r="B8" s="4" t="s">
        <v>15</v>
      </c>
      <c r="C8" s="5">
        <v>78</v>
      </c>
      <c r="D8" s="5">
        <v>34</v>
      </c>
      <c r="E8" s="5">
        <v>80</v>
      </c>
      <c r="F8" s="5">
        <v>56</v>
      </c>
      <c r="G8" s="5">
        <v>58</v>
      </c>
      <c r="H8" s="5">
        <v>72</v>
      </c>
      <c r="I8" s="5">
        <v>31</v>
      </c>
      <c r="J8" s="5">
        <v>25</v>
      </c>
      <c r="K8" s="5">
        <f t="shared" si="0"/>
        <v>434</v>
      </c>
      <c r="L8" s="6">
        <f t="shared" si="1"/>
        <v>54.25</v>
      </c>
    </row>
    <row r="9" spans="2:12" ht="15.75" x14ac:dyDescent="0.25">
      <c r="B9" s="4" t="s">
        <v>16</v>
      </c>
      <c r="C9" s="5">
        <v>47</v>
      </c>
      <c r="D9" s="5">
        <v>44</v>
      </c>
      <c r="E9" s="5">
        <v>29</v>
      </c>
      <c r="F9" s="5">
        <v>22</v>
      </c>
      <c r="G9" s="5">
        <v>46</v>
      </c>
      <c r="H9" s="5">
        <v>33</v>
      </c>
      <c r="I9" s="5">
        <v>37</v>
      </c>
      <c r="J9" s="5">
        <v>35</v>
      </c>
      <c r="K9" s="5">
        <f t="shared" si="0"/>
        <v>293</v>
      </c>
      <c r="L9" s="6">
        <f t="shared" si="1"/>
        <v>36.625</v>
      </c>
    </row>
    <row r="10" spans="2:12" ht="15.75" x14ac:dyDescent="0.25">
      <c r="B10" s="4" t="s">
        <v>17</v>
      </c>
      <c r="C10" s="5">
        <v>71</v>
      </c>
      <c r="D10" s="5">
        <v>46</v>
      </c>
      <c r="E10" s="5">
        <v>79</v>
      </c>
      <c r="F10" s="5">
        <v>31</v>
      </c>
      <c r="G10" s="5">
        <v>74</v>
      </c>
      <c r="H10" s="5">
        <v>38</v>
      </c>
      <c r="I10" s="5">
        <v>32</v>
      </c>
      <c r="J10" s="5">
        <v>37</v>
      </c>
      <c r="K10" s="5">
        <f t="shared" si="0"/>
        <v>408</v>
      </c>
      <c r="L10" s="6">
        <f t="shared" si="1"/>
        <v>51</v>
      </c>
    </row>
    <row r="11" spans="2:12" ht="15.75" x14ac:dyDescent="0.25">
      <c r="B11" s="4" t="s">
        <v>18</v>
      </c>
      <c r="C11" s="5">
        <v>80</v>
      </c>
      <c r="D11" s="5">
        <v>74</v>
      </c>
      <c r="E11" s="5">
        <v>28</v>
      </c>
      <c r="F11" s="5">
        <v>65</v>
      </c>
      <c r="G11" s="5">
        <v>37</v>
      </c>
      <c r="H11" s="5">
        <v>58</v>
      </c>
      <c r="I11" s="5">
        <v>66</v>
      </c>
      <c r="J11" s="5">
        <v>67</v>
      </c>
      <c r="K11" s="5">
        <f t="shared" si="0"/>
        <v>475</v>
      </c>
      <c r="L11" s="6">
        <f t="shared" si="1"/>
        <v>59.375</v>
      </c>
    </row>
    <row r="12" spans="2:12" ht="15.75" x14ac:dyDescent="0.25">
      <c r="B12" s="4" t="s">
        <v>19</v>
      </c>
      <c r="C12" s="5">
        <v>69</v>
      </c>
      <c r="D12" s="5">
        <v>61</v>
      </c>
      <c r="E12" s="5">
        <v>64</v>
      </c>
      <c r="F12" s="5">
        <v>60</v>
      </c>
      <c r="G12" s="5">
        <v>79</v>
      </c>
      <c r="H12" s="5">
        <v>77</v>
      </c>
      <c r="I12" s="5">
        <v>52</v>
      </c>
      <c r="J12" s="5">
        <v>47</v>
      </c>
      <c r="K12" s="5">
        <f t="shared" si="0"/>
        <v>509</v>
      </c>
      <c r="L12" s="6">
        <f t="shared" si="1"/>
        <v>63.625</v>
      </c>
    </row>
    <row r="13" spans="2:12" ht="15.75" x14ac:dyDescent="0.25">
      <c r="B13" s="4" t="s">
        <v>20</v>
      </c>
      <c r="C13" s="5">
        <v>24</v>
      </c>
      <c r="D13" s="5">
        <v>20</v>
      </c>
      <c r="E13" s="5">
        <v>72</v>
      </c>
      <c r="F13" s="5">
        <v>46</v>
      </c>
      <c r="G13" s="5">
        <v>21</v>
      </c>
      <c r="H13" s="5">
        <v>36</v>
      </c>
      <c r="I13" s="5">
        <v>30</v>
      </c>
      <c r="J13" s="5">
        <v>72</v>
      </c>
      <c r="K13" s="5">
        <f t="shared" si="0"/>
        <v>321</v>
      </c>
      <c r="L13" s="6">
        <f t="shared" si="1"/>
        <v>40.125</v>
      </c>
    </row>
    <row r="17" spans="6:6" x14ac:dyDescent="0.25">
      <c r="F17" t="s">
        <v>22</v>
      </c>
    </row>
  </sheetData>
  <mergeCells count="1">
    <mergeCell ref="C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JPFrada</dc:creator>
  <cp:lastModifiedBy>José Filipe Alves Carneiro</cp:lastModifiedBy>
  <dcterms:created xsi:type="dcterms:W3CDTF">2015-06-05T18:19:34Z</dcterms:created>
  <dcterms:modified xsi:type="dcterms:W3CDTF">2024-01-17T23:15:11Z</dcterms:modified>
</cp:coreProperties>
</file>