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O meu disco\UNIVERSIDADE\FORMAÇÕES\EINST EXCEL\Sessão 13\"/>
    </mc:Choice>
  </mc:AlternateContent>
  <xr:revisionPtr revIDLastSave="0" documentId="13_ncr:1_{CB6C5582-1140-4479-B797-53DEF5240A85}" xr6:coauthVersionLast="47" xr6:coauthVersionMax="47" xr10:uidLastSave="{00000000-0000-0000-0000-000000000000}"/>
  <bookViews>
    <workbookView xWindow="-120" yWindow="-120" windowWidth="29040" windowHeight="15720" activeTab="1" xr2:uid="{A24747BC-1CB5-47BC-8B96-EDB216B04695}"/>
  </bookViews>
  <sheets>
    <sheet name="Dados" sheetId="1" r:id="rId1"/>
    <sheet name="Exemplo" sheetId="2" r:id="rId2"/>
    <sheet name="Meses" sheetId="3" r:id="rId3"/>
    <sheet name="Região" sheetId="4" r:id="rId4"/>
    <sheet name="Unidade" sheetId="5" r:id="rId5"/>
  </sheets>
  <definedNames>
    <definedName name="LinhaCronológicaNativa_Data_Venda">#N/A</definedName>
    <definedName name="SegmentaçãoDeDados_Região">#N/A</definedName>
    <definedName name="SegmentaçãoDeDados_Trimestres__Data_Venda">#N/A</definedName>
    <definedName name="SegmentaçãoDeDados_Vendedor">#N/A</definedName>
  </definedNames>
  <calcPr calcId="191029"/>
  <pivotCaches>
    <pivotCache cacheId="234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0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9" i="1" l="1"/>
  <c r="I21" i="1"/>
  <c r="I9" i="1"/>
  <c r="I11" i="1"/>
  <c r="I62" i="1"/>
  <c r="I2" i="1"/>
  <c r="I78" i="1"/>
  <c r="I41" i="1"/>
  <c r="I26" i="1"/>
  <c r="I14" i="1"/>
  <c r="I71" i="1"/>
  <c r="I31" i="1"/>
  <c r="I52" i="1"/>
  <c r="I68" i="1"/>
  <c r="I24" i="1"/>
  <c r="I16" i="1"/>
  <c r="I38" i="1"/>
  <c r="I54" i="1"/>
  <c r="I76" i="1"/>
  <c r="I88" i="1"/>
  <c r="I106" i="1"/>
  <c r="I32" i="1"/>
  <c r="I79" i="1"/>
  <c r="I43" i="1"/>
  <c r="I95" i="1"/>
  <c r="I34" i="1"/>
  <c r="I59" i="1"/>
  <c r="I87" i="1"/>
  <c r="I97" i="1"/>
  <c r="I23" i="1"/>
  <c r="I3" i="1"/>
  <c r="I89" i="1"/>
  <c r="I67" i="1"/>
  <c r="I50" i="1"/>
  <c r="I60" i="1"/>
  <c r="I101" i="1"/>
  <c r="I48" i="1"/>
  <c r="I45" i="1"/>
  <c r="I103" i="1"/>
  <c r="I29" i="1"/>
  <c r="I18" i="1"/>
  <c r="I72" i="1"/>
  <c r="I64" i="1"/>
  <c r="I56" i="1"/>
  <c r="I39" i="1"/>
  <c r="I7" i="1"/>
  <c r="I86" i="1"/>
  <c r="I94" i="1"/>
  <c r="I36" i="1"/>
  <c r="I47" i="1"/>
  <c r="I83" i="1"/>
  <c r="I6" i="1"/>
  <c r="I20" i="1"/>
  <c r="I28" i="1"/>
  <c r="I92" i="1"/>
  <c r="I75" i="1"/>
  <c r="I105" i="1"/>
  <c r="I58" i="1"/>
  <c r="I65" i="1"/>
  <c r="I82" i="1"/>
  <c r="I53" i="1"/>
  <c r="I84" i="1"/>
  <c r="I4" i="1"/>
  <c r="I66" i="1"/>
  <c r="I19" i="1"/>
  <c r="I90" i="1"/>
  <c r="I8" i="1"/>
  <c r="I100" i="1"/>
  <c r="I70" i="1"/>
  <c r="I93" i="1"/>
  <c r="I80" i="1"/>
  <c r="I12" i="1"/>
  <c r="I25" i="1"/>
  <c r="I37" i="1"/>
  <c r="I74" i="1"/>
  <c r="I46" i="1"/>
  <c r="I51" i="1"/>
  <c r="I61" i="1"/>
  <c r="I33" i="1"/>
  <c r="I42" i="1"/>
  <c r="I30" i="1"/>
  <c r="I98" i="1"/>
  <c r="I57" i="1"/>
  <c r="I15" i="1"/>
  <c r="I104" i="1"/>
  <c r="I13" i="1"/>
  <c r="I69" i="1"/>
  <c r="I17" i="1"/>
  <c r="I22" i="1"/>
  <c r="I107" i="1"/>
  <c r="I85" i="1"/>
  <c r="I102" i="1"/>
  <c r="I5" i="1"/>
  <c r="I35" i="1"/>
  <c r="I91" i="1"/>
  <c r="I73" i="1"/>
  <c r="I55" i="1"/>
  <c r="I96" i="1"/>
  <c r="I10" i="1"/>
  <c r="I40" i="1"/>
  <c r="I49" i="1"/>
  <c r="I44" i="1"/>
  <c r="I77" i="1"/>
  <c r="I63" i="1"/>
  <c r="I27" i="1"/>
  <c r="I81" i="1"/>
</calcChain>
</file>

<file path=xl/sharedStrings.xml><?xml version="1.0" encoding="utf-8"?>
<sst xmlns="http://schemas.openxmlformats.org/spreadsheetml/2006/main" count="471" uniqueCount="51">
  <si>
    <t>João Tomás</t>
  </si>
  <si>
    <t>P. Fonseca</t>
  </si>
  <si>
    <t>CD</t>
  </si>
  <si>
    <t>Rui Santos</t>
  </si>
  <si>
    <t>Marco Pena</t>
  </si>
  <si>
    <t>Amélia Silva</t>
  </si>
  <si>
    <t>Cândida Lobo</t>
  </si>
  <si>
    <t>Ana Costa</t>
  </si>
  <si>
    <t>Data Venda</t>
  </si>
  <si>
    <t>Secção</t>
  </si>
  <si>
    <t>Vendedor</t>
  </si>
  <si>
    <t>Secção 1</t>
  </si>
  <si>
    <t>Secção 2</t>
  </si>
  <si>
    <t>Secção 3</t>
  </si>
  <si>
    <t>Secção 4</t>
  </si>
  <si>
    <t>Norte</t>
  </si>
  <si>
    <t>Centro</t>
  </si>
  <si>
    <t>Sul</t>
  </si>
  <si>
    <t>Produto</t>
  </si>
  <si>
    <t>Cabo RGB</t>
  </si>
  <si>
    <t>Impressoras</t>
  </si>
  <si>
    <t>Monitor</t>
  </si>
  <si>
    <t>Portátil</t>
  </si>
  <si>
    <t>Ratos</t>
  </si>
  <si>
    <t>Scanner</t>
  </si>
  <si>
    <t>DVDs</t>
  </si>
  <si>
    <t>Pen 1 GB</t>
  </si>
  <si>
    <t>Pen 4 GB</t>
  </si>
  <si>
    <t>Telemóvel 3G</t>
  </si>
  <si>
    <t>Pen 16 GB</t>
  </si>
  <si>
    <t>Pen 8 GB</t>
  </si>
  <si>
    <t>Leitor MP3</t>
  </si>
  <si>
    <t>Leitor MP4</t>
  </si>
  <si>
    <t>Computador</t>
  </si>
  <si>
    <t>Região</t>
  </si>
  <si>
    <t>Quantidade</t>
  </si>
  <si>
    <t>Preço Unit</t>
  </si>
  <si>
    <t>Preço Total</t>
  </si>
  <si>
    <t>Soma de Preço Total</t>
  </si>
  <si>
    <t>Soma de Quantidade</t>
  </si>
  <si>
    <t>Rótulos de Linha</t>
  </si>
  <si>
    <t>Total Geral</t>
  </si>
  <si>
    <t>jan</t>
  </si>
  <si>
    <t>fev</t>
  </si>
  <si>
    <t>mar</t>
  </si>
  <si>
    <t>abr</t>
  </si>
  <si>
    <t>mai</t>
  </si>
  <si>
    <t>jun</t>
  </si>
  <si>
    <t>2018</t>
  </si>
  <si>
    <t>Trim1</t>
  </si>
  <si>
    <t>Trim2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</si>
</sst>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164" fontId="4" fillId="3" borderId="5" xfId="0" applyNumberFormat="1" applyFont="1" applyFill="1" applyBorder="1" applyAlignment="1">
      <alignment horizontal="center" vertical="center" wrapText="1"/>
    </xf>
    <xf numFmtId="164" fontId="4" fillId="3" borderId="6" xfId="0" applyNumberFormat="1" applyFont="1" applyFill="1" applyBorder="1" applyAlignment="1">
      <alignment horizontal="center" vertical="center" wrapText="1"/>
    </xf>
    <xf numFmtId="0" fontId="0" fillId="2" borderId="7" xfId="0" applyFill="1" applyBorder="1"/>
    <xf numFmtId="14" fontId="0" fillId="2" borderId="3" xfId="0" applyNumberFormat="1" applyFill="1" applyBorder="1"/>
    <xf numFmtId="0" fontId="3" fillId="2" borderId="3" xfId="0" applyFont="1" applyFill="1" applyBorder="1" applyAlignment="1">
      <alignment vertical="center"/>
    </xf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164" fontId="0" fillId="2" borderId="3" xfId="2" applyNumberFormat="1" applyFont="1" applyFill="1" applyBorder="1"/>
    <xf numFmtId="164" fontId="0" fillId="2" borderId="8" xfId="1" applyNumberFormat="1" applyFont="1" applyFill="1" applyBorder="1"/>
    <xf numFmtId="0" fontId="0" fillId="0" borderId="7" xfId="0" applyBorder="1"/>
    <xf numFmtId="14" fontId="0" fillId="0" borderId="3" xfId="0" applyNumberFormat="1" applyBorder="1"/>
    <xf numFmtId="0" fontId="3" fillId="0" borderId="3" xfId="0" applyFont="1" applyBorder="1" applyAlignment="1">
      <alignment vertical="center"/>
    </xf>
    <xf numFmtId="0" fontId="0" fillId="0" borderId="3" xfId="0" applyBorder="1"/>
    <xf numFmtId="0" fontId="0" fillId="0" borderId="3" xfId="0" applyBorder="1" applyAlignment="1">
      <alignment horizontal="center"/>
    </xf>
    <xf numFmtId="164" fontId="0" fillId="0" borderId="3" xfId="2" applyNumberFormat="1" applyFont="1" applyBorder="1"/>
    <xf numFmtId="164" fontId="0" fillId="0" borderId="8" xfId="1" applyNumberFormat="1" applyFont="1" applyBorder="1"/>
    <xf numFmtId="0" fontId="0" fillId="0" borderId="9" xfId="0" applyBorder="1"/>
    <xf numFmtId="14" fontId="0" fillId="0" borderId="2" xfId="0" applyNumberFormat="1" applyBorder="1"/>
    <xf numFmtId="0" fontId="3" fillId="0" borderId="2" xfId="0" applyFont="1" applyBorder="1" applyAlignment="1">
      <alignment vertical="center"/>
    </xf>
    <xf numFmtId="0" fontId="0" fillId="0" borderId="2" xfId="0" applyBorder="1"/>
    <xf numFmtId="0" fontId="0" fillId="0" borderId="2" xfId="0" applyBorder="1" applyAlignment="1">
      <alignment horizontal="center"/>
    </xf>
    <xf numFmtId="164" fontId="0" fillId="0" borderId="2" xfId="2" applyNumberFormat="1" applyFont="1" applyBorder="1"/>
    <xf numFmtId="164" fontId="0" fillId="0" borderId="1" xfId="1" applyNumberFormat="1" applyFont="1" applyBorder="1"/>
    <xf numFmtId="0" fontId="0" fillId="0" borderId="10" xfId="0" applyBorder="1"/>
    <xf numFmtId="1" fontId="0" fillId="0" borderId="10" xfId="0" applyNumberFormat="1" applyBorder="1"/>
    <xf numFmtId="0" fontId="0" fillId="0" borderId="10" xfId="0" pivotButton="1" applyBorder="1"/>
    <xf numFmtId="0" fontId="0" fillId="0" borderId="10" xfId="0" applyBorder="1" applyAlignment="1">
      <alignment horizontal="left"/>
    </xf>
    <xf numFmtId="0" fontId="0" fillId="0" borderId="10" xfId="0" applyNumberFormat="1" applyBorder="1"/>
    <xf numFmtId="0" fontId="0" fillId="0" borderId="10" xfId="0" applyBorder="1" applyAlignment="1">
      <alignment horizontal="left" indent="1"/>
    </xf>
    <xf numFmtId="0" fontId="0" fillId="0" borderId="10" xfId="0" applyBorder="1" applyAlignment="1">
      <alignment horizontal="left" indent="2"/>
    </xf>
  </cellXfs>
  <cellStyles count="3">
    <cellStyle name="Moeda" xfId="2" builtinId="4"/>
    <cellStyle name="NívelCol_1" xfId="1" builtinId="2" iLevel="0"/>
    <cellStyle name="Normal" xfId="0" builtinId="0"/>
  </cellStyles>
  <dxfs count="14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1/relationships/timelineCache" Target="timelineCaches/timelineCach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[tabelas_dinamicas_2.xlsx]Meses!Tabela Dinâmica5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por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Meses!$B$3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multiLvlStrRef>
              <c:f>Meses!$A$4:$A$13</c:f>
              <c:multiLvlStrCache>
                <c:ptCount val="6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</c:lvl>
                <c:lvl>
                  <c:pt idx="0">
                    <c:v>Trim1</c:v>
                  </c:pt>
                  <c:pt idx="3">
                    <c:v>Trim2</c:v>
                  </c:pt>
                </c:lvl>
                <c:lvl>
                  <c:pt idx="0">
                    <c:v>2018</c:v>
                  </c:pt>
                </c:lvl>
              </c:multiLvlStrCache>
            </c:multiLvlStrRef>
          </c:cat>
          <c:val>
            <c:numRef>
              <c:f>Meses!$B$4:$B$13</c:f>
              <c:numCache>
                <c:formatCode>General</c:formatCode>
                <c:ptCount val="6"/>
                <c:pt idx="0">
                  <c:v>6700.8</c:v>
                </c:pt>
                <c:pt idx="1">
                  <c:v>4274</c:v>
                </c:pt>
                <c:pt idx="2">
                  <c:v>7528.5</c:v>
                </c:pt>
                <c:pt idx="3">
                  <c:v>3685.8</c:v>
                </c:pt>
                <c:pt idx="4">
                  <c:v>8041</c:v>
                </c:pt>
                <c:pt idx="5">
                  <c:v>6949.3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59-4B10-A185-3DA814962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3282264"/>
        <c:axId val="993287304"/>
      </c:lineChart>
      <c:catAx>
        <c:axId val="9932822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93287304"/>
        <c:crosses val="autoZero"/>
        <c:auto val="1"/>
        <c:lblAlgn val="ctr"/>
        <c:lblOffset val="100"/>
        <c:noMultiLvlLbl val="0"/>
      </c:catAx>
      <c:valAx>
        <c:axId val="9932873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93282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[tabelas_dinamicas_2.xlsx]Região!Tabela Dinâmica6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por Região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Região!$B$3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FC6-4A7D-BDC1-37E8415B3F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FC6-4A7D-BDC1-37E8415B3F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FC6-4A7D-BDC1-37E8415B3FF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Região!$A$4:$A$7</c:f>
              <c:strCache>
                <c:ptCount val="3"/>
                <c:pt idx="0">
                  <c:v>Centro</c:v>
                </c:pt>
                <c:pt idx="1">
                  <c:v>Norte</c:v>
                </c:pt>
                <c:pt idx="2">
                  <c:v>Sul</c:v>
                </c:pt>
              </c:strCache>
            </c:strRef>
          </c:cat>
          <c:val>
            <c:numRef>
              <c:f>Região!$B$4:$B$7</c:f>
              <c:numCache>
                <c:formatCode>General</c:formatCode>
                <c:ptCount val="3"/>
                <c:pt idx="0">
                  <c:v>8934.7999999999993</c:v>
                </c:pt>
                <c:pt idx="1">
                  <c:v>14925.8</c:v>
                </c:pt>
                <c:pt idx="2">
                  <c:v>13318.8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C6-4A7D-BDC1-37E8415B3FF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[tabelas_dinamicas_2.xlsx]Unidade!Tabela Dinâmica7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por produto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Unidade!$B$3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Unidade!$A$4:$A$14</c:f>
              <c:strCache>
                <c:ptCount val="10"/>
                <c:pt idx="0">
                  <c:v>Cabo RGB</c:v>
                </c:pt>
                <c:pt idx="1">
                  <c:v>CD</c:v>
                </c:pt>
                <c:pt idx="2">
                  <c:v>DVDs</c:v>
                </c:pt>
                <c:pt idx="3">
                  <c:v>Impressoras</c:v>
                </c:pt>
                <c:pt idx="4">
                  <c:v>Leitor MP3</c:v>
                </c:pt>
                <c:pt idx="5">
                  <c:v>Monitor</c:v>
                </c:pt>
                <c:pt idx="6">
                  <c:v>Pen 16 GB</c:v>
                </c:pt>
                <c:pt idx="7">
                  <c:v>Pen 4 GB</c:v>
                </c:pt>
                <c:pt idx="8">
                  <c:v>Scanner</c:v>
                </c:pt>
                <c:pt idx="9">
                  <c:v>Telemóvel 3G</c:v>
                </c:pt>
              </c:strCache>
            </c:strRef>
          </c:cat>
          <c:val>
            <c:numRef>
              <c:f>Unidade!$B$4:$B$14</c:f>
              <c:numCache>
                <c:formatCode>General</c:formatCode>
                <c:ptCount val="10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0-435D-8410-FC3685179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8348320"/>
        <c:axId val="438347960"/>
        <c:axId val="0"/>
      </c:bar3DChart>
      <c:catAx>
        <c:axId val="43834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8347960"/>
        <c:crosses val="autoZero"/>
        <c:auto val="1"/>
        <c:lblAlgn val="ctr"/>
        <c:lblOffset val="100"/>
        <c:noMultiLvlLbl val="0"/>
      </c:catAx>
      <c:valAx>
        <c:axId val="43834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834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2</xdr:row>
      <xdr:rowOff>23812</xdr:rowOff>
    </xdr:from>
    <xdr:to>
      <xdr:col>10</xdr:col>
      <xdr:colOff>504825</xdr:colOff>
      <xdr:row>19</xdr:row>
      <xdr:rowOff>114788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60BA0A-8D16-542F-E2E7-7F68EDBB1EF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2</xdr:row>
      <xdr:rowOff>14287</xdr:rowOff>
    </xdr:from>
    <xdr:to>
      <xdr:col>16</xdr:col>
      <xdr:colOff>209550</xdr:colOff>
      <xdr:row>16</xdr:row>
      <xdr:rowOff>85725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5E67D2E0-D025-1B03-4059-AA3EB440B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600075</xdr:colOff>
      <xdr:row>20</xdr:row>
      <xdr:rowOff>76200</xdr:rowOff>
    </xdr:from>
    <xdr:to>
      <xdr:col>10</xdr:col>
      <xdr:colOff>523874</xdr:colOff>
      <xdr:row>36</xdr:row>
      <xdr:rowOff>128587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04049F02-7295-1810-D682-26E761979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609599</xdr:colOff>
      <xdr:row>16</xdr:row>
      <xdr:rowOff>171449</xdr:rowOff>
    </xdr:from>
    <xdr:to>
      <xdr:col>21</xdr:col>
      <xdr:colOff>95250</xdr:colOff>
      <xdr:row>28</xdr:row>
      <xdr:rowOff>142874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Vendedor">
              <a:extLst>
                <a:ext uri="{FF2B5EF4-FFF2-40B4-BE49-F238E27FC236}">
                  <a16:creationId xmlns:a16="http://schemas.microsoft.com/office/drawing/2014/main" id="{A0F79600-F9C5-C74B-F180-D7FDBAEEF30F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77199" y="3219449"/>
              <a:ext cx="6191251" cy="2257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390524</xdr:colOff>
      <xdr:row>9</xdr:row>
      <xdr:rowOff>142875</xdr:rowOff>
    </xdr:from>
    <xdr:to>
      <xdr:col>21</xdr:col>
      <xdr:colOff>114299</xdr:colOff>
      <xdr:row>16</xdr:row>
      <xdr:rowOff>85724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Região">
              <a:extLst>
                <a:ext uri="{FF2B5EF4-FFF2-40B4-BE49-F238E27FC236}">
                  <a16:creationId xmlns:a16="http://schemas.microsoft.com/office/drawing/2014/main" id="{D76F5E35-F9F4-5A55-145F-891C2BCC7F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ã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15724" y="1857375"/>
              <a:ext cx="2771775" cy="12763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381000</xdr:colOff>
      <xdr:row>2</xdr:row>
      <xdr:rowOff>9525</xdr:rowOff>
    </xdr:from>
    <xdr:to>
      <xdr:col>21</xdr:col>
      <xdr:colOff>114299</xdr:colOff>
      <xdr:row>9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Trimestres (Data Venda)">
              <a:extLst>
                <a:ext uri="{FF2B5EF4-FFF2-40B4-BE49-F238E27FC236}">
                  <a16:creationId xmlns:a16="http://schemas.microsoft.com/office/drawing/2014/main" id="{9968D930-3A67-60CA-0A5D-710388C9FA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rimestres (Data Venda)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06200" y="390525"/>
              <a:ext cx="2781299" cy="1400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19050</xdr:colOff>
      <xdr:row>29</xdr:row>
      <xdr:rowOff>66675</xdr:rowOff>
    </xdr:from>
    <xdr:to>
      <xdr:col>21</xdr:col>
      <xdr:colOff>95250</xdr:colOff>
      <xdr:row>36</xdr:row>
      <xdr:rowOff>104775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9" name="Data Venda">
              <a:extLst>
                <a:ext uri="{FF2B5EF4-FFF2-40B4-BE49-F238E27FC236}">
                  <a16:creationId xmlns:a16="http://schemas.microsoft.com/office/drawing/2014/main" id="{E3C2E50C-045E-D7DE-D223-72F5CBBAC3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 Vend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96250" y="5591175"/>
              <a:ext cx="617220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Linha cronológica: funciona no Excel 2013 ou superior. Não mover ou redimensionar.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é Carneiro" refreshedDate="45336.882252199073" createdVersion="8" refreshedVersion="8" minRefreshableVersion="3" recordCount="106" xr:uid="{11BD2B3A-1F29-4341-8EC6-1DC12963AE6C}">
  <cacheSource type="worksheet">
    <worksheetSource ref="B1:I107" sheet="Dados"/>
  </cacheSource>
  <cacheFields count="11">
    <cacheField name="Vendedor" numFmtId="0">
      <sharedItems count="7">
        <s v="P. Fonseca"/>
        <s v="Cândida Lobo"/>
        <s v="Ana Costa"/>
        <s v="Rui Santos"/>
        <s v="Marco Pena"/>
        <s v="João Tomás"/>
        <s v="Amélia Silva"/>
      </sharedItems>
    </cacheField>
    <cacheField name="Secção" numFmtId="14">
      <sharedItems/>
    </cacheField>
    <cacheField name="Data Venda" numFmtId="14">
      <sharedItems containsSemiMixedTypes="0" containsNonDate="0" containsDate="1" containsString="0" minDate="2018-01-01T00:00:00" maxDate="2018-07-01T00:00:00" count="82">
        <d v="2018-01-01T00:00:00"/>
        <d v="2018-01-02T00:00:00"/>
        <d v="2018-01-03T00:00:00"/>
        <d v="2018-01-05T00:00:00"/>
        <d v="2018-01-06T00:00:00"/>
        <d v="2018-01-10T00:00:00"/>
        <d v="2018-01-12T00:00:00"/>
        <d v="2018-01-18T00:00:00"/>
        <d v="2018-01-19T00:00:00"/>
        <d v="2018-01-20T00:00:00"/>
        <d v="2018-01-24T00:00:00"/>
        <d v="2018-01-25T00:00:00"/>
        <d v="2018-01-28T00:00:00"/>
        <d v="2018-01-30T00:00:00"/>
        <d v="2018-02-01T00:00:00"/>
        <d v="2018-02-02T00:00:00"/>
        <d v="2018-02-03T00:00:00"/>
        <d v="2018-02-04T00:00:00"/>
        <d v="2018-02-06T00:00:00"/>
        <d v="2018-02-07T00:00:00"/>
        <d v="2018-02-09T00:00:00"/>
        <d v="2018-02-14T00:00:00"/>
        <d v="2018-02-16T00:00:00"/>
        <d v="2018-02-18T00:00:00"/>
        <d v="2018-02-19T00:00:00"/>
        <d v="2018-02-20T00:00:00"/>
        <d v="2018-02-21T00:00:00"/>
        <d v="2018-02-23T00:00:00"/>
        <d v="2018-02-26T00:00:00"/>
        <d v="2018-03-08T00:00:00"/>
        <d v="2018-03-09T00:00:00"/>
        <d v="2018-03-10T00:00:00"/>
        <d v="2018-03-13T00:00:00"/>
        <d v="2018-03-15T00:00:00"/>
        <d v="2018-03-16T00:00:00"/>
        <d v="2018-03-19T00:00:00"/>
        <d v="2018-03-20T00:00:00"/>
        <d v="2018-03-22T00:00:00"/>
        <d v="2018-03-23T00:00:00"/>
        <d v="2018-03-24T00:00:00"/>
        <d v="2018-03-28T00:00:00"/>
        <d v="2018-03-29T00:00:00"/>
        <d v="2018-03-30T00:00:00"/>
        <d v="2018-04-03T00:00:00"/>
        <d v="2018-04-05T00:00:00"/>
        <d v="2018-04-06T00:00:00"/>
        <d v="2018-04-07T00:00:00"/>
        <d v="2018-04-09T00:00:00"/>
        <d v="2018-04-12T00:00:00"/>
        <d v="2018-04-13T00:00:00"/>
        <d v="2018-04-15T00:00:00"/>
        <d v="2018-04-16T00:00:00"/>
        <d v="2018-04-18T00:00:00"/>
        <d v="2018-04-21T00:00:00"/>
        <d v="2018-04-22T00:00:00"/>
        <d v="2018-04-26T00:00:00"/>
        <d v="2018-04-29T00:00:00"/>
        <d v="2018-05-02T00:00:00"/>
        <d v="2018-05-04T00:00:00"/>
        <d v="2018-05-11T00:00:00"/>
        <d v="2018-05-12T00:00:00"/>
        <d v="2018-05-14T00:00:00"/>
        <d v="2018-05-16T00:00:00"/>
        <d v="2018-05-17T00:00:00"/>
        <d v="2018-05-18T00:00:00"/>
        <d v="2018-05-19T00:00:00"/>
        <d v="2018-05-20T00:00:00"/>
        <d v="2018-05-21T00:00:00"/>
        <d v="2018-05-23T00:00:00"/>
        <d v="2018-05-26T00:00:00"/>
        <d v="2018-05-28T00:00:00"/>
        <d v="2018-06-03T00:00:00"/>
        <d v="2018-06-04T00:00:00"/>
        <d v="2018-06-05T00:00:00"/>
        <d v="2018-06-06T00:00:00"/>
        <d v="2018-06-07T00:00:00"/>
        <d v="2018-06-11T00:00:00"/>
        <d v="2018-06-12T00:00:00"/>
        <d v="2018-06-16T00:00:00"/>
        <d v="2018-06-21T00:00:00"/>
        <d v="2018-06-24T00:00:00"/>
        <d v="2018-06-30T00:00:00"/>
      </sharedItems>
      <fieldGroup par="10"/>
    </cacheField>
    <cacheField name="Produto" numFmtId="0">
      <sharedItems count="16">
        <s v="Impressoras"/>
        <s v="Portátil"/>
        <s v="CD"/>
        <s v="Leitor MP4"/>
        <s v="Pen 8 GB"/>
        <s v="DVDs"/>
        <s v="Pen 1 GB"/>
        <s v="Monitor"/>
        <s v="Cabo RGB"/>
        <s v="Telemóvel 3G"/>
        <s v="Computador"/>
        <s v="Scanner"/>
        <s v="Leitor MP3"/>
        <s v="Ratos"/>
        <s v="Pen 16 GB"/>
        <s v="Pen 4 GB"/>
      </sharedItems>
    </cacheField>
    <cacheField name="Região" numFmtId="0">
      <sharedItems count="3">
        <s v="Centro"/>
        <s v="Sul"/>
        <s v="Norte"/>
      </sharedItems>
    </cacheField>
    <cacheField name="Quantidade" numFmtId="0">
      <sharedItems containsSemiMixedTypes="0" containsString="0" containsNumber="1" containsInteger="1" minValue="1" maxValue="4"/>
    </cacheField>
    <cacheField name="Preço Unit" numFmtId="164">
      <sharedItems containsSemiMixedTypes="0" containsString="0" containsNumber="1" minValue="4.5" maxValue="1300"/>
    </cacheField>
    <cacheField name="Preço Total" numFmtId="164">
      <sharedItems containsSemiMixedTypes="0" containsString="0" containsNumber="1" minValue="4.5" maxValue="3900"/>
    </cacheField>
    <cacheField name="Meses (Data Venda)" numFmtId="0" databaseField="0">
      <fieldGroup base="2">
        <rangePr autoEnd="0" groupBy="months" startDate="2018-01-01T00:00:00" endDate="2018-06-30T00:00:00"/>
        <groupItems count="14">
          <s v="&lt;01/01/2018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30/06/2018"/>
        </groupItems>
      </fieldGroup>
    </cacheField>
    <cacheField name="Trimestres (Data Venda)" numFmtId="0" databaseField="0">
      <fieldGroup base="2">
        <rangePr autoEnd="0" groupBy="quarters" startDate="2018-01-01T00:00:00" endDate="2018-06-30T00:00:00"/>
        <groupItems count="6">
          <s v="&lt;01/01/2018"/>
          <s v="Trim1"/>
          <s v="Trim2"/>
          <s v="Trim3"/>
          <s v="Trim4"/>
          <s v="&gt;30/06/2018"/>
        </groupItems>
      </fieldGroup>
    </cacheField>
    <cacheField name="Anos (Data Venda)" numFmtId="0" databaseField="0">
      <fieldGroup base="2">
        <rangePr autoEnd="0" groupBy="years" startDate="2018-01-01T00:00:00" endDate="2018-06-30T00:00:00"/>
        <groupItems count="3">
          <s v="&lt;01/01/2018"/>
          <s v="2018"/>
          <s v="&gt;30/06/2018"/>
        </groupItems>
      </fieldGroup>
    </cacheField>
  </cacheFields>
  <extLst>
    <ext xmlns:x14="http://schemas.microsoft.com/office/spreadsheetml/2009/9/main" uri="{725AE2AE-9491-48be-B2B4-4EB974FC3084}">
      <x14:pivotCacheDefinition pivotCacheId="137279629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">
  <r>
    <x v="0"/>
    <s v="Secção 1"/>
    <x v="0"/>
    <x v="0"/>
    <x v="0"/>
    <n v="2"/>
    <n v="124"/>
    <n v="248"/>
  </r>
  <r>
    <x v="1"/>
    <s v="Secção 1"/>
    <x v="0"/>
    <x v="1"/>
    <x v="1"/>
    <n v="1"/>
    <n v="500"/>
    <n v="500"/>
  </r>
  <r>
    <x v="1"/>
    <s v="Secção 3"/>
    <x v="0"/>
    <x v="2"/>
    <x v="2"/>
    <n v="3"/>
    <n v="11"/>
    <n v="33"/>
  </r>
  <r>
    <x v="2"/>
    <s v="Secção 4"/>
    <x v="1"/>
    <x v="3"/>
    <x v="2"/>
    <n v="2"/>
    <n v="48"/>
    <n v="96"/>
  </r>
  <r>
    <x v="1"/>
    <s v="Secção 2"/>
    <x v="2"/>
    <x v="4"/>
    <x v="0"/>
    <n v="2"/>
    <n v="16"/>
    <n v="32"/>
  </r>
  <r>
    <x v="1"/>
    <s v="Secção 2"/>
    <x v="3"/>
    <x v="3"/>
    <x v="1"/>
    <n v="2"/>
    <n v="56"/>
    <n v="112"/>
  </r>
  <r>
    <x v="3"/>
    <s v="Secção 3"/>
    <x v="3"/>
    <x v="5"/>
    <x v="2"/>
    <n v="3"/>
    <n v="62"/>
    <n v="186"/>
  </r>
  <r>
    <x v="3"/>
    <s v="Secção 1"/>
    <x v="4"/>
    <x v="2"/>
    <x v="2"/>
    <n v="1"/>
    <n v="16"/>
    <n v="16"/>
  </r>
  <r>
    <x v="2"/>
    <s v="Secção 4"/>
    <x v="5"/>
    <x v="6"/>
    <x v="0"/>
    <n v="2"/>
    <n v="6.5"/>
    <n v="13"/>
  </r>
  <r>
    <x v="4"/>
    <s v="Secção 1"/>
    <x v="6"/>
    <x v="2"/>
    <x v="2"/>
    <n v="1"/>
    <n v="16"/>
    <n v="16"/>
  </r>
  <r>
    <x v="5"/>
    <s v="Secção 3"/>
    <x v="7"/>
    <x v="7"/>
    <x v="2"/>
    <n v="1"/>
    <n v="150"/>
    <n v="150"/>
  </r>
  <r>
    <x v="5"/>
    <s v="Secção 4"/>
    <x v="7"/>
    <x v="8"/>
    <x v="0"/>
    <n v="2"/>
    <n v="23"/>
    <n v="46"/>
  </r>
  <r>
    <x v="4"/>
    <s v="Secção 1"/>
    <x v="8"/>
    <x v="7"/>
    <x v="2"/>
    <n v="1"/>
    <n v="120"/>
    <n v="120"/>
  </r>
  <r>
    <x v="2"/>
    <s v="Secção 3"/>
    <x v="8"/>
    <x v="9"/>
    <x v="0"/>
    <n v="2"/>
    <n v="480"/>
    <n v="960"/>
  </r>
  <r>
    <x v="0"/>
    <s v="Secção 1"/>
    <x v="9"/>
    <x v="10"/>
    <x v="2"/>
    <n v="1"/>
    <n v="255"/>
    <n v="255"/>
  </r>
  <r>
    <x v="0"/>
    <s v="Secção 4"/>
    <x v="10"/>
    <x v="5"/>
    <x v="2"/>
    <n v="3"/>
    <n v="60"/>
    <n v="180"/>
  </r>
  <r>
    <x v="2"/>
    <s v="Secção 2"/>
    <x v="11"/>
    <x v="7"/>
    <x v="0"/>
    <n v="1"/>
    <n v="90"/>
    <n v="90"/>
  </r>
  <r>
    <x v="4"/>
    <s v="Secção 3"/>
    <x v="12"/>
    <x v="2"/>
    <x v="1"/>
    <n v="1"/>
    <n v="47.8"/>
    <n v="47.8"/>
  </r>
  <r>
    <x v="2"/>
    <s v="Secção 2"/>
    <x v="13"/>
    <x v="1"/>
    <x v="2"/>
    <n v="3"/>
    <n v="1200"/>
    <n v="3600"/>
  </r>
  <r>
    <x v="0"/>
    <s v="Secção 1"/>
    <x v="14"/>
    <x v="2"/>
    <x v="0"/>
    <n v="1"/>
    <n v="46"/>
    <n v="46"/>
  </r>
  <r>
    <x v="6"/>
    <s v="Secção 4"/>
    <x v="15"/>
    <x v="0"/>
    <x v="1"/>
    <n v="2"/>
    <n v="120"/>
    <n v="240"/>
  </r>
  <r>
    <x v="5"/>
    <s v="Secção 1"/>
    <x v="16"/>
    <x v="1"/>
    <x v="0"/>
    <n v="1"/>
    <n v="540"/>
    <n v="540"/>
  </r>
  <r>
    <x v="4"/>
    <s v="Secção 1"/>
    <x v="17"/>
    <x v="3"/>
    <x v="2"/>
    <n v="3"/>
    <n v="50"/>
    <n v="150"/>
  </r>
  <r>
    <x v="0"/>
    <s v="Secção 3"/>
    <x v="18"/>
    <x v="7"/>
    <x v="2"/>
    <n v="3"/>
    <n v="80"/>
    <n v="240"/>
  </r>
  <r>
    <x v="0"/>
    <s v="Secção 1"/>
    <x v="19"/>
    <x v="0"/>
    <x v="0"/>
    <n v="1"/>
    <n v="120"/>
    <n v="120"/>
  </r>
  <r>
    <x v="0"/>
    <s v="Secção 4"/>
    <x v="20"/>
    <x v="11"/>
    <x v="0"/>
    <n v="1"/>
    <n v="530"/>
    <n v="530"/>
  </r>
  <r>
    <x v="5"/>
    <s v="Secção 2"/>
    <x v="21"/>
    <x v="1"/>
    <x v="1"/>
    <n v="1"/>
    <n v="780"/>
    <n v="780"/>
  </r>
  <r>
    <x v="2"/>
    <s v="Secção 2"/>
    <x v="22"/>
    <x v="0"/>
    <x v="0"/>
    <n v="1"/>
    <n v="170"/>
    <n v="170"/>
  </r>
  <r>
    <x v="2"/>
    <s v="Secção 3"/>
    <x v="22"/>
    <x v="11"/>
    <x v="2"/>
    <n v="1"/>
    <n v="100"/>
    <n v="100"/>
  </r>
  <r>
    <x v="3"/>
    <s v="Secção 1"/>
    <x v="23"/>
    <x v="7"/>
    <x v="2"/>
    <n v="1"/>
    <n v="315"/>
    <n v="315"/>
  </r>
  <r>
    <x v="0"/>
    <s v="Secção 1"/>
    <x v="24"/>
    <x v="6"/>
    <x v="0"/>
    <n v="2"/>
    <n v="10"/>
    <n v="20"/>
  </r>
  <r>
    <x v="5"/>
    <s v="Secção 3"/>
    <x v="24"/>
    <x v="6"/>
    <x v="0"/>
    <n v="2"/>
    <n v="12"/>
    <n v="24"/>
  </r>
  <r>
    <x v="2"/>
    <s v="Secção 1"/>
    <x v="25"/>
    <x v="6"/>
    <x v="2"/>
    <n v="3"/>
    <n v="18"/>
    <n v="54"/>
  </r>
  <r>
    <x v="0"/>
    <s v="Secção 4"/>
    <x v="25"/>
    <x v="3"/>
    <x v="1"/>
    <n v="2"/>
    <n v="50"/>
    <n v="100"/>
  </r>
  <r>
    <x v="6"/>
    <s v="Secção 2"/>
    <x v="26"/>
    <x v="10"/>
    <x v="2"/>
    <n v="1"/>
    <n v="330"/>
    <n v="330"/>
  </r>
  <r>
    <x v="2"/>
    <s v="Secção 3"/>
    <x v="27"/>
    <x v="7"/>
    <x v="1"/>
    <n v="1"/>
    <n v="140"/>
    <n v="140"/>
  </r>
  <r>
    <x v="5"/>
    <s v="Secção 1"/>
    <x v="28"/>
    <x v="10"/>
    <x v="1"/>
    <n v="1"/>
    <n v="325"/>
    <n v="325"/>
  </r>
  <r>
    <x v="0"/>
    <s v="Secção 2"/>
    <x v="28"/>
    <x v="12"/>
    <x v="0"/>
    <n v="2"/>
    <n v="25"/>
    <n v="50"/>
  </r>
  <r>
    <x v="5"/>
    <s v="Secção 4"/>
    <x v="29"/>
    <x v="6"/>
    <x v="1"/>
    <n v="1"/>
    <n v="5"/>
    <n v="5"/>
  </r>
  <r>
    <x v="1"/>
    <s v="Secção 1"/>
    <x v="30"/>
    <x v="0"/>
    <x v="2"/>
    <n v="2"/>
    <n v="110"/>
    <n v="220"/>
  </r>
  <r>
    <x v="5"/>
    <s v="Secção 3"/>
    <x v="31"/>
    <x v="13"/>
    <x v="1"/>
    <n v="1"/>
    <n v="8"/>
    <n v="8"/>
  </r>
  <r>
    <x v="2"/>
    <s v="Secção 1"/>
    <x v="32"/>
    <x v="6"/>
    <x v="2"/>
    <n v="1"/>
    <n v="4.5"/>
    <n v="4.5"/>
  </r>
  <r>
    <x v="2"/>
    <s v="Secção 4"/>
    <x v="32"/>
    <x v="1"/>
    <x v="2"/>
    <n v="2"/>
    <n v="1100"/>
    <n v="2200"/>
  </r>
  <r>
    <x v="4"/>
    <s v="Secção 2"/>
    <x v="33"/>
    <x v="5"/>
    <x v="1"/>
    <n v="1"/>
    <n v="40"/>
    <n v="40"/>
  </r>
  <r>
    <x v="2"/>
    <s v="Secção 3"/>
    <x v="34"/>
    <x v="10"/>
    <x v="1"/>
    <n v="2"/>
    <n v="680"/>
    <n v="1360"/>
  </r>
  <r>
    <x v="6"/>
    <s v="Secção 2"/>
    <x v="35"/>
    <x v="14"/>
    <x v="0"/>
    <n v="1"/>
    <n v="30"/>
    <n v="30"/>
  </r>
  <r>
    <x v="0"/>
    <s v="Secção 1"/>
    <x v="36"/>
    <x v="9"/>
    <x v="2"/>
    <n v="1"/>
    <n v="400"/>
    <n v="400"/>
  </r>
  <r>
    <x v="0"/>
    <s v="Secção 4"/>
    <x v="37"/>
    <x v="1"/>
    <x v="0"/>
    <n v="2"/>
    <n v="800"/>
    <n v="1600"/>
  </r>
  <r>
    <x v="2"/>
    <s v="Secção 1"/>
    <x v="38"/>
    <x v="13"/>
    <x v="2"/>
    <n v="1"/>
    <n v="6"/>
    <n v="6"/>
  </r>
  <r>
    <x v="5"/>
    <s v="Secção 3"/>
    <x v="39"/>
    <x v="10"/>
    <x v="1"/>
    <n v="1"/>
    <n v="900"/>
    <n v="900"/>
  </r>
  <r>
    <x v="3"/>
    <s v="Secção 1"/>
    <x v="40"/>
    <x v="7"/>
    <x v="1"/>
    <n v="2"/>
    <n v="85"/>
    <n v="170"/>
  </r>
  <r>
    <x v="3"/>
    <s v="Secção 3"/>
    <x v="40"/>
    <x v="8"/>
    <x v="0"/>
    <n v="2"/>
    <n v="23"/>
    <n v="46"/>
  </r>
  <r>
    <x v="4"/>
    <s v="Secção 1"/>
    <x v="41"/>
    <x v="10"/>
    <x v="0"/>
    <n v="1"/>
    <n v="530"/>
    <n v="530"/>
  </r>
  <r>
    <x v="5"/>
    <s v="Secção 4"/>
    <x v="42"/>
    <x v="6"/>
    <x v="2"/>
    <n v="2"/>
    <n v="4.5"/>
    <n v="9"/>
  </r>
  <r>
    <x v="5"/>
    <s v="Secção 2"/>
    <x v="43"/>
    <x v="12"/>
    <x v="0"/>
    <n v="1"/>
    <n v="22"/>
    <n v="22"/>
  </r>
  <r>
    <x v="5"/>
    <s v="Secção 3"/>
    <x v="44"/>
    <x v="11"/>
    <x v="0"/>
    <n v="3"/>
    <n v="400"/>
    <n v="1200"/>
  </r>
  <r>
    <x v="6"/>
    <s v="Secção 2"/>
    <x v="45"/>
    <x v="9"/>
    <x v="1"/>
    <n v="1"/>
    <n v="300"/>
    <n v="300"/>
  </r>
  <r>
    <x v="3"/>
    <s v="Secção 1"/>
    <x v="46"/>
    <x v="15"/>
    <x v="2"/>
    <n v="1"/>
    <n v="12"/>
    <n v="12"/>
  </r>
  <r>
    <x v="5"/>
    <s v="Secção 1"/>
    <x v="46"/>
    <x v="13"/>
    <x v="0"/>
    <n v="2"/>
    <n v="12"/>
    <n v="24"/>
  </r>
  <r>
    <x v="3"/>
    <s v="Secção 3"/>
    <x v="47"/>
    <x v="14"/>
    <x v="0"/>
    <n v="1"/>
    <n v="30"/>
    <n v="30"/>
  </r>
  <r>
    <x v="6"/>
    <s v="Secção 1"/>
    <x v="48"/>
    <x v="2"/>
    <x v="2"/>
    <n v="1"/>
    <n v="16"/>
    <n v="16"/>
  </r>
  <r>
    <x v="3"/>
    <s v="Secção 4"/>
    <x v="49"/>
    <x v="11"/>
    <x v="0"/>
    <n v="2"/>
    <n v="250"/>
    <n v="500"/>
  </r>
  <r>
    <x v="2"/>
    <s v="Secção 2"/>
    <x v="50"/>
    <x v="7"/>
    <x v="1"/>
    <n v="1"/>
    <n v="190"/>
    <n v="190"/>
  </r>
  <r>
    <x v="5"/>
    <s v="Secção 2"/>
    <x v="51"/>
    <x v="9"/>
    <x v="0"/>
    <n v="1"/>
    <n v="240"/>
    <n v="240"/>
  </r>
  <r>
    <x v="3"/>
    <s v="Secção 3"/>
    <x v="51"/>
    <x v="2"/>
    <x v="0"/>
    <n v="1"/>
    <n v="47.8"/>
    <n v="47.8"/>
  </r>
  <r>
    <x v="5"/>
    <s v="Secção 1"/>
    <x v="52"/>
    <x v="13"/>
    <x v="2"/>
    <n v="2"/>
    <n v="12"/>
    <n v="24"/>
  </r>
  <r>
    <x v="3"/>
    <s v="Secção 1"/>
    <x v="53"/>
    <x v="7"/>
    <x v="1"/>
    <n v="1"/>
    <n v="200"/>
    <n v="200"/>
  </r>
  <r>
    <x v="3"/>
    <s v="Secção 4"/>
    <x v="53"/>
    <x v="8"/>
    <x v="2"/>
    <n v="2"/>
    <n v="23"/>
    <n v="46"/>
  </r>
  <r>
    <x v="2"/>
    <s v="Secção 3"/>
    <x v="54"/>
    <x v="0"/>
    <x v="0"/>
    <n v="2"/>
    <n v="120"/>
    <n v="240"/>
  </r>
  <r>
    <x v="2"/>
    <s v="Secção 1"/>
    <x v="55"/>
    <x v="7"/>
    <x v="1"/>
    <n v="4"/>
    <n v="75"/>
    <n v="300"/>
  </r>
  <r>
    <x v="2"/>
    <s v="Secção 2"/>
    <x v="55"/>
    <x v="7"/>
    <x v="2"/>
    <n v="3"/>
    <n v="83"/>
    <n v="249"/>
  </r>
  <r>
    <x v="3"/>
    <s v="Secção 4"/>
    <x v="55"/>
    <x v="14"/>
    <x v="0"/>
    <n v="1"/>
    <n v="30"/>
    <n v="30"/>
  </r>
  <r>
    <x v="2"/>
    <s v="Secção 3"/>
    <x v="56"/>
    <x v="12"/>
    <x v="1"/>
    <n v="1"/>
    <n v="15"/>
    <n v="15"/>
  </r>
  <r>
    <x v="2"/>
    <s v="Secção 2"/>
    <x v="57"/>
    <x v="11"/>
    <x v="0"/>
    <n v="1"/>
    <n v="120"/>
    <n v="120"/>
  </r>
  <r>
    <x v="5"/>
    <s v="Secção 1"/>
    <x v="58"/>
    <x v="10"/>
    <x v="2"/>
    <n v="1"/>
    <n v="1020"/>
    <n v="1020"/>
  </r>
  <r>
    <x v="5"/>
    <s v="Secção 4"/>
    <x v="59"/>
    <x v="11"/>
    <x v="1"/>
    <n v="2"/>
    <n v="1020"/>
    <n v="2040"/>
  </r>
  <r>
    <x v="4"/>
    <s v="Secção 1"/>
    <x v="60"/>
    <x v="0"/>
    <x v="0"/>
    <n v="1"/>
    <n v="215"/>
    <n v="215"/>
  </r>
  <r>
    <x v="5"/>
    <s v="Secção 1"/>
    <x v="61"/>
    <x v="6"/>
    <x v="1"/>
    <n v="1"/>
    <n v="7"/>
    <n v="7"/>
  </r>
  <r>
    <x v="6"/>
    <s v="Secção 3"/>
    <x v="61"/>
    <x v="7"/>
    <x v="2"/>
    <n v="1"/>
    <n v="120"/>
    <n v="120"/>
  </r>
  <r>
    <x v="5"/>
    <s v="Secção 1"/>
    <x v="62"/>
    <x v="8"/>
    <x v="0"/>
    <n v="2"/>
    <n v="23"/>
    <n v="46"/>
  </r>
  <r>
    <x v="5"/>
    <s v="Secção 3"/>
    <x v="62"/>
    <x v="8"/>
    <x v="0"/>
    <n v="2"/>
    <n v="23"/>
    <n v="46"/>
  </r>
  <r>
    <x v="2"/>
    <s v="Secção 2"/>
    <x v="63"/>
    <x v="4"/>
    <x v="0"/>
    <n v="2"/>
    <n v="24"/>
    <n v="48"/>
  </r>
  <r>
    <x v="0"/>
    <s v="Secção 3"/>
    <x v="63"/>
    <x v="8"/>
    <x v="1"/>
    <n v="2"/>
    <n v="23"/>
    <n v="46"/>
  </r>
  <r>
    <x v="0"/>
    <s v="Secção 4"/>
    <x v="63"/>
    <x v="7"/>
    <x v="2"/>
    <n v="1"/>
    <n v="180"/>
    <n v="180"/>
  </r>
  <r>
    <x v="6"/>
    <s v="Secção 2"/>
    <x v="64"/>
    <x v="3"/>
    <x v="2"/>
    <n v="2"/>
    <n v="48"/>
    <n v="96"/>
  </r>
  <r>
    <x v="1"/>
    <s v="Secção 1"/>
    <x v="65"/>
    <x v="1"/>
    <x v="2"/>
    <n v="1"/>
    <n v="580"/>
    <n v="580"/>
  </r>
  <r>
    <x v="1"/>
    <s v="Secção 1"/>
    <x v="66"/>
    <x v="10"/>
    <x v="0"/>
    <n v="1"/>
    <n v="700"/>
    <n v="700"/>
  </r>
  <r>
    <x v="1"/>
    <s v="Secção 1"/>
    <x v="66"/>
    <x v="13"/>
    <x v="1"/>
    <n v="2"/>
    <n v="30"/>
    <n v="60"/>
  </r>
  <r>
    <x v="2"/>
    <s v="Secção 3"/>
    <x v="66"/>
    <x v="5"/>
    <x v="2"/>
    <n v="2"/>
    <n v="48"/>
    <n v="96"/>
  </r>
  <r>
    <x v="0"/>
    <s v="Secção 4"/>
    <x v="67"/>
    <x v="10"/>
    <x v="1"/>
    <n v="1"/>
    <n v="255"/>
    <n v="255"/>
  </r>
  <r>
    <x v="1"/>
    <s v="Secção 2"/>
    <x v="68"/>
    <x v="13"/>
    <x v="2"/>
    <n v="3"/>
    <n v="28"/>
    <n v="84"/>
  </r>
  <r>
    <x v="3"/>
    <s v="Secção 3"/>
    <x v="69"/>
    <x v="0"/>
    <x v="2"/>
    <n v="1"/>
    <n v="62"/>
    <n v="62"/>
  </r>
  <r>
    <x v="6"/>
    <s v="Secção 2"/>
    <x v="70"/>
    <x v="10"/>
    <x v="2"/>
    <n v="2"/>
    <n v="1110"/>
    <n v="2220"/>
  </r>
  <r>
    <x v="2"/>
    <s v="Secção 1"/>
    <x v="71"/>
    <x v="6"/>
    <x v="1"/>
    <n v="1"/>
    <n v="7"/>
    <n v="7"/>
  </r>
  <r>
    <x v="5"/>
    <s v="Secção 4"/>
    <x v="72"/>
    <x v="6"/>
    <x v="0"/>
    <n v="3"/>
    <n v="15"/>
    <n v="45"/>
  </r>
  <r>
    <x v="6"/>
    <s v="Secção 1"/>
    <x v="73"/>
    <x v="1"/>
    <x v="2"/>
    <n v="1"/>
    <n v="1000"/>
    <n v="1000"/>
  </r>
  <r>
    <x v="0"/>
    <s v="Secção 3"/>
    <x v="73"/>
    <x v="11"/>
    <x v="1"/>
    <n v="3"/>
    <n v="1300"/>
    <n v="3900"/>
  </r>
  <r>
    <x v="0"/>
    <s v="Secção 1"/>
    <x v="74"/>
    <x v="8"/>
    <x v="1"/>
    <n v="2"/>
    <n v="23"/>
    <n v="46"/>
  </r>
  <r>
    <x v="1"/>
    <s v="Secção 3"/>
    <x v="75"/>
    <x v="5"/>
    <x v="0"/>
    <n v="1"/>
    <n v="50"/>
    <n v="50"/>
  </r>
  <r>
    <x v="1"/>
    <s v="Secção 1"/>
    <x v="76"/>
    <x v="11"/>
    <x v="2"/>
    <n v="1"/>
    <n v="99"/>
    <n v="99"/>
  </r>
  <r>
    <x v="3"/>
    <s v="Secção 4"/>
    <x v="77"/>
    <x v="12"/>
    <x v="0"/>
    <n v="2"/>
    <n v="33"/>
    <n v="66"/>
  </r>
  <r>
    <x v="6"/>
    <s v="Secção 2"/>
    <x v="78"/>
    <x v="0"/>
    <x v="2"/>
    <n v="1"/>
    <n v="41.3"/>
    <n v="41.3"/>
  </r>
  <r>
    <x v="3"/>
    <s v="Secção 3"/>
    <x v="78"/>
    <x v="9"/>
    <x v="1"/>
    <n v="2"/>
    <n v="590"/>
    <n v="1180"/>
  </r>
  <r>
    <x v="3"/>
    <s v="Secção 2"/>
    <x v="79"/>
    <x v="11"/>
    <x v="2"/>
    <n v="1"/>
    <n v="300"/>
    <n v="300"/>
  </r>
  <r>
    <x v="5"/>
    <s v="Secção 1"/>
    <x v="80"/>
    <x v="6"/>
    <x v="1"/>
    <n v="3"/>
    <n v="15"/>
    <n v="45"/>
  </r>
  <r>
    <x v="5"/>
    <s v="Secção 4"/>
    <x v="81"/>
    <x v="7"/>
    <x v="0"/>
    <n v="1"/>
    <n v="170"/>
    <n v="1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C21616-EE9A-425D-AB63-BB508E36E0AB}" name="Tabela Dinâmica4" cacheId="23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9:B13" firstHeaderRow="1" firstDataRow="1" firstDataCol="1"/>
  <pivotFields count="11">
    <pivotField axis="axisRow" showAll="0" measureFilter="1">
      <items count="8">
        <item x="6"/>
        <item x="2"/>
        <item x="1"/>
        <item x="5"/>
        <item x="4"/>
        <item x="0"/>
        <item x="3"/>
        <item t="default"/>
      </items>
    </pivotField>
    <pivotField showAll="0"/>
    <pivotField numFmtId="14" showAll="0">
      <items count="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showAll="0"/>
    <pivotField showAll="0"/>
    <pivotField showAll="0"/>
    <pivotField numFmtId="164" showAll="0"/>
    <pivotField dataField="1" numFmtId="16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4">
        <item x="0"/>
        <item x="1"/>
        <item x="2"/>
        <item t="default"/>
      </items>
    </pivotField>
  </pivotFields>
  <rowFields count="1">
    <field x="0"/>
  </rowFields>
  <rowItems count="4">
    <i>
      <x v="1"/>
    </i>
    <i>
      <x v="3"/>
    </i>
    <i>
      <x v="5"/>
    </i>
    <i t="grand">
      <x/>
    </i>
  </rowItems>
  <colItems count="1">
    <i/>
  </colItems>
  <dataFields count="1">
    <dataField name="Soma de Preço Total" fld="7" baseField="0" baseItem="0"/>
  </dataFields>
  <formats count="6">
    <format dxfId="140">
      <pivotArea type="all" dataOnly="0" outline="0" fieldPosition="0"/>
    </format>
    <format dxfId="139">
      <pivotArea outline="0" collapsedLevelsAreSubtotals="1" fieldPosition="0"/>
    </format>
    <format dxfId="138">
      <pivotArea field="0" type="button" dataOnly="0" labelOnly="1" outline="0" axis="axisRow" fieldPosition="0"/>
    </format>
    <format dxfId="137">
      <pivotArea dataOnly="0" labelOnly="1" fieldPosition="0">
        <references count="1">
          <reference field="0" count="3">
            <x v="1"/>
            <x v="3"/>
            <x v="5"/>
          </reference>
        </references>
      </pivotArea>
    </format>
    <format dxfId="136">
      <pivotArea dataOnly="0" labelOnly="1" grandRow="1" outline="0" fieldPosition="0"/>
    </format>
    <format dxfId="135">
      <pivotArea dataOnly="0" labelOnly="1" outline="0" axis="axisValues" fieldPosition="0"/>
    </format>
  </formats>
  <pivotTableStyleInfo name="PivotStyleDark16" showRowHeaders="1" showColHeaders="1" showRowStripes="0" showColStripes="0" showLastColumn="1"/>
  <filters count="1">
    <filter fld="0" type="count" evalOrder="-1" id="3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670233-F5D4-4ED7-9E04-105CC0B33CB5}" name="Tabela Dinâmica3" cacheId="23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4" firstHeaderRow="0" firstDataRow="1" firstDataCol="0"/>
  <pivotFields count="11">
    <pivotField showAll="0"/>
    <pivotField showAll="0"/>
    <pivotField numFmtId="14" showAll="0">
      <items count="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showAll="0"/>
    <pivotField showAll="0"/>
    <pivotField dataField="1" showAll="0"/>
    <pivotField numFmtId="164" showAll="0"/>
    <pivotField dataField="1" numFmtId="16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4">
        <item x="0"/>
        <item x="1"/>
        <item x="2"/>
        <item t="default"/>
      </items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Soma de Preço Total" fld="7" baseField="0" baseItem="0" numFmtId="1"/>
    <dataField name="Soma de Quantidade" fld="5" baseField="0" baseItem="0" numFmtId="1"/>
  </dataFields>
  <formats count="5">
    <format dxfId="14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4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43">
      <pivotArea type="all" dataOnly="0" outline="0" fieldPosition="0"/>
    </format>
    <format dxfId="142">
      <pivotArea outline="0" collapsedLevelsAreSubtotals="1" fieldPosition="0"/>
    </format>
    <format dxfId="14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Dark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866FF5-9830-4965-93E6-5603D723D10E}" name="Tabela Dinâmica5" cacheId="23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A3:B13" firstHeaderRow="1" firstDataRow="1" firstDataCol="1"/>
  <pivotFields count="11">
    <pivotField showAll="0"/>
    <pivotField showAll="0"/>
    <pivotField numFmtId="14" showAll="0">
      <items count="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showAll="0"/>
    <pivotField showAll="0"/>
    <pivotField showAll="0"/>
    <pivotField numFmtId="164" showAll="0"/>
    <pivotField dataField="1" numFmtId="164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3">
    <field x="10"/>
    <field x="9"/>
    <field x="8"/>
  </rowFields>
  <rowItems count="10">
    <i>
      <x v="1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t="grand">
      <x/>
    </i>
  </rowItems>
  <colItems count="1">
    <i/>
  </colItems>
  <dataFields count="1">
    <dataField name="Soma de Preço Total" fld="7" baseField="0" baseItem="0"/>
  </dataFields>
  <formats count="9">
    <format dxfId="134">
      <pivotArea type="all" dataOnly="0" outline="0" fieldPosition="0"/>
    </format>
    <format dxfId="133">
      <pivotArea outline="0" collapsedLevelsAreSubtotals="1" fieldPosition="0"/>
    </format>
    <format dxfId="132">
      <pivotArea field="10" type="button" dataOnly="0" labelOnly="1" outline="0" axis="axisRow" fieldPosition="0"/>
    </format>
    <format dxfId="131">
      <pivotArea dataOnly="0" labelOnly="1" fieldPosition="0">
        <references count="1">
          <reference field="10" count="1">
            <x v="1"/>
          </reference>
        </references>
      </pivotArea>
    </format>
    <format dxfId="130">
      <pivotArea dataOnly="0" labelOnly="1" grandRow="1" outline="0" fieldPosition="0"/>
    </format>
    <format dxfId="129">
      <pivotArea dataOnly="0" labelOnly="1" fieldPosition="0">
        <references count="2">
          <reference field="9" count="2">
            <x v="1"/>
            <x v="2"/>
          </reference>
          <reference field="10" count="1" selected="0">
            <x v="1"/>
          </reference>
        </references>
      </pivotArea>
    </format>
    <format dxfId="128">
      <pivotArea dataOnly="0" labelOnly="1" fieldPosition="0">
        <references count="3">
          <reference field="8" count="3">
            <x v="1"/>
            <x v="2"/>
            <x v="3"/>
          </reference>
          <reference field="9" count="1" selected="0">
            <x v="1"/>
          </reference>
          <reference field="10" count="1" selected="0">
            <x v="1"/>
          </reference>
        </references>
      </pivotArea>
    </format>
    <format dxfId="127">
      <pivotArea dataOnly="0" labelOnly="1" fieldPosition="0">
        <references count="3">
          <reference field="8" count="3">
            <x v="4"/>
            <x v="5"/>
            <x v="6"/>
          </reference>
          <reference field="9" count="1" selected="0">
            <x v="2"/>
          </reference>
          <reference field="10" count="1" selected="0">
            <x v="1"/>
          </reference>
        </references>
      </pivotArea>
    </format>
    <format dxfId="126">
      <pivotArea dataOnly="0" labelOnly="1" outline="0" axis="axisValues" fieldPosition="0"/>
    </format>
  </formats>
  <chartFormats count="1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C6845B-50A8-4EA2-8868-4303123E1727}" name="Tabela Dinâmica6" cacheId="234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5">
  <location ref="A3:B7" firstHeaderRow="1" firstDataRow="1" firstDataCol="1"/>
  <pivotFields count="11">
    <pivotField showAll="0"/>
    <pivotField showAll="0"/>
    <pivotField numFmtId="14" showAll="0">
      <items count="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showAll="0"/>
    <pivotField axis="axisRow" showAll="0">
      <items count="4">
        <item x="0"/>
        <item x="2"/>
        <item x="1"/>
        <item t="default"/>
      </items>
    </pivotField>
    <pivotField showAll="0"/>
    <pivotField numFmtId="164" showAll="0"/>
    <pivotField dataField="1" numFmtId="164" showAll="0"/>
    <pivotField showAll="0" defaultSubtotal="0"/>
    <pivotField showAll="0" defaultSubtotal="0"/>
    <pivotField showAll="0" defaultSubtotal="0">
      <items count="3">
        <item x="0"/>
        <item x="1"/>
        <item x="2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Preço Total" fld="7" baseField="0" baseItem="0"/>
  </dataFields>
  <formats count="6">
    <format dxfId="120">
      <pivotArea type="all" dataOnly="0" outline="0" fieldPosition="0"/>
    </format>
    <format dxfId="121">
      <pivotArea outline="0" collapsedLevelsAreSubtotals="1" fieldPosition="0"/>
    </format>
    <format dxfId="122">
      <pivotArea field="4" type="button" dataOnly="0" labelOnly="1" outline="0" axis="axisRow" fieldPosition="0"/>
    </format>
    <format dxfId="123">
      <pivotArea dataOnly="0" labelOnly="1" fieldPosition="0">
        <references count="1">
          <reference field="4" count="0"/>
        </references>
      </pivotArea>
    </format>
    <format dxfId="124">
      <pivotArea dataOnly="0" labelOnly="1" grandRow="1" outline="0" fieldPosition="0"/>
    </format>
    <format dxfId="125">
      <pivotArea dataOnly="0" labelOnly="1" outline="0" axis="axisValues" fieldPosition="0"/>
    </format>
  </formats>
  <chartFormats count="4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Dark16" showRowHeaders="1" showColHeaders="1" showRowStripes="0" showColStripes="0" showLastColumn="1"/>
  <filters count="1">
    <filter fld="2" type="dateBetween" evalOrder="-1" id="20" name="Data Venda">
      <autoFilter ref="A1">
        <filterColumn colId="0">
          <customFilters and="1">
            <customFilter operator="greaterThanOrEqual" val="43101"/>
            <customFilter operator="lessThanOrEqual" val="4346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08D5FB-AFD0-444A-9BB0-920A51D5DDF5}" name="Tabela Dinâmica7" cacheId="23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3:B14" firstHeaderRow="1" firstDataRow="1" firstDataCol="1"/>
  <pivotFields count="11">
    <pivotField showAll="0">
      <items count="8">
        <item h="1" x="6"/>
        <item h="1" x="2"/>
        <item h="1" x="1"/>
        <item h="1" x="5"/>
        <item h="1" x="4"/>
        <item h="1" x="0"/>
        <item x="3"/>
        <item t="default"/>
      </items>
    </pivotField>
    <pivotField showAll="0"/>
    <pivotField numFmtId="14" showAll="0">
      <items count="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axis="axisRow" showAll="0">
      <items count="17">
        <item x="8"/>
        <item x="2"/>
        <item x="10"/>
        <item x="5"/>
        <item x="0"/>
        <item x="12"/>
        <item x="3"/>
        <item x="7"/>
        <item x="6"/>
        <item x="14"/>
        <item x="15"/>
        <item x="4"/>
        <item x="1"/>
        <item x="13"/>
        <item x="11"/>
        <item x="9"/>
        <item t="default"/>
      </items>
    </pivotField>
    <pivotField showAll="0">
      <items count="4">
        <item x="0"/>
        <item x="2"/>
        <item x="1"/>
        <item t="default"/>
      </items>
    </pivotField>
    <pivotField dataField="1" showAll="0"/>
    <pivotField numFmtId="164" showAll="0"/>
    <pivotField numFmtId="164" showAl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3">
        <item x="0"/>
        <item x="1"/>
        <item x="2"/>
      </items>
    </pivotField>
  </pivotFields>
  <rowFields count="1">
    <field x="3"/>
  </rowFields>
  <rowItems count="11">
    <i>
      <x/>
    </i>
    <i>
      <x v="1"/>
    </i>
    <i>
      <x v="3"/>
    </i>
    <i>
      <x v="4"/>
    </i>
    <i>
      <x v="5"/>
    </i>
    <i>
      <x v="7"/>
    </i>
    <i>
      <x v="9"/>
    </i>
    <i>
      <x v="10"/>
    </i>
    <i>
      <x v="14"/>
    </i>
    <i>
      <x v="15"/>
    </i>
    <i t="grand">
      <x/>
    </i>
  </rowItems>
  <colItems count="1">
    <i/>
  </colItems>
  <dataFields count="1">
    <dataField name="Soma de Quantidade" fld="5" baseField="0" baseItem="0"/>
  </dataFields>
  <formats count="6">
    <format dxfId="119">
      <pivotArea type="all" dataOnly="0" outline="0" fieldPosition="0"/>
    </format>
    <format dxfId="118">
      <pivotArea outline="0" collapsedLevelsAreSubtotals="1" fieldPosition="0"/>
    </format>
    <format dxfId="117">
      <pivotArea field="3" type="button" dataOnly="0" labelOnly="1" outline="0" axis="axisRow" fieldPosition="0"/>
    </format>
    <format dxfId="116">
      <pivotArea dataOnly="0" labelOnly="1" fieldPosition="0">
        <references count="1">
          <reference field="3" count="0"/>
        </references>
      </pivotArea>
    </format>
    <format dxfId="115">
      <pivotArea dataOnly="0" labelOnly="1" grandRow="1" outline="0" fieldPosition="0"/>
    </format>
    <format dxfId="114">
      <pivotArea dataOnly="0" labelOnly="1" outline="0" axis="axisValues" fieldPosition="0"/>
    </format>
  </format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endedor" xr10:uid="{AE52CAEC-074E-4097-9131-B6F493661D1F}" sourceName="Vendedor">
  <pivotTables>
    <pivotTable tabId="5" name="Tabela Dinâmica7"/>
  </pivotTables>
  <data>
    <tabular pivotCacheId="1372796299">
      <items count="7">
        <i x="6"/>
        <i x="2"/>
        <i x="1"/>
        <i x="5"/>
        <i x="4"/>
        <i x="0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gião" xr10:uid="{D03C53FC-F528-4AA6-B247-BAEB2861535C}" sourceName="Região">
  <pivotTables>
    <pivotTable tabId="5" name="Tabela Dinâmica7"/>
  </pivotTables>
  <data>
    <tabular pivotCacheId="1372796299">
      <items count="3">
        <i x="0" s="1"/>
        <i x="2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rimestres__Data_Venda" xr10:uid="{9BC8BA2A-12DE-4413-B558-0A3AF56972E2}" sourceName="Trimestres (Data Venda)">
  <pivotTables>
    <pivotTable tabId="5" name="Tabela Dinâmica7"/>
  </pivotTables>
  <data>
    <tabular pivotCacheId="1372796299">
      <items count="6">
        <i x="1" s="1"/>
        <i x="2" s="1"/>
        <i x="0" s="1" nd="1"/>
        <i x="5" s="1" nd="1"/>
        <i x="3" s="1" nd="1"/>
        <i x="4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endedor" xr10:uid="{3727B5E7-3A2F-4D49-8AA2-865651F7C962}" cache="SegmentaçãoDeDados_Vendedor" caption="Vendedor" rowHeight="241300"/>
  <slicer name="Região" xr10:uid="{2D04B7BE-0F80-4279-B6BD-DC0F733A90B2}" cache="SegmentaçãoDeDados_Região" caption="Região" rowHeight="241300"/>
  <slicer name="Trimestres (Data Venda)" xr10:uid="{B141A693-A37F-42F9-9B4E-1F127CE2E854}" cache="SegmentaçãoDeDados_Trimestres__Data_Venda" caption="Trimestres (Data Venda)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LinhaCronológicaNativa_Data_Venda" xr10:uid="{299E4C53-6980-4D81-9379-70816076A05A}" sourceName="Data Venda">
  <pivotTables>
    <pivotTable tabId="4" name="Tabela Dinâmica6"/>
  </pivotTables>
  <state minimalRefreshVersion="6" lastRefreshVersion="6" pivotCacheId="1372796299" filterType="dateBetween">
    <selection startDate="2018-01-01T00:00:00" endDate="2018-12-31T00:00:00"/>
    <bounds startDate="2018-01-01T00:00:00" endDate="2019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Venda" xr10:uid="{C533B6CB-46B4-4268-9744-7F619623324A}" cache="LinhaCronológicaNativa_Data_Venda" caption="Data Venda" level="2" selectionLevel="0" scrollPosition="2018-01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11/relationships/timeline" Target="../timelines/timelin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DAC00-F598-4684-92D7-32CAD4467980}">
  <dimension ref="B1:I107"/>
  <sheetViews>
    <sheetView workbookViewId="0">
      <selection activeCell="C14" sqref="C14"/>
    </sheetView>
  </sheetViews>
  <sheetFormatPr defaultRowHeight="15" x14ac:dyDescent="0.25"/>
  <cols>
    <col min="2" max="3" width="14.28515625" customWidth="1"/>
    <col min="4" max="4" width="14.42578125" customWidth="1"/>
    <col min="5" max="6" width="14.28515625" customWidth="1"/>
    <col min="7" max="7" width="14.7109375" style="1" customWidth="1"/>
    <col min="8" max="9" width="14.28515625" style="2" customWidth="1"/>
  </cols>
  <sheetData>
    <row r="1" spans="2:9" ht="31.5" customHeight="1" x14ac:dyDescent="0.25">
      <c r="B1" s="3" t="s">
        <v>10</v>
      </c>
      <c r="C1" s="4" t="s">
        <v>9</v>
      </c>
      <c r="D1" s="4" t="s">
        <v>8</v>
      </c>
      <c r="E1" s="4" t="s">
        <v>18</v>
      </c>
      <c r="F1" s="4" t="s">
        <v>34</v>
      </c>
      <c r="G1" s="4" t="s">
        <v>35</v>
      </c>
      <c r="H1" s="5" t="s">
        <v>36</v>
      </c>
      <c r="I1" s="6" t="s">
        <v>37</v>
      </c>
    </row>
    <row r="2" spans="2:9" x14ac:dyDescent="0.25">
      <c r="B2" s="7" t="s">
        <v>1</v>
      </c>
      <c r="C2" s="8" t="s">
        <v>11</v>
      </c>
      <c r="D2" s="8">
        <v>43101</v>
      </c>
      <c r="E2" s="9" t="s">
        <v>20</v>
      </c>
      <c r="F2" s="10" t="s">
        <v>16</v>
      </c>
      <c r="G2" s="11">
        <v>2</v>
      </c>
      <c r="H2" s="12">
        <v>124</v>
      </c>
      <c r="I2" s="13">
        <f t="shared" ref="I2:I33" si="0">G2*H2</f>
        <v>248</v>
      </c>
    </row>
    <row r="3" spans="2:9" x14ac:dyDescent="0.25">
      <c r="B3" s="14" t="s">
        <v>6</v>
      </c>
      <c r="C3" s="15" t="s">
        <v>11</v>
      </c>
      <c r="D3" s="15">
        <v>43101</v>
      </c>
      <c r="E3" s="16" t="s">
        <v>22</v>
      </c>
      <c r="F3" s="17" t="s">
        <v>17</v>
      </c>
      <c r="G3" s="18">
        <v>1</v>
      </c>
      <c r="H3" s="19">
        <v>500</v>
      </c>
      <c r="I3" s="20">
        <f t="shared" si="0"/>
        <v>500</v>
      </c>
    </row>
    <row r="4" spans="2:9" x14ac:dyDescent="0.25">
      <c r="B4" s="7" t="s">
        <v>6</v>
      </c>
      <c r="C4" s="8" t="s">
        <v>13</v>
      </c>
      <c r="D4" s="8">
        <v>43101</v>
      </c>
      <c r="E4" s="9" t="s">
        <v>2</v>
      </c>
      <c r="F4" s="10" t="s">
        <v>15</v>
      </c>
      <c r="G4" s="11">
        <v>3</v>
      </c>
      <c r="H4" s="12">
        <v>11</v>
      </c>
      <c r="I4" s="13">
        <f t="shared" si="0"/>
        <v>33</v>
      </c>
    </row>
    <row r="5" spans="2:9" x14ac:dyDescent="0.25">
      <c r="B5" s="14" t="s">
        <v>7</v>
      </c>
      <c r="C5" s="15" t="s">
        <v>14</v>
      </c>
      <c r="D5" s="15">
        <v>43102</v>
      </c>
      <c r="E5" s="16" t="s">
        <v>32</v>
      </c>
      <c r="F5" s="17" t="s">
        <v>15</v>
      </c>
      <c r="G5" s="18">
        <v>2</v>
      </c>
      <c r="H5" s="19">
        <v>48</v>
      </c>
      <c r="I5" s="20">
        <f t="shared" si="0"/>
        <v>96</v>
      </c>
    </row>
    <row r="6" spans="2:9" x14ac:dyDescent="0.25">
      <c r="B6" s="7" t="s">
        <v>6</v>
      </c>
      <c r="C6" s="8" t="s">
        <v>12</v>
      </c>
      <c r="D6" s="8">
        <v>43103</v>
      </c>
      <c r="E6" s="9" t="s">
        <v>30</v>
      </c>
      <c r="F6" s="10" t="s">
        <v>16</v>
      </c>
      <c r="G6" s="11">
        <v>2</v>
      </c>
      <c r="H6" s="12">
        <v>16</v>
      </c>
      <c r="I6" s="13">
        <f t="shared" si="0"/>
        <v>32</v>
      </c>
    </row>
    <row r="7" spans="2:9" x14ac:dyDescent="0.25">
      <c r="B7" s="14" t="s">
        <v>6</v>
      </c>
      <c r="C7" s="15" t="s">
        <v>12</v>
      </c>
      <c r="D7" s="15">
        <v>43105</v>
      </c>
      <c r="E7" s="16" t="s">
        <v>32</v>
      </c>
      <c r="F7" s="17" t="s">
        <v>17</v>
      </c>
      <c r="G7" s="18">
        <v>2</v>
      </c>
      <c r="H7" s="19">
        <v>56</v>
      </c>
      <c r="I7" s="20">
        <f t="shared" si="0"/>
        <v>112</v>
      </c>
    </row>
    <row r="8" spans="2:9" x14ac:dyDescent="0.25">
      <c r="B8" s="7" t="s">
        <v>3</v>
      </c>
      <c r="C8" s="8" t="s">
        <v>13</v>
      </c>
      <c r="D8" s="8">
        <v>43105</v>
      </c>
      <c r="E8" s="9" t="s">
        <v>25</v>
      </c>
      <c r="F8" s="10" t="s">
        <v>15</v>
      </c>
      <c r="G8" s="11">
        <v>3</v>
      </c>
      <c r="H8" s="12">
        <v>62</v>
      </c>
      <c r="I8" s="13">
        <f t="shared" si="0"/>
        <v>186</v>
      </c>
    </row>
    <row r="9" spans="2:9" x14ac:dyDescent="0.25">
      <c r="B9" s="14" t="s">
        <v>3</v>
      </c>
      <c r="C9" s="15" t="s">
        <v>11</v>
      </c>
      <c r="D9" s="15">
        <v>43106</v>
      </c>
      <c r="E9" s="16" t="s">
        <v>2</v>
      </c>
      <c r="F9" s="17" t="s">
        <v>15</v>
      </c>
      <c r="G9" s="18">
        <v>1</v>
      </c>
      <c r="H9" s="19">
        <v>16</v>
      </c>
      <c r="I9" s="20">
        <f t="shared" si="0"/>
        <v>16</v>
      </c>
    </row>
    <row r="10" spans="2:9" x14ac:dyDescent="0.25">
      <c r="B10" s="7" t="s">
        <v>7</v>
      </c>
      <c r="C10" s="8" t="s">
        <v>14</v>
      </c>
      <c r="D10" s="8">
        <v>43110</v>
      </c>
      <c r="E10" s="9" t="s">
        <v>26</v>
      </c>
      <c r="F10" s="10" t="s">
        <v>16</v>
      </c>
      <c r="G10" s="11">
        <v>2</v>
      </c>
      <c r="H10" s="12">
        <v>6.5</v>
      </c>
      <c r="I10" s="13">
        <f t="shared" si="0"/>
        <v>13</v>
      </c>
    </row>
    <row r="11" spans="2:9" x14ac:dyDescent="0.25">
      <c r="B11" s="14" t="s">
        <v>4</v>
      </c>
      <c r="C11" s="15" t="s">
        <v>11</v>
      </c>
      <c r="D11" s="15">
        <v>43112</v>
      </c>
      <c r="E11" s="16" t="s">
        <v>2</v>
      </c>
      <c r="F11" s="17" t="s">
        <v>15</v>
      </c>
      <c r="G11" s="18">
        <v>1</v>
      </c>
      <c r="H11" s="19">
        <v>16</v>
      </c>
      <c r="I11" s="20">
        <f t="shared" si="0"/>
        <v>16</v>
      </c>
    </row>
    <row r="12" spans="2:9" x14ac:dyDescent="0.25">
      <c r="B12" s="7" t="s">
        <v>0</v>
      </c>
      <c r="C12" s="8" t="s">
        <v>13</v>
      </c>
      <c r="D12" s="8">
        <v>43118</v>
      </c>
      <c r="E12" s="9" t="s">
        <v>21</v>
      </c>
      <c r="F12" s="10" t="s">
        <v>15</v>
      </c>
      <c r="G12" s="11">
        <v>1</v>
      </c>
      <c r="H12" s="12">
        <v>150</v>
      </c>
      <c r="I12" s="13">
        <f t="shared" si="0"/>
        <v>150</v>
      </c>
    </row>
    <row r="13" spans="2:9" x14ac:dyDescent="0.25">
      <c r="B13" s="14" t="s">
        <v>0</v>
      </c>
      <c r="C13" s="15" t="s">
        <v>14</v>
      </c>
      <c r="D13" s="15">
        <v>43118</v>
      </c>
      <c r="E13" s="16" t="s">
        <v>19</v>
      </c>
      <c r="F13" s="17" t="s">
        <v>16</v>
      </c>
      <c r="G13" s="18">
        <v>2</v>
      </c>
      <c r="H13" s="19">
        <v>23</v>
      </c>
      <c r="I13" s="20">
        <f t="shared" si="0"/>
        <v>46</v>
      </c>
    </row>
    <row r="14" spans="2:9" x14ac:dyDescent="0.25">
      <c r="B14" s="7" t="s">
        <v>4</v>
      </c>
      <c r="C14" s="8" t="s">
        <v>11</v>
      </c>
      <c r="D14" s="8">
        <v>43119</v>
      </c>
      <c r="E14" s="9" t="s">
        <v>21</v>
      </c>
      <c r="F14" s="10" t="s">
        <v>15</v>
      </c>
      <c r="G14" s="11">
        <v>1</v>
      </c>
      <c r="H14" s="12">
        <v>120</v>
      </c>
      <c r="I14" s="13">
        <f t="shared" si="0"/>
        <v>120</v>
      </c>
    </row>
    <row r="15" spans="2:9" x14ac:dyDescent="0.25">
      <c r="B15" s="14" t="s">
        <v>7</v>
      </c>
      <c r="C15" s="15" t="s">
        <v>13</v>
      </c>
      <c r="D15" s="15">
        <v>43119</v>
      </c>
      <c r="E15" s="16" t="s">
        <v>28</v>
      </c>
      <c r="F15" s="17" t="s">
        <v>16</v>
      </c>
      <c r="G15" s="18">
        <v>2</v>
      </c>
      <c r="H15" s="19">
        <v>480</v>
      </c>
      <c r="I15" s="20">
        <f t="shared" si="0"/>
        <v>960</v>
      </c>
    </row>
    <row r="16" spans="2:9" x14ac:dyDescent="0.25">
      <c r="B16" s="7" t="s">
        <v>1</v>
      </c>
      <c r="C16" s="8" t="s">
        <v>11</v>
      </c>
      <c r="D16" s="8">
        <v>43120</v>
      </c>
      <c r="E16" s="9" t="s">
        <v>33</v>
      </c>
      <c r="F16" s="10" t="s">
        <v>15</v>
      </c>
      <c r="G16" s="11">
        <v>1</v>
      </c>
      <c r="H16" s="12">
        <v>255</v>
      </c>
      <c r="I16" s="13">
        <f t="shared" si="0"/>
        <v>255</v>
      </c>
    </row>
    <row r="17" spans="2:9" x14ac:dyDescent="0.25">
      <c r="B17" s="14" t="s">
        <v>1</v>
      </c>
      <c r="C17" s="15" t="s">
        <v>14</v>
      </c>
      <c r="D17" s="15">
        <v>43124</v>
      </c>
      <c r="E17" s="16" t="s">
        <v>25</v>
      </c>
      <c r="F17" s="17" t="s">
        <v>15</v>
      </c>
      <c r="G17" s="18">
        <v>3</v>
      </c>
      <c r="H17" s="19">
        <v>60</v>
      </c>
      <c r="I17" s="20">
        <f t="shared" si="0"/>
        <v>180</v>
      </c>
    </row>
    <row r="18" spans="2:9" x14ac:dyDescent="0.25">
      <c r="B18" s="7" t="s">
        <v>7</v>
      </c>
      <c r="C18" s="8" t="s">
        <v>12</v>
      </c>
      <c r="D18" s="8">
        <v>43125</v>
      </c>
      <c r="E18" s="9" t="s">
        <v>21</v>
      </c>
      <c r="F18" s="10" t="s">
        <v>16</v>
      </c>
      <c r="G18" s="11">
        <v>1</v>
      </c>
      <c r="H18" s="12">
        <v>90</v>
      </c>
      <c r="I18" s="13">
        <f t="shared" si="0"/>
        <v>90</v>
      </c>
    </row>
    <row r="19" spans="2:9" x14ac:dyDescent="0.25">
      <c r="B19" s="14" t="s">
        <v>4</v>
      </c>
      <c r="C19" s="15" t="s">
        <v>13</v>
      </c>
      <c r="D19" s="15">
        <v>43128</v>
      </c>
      <c r="E19" s="16" t="s">
        <v>2</v>
      </c>
      <c r="F19" s="17" t="s">
        <v>17</v>
      </c>
      <c r="G19" s="18">
        <v>1</v>
      </c>
      <c r="H19" s="19">
        <v>47.8</v>
      </c>
      <c r="I19" s="20">
        <f t="shared" si="0"/>
        <v>47.8</v>
      </c>
    </row>
    <row r="20" spans="2:9" x14ac:dyDescent="0.25">
      <c r="B20" s="7" t="s">
        <v>7</v>
      </c>
      <c r="C20" s="8" t="s">
        <v>12</v>
      </c>
      <c r="D20" s="8">
        <v>43130</v>
      </c>
      <c r="E20" s="9" t="s">
        <v>22</v>
      </c>
      <c r="F20" s="10" t="s">
        <v>15</v>
      </c>
      <c r="G20" s="11">
        <v>3</v>
      </c>
      <c r="H20" s="12">
        <v>1200</v>
      </c>
      <c r="I20" s="13">
        <f t="shared" si="0"/>
        <v>3600</v>
      </c>
    </row>
    <row r="21" spans="2:9" x14ac:dyDescent="0.25">
      <c r="B21" s="14" t="s">
        <v>1</v>
      </c>
      <c r="C21" s="15" t="s">
        <v>11</v>
      </c>
      <c r="D21" s="15">
        <v>43132</v>
      </c>
      <c r="E21" s="16" t="s">
        <v>2</v>
      </c>
      <c r="F21" s="17" t="s">
        <v>16</v>
      </c>
      <c r="G21" s="18">
        <v>1</v>
      </c>
      <c r="H21" s="19">
        <v>46</v>
      </c>
      <c r="I21" s="20">
        <f t="shared" si="0"/>
        <v>46</v>
      </c>
    </row>
    <row r="22" spans="2:9" x14ac:dyDescent="0.25">
      <c r="B22" s="7" t="s">
        <v>5</v>
      </c>
      <c r="C22" s="8" t="s">
        <v>14</v>
      </c>
      <c r="D22" s="8">
        <v>43133</v>
      </c>
      <c r="E22" s="9" t="s">
        <v>20</v>
      </c>
      <c r="F22" s="10" t="s">
        <v>17</v>
      </c>
      <c r="G22" s="11">
        <v>2</v>
      </c>
      <c r="H22" s="12">
        <v>120</v>
      </c>
      <c r="I22" s="13">
        <f t="shared" si="0"/>
        <v>240</v>
      </c>
    </row>
    <row r="23" spans="2:9" x14ac:dyDescent="0.25">
      <c r="B23" s="14" t="s">
        <v>0</v>
      </c>
      <c r="C23" s="15" t="s">
        <v>11</v>
      </c>
      <c r="D23" s="15">
        <v>43134</v>
      </c>
      <c r="E23" s="16" t="s">
        <v>22</v>
      </c>
      <c r="F23" s="17" t="s">
        <v>16</v>
      </c>
      <c r="G23" s="18">
        <v>1</v>
      </c>
      <c r="H23" s="19">
        <v>540</v>
      </c>
      <c r="I23" s="20">
        <f t="shared" si="0"/>
        <v>540</v>
      </c>
    </row>
    <row r="24" spans="2:9" x14ac:dyDescent="0.25">
      <c r="B24" s="7" t="s">
        <v>4</v>
      </c>
      <c r="C24" s="8" t="s">
        <v>11</v>
      </c>
      <c r="D24" s="8">
        <v>43135</v>
      </c>
      <c r="E24" s="9" t="s">
        <v>32</v>
      </c>
      <c r="F24" s="10" t="s">
        <v>15</v>
      </c>
      <c r="G24" s="11">
        <v>3</v>
      </c>
      <c r="H24" s="12">
        <v>50</v>
      </c>
      <c r="I24" s="13">
        <f t="shared" si="0"/>
        <v>150</v>
      </c>
    </row>
    <row r="25" spans="2:9" x14ac:dyDescent="0.25">
      <c r="B25" s="14" t="s">
        <v>1</v>
      </c>
      <c r="C25" s="15" t="s">
        <v>13</v>
      </c>
      <c r="D25" s="15">
        <v>43137</v>
      </c>
      <c r="E25" s="16" t="s">
        <v>21</v>
      </c>
      <c r="F25" s="17" t="s">
        <v>15</v>
      </c>
      <c r="G25" s="18">
        <v>3</v>
      </c>
      <c r="H25" s="19">
        <v>80</v>
      </c>
      <c r="I25" s="20">
        <f t="shared" si="0"/>
        <v>240</v>
      </c>
    </row>
    <row r="26" spans="2:9" x14ac:dyDescent="0.25">
      <c r="B26" s="7" t="s">
        <v>1</v>
      </c>
      <c r="C26" s="8" t="s">
        <v>11</v>
      </c>
      <c r="D26" s="8">
        <v>43138</v>
      </c>
      <c r="E26" s="9" t="s">
        <v>20</v>
      </c>
      <c r="F26" s="10" t="s">
        <v>16</v>
      </c>
      <c r="G26" s="11">
        <v>1</v>
      </c>
      <c r="H26" s="12">
        <v>120</v>
      </c>
      <c r="I26" s="13">
        <f t="shared" si="0"/>
        <v>120</v>
      </c>
    </row>
    <row r="27" spans="2:9" x14ac:dyDescent="0.25">
      <c r="B27" s="14" t="s">
        <v>1</v>
      </c>
      <c r="C27" s="15" t="s">
        <v>14</v>
      </c>
      <c r="D27" s="15">
        <v>43140</v>
      </c>
      <c r="E27" s="16" t="s">
        <v>24</v>
      </c>
      <c r="F27" s="17" t="s">
        <v>16</v>
      </c>
      <c r="G27" s="18">
        <v>1</v>
      </c>
      <c r="H27" s="19">
        <v>530</v>
      </c>
      <c r="I27" s="20">
        <f t="shared" si="0"/>
        <v>530</v>
      </c>
    </row>
    <row r="28" spans="2:9" x14ac:dyDescent="0.25">
      <c r="B28" s="7" t="s">
        <v>0</v>
      </c>
      <c r="C28" s="8" t="s">
        <v>12</v>
      </c>
      <c r="D28" s="8">
        <v>43145</v>
      </c>
      <c r="E28" s="9" t="s">
        <v>22</v>
      </c>
      <c r="F28" s="10" t="s">
        <v>17</v>
      </c>
      <c r="G28" s="11">
        <v>1</v>
      </c>
      <c r="H28" s="12">
        <v>780</v>
      </c>
      <c r="I28" s="13">
        <f t="shared" si="0"/>
        <v>780</v>
      </c>
    </row>
    <row r="29" spans="2:9" x14ac:dyDescent="0.25">
      <c r="B29" s="14" t="s">
        <v>7</v>
      </c>
      <c r="C29" s="15" t="s">
        <v>12</v>
      </c>
      <c r="D29" s="15">
        <v>43147</v>
      </c>
      <c r="E29" s="16" t="s">
        <v>20</v>
      </c>
      <c r="F29" s="17" t="s">
        <v>16</v>
      </c>
      <c r="G29" s="18">
        <v>1</v>
      </c>
      <c r="H29" s="19">
        <v>170</v>
      </c>
      <c r="I29" s="20">
        <f t="shared" si="0"/>
        <v>170</v>
      </c>
    </row>
    <row r="30" spans="2:9" x14ac:dyDescent="0.25">
      <c r="B30" s="7" t="s">
        <v>7</v>
      </c>
      <c r="C30" s="8" t="s">
        <v>13</v>
      </c>
      <c r="D30" s="8">
        <v>43147</v>
      </c>
      <c r="E30" s="9" t="s">
        <v>24</v>
      </c>
      <c r="F30" s="10" t="s">
        <v>15</v>
      </c>
      <c r="G30" s="11">
        <v>1</v>
      </c>
      <c r="H30" s="12">
        <v>100</v>
      </c>
      <c r="I30" s="13">
        <f t="shared" si="0"/>
        <v>100</v>
      </c>
    </row>
    <row r="31" spans="2:9" x14ac:dyDescent="0.25">
      <c r="B31" s="14" t="s">
        <v>3</v>
      </c>
      <c r="C31" s="15" t="s">
        <v>11</v>
      </c>
      <c r="D31" s="15">
        <v>43149</v>
      </c>
      <c r="E31" s="16" t="s">
        <v>21</v>
      </c>
      <c r="F31" s="17" t="s">
        <v>15</v>
      </c>
      <c r="G31" s="18">
        <v>1</v>
      </c>
      <c r="H31" s="19">
        <v>315</v>
      </c>
      <c r="I31" s="20">
        <f t="shared" si="0"/>
        <v>315</v>
      </c>
    </row>
    <row r="32" spans="2:9" x14ac:dyDescent="0.25">
      <c r="B32" s="7" t="s">
        <v>1</v>
      </c>
      <c r="C32" s="8" t="s">
        <v>11</v>
      </c>
      <c r="D32" s="8">
        <v>43150</v>
      </c>
      <c r="E32" s="9" t="s">
        <v>26</v>
      </c>
      <c r="F32" s="10" t="s">
        <v>16</v>
      </c>
      <c r="G32" s="11">
        <v>2</v>
      </c>
      <c r="H32" s="12">
        <v>10</v>
      </c>
      <c r="I32" s="13">
        <f t="shared" si="0"/>
        <v>20</v>
      </c>
    </row>
    <row r="33" spans="2:9" x14ac:dyDescent="0.25">
      <c r="B33" s="14" t="s">
        <v>0</v>
      </c>
      <c r="C33" s="15" t="s">
        <v>13</v>
      </c>
      <c r="D33" s="15">
        <v>43150</v>
      </c>
      <c r="E33" s="16" t="s">
        <v>26</v>
      </c>
      <c r="F33" s="17" t="s">
        <v>16</v>
      </c>
      <c r="G33" s="18">
        <v>2</v>
      </c>
      <c r="H33" s="19">
        <v>12</v>
      </c>
      <c r="I33" s="20">
        <f t="shared" si="0"/>
        <v>24</v>
      </c>
    </row>
    <row r="34" spans="2:9" x14ac:dyDescent="0.25">
      <c r="B34" s="7" t="s">
        <v>7</v>
      </c>
      <c r="C34" s="8" t="s">
        <v>11</v>
      </c>
      <c r="D34" s="8">
        <v>43151</v>
      </c>
      <c r="E34" s="9" t="s">
        <v>26</v>
      </c>
      <c r="F34" s="10" t="s">
        <v>15</v>
      </c>
      <c r="G34" s="11">
        <v>3</v>
      </c>
      <c r="H34" s="12">
        <v>18</v>
      </c>
      <c r="I34" s="13">
        <f t="shared" ref="I34:I65" si="1">G34*H34</f>
        <v>54</v>
      </c>
    </row>
    <row r="35" spans="2:9" x14ac:dyDescent="0.25">
      <c r="B35" s="14" t="s">
        <v>1</v>
      </c>
      <c r="C35" s="15" t="s">
        <v>14</v>
      </c>
      <c r="D35" s="15">
        <v>43151</v>
      </c>
      <c r="E35" s="16" t="s">
        <v>32</v>
      </c>
      <c r="F35" s="17" t="s">
        <v>17</v>
      </c>
      <c r="G35" s="18">
        <v>2</v>
      </c>
      <c r="H35" s="19">
        <v>50</v>
      </c>
      <c r="I35" s="20">
        <f t="shared" si="1"/>
        <v>100</v>
      </c>
    </row>
    <row r="36" spans="2:9" x14ac:dyDescent="0.25">
      <c r="B36" s="7" t="s">
        <v>5</v>
      </c>
      <c r="C36" s="8" t="s">
        <v>12</v>
      </c>
      <c r="D36" s="8">
        <v>43152</v>
      </c>
      <c r="E36" s="9" t="s">
        <v>33</v>
      </c>
      <c r="F36" s="10" t="s">
        <v>15</v>
      </c>
      <c r="G36" s="11">
        <v>1</v>
      </c>
      <c r="H36" s="12">
        <v>330</v>
      </c>
      <c r="I36" s="13">
        <f t="shared" si="1"/>
        <v>330</v>
      </c>
    </row>
    <row r="37" spans="2:9" x14ac:dyDescent="0.25">
      <c r="B37" s="14" t="s">
        <v>7</v>
      </c>
      <c r="C37" s="15" t="s">
        <v>13</v>
      </c>
      <c r="D37" s="15">
        <v>43154</v>
      </c>
      <c r="E37" s="16" t="s">
        <v>21</v>
      </c>
      <c r="F37" s="17" t="s">
        <v>17</v>
      </c>
      <c r="G37" s="18">
        <v>1</v>
      </c>
      <c r="H37" s="19">
        <v>140</v>
      </c>
      <c r="I37" s="20">
        <f t="shared" si="1"/>
        <v>140</v>
      </c>
    </row>
    <row r="38" spans="2:9" x14ac:dyDescent="0.25">
      <c r="B38" s="7" t="s">
        <v>0</v>
      </c>
      <c r="C38" s="8" t="s">
        <v>11</v>
      </c>
      <c r="D38" s="8">
        <v>43157</v>
      </c>
      <c r="E38" s="9" t="s">
        <v>33</v>
      </c>
      <c r="F38" s="10" t="s">
        <v>17</v>
      </c>
      <c r="G38" s="11">
        <v>1</v>
      </c>
      <c r="H38" s="12">
        <v>325</v>
      </c>
      <c r="I38" s="13">
        <f t="shared" si="1"/>
        <v>325</v>
      </c>
    </row>
    <row r="39" spans="2:9" x14ac:dyDescent="0.25">
      <c r="B39" s="14" t="s">
        <v>1</v>
      </c>
      <c r="C39" s="15" t="s">
        <v>12</v>
      </c>
      <c r="D39" s="15">
        <v>43157</v>
      </c>
      <c r="E39" s="16" t="s">
        <v>31</v>
      </c>
      <c r="F39" s="17" t="s">
        <v>16</v>
      </c>
      <c r="G39" s="18">
        <v>2</v>
      </c>
      <c r="H39" s="19">
        <v>25</v>
      </c>
      <c r="I39" s="20">
        <f t="shared" si="1"/>
        <v>50</v>
      </c>
    </row>
    <row r="40" spans="2:9" x14ac:dyDescent="0.25">
      <c r="B40" s="7" t="s">
        <v>0</v>
      </c>
      <c r="C40" s="8" t="s">
        <v>14</v>
      </c>
      <c r="D40" s="8">
        <v>43167</v>
      </c>
      <c r="E40" s="9" t="s">
        <v>26</v>
      </c>
      <c r="F40" s="10" t="s">
        <v>17</v>
      </c>
      <c r="G40" s="11">
        <v>1</v>
      </c>
      <c r="H40" s="12">
        <v>5</v>
      </c>
      <c r="I40" s="13">
        <f t="shared" si="1"/>
        <v>5</v>
      </c>
    </row>
    <row r="41" spans="2:9" x14ac:dyDescent="0.25">
      <c r="B41" s="14" t="s">
        <v>6</v>
      </c>
      <c r="C41" s="15" t="s">
        <v>11</v>
      </c>
      <c r="D41" s="15">
        <v>43168</v>
      </c>
      <c r="E41" s="16" t="s">
        <v>20</v>
      </c>
      <c r="F41" s="17" t="s">
        <v>15</v>
      </c>
      <c r="G41" s="18">
        <v>2</v>
      </c>
      <c r="H41" s="19">
        <v>110</v>
      </c>
      <c r="I41" s="20">
        <f t="shared" si="1"/>
        <v>220</v>
      </c>
    </row>
    <row r="42" spans="2:9" x14ac:dyDescent="0.25">
      <c r="B42" s="7" t="s">
        <v>0</v>
      </c>
      <c r="C42" s="8" t="s">
        <v>13</v>
      </c>
      <c r="D42" s="8">
        <v>43169</v>
      </c>
      <c r="E42" s="9" t="s">
        <v>23</v>
      </c>
      <c r="F42" s="10" t="s">
        <v>17</v>
      </c>
      <c r="G42" s="11">
        <v>1</v>
      </c>
      <c r="H42" s="12">
        <v>8</v>
      </c>
      <c r="I42" s="13">
        <f t="shared" si="1"/>
        <v>8</v>
      </c>
    </row>
    <row r="43" spans="2:9" x14ac:dyDescent="0.25">
      <c r="B43" s="14" t="s">
        <v>7</v>
      </c>
      <c r="C43" s="15" t="s">
        <v>11</v>
      </c>
      <c r="D43" s="15">
        <v>43172</v>
      </c>
      <c r="E43" s="16" t="s">
        <v>26</v>
      </c>
      <c r="F43" s="17" t="s">
        <v>15</v>
      </c>
      <c r="G43" s="18">
        <v>1</v>
      </c>
      <c r="H43" s="19">
        <v>4.5</v>
      </c>
      <c r="I43" s="20">
        <f t="shared" si="1"/>
        <v>4.5</v>
      </c>
    </row>
    <row r="44" spans="2:9" x14ac:dyDescent="0.25">
      <c r="B44" s="7" t="s">
        <v>7</v>
      </c>
      <c r="C44" s="8" t="s">
        <v>14</v>
      </c>
      <c r="D44" s="8">
        <v>43172</v>
      </c>
      <c r="E44" s="9" t="s">
        <v>22</v>
      </c>
      <c r="F44" s="10" t="s">
        <v>15</v>
      </c>
      <c r="G44" s="11">
        <v>2</v>
      </c>
      <c r="H44" s="12">
        <v>1100</v>
      </c>
      <c r="I44" s="13">
        <f t="shared" si="1"/>
        <v>2200</v>
      </c>
    </row>
    <row r="45" spans="2:9" x14ac:dyDescent="0.25">
      <c r="B45" s="14" t="s">
        <v>4</v>
      </c>
      <c r="C45" s="15" t="s">
        <v>12</v>
      </c>
      <c r="D45" s="15">
        <v>43174</v>
      </c>
      <c r="E45" s="16" t="s">
        <v>25</v>
      </c>
      <c r="F45" s="17" t="s">
        <v>17</v>
      </c>
      <c r="G45" s="18">
        <v>1</v>
      </c>
      <c r="H45" s="19">
        <v>40</v>
      </c>
      <c r="I45" s="20">
        <f t="shared" si="1"/>
        <v>40</v>
      </c>
    </row>
    <row r="46" spans="2:9" x14ac:dyDescent="0.25">
      <c r="B46" s="7" t="s">
        <v>7</v>
      </c>
      <c r="C46" s="8" t="s">
        <v>13</v>
      </c>
      <c r="D46" s="8">
        <v>43175</v>
      </c>
      <c r="E46" s="9" t="s">
        <v>33</v>
      </c>
      <c r="F46" s="10" t="s">
        <v>17</v>
      </c>
      <c r="G46" s="11">
        <v>2</v>
      </c>
      <c r="H46" s="12">
        <v>680</v>
      </c>
      <c r="I46" s="13">
        <f t="shared" si="1"/>
        <v>1360</v>
      </c>
    </row>
    <row r="47" spans="2:9" x14ac:dyDescent="0.25">
      <c r="B47" s="14" t="s">
        <v>5</v>
      </c>
      <c r="C47" s="15" t="s">
        <v>12</v>
      </c>
      <c r="D47" s="15">
        <v>43178</v>
      </c>
      <c r="E47" s="16" t="s">
        <v>29</v>
      </c>
      <c r="F47" s="17" t="s">
        <v>16</v>
      </c>
      <c r="G47" s="18">
        <v>1</v>
      </c>
      <c r="H47" s="19">
        <v>30</v>
      </c>
      <c r="I47" s="20">
        <f t="shared" si="1"/>
        <v>30</v>
      </c>
    </row>
    <row r="48" spans="2:9" x14ac:dyDescent="0.25">
      <c r="B48" s="7" t="s">
        <v>1</v>
      </c>
      <c r="C48" s="8" t="s">
        <v>11</v>
      </c>
      <c r="D48" s="8">
        <v>43179</v>
      </c>
      <c r="E48" s="9" t="s">
        <v>28</v>
      </c>
      <c r="F48" s="10" t="s">
        <v>15</v>
      </c>
      <c r="G48" s="11">
        <v>1</v>
      </c>
      <c r="H48" s="12">
        <v>400</v>
      </c>
      <c r="I48" s="13">
        <f t="shared" si="1"/>
        <v>400</v>
      </c>
    </row>
    <row r="49" spans="2:9" x14ac:dyDescent="0.25">
      <c r="B49" s="14" t="s">
        <v>1</v>
      </c>
      <c r="C49" s="15" t="s">
        <v>14</v>
      </c>
      <c r="D49" s="15">
        <v>43181</v>
      </c>
      <c r="E49" s="16" t="s">
        <v>22</v>
      </c>
      <c r="F49" s="17" t="s">
        <v>16</v>
      </c>
      <c r="G49" s="18">
        <v>2</v>
      </c>
      <c r="H49" s="19">
        <v>800</v>
      </c>
      <c r="I49" s="20">
        <f t="shared" si="1"/>
        <v>1600</v>
      </c>
    </row>
    <row r="50" spans="2:9" x14ac:dyDescent="0.25">
      <c r="B50" s="7" t="s">
        <v>7</v>
      </c>
      <c r="C50" s="8" t="s">
        <v>11</v>
      </c>
      <c r="D50" s="8">
        <v>43182</v>
      </c>
      <c r="E50" s="9" t="s">
        <v>23</v>
      </c>
      <c r="F50" s="10" t="s">
        <v>15</v>
      </c>
      <c r="G50" s="11">
        <v>1</v>
      </c>
      <c r="H50" s="12">
        <v>6</v>
      </c>
      <c r="I50" s="13">
        <f t="shared" si="1"/>
        <v>6</v>
      </c>
    </row>
    <row r="51" spans="2:9" x14ac:dyDescent="0.25">
      <c r="B51" s="14" t="s">
        <v>0</v>
      </c>
      <c r="C51" s="15" t="s">
        <v>13</v>
      </c>
      <c r="D51" s="15">
        <v>43183</v>
      </c>
      <c r="E51" s="16" t="s">
        <v>33</v>
      </c>
      <c r="F51" s="17" t="s">
        <v>17</v>
      </c>
      <c r="G51" s="18">
        <v>1</v>
      </c>
      <c r="H51" s="19">
        <v>900</v>
      </c>
      <c r="I51" s="20">
        <f t="shared" si="1"/>
        <v>900</v>
      </c>
    </row>
    <row r="52" spans="2:9" x14ac:dyDescent="0.25">
      <c r="B52" s="7" t="s">
        <v>3</v>
      </c>
      <c r="C52" s="8" t="s">
        <v>11</v>
      </c>
      <c r="D52" s="8">
        <v>43187</v>
      </c>
      <c r="E52" s="9" t="s">
        <v>21</v>
      </c>
      <c r="F52" s="10" t="s">
        <v>17</v>
      </c>
      <c r="G52" s="11">
        <v>2</v>
      </c>
      <c r="H52" s="12">
        <v>85</v>
      </c>
      <c r="I52" s="13">
        <f t="shared" si="1"/>
        <v>170</v>
      </c>
    </row>
    <row r="53" spans="2:9" x14ac:dyDescent="0.25">
      <c r="B53" s="14" t="s">
        <v>3</v>
      </c>
      <c r="C53" s="15" t="s">
        <v>13</v>
      </c>
      <c r="D53" s="15">
        <v>43187</v>
      </c>
      <c r="E53" s="16" t="s">
        <v>19</v>
      </c>
      <c r="F53" s="17" t="s">
        <v>16</v>
      </c>
      <c r="G53" s="18">
        <v>2</v>
      </c>
      <c r="H53" s="19">
        <v>23</v>
      </c>
      <c r="I53" s="20">
        <f t="shared" si="1"/>
        <v>46</v>
      </c>
    </row>
    <row r="54" spans="2:9" x14ac:dyDescent="0.25">
      <c r="B54" s="7" t="s">
        <v>4</v>
      </c>
      <c r="C54" s="8" t="s">
        <v>11</v>
      </c>
      <c r="D54" s="8">
        <v>43188</v>
      </c>
      <c r="E54" s="9" t="s">
        <v>33</v>
      </c>
      <c r="F54" s="10" t="s">
        <v>16</v>
      </c>
      <c r="G54" s="11">
        <v>1</v>
      </c>
      <c r="H54" s="12">
        <v>530</v>
      </c>
      <c r="I54" s="13">
        <f t="shared" si="1"/>
        <v>530</v>
      </c>
    </row>
    <row r="55" spans="2:9" x14ac:dyDescent="0.25">
      <c r="B55" s="14" t="s">
        <v>0</v>
      </c>
      <c r="C55" s="15" t="s">
        <v>14</v>
      </c>
      <c r="D55" s="15">
        <v>43189</v>
      </c>
      <c r="E55" s="16" t="s">
        <v>26</v>
      </c>
      <c r="F55" s="17" t="s">
        <v>15</v>
      </c>
      <c r="G55" s="18">
        <v>2</v>
      </c>
      <c r="H55" s="19">
        <v>4.5</v>
      </c>
      <c r="I55" s="20">
        <f t="shared" si="1"/>
        <v>9</v>
      </c>
    </row>
    <row r="56" spans="2:9" x14ac:dyDescent="0.25">
      <c r="B56" s="7" t="s">
        <v>0</v>
      </c>
      <c r="C56" s="8" t="s">
        <v>12</v>
      </c>
      <c r="D56" s="8">
        <v>43193</v>
      </c>
      <c r="E56" s="9" t="s">
        <v>31</v>
      </c>
      <c r="F56" s="10" t="s">
        <v>16</v>
      </c>
      <c r="G56" s="11">
        <v>1</v>
      </c>
      <c r="H56" s="12">
        <v>22</v>
      </c>
      <c r="I56" s="13">
        <f t="shared" si="1"/>
        <v>22</v>
      </c>
    </row>
    <row r="57" spans="2:9" x14ac:dyDescent="0.25">
      <c r="B57" s="14" t="s">
        <v>0</v>
      </c>
      <c r="C57" s="15" t="s">
        <v>13</v>
      </c>
      <c r="D57" s="15">
        <v>43195</v>
      </c>
      <c r="E57" s="16" t="s">
        <v>24</v>
      </c>
      <c r="F57" s="17" t="s">
        <v>16</v>
      </c>
      <c r="G57" s="18">
        <v>3</v>
      </c>
      <c r="H57" s="19">
        <v>400</v>
      </c>
      <c r="I57" s="20">
        <f t="shared" si="1"/>
        <v>1200</v>
      </c>
    </row>
    <row r="58" spans="2:9" x14ac:dyDescent="0.25">
      <c r="B58" s="7" t="s">
        <v>5</v>
      </c>
      <c r="C58" s="8" t="s">
        <v>12</v>
      </c>
      <c r="D58" s="8">
        <v>43196</v>
      </c>
      <c r="E58" s="9" t="s">
        <v>28</v>
      </c>
      <c r="F58" s="10" t="s">
        <v>17</v>
      </c>
      <c r="G58" s="11">
        <v>1</v>
      </c>
      <c r="H58" s="12">
        <v>300</v>
      </c>
      <c r="I58" s="13">
        <f t="shared" si="1"/>
        <v>300</v>
      </c>
    </row>
    <row r="59" spans="2:9" x14ac:dyDescent="0.25">
      <c r="B59" s="14" t="s">
        <v>3</v>
      </c>
      <c r="C59" s="15" t="s">
        <v>11</v>
      </c>
      <c r="D59" s="15">
        <v>43197</v>
      </c>
      <c r="E59" s="16" t="s">
        <v>27</v>
      </c>
      <c r="F59" s="17" t="s">
        <v>15</v>
      </c>
      <c r="G59" s="18">
        <v>1</v>
      </c>
      <c r="H59" s="19">
        <v>12</v>
      </c>
      <c r="I59" s="20">
        <f t="shared" si="1"/>
        <v>12</v>
      </c>
    </row>
    <row r="60" spans="2:9" x14ac:dyDescent="0.25">
      <c r="B60" s="7" t="s">
        <v>0</v>
      </c>
      <c r="C60" s="8" t="s">
        <v>11</v>
      </c>
      <c r="D60" s="8">
        <v>43197</v>
      </c>
      <c r="E60" s="9" t="s">
        <v>23</v>
      </c>
      <c r="F60" s="10" t="s">
        <v>16</v>
      </c>
      <c r="G60" s="11">
        <v>2</v>
      </c>
      <c r="H60" s="12">
        <v>12</v>
      </c>
      <c r="I60" s="13">
        <f t="shared" si="1"/>
        <v>24</v>
      </c>
    </row>
    <row r="61" spans="2:9" x14ac:dyDescent="0.25">
      <c r="B61" s="14" t="s">
        <v>3</v>
      </c>
      <c r="C61" s="15" t="s">
        <v>13</v>
      </c>
      <c r="D61" s="15">
        <v>43199</v>
      </c>
      <c r="E61" s="16" t="s">
        <v>29</v>
      </c>
      <c r="F61" s="17" t="s">
        <v>16</v>
      </c>
      <c r="G61" s="18">
        <v>1</v>
      </c>
      <c r="H61" s="19">
        <v>30</v>
      </c>
      <c r="I61" s="20">
        <f t="shared" si="1"/>
        <v>30</v>
      </c>
    </row>
    <row r="62" spans="2:9" x14ac:dyDescent="0.25">
      <c r="B62" s="7" t="s">
        <v>5</v>
      </c>
      <c r="C62" s="8" t="s">
        <v>11</v>
      </c>
      <c r="D62" s="8">
        <v>43202</v>
      </c>
      <c r="E62" s="9" t="s">
        <v>2</v>
      </c>
      <c r="F62" s="10" t="s">
        <v>15</v>
      </c>
      <c r="G62" s="11">
        <v>1</v>
      </c>
      <c r="H62" s="12">
        <v>16</v>
      </c>
      <c r="I62" s="13">
        <f t="shared" si="1"/>
        <v>16</v>
      </c>
    </row>
    <row r="63" spans="2:9" x14ac:dyDescent="0.25">
      <c r="B63" s="14" t="s">
        <v>3</v>
      </c>
      <c r="C63" s="15" t="s">
        <v>14</v>
      </c>
      <c r="D63" s="15">
        <v>43203</v>
      </c>
      <c r="E63" s="16" t="s">
        <v>24</v>
      </c>
      <c r="F63" s="17" t="s">
        <v>16</v>
      </c>
      <c r="G63" s="18">
        <v>2</v>
      </c>
      <c r="H63" s="19">
        <v>250</v>
      </c>
      <c r="I63" s="20">
        <f t="shared" si="1"/>
        <v>500</v>
      </c>
    </row>
    <row r="64" spans="2:9" x14ac:dyDescent="0.25">
      <c r="B64" s="7" t="s">
        <v>7</v>
      </c>
      <c r="C64" s="8" t="s">
        <v>12</v>
      </c>
      <c r="D64" s="8">
        <v>43205</v>
      </c>
      <c r="E64" s="9" t="s">
        <v>21</v>
      </c>
      <c r="F64" s="10" t="s">
        <v>17</v>
      </c>
      <c r="G64" s="11">
        <v>1</v>
      </c>
      <c r="H64" s="12">
        <v>190</v>
      </c>
      <c r="I64" s="13">
        <f t="shared" si="1"/>
        <v>190</v>
      </c>
    </row>
    <row r="65" spans="2:9" x14ac:dyDescent="0.25">
      <c r="B65" s="14" t="s">
        <v>0</v>
      </c>
      <c r="C65" s="15" t="s">
        <v>12</v>
      </c>
      <c r="D65" s="15">
        <v>43206</v>
      </c>
      <c r="E65" s="16" t="s">
        <v>28</v>
      </c>
      <c r="F65" s="17" t="s">
        <v>16</v>
      </c>
      <c r="G65" s="18">
        <v>1</v>
      </c>
      <c r="H65" s="19">
        <v>240</v>
      </c>
      <c r="I65" s="20">
        <f t="shared" si="1"/>
        <v>240</v>
      </c>
    </row>
    <row r="66" spans="2:9" x14ac:dyDescent="0.25">
      <c r="B66" s="7" t="s">
        <v>3</v>
      </c>
      <c r="C66" s="8" t="s">
        <v>13</v>
      </c>
      <c r="D66" s="8">
        <v>43206</v>
      </c>
      <c r="E66" s="9" t="s">
        <v>2</v>
      </c>
      <c r="F66" s="10" t="s">
        <v>16</v>
      </c>
      <c r="G66" s="11">
        <v>1</v>
      </c>
      <c r="H66" s="12">
        <v>47.8</v>
      </c>
      <c r="I66" s="13">
        <f t="shared" ref="I66:I97" si="2">G66*H66</f>
        <v>47.8</v>
      </c>
    </row>
    <row r="67" spans="2:9" x14ac:dyDescent="0.25">
      <c r="B67" s="14" t="s">
        <v>0</v>
      </c>
      <c r="C67" s="15" t="s">
        <v>11</v>
      </c>
      <c r="D67" s="15">
        <v>43208</v>
      </c>
      <c r="E67" s="16" t="s">
        <v>23</v>
      </c>
      <c r="F67" s="17" t="s">
        <v>15</v>
      </c>
      <c r="G67" s="18">
        <v>2</v>
      </c>
      <c r="H67" s="19">
        <v>12</v>
      </c>
      <c r="I67" s="20">
        <f t="shared" si="2"/>
        <v>24</v>
      </c>
    </row>
    <row r="68" spans="2:9" x14ac:dyDescent="0.25">
      <c r="B68" s="7" t="s">
        <v>3</v>
      </c>
      <c r="C68" s="8" t="s">
        <v>11</v>
      </c>
      <c r="D68" s="8">
        <v>43211</v>
      </c>
      <c r="E68" s="9" t="s">
        <v>21</v>
      </c>
      <c r="F68" s="10" t="s">
        <v>17</v>
      </c>
      <c r="G68" s="11">
        <v>1</v>
      </c>
      <c r="H68" s="12">
        <v>200</v>
      </c>
      <c r="I68" s="13">
        <f t="shared" si="2"/>
        <v>200</v>
      </c>
    </row>
    <row r="69" spans="2:9" x14ac:dyDescent="0.25">
      <c r="B69" s="14" t="s">
        <v>3</v>
      </c>
      <c r="C69" s="15" t="s">
        <v>14</v>
      </c>
      <c r="D69" s="15">
        <v>43211</v>
      </c>
      <c r="E69" s="16" t="s">
        <v>19</v>
      </c>
      <c r="F69" s="17" t="s">
        <v>15</v>
      </c>
      <c r="G69" s="18">
        <v>2</v>
      </c>
      <c r="H69" s="19">
        <v>23</v>
      </c>
      <c r="I69" s="20">
        <f t="shared" si="2"/>
        <v>46</v>
      </c>
    </row>
    <row r="70" spans="2:9" x14ac:dyDescent="0.25">
      <c r="B70" s="7" t="s">
        <v>7</v>
      </c>
      <c r="C70" s="8" t="s">
        <v>13</v>
      </c>
      <c r="D70" s="8">
        <v>43212</v>
      </c>
      <c r="E70" s="9" t="s">
        <v>20</v>
      </c>
      <c r="F70" s="10" t="s">
        <v>16</v>
      </c>
      <c r="G70" s="11">
        <v>2</v>
      </c>
      <c r="H70" s="12">
        <v>120</v>
      </c>
      <c r="I70" s="13">
        <f t="shared" si="2"/>
        <v>240</v>
      </c>
    </row>
    <row r="71" spans="2:9" x14ac:dyDescent="0.25">
      <c r="B71" s="14" t="s">
        <v>7</v>
      </c>
      <c r="C71" s="15" t="s">
        <v>11</v>
      </c>
      <c r="D71" s="15">
        <v>43216</v>
      </c>
      <c r="E71" s="16" t="s">
        <v>21</v>
      </c>
      <c r="F71" s="17" t="s">
        <v>17</v>
      </c>
      <c r="G71" s="18">
        <v>4</v>
      </c>
      <c r="H71" s="19">
        <v>75</v>
      </c>
      <c r="I71" s="20">
        <f t="shared" si="2"/>
        <v>300</v>
      </c>
    </row>
    <row r="72" spans="2:9" x14ac:dyDescent="0.25">
      <c r="B72" s="7" t="s">
        <v>7</v>
      </c>
      <c r="C72" s="8" t="s">
        <v>12</v>
      </c>
      <c r="D72" s="8">
        <v>43216</v>
      </c>
      <c r="E72" s="9" t="s">
        <v>21</v>
      </c>
      <c r="F72" s="10" t="s">
        <v>15</v>
      </c>
      <c r="G72" s="11">
        <v>3</v>
      </c>
      <c r="H72" s="12">
        <v>83</v>
      </c>
      <c r="I72" s="13">
        <f t="shared" si="2"/>
        <v>249</v>
      </c>
    </row>
    <row r="73" spans="2:9" x14ac:dyDescent="0.25">
      <c r="B73" s="14" t="s">
        <v>3</v>
      </c>
      <c r="C73" s="15" t="s">
        <v>14</v>
      </c>
      <c r="D73" s="15">
        <v>43216</v>
      </c>
      <c r="E73" s="16" t="s">
        <v>29</v>
      </c>
      <c r="F73" s="17" t="s">
        <v>16</v>
      </c>
      <c r="G73" s="18">
        <v>1</v>
      </c>
      <c r="H73" s="19">
        <v>30</v>
      </c>
      <c r="I73" s="20">
        <f t="shared" si="2"/>
        <v>30</v>
      </c>
    </row>
    <row r="74" spans="2:9" x14ac:dyDescent="0.25">
      <c r="B74" s="7" t="s">
        <v>7</v>
      </c>
      <c r="C74" s="8" t="s">
        <v>13</v>
      </c>
      <c r="D74" s="8">
        <v>43219</v>
      </c>
      <c r="E74" s="9" t="s">
        <v>31</v>
      </c>
      <c r="F74" s="10" t="s">
        <v>17</v>
      </c>
      <c r="G74" s="11">
        <v>1</v>
      </c>
      <c r="H74" s="12">
        <v>15</v>
      </c>
      <c r="I74" s="13">
        <f t="shared" si="2"/>
        <v>15</v>
      </c>
    </row>
    <row r="75" spans="2:9" x14ac:dyDescent="0.25">
      <c r="B75" s="14" t="s">
        <v>7</v>
      </c>
      <c r="C75" s="15" t="s">
        <v>12</v>
      </c>
      <c r="D75" s="15">
        <v>43222</v>
      </c>
      <c r="E75" s="16" t="s">
        <v>24</v>
      </c>
      <c r="F75" s="17" t="s">
        <v>16</v>
      </c>
      <c r="G75" s="18">
        <v>1</v>
      </c>
      <c r="H75" s="19">
        <v>120</v>
      </c>
      <c r="I75" s="20">
        <f t="shared" si="2"/>
        <v>120</v>
      </c>
    </row>
    <row r="76" spans="2:9" x14ac:dyDescent="0.25">
      <c r="B76" s="7" t="s">
        <v>0</v>
      </c>
      <c r="C76" s="8" t="s">
        <v>11</v>
      </c>
      <c r="D76" s="8">
        <v>43224</v>
      </c>
      <c r="E76" s="9" t="s">
        <v>33</v>
      </c>
      <c r="F76" s="10" t="s">
        <v>15</v>
      </c>
      <c r="G76" s="11">
        <v>1</v>
      </c>
      <c r="H76" s="12">
        <v>1020</v>
      </c>
      <c r="I76" s="13">
        <f t="shared" si="2"/>
        <v>1020</v>
      </c>
    </row>
    <row r="77" spans="2:9" x14ac:dyDescent="0.25">
      <c r="B77" s="14" t="s">
        <v>0</v>
      </c>
      <c r="C77" s="15" t="s">
        <v>14</v>
      </c>
      <c r="D77" s="15">
        <v>43231</v>
      </c>
      <c r="E77" s="16" t="s">
        <v>24</v>
      </c>
      <c r="F77" s="17" t="s">
        <v>17</v>
      </c>
      <c r="G77" s="18">
        <v>2</v>
      </c>
      <c r="H77" s="19">
        <v>1020</v>
      </c>
      <c r="I77" s="20">
        <f t="shared" si="2"/>
        <v>2040</v>
      </c>
    </row>
    <row r="78" spans="2:9" x14ac:dyDescent="0.25">
      <c r="B78" s="7" t="s">
        <v>4</v>
      </c>
      <c r="C78" s="8" t="s">
        <v>11</v>
      </c>
      <c r="D78" s="8">
        <v>43232</v>
      </c>
      <c r="E78" s="9" t="s">
        <v>20</v>
      </c>
      <c r="F78" s="10" t="s">
        <v>16</v>
      </c>
      <c r="G78" s="11">
        <v>1</v>
      </c>
      <c r="H78" s="12">
        <v>215</v>
      </c>
      <c r="I78" s="13">
        <f t="shared" si="2"/>
        <v>215</v>
      </c>
    </row>
    <row r="79" spans="2:9" x14ac:dyDescent="0.25">
      <c r="B79" s="14" t="s">
        <v>0</v>
      </c>
      <c r="C79" s="15" t="s">
        <v>11</v>
      </c>
      <c r="D79" s="15">
        <v>43234</v>
      </c>
      <c r="E79" s="16" t="s">
        <v>26</v>
      </c>
      <c r="F79" s="17" t="s">
        <v>17</v>
      </c>
      <c r="G79" s="18">
        <v>1</v>
      </c>
      <c r="H79" s="19">
        <v>7</v>
      </c>
      <c r="I79" s="20">
        <f t="shared" si="2"/>
        <v>7</v>
      </c>
    </row>
    <row r="80" spans="2:9" x14ac:dyDescent="0.25">
      <c r="B80" s="7" t="s">
        <v>5</v>
      </c>
      <c r="C80" s="8" t="s">
        <v>13</v>
      </c>
      <c r="D80" s="8">
        <v>43234</v>
      </c>
      <c r="E80" s="9" t="s">
        <v>21</v>
      </c>
      <c r="F80" s="10" t="s">
        <v>15</v>
      </c>
      <c r="G80" s="11">
        <v>1</v>
      </c>
      <c r="H80" s="12">
        <v>120</v>
      </c>
      <c r="I80" s="13">
        <f t="shared" si="2"/>
        <v>120</v>
      </c>
    </row>
    <row r="81" spans="2:9" x14ac:dyDescent="0.25">
      <c r="B81" s="14" t="s">
        <v>0</v>
      </c>
      <c r="C81" s="15" t="s">
        <v>11</v>
      </c>
      <c r="D81" s="15">
        <v>43236</v>
      </c>
      <c r="E81" s="16" t="s">
        <v>19</v>
      </c>
      <c r="F81" s="17" t="s">
        <v>16</v>
      </c>
      <c r="G81" s="18">
        <v>2</v>
      </c>
      <c r="H81" s="19">
        <v>23</v>
      </c>
      <c r="I81" s="20">
        <f t="shared" si="2"/>
        <v>46</v>
      </c>
    </row>
    <row r="82" spans="2:9" x14ac:dyDescent="0.25">
      <c r="B82" s="7" t="s">
        <v>0</v>
      </c>
      <c r="C82" s="8" t="s">
        <v>13</v>
      </c>
      <c r="D82" s="8">
        <v>43236</v>
      </c>
      <c r="E82" s="9" t="s">
        <v>19</v>
      </c>
      <c r="F82" s="10" t="s">
        <v>16</v>
      </c>
      <c r="G82" s="11">
        <v>2</v>
      </c>
      <c r="H82" s="12">
        <v>23</v>
      </c>
      <c r="I82" s="13">
        <f t="shared" si="2"/>
        <v>46</v>
      </c>
    </row>
    <row r="83" spans="2:9" x14ac:dyDescent="0.25">
      <c r="B83" s="14" t="s">
        <v>7</v>
      </c>
      <c r="C83" s="15" t="s">
        <v>12</v>
      </c>
      <c r="D83" s="15">
        <v>43237</v>
      </c>
      <c r="E83" s="16" t="s">
        <v>30</v>
      </c>
      <c r="F83" s="17" t="s">
        <v>16</v>
      </c>
      <c r="G83" s="18">
        <v>2</v>
      </c>
      <c r="H83" s="19">
        <v>24</v>
      </c>
      <c r="I83" s="20">
        <f t="shared" si="2"/>
        <v>48</v>
      </c>
    </row>
    <row r="84" spans="2:9" x14ac:dyDescent="0.25">
      <c r="B84" s="7" t="s">
        <v>1</v>
      </c>
      <c r="C84" s="8" t="s">
        <v>13</v>
      </c>
      <c r="D84" s="8">
        <v>43237</v>
      </c>
      <c r="E84" s="9" t="s">
        <v>19</v>
      </c>
      <c r="F84" s="10" t="s">
        <v>17</v>
      </c>
      <c r="G84" s="11">
        <v>2</v>
      </c>
      <c r="H84" s="12">
        <v>23</v>
      </c>
      <c r="I84" s="13">
        <f t="shared" si="2"/>
        <v>46</v>
      </c>
    </row>
    <row r="85" spans="2:9" x14ac:dyDescent="0.25">
      <c r="B85" s="14" t="s">
        <v>1</v>
      </c>
      <c r="C85" s="15" t="s">
        <v>14</v>
      </c>
      <c r="D85" s="15">
        <v>43237</v>
      </c>
      <c r="E85" s="16" t="s">
        <v>21</v>
      </c>
      <c r="F85" s="17" t="s">
        <v>15</v>
      </c>
      <c r="G85" s="18">
        <v>1</v>
      </c>
      <c r="H85" s="19">
        <v>180</v>
      </c>
      <c r="I85" s="20">
        <f t="shared" si="2"/>
        <v>180</v>
      </c>
    </row>
    <row r="86" spans="2:9" x14ac:dyDescent="0.25">
      <c r="B86" s="7" t="s">
        <v>5</v>
      </c>
      <c r="C86" s="8" t="s">
        <v>12</v>
      </c>
      <c r="D86" s="8">
        <v>43238</v>
      </c>
      <c r="E86" s="9" t="s">
        <v>32</v>
      </c>
      <c r="F86" s="10" t="s">
        <v>15</v>
      </c>
      <c r="G86" s="11">
        <v>2</v>
      </c>
      <c r="H86" s="12">
        <v>48</v>
      </c>
      <c r="I86" s="13">
        <f t="shared" si="2"/>
        <v>96</v>
      </c>
    </row>
    <row r="87" spans="2:9" x14ac:dyDescent="0.25">
      <c r="B87" s="14" t="s">
        <v>6</v>
      </c>
      <c r="C87" s="15" t="s">
        <v>11</v>
      </c>
      <c r="D87" s="15">
        <v>43239</v>
      </c>
      <c r="E87" s="16" t="s">
        <v>22</v>
      </c>
      <c r="F87" s="17" t="s">
        <v>15</v>
      </c>
      <c r="G87" s="18">
        <v>1</v>
      </c>
      <c r="H87" s="19">
        <v>580</v>
      </c>
      <c r="I87" s="20">
        <f t="shared" si="2"/>
        <v>580</v>
      </c>
    </row>
    <row r="88" spans="2:9" x14ac:dyDescent="0.25">
      <c r="B88" s="7" t="s">
        <v>6</v>
      </c>
      <c r="C88" s="8" t="s">
        <v>11</v>
      </c>
      <c r="D88" s="8">
        <v>43240</v>
      </c>
      <c r="E88" s="9" t="s">
        <v>33</v>
      </c>
      <c r="F88" s="10" t="s">
        <v>16</v>
      </c>
      <c r="G88" s="11">
        <v>1</v>
      </c>
      <c r="H88" s="12">
        <v>700</v>
      </c>
      <c r="I88" s="13">
        <f t="shared" si="2"/>
        <v>700</v>
      </c>
    </row>
    <row r="89" spans="2:9" x14ac:dyDescent="0.25">
      <c r="B89" s="14" t="s">
        <v>6</v>
      </c>
      <c r="C89" s="15" t="s">
        <v>11</v>
      </c>
      <c r="D89" s="15">
        <v>43240</v>
      </c>
      <c r="E89" s="16" t="s">
        <v>23</v>
      </c>
      <c r="F89" s="17" t="s">
        <v>17</v>
      </c>
      <c r="G89" s="18">
        <v>2</v>
      </c>
      <c r="H89" s="19">
        <v>30</v>
      </c>
      <c r="I89" s="20">
        <f t="shared" si="2"/>
        <v>60</v>
      </c>
    </row>
    <row r="90" spans="2:9" x14ac:dyDescent="0.25">
      <c r="B90" s="7" t="s">
        <v>7</v>
      </c>
      <c r="C90" s="8" t="s">
        <v>13</v>
      </c>
      <c r="D90" s="8">
        <v>43240</v>
      </c>
      <c r="E90" s="9" t="s">
        <v>25</v>
      </c>
      <c r="F90" s="10" t="s">
        <v>15</v>
      </c>
      <c r="G90" s="11">
        <v>2</v>
      </c>
      <c r="H90" s="12">
        <v>48</v>
      </c>
      <c r="I90" s="13">
        <f t="shared" si="2"/>
        <v>96</v>
      </c>
    </row>
    <row r="91" spans="2:9" x14ac:dyDescent="0.25">
      <c r="B91" s="14" t="s">
        <v>1</v>
      </c>
      <c r="C91" s="15" t="s">
        <v>14</v>
      </c>
      <c r="D91" s="15">
        <v>43241</v>
      </c>
      <c r="E91" s="16" t="s">
        <v>33</v>
      </c>
      <c r="F91" s="17" t="s">
        <v>17</v>
      </c>
      <c r="G91" s="18">
        <v>1</v>
      </c>
      <c r="H91" s="19">
        <v>255</v>
      </c>
      <c r="I91" s="20">
        <f t="shared" si="2"/>
        <v>255</v>
      </c>
    </row>
    <row r="92" spans="2:9" x14ac:dyDescent="0.25">
      <c r="B92" s="7" t="s">
        <v>6</v>
      </c>
      <c r="C92" s="8" t="s">
        <v>12</v>
      </c>
      <c r="D92" s="8">
        <v>43243</v>
      </c>
      <c r="E92" s="9" t="s">
        <v>23</v>
      </c>
      <c r="F92" s="10" t="s">
        <v>15</v>
      </c>
      <c r="G92" s="11">
        <v>3</v>
      </c>
      <c r="H92" s="12">
        <v>28</v>
      </c>
      <c r="I92" s="13">
        <f t="shared" si="2"/>
        <v>84</v>
      </c>
    </row>
    <row r="93" spans="2:9" x14ac:dyDescent="0.25">
      <c r="B93" s="14" t="s">
        <v>3</v>
      </c>
      <c r="C93" s="15" t="s">
        <v>13</v>
      </c>
      <c r="D93" s="15">
        <v>43246</v>
      </c>
      <c r="E93" s="16" t="s">
        <v>20</v>
      </c>
      <c r="F93" s="17" t="s">
        <v>15</v>
      </c>
      <c r="G93" s="18">
        <v>1</v>
      </c>
      <c r="H93" s="19">
        <v>62</v>
      </c>
      <c r="I93" s="20">
        <f t="shared" si="2"/>
        <v>62</v>
      </c>
    </row>
    <row r="94" spans="2:9" x14ac:dyDescent="0.25">
      <c r="B94" s="7" t="s">
        <v>5</v>
      </c>
      <c r="C94" s="8" t="s">
        <v>12</v>
      </c>
      <c r="D94" s="8">
        <v>43248</v>
      </c>
      <c r="E94" s="9" t="s">
        <v>33</v>
      </c>
      <c r="F94" s="10" t="s">
        <v>15</v>
      </c>
      <c r="G94" s="11">
        <v>2</v>
      </c>
      <c r="H94" s="12">
        <v>1110</v>
      </c>
      <c r="I94" s="13">
        <f t="shared" si="2"/>
        <v>2220</v>
      </c>
    </row>
    <row r="95" spans="2:9" x14ac:dyDescent="0.25">
      <c r="B95" s="14" t="s">
        <v>7</v>
      </c>
      <c r="C95" s="15" t="s">
        <v>11</v>
      </c>
      <c r="D95" s="15">
        <v>43254</v>
      </c>
      <c r="E95" s="16" t="s">
        <v>26</v>
      </c>
      <c r="F95" s="17" t="s">
        <v>17</v>
      </c>
      <c r="G95" s="18">
        <v>1</v>
      </c>
      <c r="H95" s="19">
        <v>7</v>
      </c>
      <c r="I95" s="20">
        <f t="shared" si="2"/>
        <v>7</v>
      </c>
    </row>
    <row r="96" spans="2:9" x14ac:dyDescent="0.25">
      <c r="B96" s="7" t="s">
        <v>0</v>
      </c>
      <c r="C96" s="8" t="s">
        <v>14</v>
      </c>
      <c r="D96" s="8">
        <v>43255</v>
      </c>
      <c r="E96" s="9" t="s">
        <v>26</v>
      </c>
      <c r="F96" s="10" t="s">
        <v>16</v>
      </c>
      <c r="G96" s="11">
        <v>3</v>
      </c>
      <c r="H96" s="12">
        <v>15</v>
      </c>
      <c r="I96" s="13">
        <f t="shared" si="2"/>
        <v>45</v>
      </c>
    </row>
    <row r="97" spans="2:9" x14ac:dyDescent="0.25">
      <c r="B97" s="14" t="s">
        <v>5</v>
      </c>
      <c r="C97" s="15" t="s">
        <v>11</v>
      </c>
      <c r="D97" s="15">
        <v>43256</v>
      </c>
      <c r="E97" s="16" t="s">
        <v>22</v>
      </c>
      <c r="F97" s="17" t="s">
        <v>15</v>
      </c>
      <c r="G97" s="18">
        <v>1</v>
      </c>
      <c r="H97" s="19">
        <v>1000</v>
      </c>
      <c r="I97" s="20">
        <f t="shared" si="2"/>
        <v>1000</v>
      </c>
    </row>
    <row r="98" spans="2:9" x14ac:dyDescent="0.25">
      <c r="B98" s="7" t="s">
        <v>1</v>
      </c>
      <c r="C98" s="8" t="s">
        <v>13</v>
      </c>
      <c r="D98" s="8">
        <v>43256</v>
      </c>
      <c r="E98" s="9" t="s">
        <v>24</v>
      </c>
      <c r="F98" s="10" t="s">
        <v>17</v>
      </c>
      <c r="G98" s="11">
        <v>3</v>
      </c>
      <c r="H98" s="12">
        <v>1300</v>
      </c>
      <c r="I98" s="13">
        <f t="shared" ref="I98:I107" si="3">G98*H98</f>
        <v>3900</v>
      </c>
    </row>
    <row r="99" spans="2:9" x14ac:dyDescent="0.25">
      <c r="B99" s="14" t="s">
        <v>1</v>
      </c>
      <c r="C99" s="15" t="s">
        <v>11</v>
      </c>
      <c r="D99" s="15">
        <v>43257</v>
      </c>
      <c r="E99" s="16" t="s">
        <v>19</v>
      </c>
      <c r="F99" s="17" t="s">
        <v>17</v>
      </c>
      <c r="G99" s="18">
        <v>2</v>
      </c>
      <c r="H99" s="19">
        <v>23</v>
      </c>
      <c r="I99" s="20">
        <f t="shared" si="3"/>
        <v>46</v>
      </c>
    </row>
    <row r="100" spans="2:9" x14ac:dyDescent="0.25">
      <c r="B100" s="7" t="s">
        <v>6</v>
      </c>
      <c r="C100" s="8" t="s">
        <v>13</v>
      </c>
      <c r="D100" s="8">
        <v>43258</v>
      </c>
      <c r="E100" s="9" t="s">
        <v>25</v>
      </c>
      <c r="F100" s="10" t="s">
        <v>16</v>
      </c>
      <c r="G100" s="11">
        <v>1</v>
      </c>
      <c r="H100" s="12">
        <v>50</v>
      </c>
      <c r="I100" s="13">
        <f t="shared" si="3"/>
        <v>50</v>
      </c>
    </row>
    <row r="101" spans="2:9" x14ac:dyDescent="0.25">
      <c r="B101" s="14" t="s">
        <v>6</v>
      </c>
      <c r="C101" s="15" t="s">
        <v>11</v>
      </c>
      <c r="D101" s="15">
        <v>43262</v>
      </c>
      <c r="E101" s="16" t="s">
        <v>24</v>
      </c>
      <c r="F101" s="17" t="s">
        <v>15</v>
      </c>
      <c r="G101" s="18">
        <v>1</v>
      </c>
      <c r="H101" s="19">
        <v>99</v>
      </c>
      <c r="I101" s="20">
        <f t="shared" si="3"/>
        <v>99</v>
      </c>
    </row>
    <row r="102" spans="2:9" x14ac:dyDescent="0.25">
      <c r="B102" s="7" t="s">
        <v>3</v>
      </c>
      <c r="C102" s="8" t="s">
        <v>14</v>
      </c>
      <c r="D102" s="8">
        <v>43263</v>
      </c>
      <c r="E102" s="9" t="s">
        <v>31</v>
      </c>
      <c r="F102" s="10" t="s">
        <v>16</v>
      </c>
      <c r="G102" s="11">
        <v>2</v>
      </c>
      <c r="H102" s="12">
        <v>33</v>
      </c>
      <c r="I102" s="13">
        <f t="shared" si="3"/>
        <v>66</v>
      </c>
    </row>
    <row r="103" spans="2:9" x14ac:dyDescent="0.25">
      <c r="B103" s="14" t="s">
        <v>5</v>
      </c>
      <c r="C103" s="15" t="s">
        <v>12</v>
      </c>
      <c r="D103" s="15">
        <v>43267</v>
      </c>
      <c r="E103" s="16" t="s">
        <v>20</v>
      </c>
      <c r="F103" s="17" t="s">
        <v>15</v>
      </c>
      <c r="G103" s="18">
        <v>1</v>
      </c>
      <c r="H103" s="19">
        <v>41.3</v>
      </c>
      <c r="I103" s="20">
        <f t="shared" si="3"/>
        <v>41.3</v>
      </c>
    </row>
    <row r="104" spans="2:9" x14ac:dyDescent="0.25">
      <c r="B104" s="7" t="s">
        <v>3</v>
      </c>
      <c r="C104" s="8" t="s">
        <v>13</v>
      </c>
      <c r="D104" s="8">
        <v>43267</v>
      </c>
      <c r="E104" s="9" t="s">
        <v>28</v>
      </c>
      <c r="F104" s="10" t="s">
        <v>17</v>
      </c>
      <c r="G104" s="11">
        <v>2</v>
      </c>
      <c r="H104" s="12">
        <v>590</v>
      </c>
      <c r="I104" s="13">
        <f t="shared" si="3"/>
        <v>1180</v>
      </c>
    </row>
    <row r="105" spans="2:9" x14ac:dyDescent="0.25">
      <c r="B105" s="14" t="s">
        <v>3</v>
      </c>
      <c r="C105" s="15" t="s">
        <v>12</v>
      </c>
      <c r="D105" s="15">
        <v>43272</v>
      </c>
      <c r="E105" s="16" t="s">
        <v>24</v>
      </c>
      <c r="F105" s="17" t="s">
        <v>15</v>
      </c>
      <c r="G105" s="18">
        <v>1</v>
      </c>
      <c r="H105" s="19">
        <v>300</v>
      </c>
      <c r="I105" s="20">
        <f t="shared" si="3"/>
        <v>300</v>
      </c>
    </row>
    <row r="106" spans="2:9" x14ac:dyDescent="0.25">
      <c r="B106" s="7" t="s">
        <v>0</v>
      </c>
      <c r="C106" s="8" t="s">
        <v>11</v>
      </c>
      <c r="D106" s="8">
        <v>43275</v>
      </c>
      <c r="E106" s="9" t="s">
        <v>26</v>
      </c>
      <c r="F106" s="10" t="s">
        <v>17</v>
      </c>
      <c r="G106" s="11">
        <v>3</v>
      </c>
      <c r="H106" s="12">
        <v>15</v>
      </c>
      <c r="I106" s="13">
        <f t="shared" si="3"/>
        <v>45</v>
      </c>
    </row>
    <row r="107" spans="2:9" ht="15.75" thickBot="1" x14ac:dyDescent="0.3">
      <c r="B107" s="21" t="s">
        <v>0</v>
      </c>
      <c r="C107" s="22" t="s">
        <v>14</v>
      </c>
      <c r="D107" s="22">
        <v>43281</v>
      </c>
      <c r="E107" s="23" t="s">
        <v>21</v>
      </c>
      <c r="F107" s="24" t="s">
        <v>16</v>
      </c>
      <c r="G107" s="25">
        <v>1</v>
      </c>
      <c r="H107" s="26">
        <v>170</v>
      </c>
      <c r="I107" s="27">
        <f t="shared" si="3"/>
        <v>170</v>
      </c>
    </row>
  </sheetData>
  <sortState xmlns:xlrd2="http://schemas.microsoft.com/office/spreadsheetml/2017/richdata2" ref="B2:I107">
    <sortCondition ref="D1:D10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058FC-4E07-4C44-B840-DF161D7E9C2C}">
  <dimension ref="A3:B13"/>
  <sheetViews>
    <sheetView showGridLines="0" showRowColHeaders="0" tabSelected="1" workbookViewId="0">
      <selection activeCell="W17" sqref="W17"/>
    </sheetView>
  </sheetViews>
  <sheetFormatPr defaultRowHeight="15" x14ac:dyDescent="0.25"/>
  <cols>
    <col min="1" max="1" width="19.140625" bestFit="1" customWidth="1"/>
    <col min="2" max="2" width="19.7109375" bestFit="1" customWidth="1"/>
  </cols>
  <sheetData>
    <row r="3" spans="1:2" x14ac:dyDescent="0.25">
      <c r="A3" s="28" t="s">
        <v>38</v>
      </c>
      <c r="B3" s="28" t="s">
        <v>39</v>
      </c>
    </row>
    <row r="4" spans="1:2" x14ac:dyDescent="0.25">
      <c r="A4" s="29">
        <v>37179.4</v>
      </c>
      <c r="B4" s="29">
        <v>171</v>
      </c>
    </row>
    <row r="9" spans="1:2" x14ac:dyDescent="0.25">
      <c r="A9" s="30" t="s">
        <v>40</v>
      </c>
      <c r="B9" s="28" t="s">
        <v>38</v>
      </c>
    </row>
    <row r="10" spans="1:2" x14ac:dyDescent="0.25">
      <c r="A10" s="31" t="s">
        <v>7</v>
      </c>
      <c r="B10" s="32">
        <v>10058.5</v>
      </c>
    </row>
    <row r="11" spans="1:2" x14ac:dyDescent="0.25">
      <c r="A11" s="31" t="s">
        <v>0</v>
      </c>
      <c r="B11" s="32">
        <v>7716</v>
      </c>
    </row>
    <row r="12" spans="1:2" x14ac:dyDescent="0.25">
      <c r="A12" s="31" t="s">
        <v>1</v>
      </c>
      <c r="B12" s="32">
        <v>8216</v>
      </c>
    </row>
    <row r="13" spans="1:2" x14ac:dyDescent="0.25">
      <c r="A13" s="31" t="s">
        <v>41</v>
      </c>
      <c r="B13" s="32">
        <v>25990.5</v>
      </c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36E56-2F25-48A3-BD4A-EA5E680FD549}">
  <dimension ref="A3:B13"/>
  <sheetViews>
    <sheetView workbookViewId="0">
      <selection activeCell="B11" sqref="B11"/>
    </sheetView>
  </sheetViews>
  <sheetFormatPr defaultRowHeight="15" x14ac:dyDescent="0.25"/>
  <cols>
    <col min="1" max="1" width="18" bestFit="1" customWidth="1"/>
    <col min="2" max="2" width="19.140625" bestFit="1" customWidth="1"/>
  </cols>
  <sheetData>
    <row r="3" spans="1:2" x14ac:dyDescent="0.25">
      <c r="A3" s="30" t="s">
        <v>40</v>
      </c>
      <c r="B3" s="28" t="s">
        <v>38</v>
      </c>
    </row>
    <row r="4" spans="1:2" x14ac:dyDescent="0.25">
      <c r="A4" s="31" t="s">
        <v>48</v>
      </c>
      <c r="B4" s="32">
        <v>37179.4</v>
      </c>
    </row>
    <row r="5" spans="1:2" x14ac:dyDescent="0.25">
      <c r="A5" s="33" t="s">
        <v>49</v>
      </c>
      <c r="B5" s="32">
        <v>18503.3</v>
      </c>
    </row>
    <row r="6" spans="1:2" x14ac:dyDescent="0.25">
      <c r="A6" s="34" t="s">
        <v>42</v>
      </c>
      <c r="B6" s="32">
        <v>6700.8</v>
      </c>
    </row>
    <row r="7" spans="1:2" x14ac:dyDescent="0.25">
      <c r="A7" s="34" t="s">
        <v>43</v>
      </c>
      <c r="B7" s="32">
        <v>4274</v>
      </c>
    </row>
    <row r="8" spans="1:2" x14ac:dyDescent="0.25">
      <c r="A8" s="34" t="s">
        <v>44</v>
      </c>
      <c r="B8" s="32">
        <v>7528.5</v>
      </c>
    </row>
    <row r="9" spans="1:2" x14ac:dyDescent="0.25">
      <c r="A9" s="33" t="s">
        <v>50</v>
      </c>
      <c r="B9" s="32">
        <v>18676.099999999999</v>
      </c>
    </row>
    <row r="10" spans="1:2" x14ac:dyDescent="0.25">
      <c r="A10" s="34" t="s">
        <v>45</v>
      </c>
      <c r="B10" s="32">
        <v>3685.8</v>
      </c>
    </row>
    <row r="11" spans="1:2" x14ac:dyDescent="0.25">
      <c r="A11" s="34" t="s">
        <v>46</v>
      </c>
      <c r="B11" s="32">
        <v>8041</v>
      </c>
    </row>
    <row r="12" spans="1:2" x14ac:dyDescent="0.25">
      <c r="A12" s="34" t="s">
        <v>47</v>
      </c>
      <c r="B12" s="32">
        <v>6949.3</v>
      </c>
    </row>
    <row r="13" spans="1:2" x14ac:dyDescent="0.25">
      <c r="A13" s="31" t="s">
        <v>41</v>
      </c>
      <c r="B13" s="32">
        <v>37179.4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C89EC-504C-4197-B7A3-AC602AD5B08B}">
  <dimension ref="A3:B7"/>
  <sheetViews>
    <sheetView workbookViewId="0">
      <selection activeCell="B6" sqref="B6"/>
    </sheetView>
  </sheetViews>
  <sheetFormatPr defaultRowHeight="15" x14ac:dyDescent="0.25"/>
  <cols>
    <col min="1" max="1" width="18" bestFit="1" customWidth="1"/>
    <col min="2" max="2" width="19.140625" bestFit="1" customWidth="1"/>
  </cols>
  <sheetData>
    <row r="3" spans="1:2" x14ac:dyDescent="0.25">
      <c r="A3" s="30" t="s">
        <v>40</v>
      </c>
      <c r="B3" s="28" t="s">
        <v>38</v>
      </c>
    </row>
    <row r="4" spans="1:2" x14ac:dyDescent="0.25">
      <c r="A4" s="31" t="s">
        <v>16</v>
      </c>
      <c r="B4" s="32">
        <v>8934.7999999999993</v>
      </c>
    </row>
    <row r="5" spans="1:2" x14ac:dyDescent="0.25">
      <c r="A5" s="31" t="s">
        <v>15</v>
      </c>
      <c r="B5" s="32">
        <v>14925.8</v>
      </c>
    </row>
    <row r="6" spans="1:2" x14ac:dyDescent="0.25">
      <c r="A6" s="31" t="s">
        <v>17</v>
      </c>
      <c r="B6" s="32">
        <v>13318.8</v>
      </c>
    </row>
    <row r="7" spans="1:2" x14ac:dyDescent="0.25">
      <c r="A7" s="31" t="s">
        <v>41</v>
      </c>
      <c r="B7" s="32">
        <v>37179.399999999994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D075A-03B6-4222-9F27-68EF2E1A6A0D}">
  <dimension ref="A3:B14"/>
  <sheetViews>
    <sheetView workbookViewId="0">
      <selection activeCell="B4" sqref="B4"/>
    </sheetView>
  </sheetViews>
  <sheetFormatPr defaultRowHeight="15" x14ac:dyDescent="0.25"/>
  <cols>
    <col min="1" max="1" width="18" bestFit="1" customWidth="1"/>
    <col min="2" max="2" width="19.7109375" bestFit="1" customWidth="1"/>
  </cols>
  <sheetData>
    <row r="3" spans="1:2" x14ac:dyDescent="0.25">
      <c r="A3" s="30" t="s">
        <v>40</v>
      </c>
      <c r="B3" s="28" t="s">
        <v>39</v>
      </c>
    </row>
    <row r="4" spans="1:2" x14ac:dyDescent="0.25">
      <c r="A4" s="31" t="s">
        <v>19</v>
      </c>
      <c r="B4" s="32">
        <v>4</v>
      </c>
    </row>
    <row r="5" spans="1:2" x14ac:dyDescent="0.25">
      <c r="A5" s="31" t="s">
        <v>2</v>
      </c>
      <c r="B5" s="32">
        <v>2</v>
      </c>
    </row>
    <row r="6" spans="1:2" x14ac:dyDescent="0.25">
      <c r="A6" s="31" t="s">
        <v>25</v>
      </c>
      <c r="B6" s="32">
        <v>3</v>
      </c>
    </row>
    <row r="7" spans="1:2" x14ac:dyDescent="0.25">
      <c r="A7" s="31" t="s">
        <v>20</v>
      </c>
      <c r="B7" s="32">
        <v>1</v>
      </c>
    </row>
    <row r="8" spans="1:2" x14ac:dyDescent="0.25">
      <c r="A8" s="31" t="s">
        <v>31</v>
      </c>
      <c r="B8" s="32">
        <v>2</v>
      </c>
    </row>
    <row r="9" spans="1:2" x14ac:dyDescent="0.25">
      <c r="A9" s="31" t="s">
        <v>21</v>
      </c>
      <c r="B9" s="32">
        <v>4</v>
      </c>
    </row>
    <row r="10" spans="1:2" x14ac:dyDescent="0.25">
      <c r="A10" s="31" t="s">
        <v>29</v>
      </c>
      <c r="B10" s="32">
        <v>2</v>
      </c>
    </row>
    <row r="11" spans="1:2" x14ac:dyDescent="0.25">
      <c r="A11" s="31" t="s">
        <v>27</v>
      </c>
      <c r="B11" s="32">
        <v>1</v>
      </c>
    </row>
    <row r="12" spans="1:2" x14ac:dyDescent="0.25">
      <c r="A12" s="31" t="s">
        <v>24</v>
      </c>
      <c r="B12" s="32">
        <v>3</v>
      </c>
    </row>
    <row r="13" spans="1:2" x14ac:dyDescent="0.25">
      <c r="A13" s="31" t="s">
        <v>28</v>
      </c>
      <c r="B13" s="32">
        <v>2</v>
      </c>
    </row>
    <row r="14" spans="1:2" x14ac:dyDescent="0.25">
      <c r="A14" s="31" t="s">
        <v>41</v>
      </c>
      <c r="B14" s="32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Dados</vt:lpstr>
      <vt:lpstr>Exemplo</vt:lpstr>
      <vt:lpstr>Meses</vt:lpstr>
      <vt:lpstr>Região</vt:lpstr>
      <vt:lpstr>Unidade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Formador</dc:creator>
  <cp:lastModifiedBy>José Filipe Alves Carneiro</cp:lastModifiedBy>
  <dcterms:created xsi:type="dcterms:W3CDTF">2020-11-15T19:55:46Z</dcterms:created>
  <dcterms:modified xsi:type="dcterms:W3CDTF">2024-02-14T22:09:36Z</dcterms:modified>
</cp:coreProperties>
</file>