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2300" activeTab="1"/>
  </bookViews>
  <sheets>
    <sheet name="dATA mANUPULATOR" sheetId="2" r:id="rId1"/>
    <sheet name="LTL IMPORT" sheetId="1" r:id="rId2"/>
    <sheet name="FTL FLAT IMPORT" sheetId="17" r:id="rId3"/>
    <sheet name="MILE IMPORT" sheetId="15" r:id="rId4"/>
  </sheets>
  <definedNames>
    <definedName name="_xlnm._FilterDatabase" localSheetId="1" hidden="1">'LTL IMPORT'!$A$3:$S$3</definedName>
  </definedNames>
  <calcPr calcId="14562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L10" i="17" l="1"/>
  <c r="L9" i="17"/>
  <c r="L8" i="17"/>
  <c r="L7" i="17"/>
  <c r="L6" i="17"/>
  <c r="L5" i="17"/>
  <c r="L4" i="17"/>
  <c r="L12" i="15" l="1"/>
  <c r="L11" i="15"/>
  <c r="L10" i="15"/>
  <c r="L9" i="15"/>
  <c r="L8" i="15"/>
  <c r="L7" i="15"/>
  <c r="L6" i="15"/>
  <c r="L5" i="15"/>
  <c r="L4" i="15"/>
  <c r="G300" i="2" l="1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G2" i="2"/>
  <c r="F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2" i="2"/>
</calcChain>
</file>

<file path=xl/sharedStrings.xml><?xml version="1.0" encoding="utf-8"?>
<sst xmlns="http://schemas.openxmlformats.org/spreadsheetml/2006/main" count="2985" uniqueCount="641">
  <si>
    <t>Insert min values</t>
  </si>
  <si>
    <t>From Date</t>
  </si>
  <si>
    <t>To Date</t>
  </si>
  <si>
    <t>H4P</t>
  </si>
  <si>
    <t>L7G</t>
  </si>
  <si>
    <t>From</t>
  </si>
  <si>
    <t>To</t>
  </si>
  <si>
    <t>MIN</t>
  </si>
  <si>
    <t>Rowtime stamp</t>
  </si>
  <si>
    <t>Ins_timestamp</t>
  </si>
  <si>
    <t>Rate sheet ID</t>
  </si>
  <si>
    <t>Row ID</t>
  </si>
  <si>
    <t>NEXTVAL FOR TMWIN.GEN_Client</t>
  </si>
  <si>
    <t>2027-01-01-23.59.59.0000</t>
  </si>
  <si>
    <t>2023-12-31-23.59.59.0000</t>
  </si>
  <si>
    <t>2023-12-05-23.59.59.0000</t>
  </si>
  <si>
    <t>INSERT INTO RATE_MP_MBP( RATE_SHEET_ID,ROW_ID,ORIGIN_ZONE,DESTINATION_ZONE,RATE1,RATE2,RATE3,RATE4,RATE5,RATE6,RATE7,RATE8,RATE9,ROW_TIMESTAMP,INS_TIMESTAMP,EFFECTIVE_DATE,EXPIRY_DATE) VALUES (</t>
  </si>
  <si>
    <t>INSERT INTO RATE_MP_MBP( RATE_SHEET_ID,ROW_ID,ORIGIN_ZONE,DESTINATION_ZONE,RATE1,RATE2,RATE3,RATE4,RATE5,RATE6,RATE7,RATE8,RATE9,ROW_TIMESTAMP,INS_TIMESTAMP,EFFECTIVE_DATE,EXPIRY_DATE,CALC_SEQ) VALUES (</t>
  </si>
  <si>
    <t>L6S T9E</t>
  </si>
  <si>
    <t>L6S V1E</t>
  </si>
  <si>
    <t>L6S V1L</t>
  </si>
  <si>
    <t>L6S V1P</t>
  </si>
  <si>
    <t>L6S V1R</t>
  </si>
  <si>
    <t>L6S V1T</t>
  </si>
  <si>
    <t>L6S V1Y</t>
  </si>
  <si>
    <t>L6S V1Z</t>
  </si>
  <si>
    <t>L6S V2A</t>
  </si>
  <si>
    <t>L6S V2E</t>
  </si>
  <si>
    <t>L6S V2P</t>
  </si>
  <si>
    <t>L6S V4T</t>
  </si>
  <si>
    <t>L6S V8Z</t>
  </si>
  <si>
    <t>L6S V9K</t>
  </si>
  <si>
    <t>L6S V9L</t>
  </si>
  <si>
    <t>L6S V9N</t>
  </si>
  <si>
    <t>L6S V9P</t>
  </si>
  <si>
    <t>L6S V9V</t>
  </si>
  <si>
    <t>L6S V9W</t>
  </si>
  <si>
    <t>L6S V9X</t>
  </si>
  <si>
    <t>L6S V9Y</t>
  </si>
  <si>
    <t>L6S Y1A</t>
  </si>
  <si>
    <t>L6T H4P</t>
  </si>
  <si>
    <t>L6Y H4P</t>
  </si>
  <si>
    <t>L7G R1A</t>
  </si>
  <si>
    <t>L7G R2C</t>
  </si>
  <si>
    <t>L7G R2J</t>
  </si>
  <si>
    <t>L7G R2M</t>
  </si>
  <si>
    <t>L7G R2R</t>
  </si>
  <si>
    <t>L7G R2V</t>
  </si>
  <si>
    <t>L7G R2X</t>
  </si>
  <si>
    <t>L7G R3A</t>
  </si>
  <si>
    <t>L7G R3C</t>
  </si>
  <si>
    <t>L7G R3E</t>
  </si>
  <si>
    <t>L7G R3G</t>
  </si>
  <si>
    <t>L7G R3H</t>
  </si>
  <si>
    <t>L7G R3J</t>
  </si>
  <si>
    <t>L7G R3K</t>
  </si>
  <si>
    <t>L7G R3M</t>
  </si>
  <si>
    <t>L7G R3P</t>
  </si>
  <si>
    <t>L7G R3T</t>
  </si>
  <si>
    <t>L7G R6W</t>
  </si>
  <si>
    <t>L7G R7A</t>
  </si>
  <si>
    <t>L7G S3N</t>
  </si>
  <si>
    <t>L7G S4H</t>
  </si>
  <si>
    <t>L7G S6J</t>
  </si>
  <si>
    <t>L7G S6V</t>
  </si>
  <si>
    <t>L7G S9A</t>
  </si>
  <si>
    <t>L7G T1A</t>
  </si>
  <si>
    <t>L7G T1G</t>
  </si>
  <si>
    <t>L7G T1H</t>
  </si>
  <si>
    <t>L7G T1K</t>
  </si>
  <si>
    <t>L7G T1S</t>
  </si>
  <si>
    <t>L7G T1V</t>
  </si>
  <si>
    <t>L7G T1Y</t>
  </si>
  <si>
    <t>L7G T1Z</t>
  </si>
  <si>
    <t>L7G T2A</t>
  </si>
  <si>
    <t>L7G T2E</t>
  </si>
  <si>
    <t>L7G T2G</t>
  </si>
  <si>
    <t>L7G T2H</t>
  </si>
  <si>
    <t>L7G T2J</t>
  </si>
  <si>
    <t>L7G T2L</t>
  </si>
  <si>
    <t>L7G T2X</t>
  </si>
  <si>
    <t>L7G T2Y</t>
  </si>
  <si>
    <t>L7G T2Z</t>
  </si>
  <si>
    <t>L7G T3B</t>
  </si>
  <si>
    <t>L7G T3C</t>
  </si>
  <si>
    <t>L7G T3G</t>
  </si>
  <si>
    <t>L7G T3K</t>
  </si>
  <si>
    <t>L7G T3R</t>
  </si>
  <si>
    <t>L7G T4A</t>
  </si>
  <si>
    <t>L7G T4B</t>
  </si>
  <si>
    <t>L7G T4H</t>
  </si>
  <si>
    <t>L7G T4N</t>
  </si>
  <si>
    <t>L7G T4P</t>
  </si>
  <si>
    <t>L7G T4R</t>
  </si>
  <si>
    <t>L7G T4V</t>
  </si>
  <si>
    <t>L7G T5E</t>
  </si>
  <si>
    <t>L7G T5G</t>
  </si>
  <si>
    <t>L7G T5H</t>
  </si>
  <si>
    <t>L7G T5L</t>
  </si>
  <si>
    <t>L7G T5M</t>
  </si>
  <si>
    <t>L7G T5R</t>
  </si>
  <si>
    <t>L7G T5T</t>
  </si>
  <si>
    <t>L7G T5V</t>
  </si>
  <si>
    <t>L7G T5W</t>
  </si>
  <si>
    <t>L7G T5Y</t>
  </si>
  <si>
    <t>L7G T6A</t>
  </si>
  <si>
    <t>L7G T6B</t>
  </si>
  <si>
    <t>L7G T6E</t>
  </si>
  <si>
    <t>L7G T6H</t>
  </si>
  <si>
    <t>L7G T6J</t>
  </si>
  <si>
    <t>L7G T6N</t>
  </si>
  <si>
    <t>L7G T6T</t>
  </si>
  <si>
    <t>L7G T6V</t>
  </si>
  <si>
    <t>L7G T6W</t>
  </si>
  <si>
    <t>L7G T6X</t>
  </si>
  <si>
    <t>L7G T7X</t>
  </si>
  <si>
    <t>L7G T8B</t>
  </si>
  <si>
    <t>L7G T8H</t>
  </si>
  <si>
    <t>L7G T8L</t>
  </si>
  <si>
    <t>L7G T8N</t>
  </si>
  <si>
    <t>L7G T9A</t>
  </si>
  <si>
    <t>L7G T9C</t>
  </si>
  <si>
    <t>L7G T9E</t>
  </si>
  <si>
    <t>L7G V1E</t>
  </si>
  <si>
    <t>L7G V1L</t>
  </si>
  <si>
    <t>L7G V1M</t>
  </si>
  <si>
    <t>L7G V1P</t>
  </si>
  <si>
    <t>L7G V1R</t>
  </si>
  <si>
    <t>L7G V1T</t>
  </si>
  <si>
    <t>L7G V1Y</t>
  </si>
  <si>
    <t>L7G V1Z</t>
  </si>
  <si>
    <t>L7G V2A</t>
  </si>
  <si>
    <t>L7G V2E</t>
  </si>
  <si>
    <t>L7G V2P</t>
  </si>
  <si>
    <t>L7G V2S</t>
  </si>
  <si>
    <t>L7G V2V</t>
  </si>
  <si>
    <t>L7G V2W</t>
  </si>
  <si>
    <t>L7G V2X</t>
  </si>
  <si>
    <t>L7G V2Y</t>
  </si>
  <si>
    <t>L7G V3A</t>
  </si>
  <si>
    <t>L7G V3B</t>
  </si>
  <si>
    <t>L7G V3C</t>
  </si>
  <si>
    <t>L7G V3k</t>
  </si>
  <si>
    <t>L7G V3M</t>
  </si>
  <si>
    <t>L7G V3N</t>
  </si>
  <si>
    <t>L7G V3R</t>
  </si>
  <si>
    <t>L7G V3S</t>
  </si>
  <si>
    <t>L7G V3T</t>
  </si>
  <si>
    <t>L7G V3Y</t>
  </si>
  <si>
    <t>L7G V4G</t>
  </si>
  <si>
    <t>L7G V4M</t>
  </si>
  <si>
    <t>L7G V4N</t>
  </si>
  <si>
    <t>L7G V4T</t>
  </si>
  <si>
    <t>L7G V4W</t>
  </si>
  <si>
    <t>L7G V5A</t>
  </si>
  <si>
    <t>L7G V5C</t>
  </si>
  <si>
    <t>L7G V5H</t>
  </si>
  <si>
    <t>L7G V5J</t>
  </si>
  <si>
    <t>L7G V5L</t>
  </si>
  <si>
    <t>L7G V5M</t>
  </si>
  <si>
    <t>L7G V5T</t>
  </si>
  <si>
    <t>L7G V5X</t>
  </si>
  <si>
    <t>L7G V5Z</t>
  </si>
  <si>
    <t>L7G V6N</t>
  </si>
  <si>
    <t>L7G V6P</t>
  </si>
  <si>
    <t>L7G V6V</t>
  </si>
  <si>
    <t>L7G V6W</t>
  </si>
  <si>
    <t>L7G V7A</t>
  </si>
  <si>
    <t>L7G V7E</t>
  </si>
  <si>
    <t>L7G V7L</t>
  </si>
  <si>
    <t>L7G V7M</t>
  </si>
  <si>
    <t>L7G V8M</t>
  </si>
  <si>
    <t>L7G V8Z</t>
  </si>
  <si>
    <t>L7G V9B</t>
  </si>
  <si>
    <t>L7G V9G</t>
  </si>
  <si>
    <t>L7G V9K</t>
  </si>
  <si>
    <t>L7G V9L</t>
  </si>
  <si>
    <t>L7G V9N</t>
  </si>
  <si>
    <t>L7G V9P</t>
  </si>
  <si>
    <t>L7G V9T</t>
  </si>
  <si>
    <t>L7G V9V</t>
  </si>
  <si>
    <t>L7G V9W</t>
  </si>
  <si>
    <t>L7G V9X</t>
  </si>
  <si>
    <t>L7G V9Y</t>
  </si>
  <si>
    <t>L7G Y1A</t>
  </si>
  <si>
    <t>M9M H4P</t>
  </si>
  <si>
    <t>M9W H4P</t>
  </si>
  <si>
    <t>NEXTVAL FOR TMWIN.GEN_RATE_ROW</t>
  </si>
  <si>
    <t>L6S V9B</t>
  </si>
  <si>
    <t>L6S V9T</t>
  </si>
  <si>
    <t>L6W H4P</t>
  </si>
  <si>
    <t>L7G S4M</t>
  </si>
  <si>
    <t>L7G T2C</t>
  </si>
  <si>
    <t>L7G T5S</t>
  </si>
  <si>
    <t>L8E H4P</t>
  </si>
  <si>
    <t>L8E M1B</t>
  </si>
  <si>
    <t>M1L H4P</t>
  </si>
  <si>
    <t>M1P H4P</t>
  </si>
  <si>
    <t>M1P J4B</t>
  </si>
  <si>
    <t>M1S H4P</t>
  </si>
  <si>
    <t>M1V H4P</t>
  </si>
  <si>
    <t>M5W H4P</t>
  </si>
  <si>
    <t>M8Z H4P</t>
  </si>
  <si>
    <t>M9C H4P</t>
  </si>
  <si>
    <t>M9C M1B</t>
  </si>
  <si>
    <t>N0B H4P</t>
  </si>
  <si>
    <t>N0P M1B</t>
  </si>
  <si>
    <t>N1H L7G</t>
  </si>
  <si>
    <t>N2C H4P</t>
  </si>
  <si>
    <t>N5V H4P</t>
  </si>
  <si>
    <t>N7M M1B</t>
  </si>
  <si>
    <t>L8E</t>
  </si>
  <si>
    <t>M8Z</t>
  </si>
  <si>
    <t>L7G T4C</t>
  </si>
  <si>
    <t>2023-04-01-00.00.00.0000</t>
  </si>
  <si>
    <t>600-IL</t>
  </si>
  <si>
    <t>618-IL</t>
  </si>
  <si>
    <t>560</t>
  </si>
  <si>
    <t>2023-05-23-00.00.00.0000</t>
  </si>
  <si>
    <t>2024-03-09-23.59.59.0000</t>
  </si>
  <si>
    <t>088-NJ</t>
  </si>
  <si>
    <t>560-MN</t>
  </si>
  <si>
    <t>525 H4P</t>
  </si>
  <si>
    <t>527 H4P</t>
  </si>
  <si>
    <t>528 H4P</t>
  </si>
  <si>
    <t>530 H4P</t>
  </si>
  <si>
    <t>530 J4B</t>
  </si>
  <si>
    <t>531 H4P</t>
  </si>
  <si>
    <t>532 L7G</t>
  </si>
  <si>
    <t>535 H4P</t>
  </si>
  <si>
    <t>538 H4P</t>
  </si>
  <si>
    <t>542 H4P</t>
  </si>
  <si>
    <t>542 K0C</t>
  </si>
  <si>
    <t>544 H4P</t>
  </si>
  <si>
    <t>544 M1B</t>
  </si>
  <si>
    <t>547 H4P</t>
  </si>
  <si>
    <t>549 H4P</t>
  </si>
  <si>
    <t>559 H4P</t>
  </si>
  <si>
    <t>600 H4P</t>
  </si>
  <si>
    <t>601 H4P</t>
  </si>
  <si>
    <t>601 J4B</t>
  </si>
  <si>
    <t>601 L7G</t>
  </si>
  <si>
    <t>601 M1B</t>
  </si>
  <si>
    <t>604 H4P</t>
  </si>
  <si>
    <t>604 J6S</t>
  </si>
  <si>
    <t>604 L7G</t>
  </si>
  <si>
    <t>604 M1B</t>
  </si>
  <si>
    <t>604 N8H</t>
  </si>
  <si>
    <t>605 H4P</t>
  </si>
  <si>
    <t>605 L7G</t>
  </si>
  <si>
    <t>605 M1B</t>
  </si>
  <si>
    <t>606 H4P</t>
  </si>
  <si>
    <t>607 H4P</t>
  </si>
  <si>
    <t>609 H4P</t>
  </si>
  <si>
    <t>609 J4B</t>
  </si>
  <si>
    <t>610 L7G</t>
  </si>
  <si>
    <t>618 H4P</t>
  </si>
  <si>
    <t>625 H3R</t>
  </si>
  <si>
    <t>625 H4P</t>
  </si>
  <si>
    <t>630 H4P</t>
  </si>
  <si>
    <t>648 H4P</t>
  </si>
  <si>
    <t>648 M1B</t>
  </si>
  <si>
    <t>658 H4P</t>
  </si>
  <si>
    <t>680 H4P</t>
  </si>
  <si>
    <t>681 H4P</t>
  </si>
  <si>
    <t>70 H4P</t>
  </si>
  <si>
    <t>70 M1B</t>
  </si>
  <si>
    <t>719 H4P</t>
  </si>
  <si>
    <t>750 M1B</t>
  </si>
  <si>
    <t>76 H4P</t>
  </si>
  <si>
    <t>761 J4B</t>
  </si>
  <si>
    <t>785 H4P</t>
  </si>
  <si>
    <t>80 H4P</t>
  </si>
  <si>
    <t>81 H4P</t>
  </si>
  <si>
    <t>841 H4P</t>
  </si>
  <si>
    <t>88 H4P</t>
  </si>
  <si>
    <t>88 M1B</t>
  </si>
  <si>
    <t>880 H4P</t>
  </si>
  <si>
    <t>917 H4P</t>
  </si>
  <si>
    <t>928 H4P</t>
  </si>
  <si>
    <t>936 H4P</t>
  </si>
  <si>
    <t>936 J4B</t>
  </si>
  <si>
    <t>937 H4P</t>
  </si>
  <si>
    <t>939 H4P</t>
  </si>
  <si>
    <t>950 H4P</t>
  </si>
  <si>
    <t>950 J4B</t>
  </si>
  <si>
    <t>952 H4P</t>
  </si>
  <si>
    <t>953 H4P</t>
  </si>
  <si>
    <t>973 H4P</t>
  </si>
  <si>
    <t>974 H4P</t>
  </si>
  <si>
    <t>978 H4P</t>
  </si>
  <si>
    <t>993 H4P</t>
  </si>
  <si>
    <t>547-WI</t>
  </si>
  <si>
    <t>601-IL</t>
  </si>
  <si>
    <t>604-IL</t>
  </si>
  <si>
    <t>605-IL</t>
  </si>
  <si>
    <t>638 H4P</t>
  </si>
  <si>
    <t>71 H4P</t>
  </si>
  <si>
    <t>752 N8H</t>
  </si>
  <si>
    <t>926 L7G</t>
  </si>
  <si>
    <t>932 H4P</t>
  </si>
  <si>
    <t>934 H4P</t>
  </si>
  <si>
    <t>60439 N8H</t>
  </si>
  <si>
    <t>60481 N8H</t>
  </si>
  <si>
    <t>793 H4P</t>
  </si>
  <si>
    <t>764 H7L</t>
  </si>
  <si>
    <t>792 H7L</t>
  </si>
  <si>
    <t>725 H4P</t>
  </si>
  <si>
    <t>INSERT INTO RATE_MP_MBP( RATE_SHEET_ID,ROW_ID,ORIGIN_ZONE,DESTINATION_ZONE,RATE1,RATE2,ROW_TIMESTAMP,INS_TIMESTAMP,EFFECTIVE_DATE,EXPIRY_DATE,CALC_SEQ) VALUES (</t>
  </si>
  <si>
    <t>MAX</t>
  </si>
  <si>
    <t>permile</t>
  </si>
  <si>
    <t>2023-01-24-00.00.00.0000</t>
  </si>
  <si>
    <t>2023-01-29-00.00.00.0000</t>
  </si>
  <si>
    <t>2023-09-12-00.00.00.0000</t>
  </si>
  <si>
    <t>2023-06-18-00.00.00.0000</t>
  </si>
  <si>
    <t>550-MN</t>
  </si>
  <si>
    <t>658</t>
  </si>
  <si>
    <t>450</t>
  </si>
  <si>
    <t>527</t>
  </si>
  <si>
    <t>618</t>
  </si>
  <si>
    <t>133</t>
  </si>
  <si>
    <t>199</t>
  </si>
  <si>
    <t>2023-05-30-00.00.00.0000</t>
  </si>
  <si>
    <t>2023-07-02-00.00.00.0000</t>
  </si>
  <si>
    <t>2023-03-05-00.00.00.0000</t>
  </si>
  <si>
    <t>2023-04-02-00.00.00.0000</t>
  </si>
  <si>
    <t>L4T H4P</t>
  </si>
  <si>
    <t>L4W H4P</t>
  </si>
  <si>
    <t>L5S H4P</t>
  </si>
  <si>
    <t>L6H H4P</t>
  </si>
  <si>
    <t>H4P M1B</t>
  </si>
  <si>
    <t>J7V M1B</t>
  </si>
  <si>
    <t>L1W H4P</t>
  </si>
  <si>
    <t>L6T H4S</t>
  </si>
  <si>
    <t>L5E H4P</t>
  </si>
  <si>
    <t>Date Conversion</t>
  </si>
  <si>
    <t>Split zone</t>
  </si>
  <si>
    <t>01/01/2039</t>
  </si>
  <si>
    <t>M1P 2Z4</t>
  </si>
  <si>
    <t>2023-08-09-00.00.00.0000</t>
  </si>
  <si>
    <t>2039-01-01-00.00.00.0000</t>
  </si>
  <si>
    <t>2023-12-21-23.59.59.0000</t>
  </si>
  <si>
    <t>M4B 2T7</t>
  </si>
  <si>
    <t>L6S 6C8</t>
  </si>
  <si>
    <t>R2R 0S2</t>
  </si>
  <si>
    <t>2022-09-01-00.00.00.0000</t>
  </si>
  <si>
    <t>R2X 0A3</t>
  </si>
  <si>
    <t>R2X 2Z5</t>
  </si>
  <si>
    <t>R3E 2T4</t>
  </si>
  <si>
    <t>2023-01-30-00.00.00.0000</t>
  </si>
  <si>
    <t>R3H 0R7</t>
  </si>
  <si>
    <t>R3J 3Y6</t>
  </si>
  <si>
    <t>R3T 1T6</t>
  </si>
  <si>
    <t>S4M 0A1</t>
  </si>
  <si>
    <t>S4N 4G2</t>
  </si>
  <si>
    <t>S7K 0X1</t>
  </si>
  <si>
    <t>T1Y 7B5</t>
  </si>
  <si>
    <t>T1Y 7J4</t>
  </si>
  <si>
    <t>T2C 1H7</t>
  </si>
  <si>
    <t>T2C 2V7</t>
  </si>
  <si>
    <t>T2C 3B4</t>
  </si>
  <si>
    <t>T2C 3Z2</t>
  </si>
  <si>
    <t>T2G 3A7</t>
  </si>
  <si>
    <t>T3K 0P9</t>
  </si>
  <si>
    <t>T4A 0P9</t>
  </si>
  <si>
    <t>T4A 1C6</t>
  </si>
  <si>
    <t>T4B 0A1</t>
  </si>
  <si>
    <t>T5J 2J5</t>
  </si>
  <si>
    <t>T5S 1P6</t>
  </si>
  <si>
    <t>T5V 1M7</t>
  </si>
  <si>
    <t>T7X 5A4</t>
  </si>
  <si>
    <t>T7X 5A6</t>
  </si>
  <si>
    <t>T7X 6H9</t>
  </si>
  <si>
    <t>T9A 3B6</t>
  </si>
  <si>
    <t>T9E 0B4</t>
  </si>
  <si>
    <t>V0R 1V0</t>
  </si>
  <si>
    <t>V1M 2Y2</t>
  </si>
  <si>
    <t>V3C 6G4</t>
  </si>
  <si>
    <t>V3M 5R8</t>
  </si>
  <si>
    <t>V3M 5Y9</t>
  </si>
  <si>
    <t>V3S 3V7</t>
  </si>
  <si>
    <t>V3S 3W7</t>
  </si>
  <si>
    <t>V3Y 2V7</t>
  </si>
  <si>
    <t>V4G 1J1</t>
  </si>
  <si>
    <t>V4M 0B9</t>
  </si>
  <si>
    <t>V4V 1S4</t>
  </si>
  <si>
    <t>V4W 1S3</t>
  </si>
  <si>
    <t>V4W 3Z2</t>
  </si>
  <si>
    <t>V5J 5L3</t>
  </si>
  <si>
    <t>V5T 4S6</t>
  </si>
  <si>
    <t>V5X 2S8</t>
  </si>
  <si>
    <t>V6V 1W1</t>
  </si>
  <si>
    <t>V6W 0A1</t>
  </si>
  <si>
    <t>V6W 1L8</t>
  </si>
  <si>
    <t>V7A 4X5</t>
  </si>
  <si>
    <t>V9B 0B2</t>
  </si>
  <si>
    <t>L8E 2B4</t>
  </si>
  <si>
    <t>T5L 1H6</t>
  </si>
  <si>
    <t>V3Y 2H6</t>
  </si>
  <si>
    <t>2022-01-30-00.00.00.0000</t>
  </si>
  <si>
    <t>V5M 1Z8</t>
  </si>
  <si>
    <t>R2C</t>
  </si>
  <si>
    <t>L6S</t>
  </si>
  <si>
    <t>R2R</t>
  </si>
  <si>
    <t>R2X</t>
  </si>
  <si>
    <t>R3C</t>
  </si>
  <si>
    <t>R3H</t>
  </si>
  <si>
    <t>R3J</t>
  </si>
  <si>
    <t>R3P</t>
  </si>
  <si>
    <t>R3T</t>
  </si>
  <si>
    <t>R3Y</t>
  </si>
  <si>
    <t>S4N</t>
  </si>
  <si>
    <t>S4R</t>
  </si>
  <si>
    <t>S4V</t>
  </si>
  <si>
    <t>S7K</t>
  </si>
  <si>
    <t>S7V</t>
  </si>
  <si>
    <t>T1X</t>
  </si>
  <si>
    <t>T1Y</t>
  </si>
  <si>
    <t>T2A</t>
  </si>
  <si>
    <t>T2B</t>
  </si>
  <si>
    <t>T2C</t>
  </si>
  <si>
    <t>T2E</t>
  </si>
  <si>
    <t>T2H</t>
  </si>
  <si>
    <t>T2K</t>
  </si>
  <si>
    <t>T4A</t>
  </si>
  <si>
    <t>T5A</t>
  </si>
  <si>
    <t>T5S</t>
  </si>
  <si>
    <t>T5T</t>
  </si>
  <si>
    <t>T5V</t>
  </si>
  <si>
    <t>T6B</t>
  </si>
  <si>
    <t>T6E</t>
  </si>
  <si>
    <t>T6N</t>
  </si>
  <si>
    <t>V2Y</t>
  </si>
  <si>
    <t>V3B</t>
  </si>
  <si>
    <t>V3C</t>
  </si>
  <si>
    <t>V3M</t>
  </si>
  <si>
    <t>V3W</t>
  </si>
  <si>
    <t>V4G</t>
  </si>
  <si>
    <t>V4N</t>
  </si>
  <si>
    <t>V5A</t>
  </si>
  <si>
    <t>V5B</t>
  </si>
  <si>
    <t>V5C</t>
  </si>
  <si>
    <t>V5E</t>
  </si>
  <si>
    <t>V5J</t>
  </si>
  <si>
    <t>V5X</t>
  </si>
  <si>
    <t>V6B</t>
  </si>
  <si>
    <t>V6V</t>
  </si>
  <si>
    <t>V6W</t>
  </si>
  <si>
    <t>V6X</t>
  </si>
  <si>
    <t>V7A</t>
  </si>
  <si>
    <t>V8L</t>
  </si>
  <si>
    <t>V9A</t>
  </si>
  <si>
    <t>V9B</t>
  </si>
  <si>
    <t>V9X</t>
  </si>
  <si>
    <t>17.39</t>
  </si>
  <si>
    <t>120.00</t>
  </si>
  <si>
    <t>46.34</t>
  </si>
  <si>
    <t>34.68</t>
  </si>
  <si>
    <t>29.80</t>
  </si>
  <si>
    <t>18.41</t>
  </si>
  <si>
    <t>16.76</t>
  </si>
  <si>
    <t>16.08</t>
  </si>
  <si>
    <t>21.31</t>
  </si>
  <si>
    <t>14.84</t>
  </si>
  <si>
    <t>18.86</t>
  </si>
  <si>
    <t>17.55</t>
  </si>
  <si>
    <t>18.79</t>
  </si>
  <si>
    <t>20.52</t>
  </si>
  <si>
    <t>22.14</t>
  </si>
  <si>
    <t>28.21</t>
  </si>
  <si>
    <t>2040-12-21-23.59.59.0000</t>
  </si>
  <si>
    <t>J5R 3H1</t>
  </si>
  <si>
    <t>M1L 3J8</t>
  </si>
  <si>
    <t>M9W 5A5</t>
  </si>
  <si>
    <t>M9W 5T2</t>
  </si>
  <si>
    <t>N2R 1E9</t>
  </si>
  <si>
    <t>R1N</t>
  </si>
  <si>
    <t>S0G</t>
  </si>
  <si>
    <t>T5J</t>
  </si>
  <si>
    <t>T7X</t>
  </si>
  <si>
    <t>V3K</t>
  </si>
  <si>
    <t>R2X 1R3</t>
  </si>
  <si>
    <t>R3P 0T3</t>
  </si>
  <si>
    <t>T1Z 0A9</t>
  </si>
  <si>
    <t>T2B 1N3</t>
  </si>
  <si>
    <t>T2C 3A2</t>
  </si>
  <si>
    <t>T5V 1E9</t>
  </si>
  <si>
    <t>V3M 5R4</t>
  </si>
  <si>
    <t>V3M 6T2</t>
  </si>
  <si>
    <t>M1L 2P6</t>
  </si>
  <si>
    <t>M6J 3L9</t>
  </si>
  <si>
    <t>M1P</t>
  </si>
  <si>
    <t>250.00</t>
  </si>
  <si>
    <t>104.00</t>
  </si>
  <si>
    <t>111.00</t>
  </si>
  <si>
    <t>114.00</t>
  </si>
  <si>
    <t>143.00</t>
  </si>
  <si>
    <t>166.00</t>
  </si>
  <si>
    <t>131.00</t>
  </si>
  <si>
    <t>181.00</t>
  </si>
  <si>
    <t>225.00</t>
  </si>
  <si>
    <t>175.00</t>
  </si>
  <si>
    <t>156.00</t>
  </si>
  <si>
    <t>367.00</t>
  </si>
  <si>
    <t>133.00</t>
  </si>
  <si>
    <t>145.00</t>
  </si>
  <si>
    <t>147.00</t>
  </si>
  <si>
    <t>200.00</t>
  </si>
  <si>
    <t>14.17</t>
  </si>
  <si>
    <t>10.12</t>
  </si>
  <si>
    <t>7.76</t>
  </si>
  <si>
    <t>6.10</t>
  </si>
  <si>
    <t>4.56</t>
  </si>
  <si>
    <t>3.33</t>
  </si>
  <si>
    <t>2.26</t>
  </si>
  <si>
    <t>39.53</t>
  </si>
  <si>
    <t>30.68</t>
  </si>
  <si>
    <t>19.26</t>
  </si>
  <si>
    <t>17.66</t>
  </si>
  <si>
    <t>16.99</t>
  </si>
  <si>
    <t>16.18</t>
  </si>
  <si>
    <t>14.92</t>
  </si>
  <si>
    <t>19.18</t>
  </si>
  <si>
    <t>44.97</t>
  </si>
  <si>
    <t>31.41</t>
  </si>
  <si>
    <t>25.10</t>
  </si>
  <si>
    <t>22.68</t>
  </si>
  <si>
    <t>19.90</t>
  </si>
  <si>
    <t>17.73</t>
  </si>
  <si>
    <t>16.85</t>
  </si>
  <si>
    <t>37.14</t>
  </si>
  <si>
    <t>30.56</t>
  </si>
  <si>
    <t>25.02</t>
  </si>
  <si>
    <t>21.78</t>
  </si>
  <si>
    <t>18.77</t>
  </si>
  <si>
    <t>15.56</t>
  </si>
  <si>
    <t>37.10</t>
  </si>
  <si>
    <t>58.58</t>
  </si>
  <si>
    <t>33.51</t>
  </si>
  <si>
    <t>28.73</t>
  </si>
  <si>
    <t>25.21</t>
  </si>
  <si>
    <t>19.59</t>
  </si>
  <si>
    <t>14.93</t>
  </si>
  <si>
    <t>12.98</t>
  </si>
  <si>
    <t>53.80</t>
  </si>
  <si>
    <t>42.71</t>
  </si>
  <si>
    <t>36.60</t>
  </si>
  <si>
    <t>33.05</t>
  </si>
  <si>
    <t>29.52</t>
  </si>
  <si>
    <t>25.80</t>
  </si>
  <si>
    <t>23.68</t>
  </si>
  <si>
    <t>39.61</t>
  </si>
  <si>
    <t>28.51</t>
  </si>
  <si>
    <t>26.28</t>
  </si>
  <si>
    <t>23.57</t>
  </si>
  <si>
    <t>21.32</t>
  </si>
  <si>
    <t>19.39</t>
  </si>
  <si>
    <t>47.49</t>
  </si>
  <si>
    <t>35.08</t>
  </si>
  <si>
    <t>31.99</t>
  </si>
  <si>
    <t>28.72</t>
  </si>
  <si>
    <t>25.55</t>
  </si>
  <si>
    <t>22.66</t>
  </si>
  <si>
    <t>56.14</t>
  </si>
  <si>
    <t>41.65</t>
  </si>
  <si>
    <t>37.69</t>
  </si>
  <si>
    <t>33.87</t>
  </si>
  <si>
    <t>29.79</t>
  </si>
  <si>
    <t>25.93</t>
  </si>
  <si>
    <t>23.56</t>
  </si>
  <si>
    <t>20.63</t>
  </si>
  <si>
    <t>18.93</t>
  </si>
  <si>
    <t>17.57</t>
  </si>
  <si>
    <t>11.64</t>
  </si>
  <si>
    <t>$7.59</t>
  </si>
  <si>
    <t>$5.24</t>
  </si>
  <si>
    <t>$3.58</t>
  </si>
  <si>
    <t>2.04</t>
  </si>
  <si>
    <t>1.49</t>
  </si>
  <si>
    <t>1.01</t>
  </si>
  <si>
    <t>18.63</t>
  </si>
  <si>
    <t>12.15</t>
  </si>
  <si>
    <t>$8.38</t>
  </si>
  <si>
    <t>$5.72</t>
  </si>
  <si>
    <t>3.26</t>
  </si>
  <si>
    <t>2.38</t>
  </si>
  <si>
    <t>1.61</t>
  </si>
  <si>
    <t>1.27</t>
  </si>
  <si>
    <t>18.97</t>
  </si>
  <si>
    <t>12.49</t>
  </si>
  <si>
    <t>$8.72</t>
  </si>
  <si>
    <t>$6.05</t>
  </si>
  <si>
    <t>3.59</t>
  </si>
  <si>
    <t>2.62</t>
  </si>
  <si>
    <t>1.78</t>
  </si>
  <si>
    <t>1.40</t>
  </si>
  <si>
    <t>50.61</t>
  </si>
  <si>
    <t>35.51</t>
  </si>
  <si>
    <t>31.42</t>
  </si>
  <si>
    <t>28.52</t>
  </si>
  <si>
    <t>18.48</t>
  </si>
  <si>
    <t>22.45</t>
  </si>
  <si>
    <t>15.97</t>
  </si>
  <si>
    <t>12.41</t>
  </si>
  <si>
    <t>10.31</t>
  </si>
  <si>
    <t>8.58</t>
  </si>
  <si>
    <t>7.54</t>
  </si>
  <si>
    <t>6.93</t>
  </si>
  <si>
    <t>4.92</t>
  </si>
  <si>
    <t>34.55</t>
  </si>
  <si>
    <t>18.04</t>
  </si>
  <si>
    <t>16.33</t>
  </si>
  <si>
    <t>15.75</t>
  </si>
  <si>
    <t>15.43</t>
  </si>
  <si>
    <t>14.23</t>
  </si>
  <si>
    <t>41.59</t>
  </si>
  <si>
    <t>33.83</t>
  </si>
  <si>
    <t>23.21</t>
  </si>
  <si>
    <t>21.63</t>
  </si>
  <si>
    <t>18.98</t>
  </si>
  <si>
    <t>16.91</t>
  </si>
  <si>
    <t>38.61</t>
  </si>
  <si>
    <t>23.17</t>
  </si>
  <si>
    <t>19.16</t>
  </si>
  <si>
    <t>16.84</t>
  </si>
  <si>
    <t>16.59</t>
  </si>
  <si>
    <t>39.94</t>
  </si>
  <si>
    <t>23.61</t>
  </si>
  <si>
    <t>21.09</t>
  </si>
  <si>
    <t>18.96</t>
  </si>
  <si>
    <t>50.51</t>
  </si>
  <si>
    <t>50.64</t>
  </si>
  <si>
    <t>63.74</t>
  </si>
  <si>
    <t>45.36</t>
  </si>
  <si>
    <t>40.48</t>
  </si>
  <si>
    <t>35.91</t>
  </si>
  <si>
    <t>24.05</t>
  </si>
  <si>
    <t>2023-10-16-00.00.00.0000</t>
  </si>
  <si>
    <t>2023-09-25-00.00.00.0000</t>
  </si>
  <si>
    <t>12/24/2023</t>
  </si>
  <si>
    <t>2023-12-24-00.00.00.0000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</si>
</sst>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/>
    <xf numFmtId="0" fontId="0" fillId="0" borderId="2" xfId="0" applyBorder="1" applyAlignment="1"/>
    <xf numFmtId="0" fontId="0" fillId="0" borderId="2" xfId="0" applyBorder="1" applyAlignment="1"/>
    <xf numFmtId="0" fontId="0" fillId="0" borderId="0" xfId="0" applyAlignment="1">
      <alignment horizontal="center"/>
    </xf>
    <xf numFmtId="0" fontId="2" fillId="0" borderId="1" xfId="2" applyBorder="1" applyAlignment="1">
      <alignment horizontal="left" vertical="top"/>
    </xf>
    <xf numFmtId="0" fontId="2" fillId="0" borderId="1" xfId="2" applyBorder="1" applyAlignment="1">
      <alignment horizontal="left" vertical="top"/>
    </xf>
    <xf numFmtId="0" fontId="2" fillId="0" borderId="1" xfId="2" applyBorder="1" applyAlignment="1">
      <alignment vertical="top"/>
    </xf>
    <xf numFmtId="0" fontId="2" fillId="0" borderId="1" xfId="2" applyBorder="1" applyAlignment="1">
      <alignment vertical="top"/>
    </xf>
    <xf numFmtId="0" fontId="0" fillId="0" borderId="0" xfId="0"/>
    <xf numFmtId="0" fontId="2" fillId="0" borderId="1" xfId="2" applyBorder="1" applyAlignment="1">
      <alignment horizontal="left" vertical="top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topLeftCell="A72" workbookViewId="0">
      <selection activeCell="B2" sqref="B2:B145"/>
    </sheetView>
  </sheetViews>
  <sheetFormatPr defaultRowHeight="15" x14ac:dyDescent="0.25"/>
  <cols>
    <col min="1" max="1" width="26.42578125" customWidth="1"/>
    <col min="2" max="2" width="23.28515625" bestFit="1" customWidth="1"/>
    <col min="5" max="5" width="16.85546875" customWidth="1"/>
  </cols>
  <sheetData>
    <row r="1" spans="1:7" x14ac:dyDescent="0.25">
      <c r="A1" s="8" t="s">
        <v>335</v>
      </c>
      <c r="B1" s="8"/>
      <c r="E1" s="8" t="s">
        <v>336</v>
      </c>
      <c r="F1" s="8"/>
      <c r="G1" s="8"/>
    </row>
    <row r="2" spans="1:7" x14ac:dyDescent="0.25">
      <c r="A2" s="14" t="s">
        <v>337</v>
      </c>
      <c r="B2" t="str">
        <f t="shared" ref="B2:B33" si="0">TEXT(YEAR(A2),"0000")&amp;"-"&amp;TEXT(MONTH(A2),"00")&amp;"-"&amp;TEXT(DAY(A2),"00")&amp;"-"&amp;TEXT(HOUR(A2),"00")&amp;"."&amp;TEXT(MINUTE(A2),"00")&amp;"."&amp;TEXT(SECOND(A2),"00")&amp;".0000"</f>
        <v>2039-01-01-00.00.00.0000</v>
      </c>
      <c r="E2" s="3" t="s">
        <v>330</v>
      </c>
      <c r="F2" t="str">
        <f t="shared" ref="F2:F33" si="1">LEFT(E2,3)</f>
        <v>H4P</v>
      </c>
      <c r="G2" t="str">
        <f t="shared" ref="G2:G33" si="2">RIGHT(E2,3)</f>
        <v>M1B</v>
      </c>
    </row>
    <row r="3" spans="1:7" x14ac:dyDescent="0.25">
      <c r="A3" s="14" t="s">
        <v>337</v>
      </c>
      <c r="B3" t="str">
        <f t="shared" si="0"/>
        <v>2039-01-01-00.00.00.0000</v>
      </c>
      <c r="E3" s="3" t="s">
        <v>331</v>
      </c>
      <c r="F3" t="str">
        <f t="shared" si="1"/>
        <v>J7V</v>
      </c>
      <c r="G3" t="str">
        <f t="shared" si="2"/>
        <v>M1B</v>
      </c>
    </row>
    <row r="4" spans="1:7" x14ac:dyDescent="0.25">
      <c r="A4" s="14" t="s">
        <v>337</v>
      </c>
      <c r="B4" t="str">
        <f t="shared" si="0"/>
        <v>2039-01-01-00.00.00.0000</v>
      </c>
      <c r="E4" s="3" t="s">
        <v>334</v>
      </c>
      <c r="F4" t="str">
        <f t="shared" si="1"/>
        <v>L5E</v>
      </c>
      <c r="G4" t="str">
        <f t="shared" si="2"/>
        <v>H4P</v>
      </c>
    </row>
    <row r="5" spans="1:7" x14ac:dyDescent="0.25">
      <c r="A5" s="14" t="s">
        <v>337</v>
      </c>
      <c r="B5" t="str">
        <f t="shared" si="0"/>
        <v>2039-01-01-00.00.00.0000</v>
      </c>
      <c r="E5" s="3" t="s">
        <v>41</v>
      </c>
      <c r="F5" t="str">
        <f t="shared" si="1"/>
        <v>L6Y</v>
      </c>
      <c r="G5" t="str">
        <f t="shared" si="2"/>
        <v>H4P</v>
      </c>
    </row>
    <row r="6" spans="1:7" x14ac:dyDescent="0.25">
      <c r="A6" s="14" t="s">
        <v>337</v>
      </c>
      <c r="B6" t="str">
        <f t="shared" si="0"/>
        <v>2039-01-01-00.00.00.0000</v>
      </c>
      <c r="E6" s="3" t="s">
        <v>194</v>
      </c>
      <c r="F6" t="str">
        <f t="shared" si="1"/>
        <v>L8E</v>
      </c>
      <c r="G6" t="str">
        <f t="shared" si="2"/>
        <v>H4P</v>
      </c>
    </row>
    <row r="7" spans="1:7" x14ac:dyDescent="0.25">
      <c r="A7" s="14" t="s">
        <v>337</v>
      </c>
      <c r="B7" t="str">
        <f t="shared" si="0"/>
        <v>2039-01-01-00.00.00.0000</v>
      </c>
      <c r="E7" s="3" t="s">
        <v>185</v>
      </c>
      <c r="F7" t="str">
        <f t="shared" si="1"/>
        <v>M9M</v>
      </c>
      <c r="G7" t="str">
        <f t="shared" si="2"/>
        <v>H4P</v>
      </c>
    </row>
    <row r="8" spans="1:7" x14ac:dyDescent="0.25">
      <c r="A8" s="14" t="s">
        <v>337</v>
      </c>
      <c r="B8" t="str">
        <f t="shared" si="0"/>
        <v>2039-01-01-00.00.00.0000</v>
      </c>
      <c r="E8" s="3" t="s">
        <v>206</v>
      </c>
      <c r="F8" t="str">
        <f t="shared" si="1"/>
        <v>N0P</v>
      </c>
      <c r="G8" t="str">
        <f t="shared" si="2"/>
        <v>M1B</v>
      </c>
    </row>
    <row r="9" spans="1:7" x14ac:dyDescent="0.25">
      <c r="A9" s="14" t="s">
        <v>337</v>
      </c>
      <c r="B9" t="str">
        <f t="shared" si="0"/>
        <v>2039-01-01-00.00.00.0000</v>
      </c>
      <c r="E9" s="3" t="s">
        <v>332</v>
      </c>
      <c r="F9" t="str">
        <f t="shared" si="1"/>
        <v>L1W</v>
      </c>
      <c r="G9" t="str">
        <f t="shared" si="2"/>
        <v>H4P</v>
      </c>
    </row>
    <row r="10" spans="1:7" x14ac:dyDescent="0.25">
      <c r="A10" s="14" t="s">
        <v>337</v>
      </c>
      <c r="B10" t="str">
        <f t="shared" si="0"/>
        <v>2039-01-01-00.00.00.0000</v>
      </c>
      <c r="E10" s="3" t="s">
        <v>326</v>
      </c>
      <c r="F10" t="str">
        <f t="shared" si="1"/>
        <v>L4T</v>
      </c>
      <c r="G10" t="str">
        <f t="shared" si="2"/>
        <v>H4P</v>
      </c>
    </row>
    <row r="11" spans="1:7" x14ac:dyDescent="0.25">
      <c r="A11" s="14" t="s">
        <v>337</v>
      </c>
      <c r="B11" t="str">
        <f t="shared" si="0"/>
        <v>2039-01-01-00.00.00.0000</v>
      </c>
      <c r="E11" s="3" t="s">
        <v>327</v>
      </c>
      <c r="F11" t="str">
        <f t="shared" si="1"/>
        <v>L4W</v>
      </c>
      <c r="G11" t="str">
        <f t="shared" si="2"/>
        <v>H4P</v>
      </c>
    </row>
    <row r="12" spans="1:7" x14ac:dyDescent="0.25">
      <c r="A12" s="14" t="s">
        <v>337</v>
      </c>
      <c r="B12" t="str">
        <f t="shared" si="0"/>
        <v>2039-01-01-00.00.00.0000</v>
      </c>
      <c r="E12" s="3" t="s">
        <v>328</v>
      </c>
      <c r="F12" t="str">
        <f t="shared" si="1"/>
        <v>L5S</v>
      </c>
      <c r="G12" t="str">
        <f t="shared" si="2"/>
        <v>H4P</v>
      </c>
    </row>
    <row r="13" spans="1:7" x14ac:dyDescent="0.25">
      <c r="A13" s="14" t="s">
        <v>337</v>
      </c>
      <c r="B13" t="str">
        <f t="shared" si="0"/>
        <v>2039-01-01-00.00.00.0000</v>
      </c>
      <c r="E13" s="3" t="s">
        <v>329</v>
      </c>
      <c r="F13" t="str">
        <f t="shared" si="1"/>
        <v>L6H</v>
      </c>
      <c r="G13" t="str">
        <f t="shared" si="2"/>
        <v>H4P</v>
      </c>
    </row>
    <row r="14" spans="1:7" x14ac:dyDescent="0.25">
      <c r="A14" s="14" t="s">
        <v>337</v>
      </c>
      <c r="B14" t="str">
        <f t="shared" si="0"/>
        <v>2039-01-01-00.00.00.0000</v>
      </c>
      <c r="E14" s="3" t="s">
        <v>40</v>
      </c>
      <c r="F14" t="str">
        <f t="shared" si="1"/>
        <v>L6T</v>
      </c>
      <c r="G14" t="str">
        <f t="shared" si="2"/>
        <v>H4P</v>
      </c>
    </row>
    <row r="15" spans="1:7" x14ac:dyDescent="0.25">
      <c r="A15" s="14" t="s">
        <v>337</v>
      </c>
      <c r="B15" t="str">
        <f t="shared" si="0"/>
        <v>2039-01-01-00.00.00.0000</v>
      </c>
      <c r="E15" s="3" t="s">
        <v>333</v>
      </c>
      <c r="F15" t="str">
        <f t="shared" si="1"/>
        <v>L6T</v>
      </c>
      <c r="G15" t="str">
        <f t="shared" si="2"/>
        <v>H4S</v>
      </c>
    </row>
    <row r="16" spans="1:7" x14ac:dyDescent="0.25">
      <c r="A16" s="14" t="s">
        <v>337</v>
      </c>
      <c r="B16" t="str">
        <f t="shared" si="0"/>
        <v>2039-01-01-00.00.00.0000</v>
      </c>
      <c r="E16" s="3" t="s">
        <v>41</v>
      </c>
      <c r="F16" t="str">
        <f t="shared" si="1"/>
        <v>L6Y</v>
      </c>
      <c r="G16" t="str">
        <f t="shared" si="2"/>
        <v>H4P</v>
      </c>
    </row>
    <row r="17" spans="1:7" x14ac:dyDescent="0.25">
      <c r="A17" s="14" t="s">
        <v>337</v>
      </c>
      <c r="B17" t="str">
        <f t="shared" si="0"/>
        <v>2039-01-01-00.00.00.0000</v>
      </c>
      <c r="E17" s="3" t="s">
        <v>194</v>
      </c>
      <c r="F17" t="str">
        <f t="shared" si="1"/>
        <v>L8E</v>
      </c>
      <c r="G17" t="str">
        <f t="shared" si="2"/>
        <v>H4P</v>
      </c>
    </row>
    <row r="18" spans="1:7" x14ac:dyDescent="0.25">
      <c r="A18" s="14" t="s">
        <v>337</v>
      </c>
      <c r="B18" t="str">
        <f t="shared" si="0"/>
        <v>2039-01-01-00.00.00.0000</v>
      </c>
      <c r="E18" s="3" t="s">
        <v>186</v>
      </c>
      <c r="F18" t="str">
        <f t="shared" si="1"/>
        <v>M9W</v>
      </c>
      <c r="G18" t="str">
        <f t="shared" si="2"/>
        <v>H4P</v>
      </c>
    </row>
    <row r="19" spans="1:7" x14ac:dyDescent="0.25">
      <c r="A19" s="14" t="s">
        <v>337</v>
      </c>
      <c r="B19" t="str">
        <f t="shared" si="0"/>
        <v>2039-01-01-00.00.00.0000</v>
      </c>
      <c r="E19" s="3" t="s">
        <v>205</v>
      </c>
      <c r="F19" t="str">
        <f t="shared" si="1"/>
        <v>N0B</v>
      </c>
      <c r="G19" t="str">
        <f t="shared" si="2"/>
        <v>H4P</v>
      </c>
    </row>
    <row r="20" spans="1:7" x14ac:dyDescent="0.25">
      <c r="A20" s="14" t="s">
        <v>337</v>
      </c>
      <c r="B20" t="str">
        <f t="shared" si="0"/>
        <v>2039-01-01-00.00.00.0000</v>
      </c>
      <c r="E20" s="3" t="s">
        <v>207</v>
      </c>
      <c r="F20" t="str">
        <f t="shared" si="1"/>
        <v>N1H</v>
      </c>
      <c r="G20" t="str">
        <f t="shared" si="2"/>
        <v>L7G</v>
      </c>
    </row>
    <row r="21" spans="1:7" x14ac:dyDescent="0.25">
      <c r="A21" s="14" t="s">
        <v>337</v>
      </c>
      <c r="B21" t="str">
        <f t="shared" si="0"/>
        <v>2039-01-01-00.00.00.0000</v>
      </c>
      <c r="E21" t="s">
        <v>307</v>
      </c>
      <c r="F21" t="str">
        <f t="shared" si="1"/>
        <v>725</v>
      </c>
      <c r="G21" t="str">
        <f t="shared" si="2"/>
        <v>H4P</v>
      </c>
    </row>
    <row r="22" spans="1:7" x14ac:dyDescent="0.25">
      <c r="A22" s="14" t="s">
        <v>337</v>
      </c>
      <c r="B22" t="str">
        <f t="shared" si="0"/>
        <v>2039-01-01-00.00.00.0000</v>
      </c>
      <c r="E22" t="s">
        <v>305</v>
      </c>
      <c r="F22" t="str">
        <f t="shared" si="1"/>
        <v>764</v>
      </c>
      <c r="G22" t="str">
        <f t="shared" si="2"/>
        <v>H7L</v>
      </c>
    </row>
    <row r="23" spans="1:7" x14ac:dyDescent="0.25">
      <c r="A23" s="14" t="s">
        <v>337</v>
      </c>
      <c r="B23" t="str">
        <f t="shared" si="0"/>
        <v>2039-01-01-00.00.00.0000</v>
      </c>
      <c r="E23" t="s">
        <v>271</v>
      </c>
      <c r="F23" t="str">
        <f t="shared" si="1"/>
        <v>785</v>
      </c>
      <c r="G23" t="str">
        <f t="shared" si="2"/>
        <v>H4P</v>
      </c>
    </row>
    <row r="24" spans="1:7" x14ac:dyDescent="0.25">
      <c r="A24" s="14" t="s">
        <v>337</v>
      </c>
      <c r="B24" t="str">
        <f t="shared" si="0"/>
        <v>2039-01-01-00.00.00.0000</v>
      </c>
      <c r="E24" t="s">
        <v>306</v>
      </c>
      <c r="F24" t="str">
        <f t="shared" si="1"/>
        <v>792</v>
      </c>
      <c r="G24" t="str">
        <f t="shared" si="2"/>
        <v>H7L</v>
      </c>
    </row>
    <row r="25" spans="1:7" x14ac:dyDescent="0.25">
      <c r="A25" s="14" t="s">
        <v>337</v>
      </c>
      <c r="B25" t="str">
        <f t="shared" si="0"/>
        <v>2039-01-01-00.00.00.0000</v>
      </c>
      <c r="E25" t="s">
        <v>304</v>
      </c>
      <c r="F25" t="str">
        <f t="shared" si="1"/>
        <v>793</v>
      </c>
      <c r="G25" t="str">
        <f t="shared" si="2"/>
        <v>H4P</v>
      </c>
    </row>
    <row r="26" spans="1:7" x14ac:dyDescent="0.25">
      <c r="A26" s="14" t="s">
        <v>337</v>
      </c>
      <c r="B26" t="str">
        <f t="shared" si="0"/>
        <v>2039-01-01-00.00.00.0000</v>
      </c>
      <c r="E26" t="s">
        <v>302</v>
      </c>
      <c r="F26" t="str">
        <f t="shared" si="1"/>
        <v>604</v>
      </c>
      <c r="G26" t="str">
        <f t="shared" si="2"/>
        <v>N8H</v>
      </c>
    </row>
    <row r="27" spans="1:7" x14ac:dyDescent="0.25">
      <c r="A27" s="14" t="s">
        <v>337</v>
      </c>
      <c r="B27" t="str">
        <f t="shared" si="0"/>
        <v>2039-01-01-00.00.00.0000</v>
      </c>
      <c r="E27" t="s">
        <v>303</v>
      </c>
      <c r="F27" t="str">
        <f t="shared" si="1"/>
        <v>604</v>
      </c>
      <c r="G27" t="str">
        <f t="shared" si="2"/>
        <v>N8H</v>
      </c>
    </row>
    <row r="28" spans="1:7" x14ac:dyDescent="0.25">
      <c r="A28" s="14" t="s">
        <v>337</v>
      </c>
      <c r="B28" t="str">
        <f t="shared" si="0"/>
        <v>2039-01-01-00.00.00.0000</v>
      </c>
      <c r="E28" t="s">
        <v>248</v>
      </c>
      <c r="F28" t="str">
        <f t="shared" si="1"/>
        <v>605</v>
      </c>
      <c r="G28" t="str">
        <f t="shared" si="2"/>
        <v>H4P</v>
      </c>
    </row>
    <row r="29" spans="1:7" x14ac:dyDescent="0.25">
      <c r="A29" s="14" t="s">
        <v>337</v>
      </c>
      <c r="B29" t="str">
        <f t="shared" si="0"/>
        <v>2039-01-01-00.00.00.0000</v>
      </c>
      <c r="E29" t="s">
        <v>251</v>
      </c>
      <c r="F29" t="str">
        <f t="shared" si="1"/>
        <v>606</v>
      </c>
      <c r="G29" t="str">
        <f t="shared" si="2"/>
        <v>H4P</v>
      </c>
    </row>
    <row r="30" spans="1:7" x14ac:dyDescent="0.25">
      <c r="A30" s="14" t="s">
        <v>337</v>
      </c>
      <c r="B30" t="str">
        <f t="shared" si="0"/>
        <v>2039-01-01-00.00.00.0000</v>
      </c>
      <c r="E30" t="s">
        <v>252</v>
      </c>
      <c r="F30" t="str">
        <f t="shared" si="1"/>
        <v>607</v>
      </c>
      <c r="G30" t="str">
        <f t="shared" si="2"/>
        <v>H4P</v>
      </c>
    </row>
    <row r="31" spans="1:7" x14ac:dyDescent="0.25">
      <c r="A31" s="14" t="s">
        <v>337</v>
      </c>
      <c r="B31" t="str">
        <f t="shared" si="0"/>
        <v>2039-01-01-00.00.00.0000</v>
      </c>
      <c r="E31" t="s">
        <v>253</v>
      </c>
      <c r="F31" t="str">
        <f t="shared" si="1"/>
        <v>609</v>
      </c>
      <c r="G31" t="str">
        <f t="shared" si="2"/>
        <v>H4P</v>
      </c>
    </row>
    <row r="32" spans="1:7" x14ac:dyDescent="0.25">
      <c r="A32" s="14" t="s">
        <v>337</v>
      </c>
      <c r="B32" t="str">
        <f t="shared" si="0"/>
        <v>2039-01-01-00.00.00.0000</v>
      </c>
      <c r="E32" t="s">
        <v>296</v>
      </c>
      <c r="F32" t="str">
        <f t="shared" si="1"/>
        <v>638</v>
      </c>
      <c r="G32" t="str">
        <f t="shared" si="2"/>
        <v>H4P</v>
      </c>
    </row>
    <row r="33" spans="1:7" x14ac:dyDescent="0.25">
      <c r="A33" s="14" t="s">
        <v>337</v>
      </c>
      <c r="B33" t="str">
        <f t="shared" si="0"/>
        <v>2039-01-01-00.00.00.0000</v>
      </c>
      <c r="E33" t="s">
        <v>297</v>
      </c>
      <c r="F33" t="str">
        <f t="shared" si="1"/>
        <v xml:space="preserve">71 </v>
      </c>
      <c r="G33" t="str">
        <f t="shared" si="2"/>
        <v>H4P</v>
      </c>
    </row>
    <row r="34" spans="1:7" x14ac:dyDescent="0.25">
      <c r="A34" s="14" t="s">
        <v>337</v>
      </c>
      <c r="B34" t="str">
        <f t="shared" ref="B34:B65" si="3">TEXT(YEAR(A34),"0000")&amp;"-"&amp;TEXT(MONTH(A34),"00")&amp;"-"&amp;TEXT(DAY(A34),"00")&amp;"-"&amp;TEXT(HOUR(A34),"00")&amp;"."&amp;TEXT(MINUTE(A34),"00")&amp;"."&amp;TEXT(SECOND(A34),"00")&amp;".0000"</f>
        <v>2039-01-01-00.00.00.0000</v>
      </c>
      <c r="E34" t="s">
        <v>298</v>
      </c>
      <c r="F34" t="str">
        <f t="shared" ref="F34:F65" si="4">LEFT(E34,3)</f>
        <v>752</v>
      </c>
      <c r="G34" t="str">
        <f t="shared" ref="G34:G66" si="5">RIGHT(E34,3)</f>
        <v>N8H</v>
      </c>
    </row>
    <row r="35" spans="1:7" x14ac:dyDescent="0.25">
      <c r="A35" s="14" t="s">
        <v>337</v>
      </c>
      <c r="B35" t="str">
        <f t="shared" si="3"/>
        <v>2039-01-01-00.00.00.0000</v>
      </c>
      <c r="E35" t="s">
        <v>273</v>
      </c>
      <c r="F35" t="str">
        <f t="shared" si="4"/>
        <v xml:space="preserve">81 </v>
      </c>
      <c r="G35" t="str">
        <f t="shared" si="5"/>
        <v>H4P</v>
      </c>
    </row>
    <row r="36" spans="1:7" x14ac:dyDescent="0.25">
      <c r="A36" s="14" t="s">
        <v>337</v>
      </c>
      <c r="B36" t="str">
        <f t="shared" si="3"/>
        <v>2039-01-01-00.00.00.0000</v>
      </c>
      <c r="E36" t="s">
        <v>275</v>
      </c>
      <c r="F36" t="str">
        <f t="shared" si="4"/>
        <v xml:space="preserve">88 </v>
      </c>
      <c r="G36" t="str">
        <f t="shared" si="5"/>
        <v>H4P</v>
      </c>
    </row>
    <row r="37" spans="1:7" x14ac:dyDescent="0.25">
      <c r="A37" s="14" t="s">
        <v>337</v>
      </c>
      <c r="B37" t="str">
        <f t="shared" si="3"/>
        <v>2039-01-01-00.00.00.0000</v>
      </c>
      <c r="E37" t="s">
        <v>299</v>
      </c>
      <c r="F37" t="str">
        <f t="shared" si="4"/>
        <v>926</v>
      </c>
      <c r="G37" t="str">
        <f t="shared" si="5"/>
        <v>L7G</v>
      </c>
    </row>
    <row r="38" spans="1:7" x14ac:dyDescent="0.25">
      <c r="A38" s="14" t="s">
        <v>337</v>
      </c>
      <c r="B38" t="str">
        <f t="shared" si="3"/>
        <v>2039-01-01-00.00.00.0000</v>
      </c>
      <c r="E38" t="s">
        <v>300</v>
      </c>
      <c r="F38" t="str">
        <f t="shared" si="4"/>
        <v>932</v>
      </c>
      <c r="G38" t="str">
        <f t="shared" si="5"/>
        <v>H4P</v>
      </c>
    </row>
    <row r="39" spans="1:7" x14ac:dyDescent="0.25">
      <c r="A39" s="14" t="s">
        <v>337</v>
      </c>
      <c r="B39" t="str">
        <f t="shared" si="3"/>
        <v>2039-01-01-00.00.00.0000</v>
      </c>
      <c r="E39" t="s">
        <v>301</v>
      </c>
      <c r="F39" t="str">
        <f t="shared" si="4"/>
        <v>934</v>
      </c>
      <c r="G39" t="str">
        <f t="shared" si="5"/>
        <v>H4P</v>
      </c>
    </row>
    <row r="40" spans="1:7" x14ac:dyDescent="0.25">
      <c r="A40" s="14" t="s">
        <v>337</v>
      </c>
      <c r="B40" t="str">
        <f t="shared" si="3"/>
        <v>2039-01-01-00.00.00.0000</v>
      </c>
      <c r="E40" t="s">
        <v>280</v>
      </c>
      <c r="F40" t="str">
        <f t="shared" si="4"/>
        <v>936</v>
      </c>
      <c r="G40" t="str">
        <f t="shared" si="5"/>
        <v>H4P</v>
      </c>
    </row>
    <row r="41" spans="1:7" x14ac:dyDescent="0.25">
      <c r="A41" s="14" t="s">
        <v>337</v>
      </c>
      <c r="B41" t="str">
        <f t="shared" si="3"/>
        <v>2039-01-01-00.00.00.0000</v>
      </c>
      <c r="E41" t="s">
        <v>284</v>
      </c>
      <c r="F41" t="str">
        <f t="shared" si="4"/>
        <v>950</v>
      </c>
      <c r="G41" t="str">
        <f t="shared" si="5"/>
        <v>H4P</v>
      </c>
    </row>
    <row r="42" spans="1:7" x14ac:dyDescent="0.25">
      <c r="A42" s="14" t="s">
        <v>337</v>
      </c>
      <c r="B42" t="str">
        <f t="shared" si="3"/>
        <v>2039-01-01-00.00.00.0000</v>
      </c>
      <c r="E42" t="s">
        <v>287</v>
      </c>
      <c r="F42" t="str">
        <f t="shared" si="4"/>
        <v>953</v>
      </c>
      <c r="G42" t="str">
        <f t="shared" si="5"/>
        <v>H4P</v>
      </c>
    </row>
    <row r="43" spans="1:7" x14ac:dyDescent="0.25">
      <c r="A43" s="14" t="s">
        <v>337</v>
      </c>
      <c r="B43" t="str">
        <f t="shared" si="3"/>
        <v>2039-01-01-00.00.00.0000</v>
      </c>
      <c r="E43" t="s">
        <v>288</v>
      </c>
      <c r="F43" t="str">
        <f t="shared" si="4"/>
        <v>973</v>
      </c>
      <c r="G43" t="str">
        <f t="shared" si="5"/>
        <v>H4P</v>
      </c>
    </row>
    <row r="44" spans="1:7" x14ac:dyDescent="0.25">
      <c r="A44" s="14" t="s">
        <v>337</v>
      </c>
      <c r="B44" t="str">
        <f t="shared" si="3"/>
        <v>2039-01-01-00.00.00.0000</v>
      </c>
      <c r="E44" t="s">
        <v>291</v>
      </c>
      <c r="F44" t="str">
        <f t="shared" si="4"/>
        <v>993</v>
      </c>
      <c r="G44" t="str">
        <f t="shared" si="5"/>
        <v>H4P</v>
      </c>
    </row>
    <row r="45" spans="1:7" x14ac:dyDescent="0.25">
      <c r="A45" s="14" t="s">
        <v>337</v>
      </c>
      <c r="B45" t="str">
        <f t="shared" si="3"/>
        <v>2039-01-01-00.00.00.0000</v>
      </c>
      <c r="E45" t="s">
        <v>222</v>
      </c>
      <c r="F45" t="str">
        <f t="shared" si="4"/>
        <v>525</v>
      </c>
      <c r="G45" t="str">
        <f t="shared" si="5"/>
        <v>H4P</v>
      </c>
    </row>
    <row r="46" spans="1:7" x14ac:dyDescent="0.25">
      <c r="A46" s="14" t="s">
        <v>337</v>
      </c>
      <c r="B46" t="str">
        <f t="shared" si="3"/>
        <v>2039-01-01-00.00.00.0000</v>
      </c>
      <c r="E46" t="s">
        <v>223</v>
      </c>
      <c r="F46" t="str">
        <f t="shared" si="4"/>
        <v>527</v>
      </c>
      <c r="G46" t="str">
        <f t="shared" si="5"/>
        <v>H4P</v>
      </c>
    </row>
    <row r="47" spans="1:7" x14ac:dyDescent="0.25">
      <c r="A47" s="14" t="s">
        <v>337</v>
      </c>
      <c r="B47" t="str">
        <f t="shared" si="3"/>
        <v>2039-01-01-00.00.00.0000</v>
      </c>
      <c r="E47" t="s">
        <v>224</v>
      </c>
      <c r="F47" t="str">
        <f t="shared" si="4"/>
        <v>528</v>
      </c>
      <c r="G47" t="str">
        <f t="shared" si="5"/>
        <v>H4P</v>
      </c>
    </row>
    <row r="48" spans="1:7" x14ac:dyDescent="0.25">
      <c r="A48" s="14" t="s">
        <v>337</v>
      </c>
      <c r="B48" t="str">
        <f t="shared" si="3"/>
        <v>2039-01-01-00.00.00.0000</v>
      </c>
      <c r="E48" t="s">
        <v>225</v>
      </c>
      <c r="F48" t="str">
        <f t="shared" si="4"/>
        <v>530</v>
      </c>
      <c r="G48" t="str">
        <f t="shared" si="5"/>
        <v>H4P</v>
      </c>
    </row>
    <row r="49" spans="1:7" x14ac:dyDescent="0.25">
      <c r="A49" s="14" t="s">
        <v>337</v>
      </c>
      <c r="B49" t="str">
        <f t="shared" si="3"/>
        <v>2039-01-01-00.00.00.0000</v>
      </c>
      <c r="E49" t="s">
        <v>226</v>
      </c>
      <c r="F49" t="str">
        <f t="shared" si="4"/>
        <v>530</v>
      </c>
      <c r="G49" t="str">
        <f t="shared" si="5"/>
        <v>J4B</v>
      </c>
    </row>
    <row r="50" spans="1:7" x14ac:dyDescent="0.25">
      <c r="A50" s="14" t="s">
        <v>337</v>
      </c>
      <c r="B50" t="str">
        <f t="shared" si="3"/>
        <v>2039-01-01-00.00.00.0000</v>
      </c>
      <c r="E50" t="s">
        <v>227</v>
      </c>
      <c r="F50" t="str">
        <f t="shared" si="4"/>
        <v>531</v>
      </c>
      <c r="G50" t="str">
        <f t="shared" si="5"/>
        <v>H4P</v>
      </c>
    </row>
    <row r="51" spans="1:7" x14ac:dyDescent="0.25">
      <c r="A51" s="14" t="s">
        <v>337</v>
      </c>
      <c r="B51" t="str">
        <f t="shared" si="3"/>
        <v>2039-01-01-00.00.00.0000</v>
      </c>
      <c r="E51" t="s">
        <v>228</v>
      </c>
      <c r="F51" t="str">
        <f t="shared" si="4"/>
        <v>532</v>
      </c>
      <c r="G51" t="str">
        <f t="shared" si="5"/>
        <v>L7G</v>
      </c>
    </row>
    <row r="52" spans="1:7" x14ac:dyDescent="0.25">
      <c r="A52" s="14" t="s">
        <v>337</v>
      </c>
      <c r="B52" t="str">
        <f t="shared" si="3"/>
        <v>2039-01-01-00.00.00.0000</v>
      </c>
      <c r="E52" t="s">
        <v>229</v>
      </c>
      <c r="F52" t="str">
        <f t="shared" si="4"/>
        <v>535</v>
      </c>
      <c r="G52" t="str">
        <f t="shared" si="5"/>
        <v>H4P</v>
      </c>
    </row>
    <row r="53" spans="1:7" x14ac:dyDescent="0.25">
      <c r="A53" s="14" t="s">
        <v>337</v>
      </c>
      <c r="B53" t="str">
        <f t="shared" si="3"/>
        <v>2039-01-01-00.00.00.0000</v>
      </c>
      <c r="E53" t="s">
        <v>230</v>
      </c>
      <c r="F53" t="str">
        <f t="shared" si="4"/>
        <v>538</v>
      </c>
      <c r="G53" t="str">
        <f t="shared" si="5"/>
        <v>H4P</v>
      </c>
    </row>
    <row r="54" spans="1:7" x14ac:dyDescent="0.25">
      <c r="A54" s="14" t="s">
        <v>337</v>
      </c>
      <c r="B54" t="str">
        <f t="shared" si="3"/>
        <v>2039-01-01-00.00.00.0000</v>
      </c>
      <c r="E54" t="s">
        <v>231</v>
      </c>
      <c r="F54" t="str">
        <f t="shared" si="4"/>
        <v>542</v>
      </c>
      <c r="G54" t="str">
        <f t="shared" si="5"/>
        <v>H4P</v>
      </c>
    </row>
    <row r="55" spans="1:7" x14ac:dyDescent="0.25">
      <c r="A55" s="14" t="s">
        <v>337</v>
      </c>
      <c r="B55" t="str">
        <f t="shared" si="3"/>
        <v>2039-01-01-00.00.00.0000</v>
      </c>
      <c r="E55" t="s">
        <v>232</v>
      </c>
      <c r="F55" t="str">
        <f t="shared" si="4"/>
        <v>542</v>
      </c>
      <c r="G55" t="str">
        <f t="shared" si="5"/>
        <v>K0C</v>
      </c>
    </row>
    <row r="56" spans="1:7" x14ac:dyDescent="0.25">
      <c r="A56" s="14" t="s">
        <v>337</v>
      </c>
      <c r="B56" t="str">
        <f t="shared" si="3"/>
        <v>2039-01-01-00.00.00.0000</v>
      </c>
      <c r="E56" t="s">
        <v>233</v>
      </c>
      <c r="F56" t="str">
        <f t="shared" si="4"/>
        <v>544</v>
      </c>
      <c r="G56" t="str">
        <f t="shared" si="5"/>
        <v>H4P</v>
      </c>
    </row>
    <row r="57" spans="1:7" x14ac:dyDescent="0.25">
      <c r="A57" s="14" t="s">
        <v>337</v>
      </c>
      <c r="B57" t="str">
        <f t="shared" si="3"/>
        <v>2039-01-01-00.00.00.0000</v>
      </c>
      <c r="E57" t="s">
        <v>234</v>
      </c>
      <c r="F57" t="str">
        <f t="shared" si="4"/>
        <v>544</v>
      </c>
      <c r="G57" t="str">
        <f t="shared" si="5"/>
        <v>M1B</v>
      </c>
    </row>
    <row r="58" spans="1:7" x14ac:dyDescent="0.25">
      <c r="A58" s="14" t="s">
        <v>337</v>
      </c>
      <c r="B58" t="str">
        <f t="shared" si="3"/>
        <v>2039-01-01-00.00.00.0000</v>
      </c>
      <c r="E58" t="s">
        <v>235</v>
      </c>
      <c r="F58" t="str">
        <f t="shared" si="4"/>
        <v>547</v>
      </c>
      <c r="G58" t="str">
        <f t="shared" si="5"/>
        <v>H4P</v>
      </c>
    </row>
    <row r="59" spans="1:7" x14ac:dyDescent="0.25">
      <c r="A59" s="14" t="s">
        <v>337</v>
      </c>
      <c r="B59" t="str">
        <f t="shared" si="3"/>
        <v>2039-01-01-00.00.00.0000</v>
      </c>
      <c r="E59" t="s">
        <v>236</v>
      </c>
      <c r="F59" t="str">
        <f t="shared" si="4"/>
        <v>549</v>
      </c>
      <c r="G59" t="str">
        <f t="shared" si="5"/>
        <v>H4P</v>
      </c>
    </row>
    <row r="60" spans="1:7" x14ac:dyDescent="0.25">
      <c r="A60" s="14" t="s">
        <v>337</v>
      </c>
      <c r="B60" t="str">
        <f t="shared" si="3"/>
        <v>2039-01-01-00.00.00.0000</v>
      </c>
      <c r="E60" t="s">
        <v>237</v>
      </c>
      <c r="F60" t="str">
        <f t="shared" si="4"/>
        <v>559</v>
      </c>
      <c r="G60" t="str">
        <f t="shared" si="5"/>
        <v>H4P</v>
      </c>
    </row>
    <row r="61" spans="1:7" x14ac:dyDescent="0.25">
      <c r="A61" s="14" t="s">
        <v>337</v>
      </c>
      <c r="B61" t="str">
        <f t="shared" si="3"/>
        <v>2039-01-01-00.00.00.0000</v>
      </c>
      <c r="E61" t="s">
        <v>238</v>
      </c>
      <c r="F61" t="str">
        <f t="shared" si="4"/>
        <v>600</v>
      </c>
      <c r="G61" t="str">
        <f t="shared" si="5"/>
        <v>H4P</v>
      </c>
    </row>
    <row r="62" spans="1:7" x14ac:dyDescent="0.25">
      <c r="A62" s="14" t="s">
        <v>337</v>
      </c>
      <c r="B62" t="str">
        <f t="shared" si="3"/>
        <v>2039-01-01-00.00.00.0000</v>
      </c>
      <c r="E62" t="s">
        <v>239</v>
      </c>
      <c r="F62" t="str">
        <f t="shared" si="4"/>
        <v>601</v>
      </c>
      <c r="G62" t="str">
        <f t="shared" si="5"/>
        <v>H4P</v>
      </c>
    </row>
    <row r="63" spans="1:7" x14ac:dyDescent="0.25">
      <c r="A63" s="14" t="s">
        <v>337</v>
      </c>
      <c r="B63" t="str">
        <f t="shared" si="3"/>
        <v>2039-01-01-00.00.00.0000</v>
      </c>
      <c r="E63" t="s">
        <v>240</v>
      </c>
      <c r="F63" t="str">
        <f t="shared" si="4"/>
        <v>601</v>
      </c>
      <c r="G63" t="str">
        <f t="shared" si="5"/>
        <v>J4B</v>
      </c>
    </row>
    <row r="64" spans="1:7" x14ac:dyDescent="0.25">
      <c r="A64" s="14" t="s">
        <v>337</v>
      </c>
      <c r="B64" t="str">
        <f t="shared" si="3"/>
        <v>2039-01-01-00.00.00.0000</v>
      </c>
      <c r="E64" t="s">
        <v>241</v>
      </c>
      <c r="F64" t="str">
        <f t="shared" si="4"/>
        <v>601</v>
      </c>
      <c r="G64" t="str">
        <f t="shared" si="5"/>
        <v>L7G</v>
      </c>
    </row>
    <row r="65" spans="1:7" x14ac:dyDescent="0.25">
      <c r="A65" s="14" t="s">
        <v>337</v>
      </c>
      <c r="B65" t="str">
        <f t="shared" si="3"/>
        <v>2039-01-01-00.00.00.0000</v>
      </c>
      <c r="E65" t="s">
        <v>242</v>
      </c>
      <c r="F65" t="str">
        <f t="shared" si="4"/>
        <v>601</v>
      </c>
      <c r="G65" t="str">
        <f t="shared" si="5"/>
        <v>M1B</v>
      </c>
    </row>
    <row r="66" spans="1:7" x14ac:dyDescent="0.25">
      <c r="A66" s="14" t="s">
        <v>337</v>
      </c>
      <c r="B66" t="str">
        <f t="shared" ref="B66" si="6">TEXT(YEAR(A66),"0000")&amp;"-"&amp;TEXT(MONTH(A66),"00")&amp;"-"&amp;TEXT(DAY(A66),"00")&amp;"-"&amp;TEXT(HOUR(A66),"00")&amp;"."&amp;TEXT(MINUTE(A66),"00")&amp;"."&amp;TEXT(SECOND(A66),"00")&amp;".0000"</f>
        <v>2039-01-01-00.00.00.0000</v>
      </c>
      <c r="E66" t="s">
        <v>243</v>
      </c>
      <c r="F66" t="str">
        <f t="shared" ref="F66" si="7">LEFT(E66,3)</f>
        <v>604</v>
      </c>
      <c r="G66" t="str">
        <f t="shared" si="5"/>
        <v>H4P</v>
      </c>
    </row>
    <row r="67" spans="1:7" x14ac:dyDescent="0.25">
      <c r="A67" s="14" t="s">
        <v>337</v>
      </c>
      <c r="B67" t="str">
        <f t="shared" ref="B67:B130" si="8">TEXT(YEAR(A67),"0000")&amp;"-"&amp;TEXT(MONTH(A67),"00")&amp;"-"&amp;TEXT(DAY(A67),"00")&amp;"-"&amp;TEXT(HOUR(A67),"00")&amp;"."&amp;TEXT(MINUTE(A67),"00")&amp;"."&amp;TEXT(SECOND(A67),"00")&amp;".0000"</f>
        <v>2039-01-01-00.00.00.0000</v>
      </c>
      <c r="E67" t="s">
        <v>244</v>
      </c>
      <c r="F67" t="str">
        <f t="shared" ref="F67:F130" si="9">LEFT(E67,3)</f>
        <v>604</v>
      </c>
      <c r="G67" t="str">
        <f t="shared" ref="G67:G130" si="10">RIGHT(E67,3)</f>
        <v>J6S</v>
      </c>
    </row>
    <row r="68" spans="1:7" x14ac:dyDescent="0.25">
      <c r="A68" s="14" t="s">
        <v>337</v>
      </c>
      <c r="B68" t="str">
        <f t="shared" si="8"/>
        <v>2039-01-01-00.00.00.0000</v>
      </c>
      <c r="E68" t="s">
        <v>245</v>
      </c>
      <c r="F68" t="str">
        <f t="shared" si="9"/>
        <v>604</v>
      </c>
      <c r="G68" t="str">
        <f t="shared" si="10"/>
        <v>L7G</v>
      </c>
    </row>
    <row r="69" spans="1:7" x14ac:dyDescent="0.25">
      <c r="A69" s="14" t="s">
        <v>337</v>
      </c>
      <c r="B69" t="str">
        <f t="shared" si="8"/>
        <v>2039-01-01-00.00.00.0000</v>
      </c>
      <c r="E69" t="s">
        <v>246</v>
      </c>
      <c r="F69" t="str">
        <f t="shared" si="9"/>
        <v>604</v>
      </c>
      <c r="G69" t="str">
        <f t="shared" si="10"/>
        <v>M1B</v>
      </c>
    </row>
    <row r="70" spans="1:7" x14ac:dyDescent="0.25">
      <c r="A70" s="14" t="s">
        <v>337</v>
      </c>
      <c r="B70" t="str">
        <f t="shared" si="8"/>
        <v>2039-01-01-00.00.00.0000</v>
      </c>
      <c r="E70" t="s">
        <v>247</v>
      </c>
      <c r="F70" t="str">
        <f t="shared" si="9"/>
        <v>604</v>
      </c>
      <c r="G70" t="str">
        <f t="shared" si="10"/>
        <v>N8H</v>
      </c>
    </row>
    <row r="71" spans="1:7" x14ac:dyDescent="0.25">
      <c r="A71" s="14" t="s">
        <v>337</v>
      </c>
      <c r="B71" t="str">
        <f t="shared" si="8"/>
        <v>2039-01-01-00.00.00.0000</v>
      </c>
      <c r="E71" t="s">
        <v>248</v>
      </c>
      <c r="F71" t="str">
        <f t="shared" si="9"/>
        <v>605</v>
      </c>
      <c r="G71" t="str">
        <f t="shared" si="10"/>
        <v>H4P</v>
      </c>
    </row>
    <row r="72" spans="1:7" x14ac:dyDescent="0.25">
      <c r="A72" s="14" t="s">
        <v>337</v>
      </c>
      <c r="B72" t="str">
        <f t="shared" si="8"/>
        <v>2039-01-01-00.00.00.0000</v>
      </c>
      <c r="E72" t="s">
        <v>249</v>
      </c>
      <c r="F72" t="str">
        <f t="shared" si="9"/>
        <v>605</v>
      </c>
      <c r="G72" t="str">
        <f t="shared" si="10"/>
        <v>L7G</v>
      </c>
    </row>
    <row r="73" spans="1:7" x14ac:dyDescent="0.25">
      <c r="A73" s="14" t="s">
        <v>337</v>
      </c>
      <c r="B73" t="str">
        <f t="shared" si="8"/>
        <v>2039-01-01-00.00.00.0000</v>
      </c>
      <c r="E73" t="s">
        <v>250</v>
      </c>
      <c r="F73" t="str">
        <f t="shared" si="9"/>
        <v>605</v>
      </c>
      <c r="G73" t="str">
        <f t="shared" si="10"/>
        <v>M1B</v>
      </c>
    </row>
    <row r="74" spans="1:7" x14ac:dyDescent="0.25">
      <c r="A74" s="14" t="s">
        <v>337</v>
      </c>
      <c r="B74" t="str">
        <f t="shared" si="8"/>
        <v>2039-01-01-00.00.00.0000</v>
      </c>
      <c r="E74" t="s">
        <v>251</v>
      </c>
      <c r="F74" t="str">
        <f t="shared" si="9"/>
        <v>606</v>
      </c>
      <c r="G74" t="str">
        <f t="shared" si="10"/>
        <v>H4P</v>
      </c>
    </row>
    <row r="75" spans="1:7" x14ac:dyDescent="0.25">
      <c r="A75" s="14" t="s">
        <v>337</v>
      </c>
      <c r="B75" t="str">
        <f t="shared" si="8"/>
        <v>2039-01-01-00.00.00.0000</v>
      </c>
      <c r="E75" t="s">
        <v>252</v>
      </c>
      <c r="F75" t="str">
        <f t="shared" si="9"/>
        <v>607</v>
      </c>
      <c r="G75" t="str">
        <f t="shared" si="10"/>
        <v>H4P</v>
      </c>
    </row>
    <row r="76" spans="1:7" x14ac:dyDescent="0.25">
      <c r="A76" s="14" t="s">
        <v>337</v>
      </c>
      <c r="B76" t="str">
        <f t="shared" si="8"/>
        <v>2039-01-01-00.00.00.0000</v>
      </c>
      <c r="E76" t="s">
        <v>253</v>
      </c>
      <c r="F76" t="str">
        <f t="shared" si="9"/>
        <v>609</v>
      </c>
      <c r="G76" t="str">
        <f t="shared" si="10"/>
        <v>H4P</v>
      </c>
    </row>
    <row r="77" spans="1:7" x14ac:dyDescent="0.25">
      <c r="A77" s="14" t="s">
        <v>337</v>
      </c>
      <c r="B77" t="str">
        <f t="shared" si="8"/>
        <v>2039-01-01-00.00.00.0000</v>
      </c>
      <c r="E77" t="s">
        <v>254</v>
      </c>
      <c r="F77" t="str">
        <f t="shared" si="9"/>
        <v>609</v>
      </c>
      <c r="G77" t="str">
        <f t="shared" si="10"/>
        <v>J4B</v>
      </c>
    </row>
    <row r="78" spans="1:7" x14ac:dyDescent="0.25">
      <c r="A78" s="14" t="s">
        <v>337</v>
      </c>
      <c r="B78" t="str">
        <f t="shared" si="8"/>
        <v>2039-01-01-00.00.00.0000</v>
      </c>
      <c r="E78" t="s">
        <v>255</v>
      </c>
      <c r="F78" t="str">
        <f t="shared" si="9"/>
        <v>610</v>
      </c>
      <c r="G78" t="str">
        <f t="shared" si="10"/>
        <v>L7G</v>
      </c>
    </row>
    <row r="79" spans="1:7" x14ac:dyDescent="0.25">
      <c r="A79" s="14" t="s">
        <v>337</v>
      </c>
      <c r="B79" t="str">
        <f t="shared" si="8"/>
        <v>2039-01-01-00.00.00.0000</v>
      </c>
      <c r="E79" t="s">
        <v>256</v>
      </c>
      <c r="F79" t="str">
        <f t="shared" si="9"/>
        <v>618</v>
      </c>
      <c r="G79" t="str">
        <f t="shared" si="10"/>
        <v>H4P</v>
      </c>
    </row>
    <row r="80" spans="1:7" x14ac:dyDescent="0.25">
      <c r="A80" s="14" t="s">
        <v>337</v>
      </c>
      <c r="B80" t="str">
        <f t="shared" si="8"/>
        <v>2039-01-01-00.00.00.0000</v>
      </c>
      <c r="E80" t="s">
        <v>257</v>
      </c>
      <c r="F80" t="str">
        <f t="shared" si="9"/>
        <v>625</v>
      </c>
      <c r="G80" t="str">
        <f t="shared" si="10"/>
        <v>H3R</v>
      </c>
    </row>
    <row r="81" spans="1:7" x14ac:dyDescent="0.25">
      <c r="A81" s="14" t="s">
        <v>337</v>
      </c>
      <c r="B81" t="str">
        <f t="shared" si="8"/>
        <v>2039-01-01-00.00.00.0000</v>
      </c>
      <c r="E81" t="s">
        <v>258</v>
      </c>
      <c r="F81" t="str">
        <f t="shared" si="9"/>
        <v>625</v>
      </c>
      <c r="G81" t="str">
        <f t="shared" si="10"/>
        <v>H4P</v>
      </c>
    </row>
    <row r="82" spans="1:7" x14ac:dyDescent="0.25">
      <c r="A82" s="14" t="s">
        <v>337</v>
      </c>
      <c r="B82" t="str">
        <f t="shared" si="8"/>
        <v>2039-01-01-00.00.00.0000</v>
      </c>
      <c r="E82" t="s">
        <v>259</v>
      </c>
      <c r="F82" t="str">
        <f t="shared" si="9"/>
        <v>630</v>
      </c>
      <c r="G82" t="str">
        <f t="shared" si="10"/>
        <v>H4P</v>
      </c>
    </row>
    <row r="83" spans="1:7" x14ac:dyDescent="0.25">
      <c r="A83" s="14" t="s">
        <v>337</v>
      </c>
      <c r="B83" t="str">
        <f t="shared" si="8"/>
        <v>2039-01-01-00.00.00.0000</v>
      </c>
      <c r="E83" t="s">
        <v>260</v>
      </c>
      <c r="F83" t="str">
        <f t="shared" si="9"/>
        <v>648</v>
      </c>
      <c r="G83" t="str">
        <f t="shared" si="10"/>
        <v>H4P</v>
      </c>
    </row>
    <row r="84" spans="1:7" x14ac:dyDescent="0.25">
      <c r="A84" s="14" t="s">
        <v>337</v>
      </c>
      <c r="B84" t="str">
        <f t="shared" si="8"/>
        <v>2039-01-01-00.00.00.0000</v>
      </c>
      <c r="E84" t="s">
        <v>261</v>
      </c>
      <c r="F84" t="str">
        <f t="shared" si="9"/>
        <v>648</v>
      </c>
      <c r="G84" t="str">
        <f t="shared" si="10"/>
        <v>M1B</v>
      </c>
    </row>
    <row r="85" spans="1:7" x14ac:dyDescent="0.25">
      <c r="A85" s="14" t="s">
        <v>639</v>
      </c>
      <c r="B85" t="str">
        <f t="shared" si="8"/>
        <v>2023-12-24-00.00.00.0000</v>
      </c>
      <c r="E85" t="s">
        <v>262</v>
      </c>
      <c r="F85" t="str">
        <f t="shared" si="9"/>
        <v>658</v>
      </c>
      <c r="G85" t="str">
        <f t="shared" si="10"/>
        <v>H4P</v>
      </c>
    </row>
    <row r="86" spans="1:7" x14ac:dyDescent="0.25">
      <c r="A86" s="14" t="s">
        <v>337</v>
      </c>
      <c r="B86" t="str">
        <f t="shared" si="8"/>
        <v>2039-01-01-00.00.00.0000</v>
      </c>
      <c r="E86" t="s">
        <v>263</v>
      </c>
      <c r="F86" t="str">
        <f t="shared" si="9"/>
        <v>680</v>
      </c>
      <c r="G86" t="str">
        <f t="shared" si="10"/>
        <v>H4P</v>
      </c>
    </row>
    <row r="87" spans="1:7" x14ac:dyDescent="0.25">
      <c r="A87" s="14" t="s">
        <v>337</v>
      </c>
      <c r="B87" t="str">
        <f t="shared" si="8"/>
        <v>2039-01-01-00.00.00.0000</v>
      </c>
      <c r="E87" t="s">
        <v>264</v>
      </c>
      <c r="F87" t="str">
        <f t="shared" si="9"/>
        <v>681</v>
      </c>
      <c r="G87" t="str">
        <f t="shared" si="10"/>
        <v>H4P</v>
      </c>
    </row>
    <row r="88" spans="1:7" x14ac:dyDescent="0.25">
      <c r="A88" s="14" t="s">
        <v>337</v>
      </c>
      <c r="B88" t="str">
        <f t="shared" si="8"/>
        <v>2039-01-01-00.00.00.0000</v>
      </c>
      <c r="E88" t="s">
        <v>265</v>
      </c>
      <c r="F88" t="str">
        <f t="shared" si="9"/>
        <v xml:space="preserve">70 </v>
      </c>
      <c r="G88" t="str">
        <f t="shared" si="10"/>
        <v>H4P</v>
      </c>
    </row>
    <row r="89" spans="1:7" x14ac:dyDescent="0.25">
      <c r="A89" s="14" t="s">
        <v>337</v>
      </c>
      <c r="B89" t="str">
        <f t="shared" si="8"/>
        <v>2039-01-01-00.00.00.0000</v>
      </c>
      <c r="E89" t="s">
        <v>266</v>
      </c>
      <c r="F89" t="str">
        <f t="shared" si="9"/>
        <v xml:space="preserve">70 </v>
      </c>
      <c r="G89" t="str">
        <f t="shared" si="10"/>
        <v>M1B</v>
      </c>
    </row>
    <row r="90" spans="1:7" x14ac:dyDescent="0.25">
      <c r="A90" s="14" t="s">
        <v>337</v>
      </c>
      <c r="B90" t="str">
        <f t="shared" si="8"/>
        <v>2039-01-01-00.00.00.0000</v>
      </c>
      <c r="E90" t="s">
        <v>267</v>
      </c>
      <c r="F90" t="str">
        <f t="shared" si="9"/>
        <v>719</v>
      </c>
      <c r="G90" t="str">
        <f t="shared" si="10"/>
        <v>H4P</v>
      </c>
    </row>
    <row r="91" spans="1:7" x14ac:dyDescent="0.25">
      <c r="A91" s="14" t="s">
        <v>337</v>
      </c>
      <c r="B91" t="str">
        <f t="shared" si="8"/>
        <v>2039-01-01-00.00.00.0000</v>
      </c>
      <c r="E91" t="s">
        <v>268</v>
      </c>
      <c r="F91" t="str">
        <f t="shared" si="9"/>
        <v>750</v>
      </c>
      <c r="G91" t="str">
        <f t="shared" si="10"/>
        <v>M1B</v>
      </c>
    </row>
    <row r="92" spans="1:7" x14ac:dyDescent="0.25">
      <c r="A92" s="14" t="s">
        <v>337</v>
      </c>
      <c r="B92" t="str">
        <f t="shared" si="8"/>
        <v>2039-01-01-00.00.00.0000</v>
      </c>
      <c r="E92" t="s">
        <v>269</v>
      </c>
      <c r="F92" t="str">
        <f t="shared" si="9"/>
        <v xml:space="preserve">76 </v>
      </c>
      <c r="G92" t="str">
        <f t="shared" si="10"/>
        <v>H4P</v>
      </c>
    </row>
    <row r="93" spans="1:7" x14ac:dyDescent="0.25">
      <c r="A93" s="14" t="s">
        <v>337</v>
      </c>
      <c r="B93" t="str">
        <f t="shared" si="8"/>
        <v>2039-01-01-00.00.00.0000</v>
      </c>
      <c r="E93" t="s">
        <v>270</v>
      </c>
      <c r="F93" t="str">
        <f t="shared" si="9"/>
        <v>761</v>
      </c>
      <c r="G93" t="str">
        <f t="shared" si="10"/>
        <v>J4B</v>
      </c>
    </row>
    <row r="94" spans="1:7" x14ac:dyDescent="0.25">
      <c r="A94" s="14" t="s">
        <v>337</v>
      </c>
      <c r="B94" t="str">
        <f t="shared" si="8"/>
        <v>2039-01-01-00.00.00.0000</v>
      </c>
      <c r="E94" t="s">
        <v>271</v>
      </c>
      <c r="F94" t="str">
        <f t="shared" si="9"/>
        <v>785</v>
      </c>
      <c r="G94" t="str">
        <f t="shared" si="10"/>
        <v>H4P</v>
      </c>
    </row>
    <row r="95" spans="1:7" x14ac:dyDescent="0.25">
      <c r="A95" s="14" t="s">
        <v>337</v>
      </c>
      <c r="B95" t="str">
        <f t="shared" si="8"/>
        <v>2039-01-01-00.00.00.0000</v>
      </c>
      <c r="E95" t="s">
        <v>272</v>
      </c>
      <c r="F95" t="str">
        <f t="shared" si="9"/>
        <v xml:space="preserve">80 </v>
      </c>
      <c r="G95" t="str">
        <f t="shared" si="10"/>
        <v>H4P</v>
      </c>
    </row>
    <row r="96" spans="1:7" x14ac:dyDescent="0.25">
      <c r="A96" s="14" t="s">
        <v>337</v>
      </c>
      <c r="B96" t="str">
        <f t="shared" si="8"/>
        <v>2039-01-01-00.00.00.0000</v>
      </c>
      <c r="E96" t="s">
        <v>273</v>
      </c>
      <c r="F96" t="str">
        <f t="shared" si="9"/>
        <v xml:space="preserve">81 </v>
      </c>
      <c r="G96" t="str">
        <f t="shared" si="10"/>
        <v>H4P</v>
      </c>
    </row>
    <row r="97" spans="1:7" x14ac:dyDescent="0.25">
      <c r="A97" s="14" t="s">
        <v>337</v>
      </c>
      <c r="B97" t="str">
        <f t="shared" si="8"/>
        <v>2039-01-01-00.00.00.0000</v>
      </c>
      <c r="E97" t="s">
        <v>274</v>
      </c>
      <c r="F97" t="str">
        <f t="shared" si="9"/>
        <v>841</v>
      </c>
      <c r="G97" t="str">
        <f t="shared" si="10"/>
        <v>H4P</v>
      </c>
    </row>
    <row r="98" spans="1:7" x14ac:dyDescent="0.25">
      <c r="A98" s="14" t="s">
        <v>337</v>
      </c>
      <c r="B98" t="str">
        <f t="shared" si="8"/>
        <v>2039-01-01-00.00.00.0000</v>
      </c>
      <c r="E98" t="s">
        <v>275</v>
      </c>
      <c r="F98" t="str">
        <f t="shared" si="9"/>
        <v xml:space="preserve">88 </v>
      </c>
      <c r="G98" t="str">
        <f t="shared" si="10"/>
        <v>H4P</v>
      </c>
    </row>
    <row r="99" spans="1:7" x14ac:dyDescent="0.25">
      <c r="A99" s="14" t="s">
        <v>337</v>
      </c>
      <c r="B99" t="str">
        <f t="shared" si="8"/>
        <v>2039-01-01-00.00.00.0000</v>
      </c>
      <c r="E99" t="s">
        <v>276</v>
      </c>
      <c r="F99" t="str">
        <f t="shared" si="9"/>
        <v xml:space="preserve">88 </v>
      </c>
      <c r="G99" t="str">
        <f t="shared" si="10"/>
        <v>M1B</v>
      </c>
    </row>
    <row r="100" spans="1:7" x14ac:dyDescent="0.25">
      <c r="A100" s="14" t="s">
        <v>337</v>
      </c>
      <c r="B100" t="str">
        <f t="shared" si="8"/>
        <v>2039-01-01-00.00.00.0000</v>
      </c>
      <c r="E100" t="s">
        <v>277</v>
      </c>
      <c r="F100" t="str">
        <f t="shared" si="9"/>
        <v>880</v>
      </c>
      <c r="G100" t="str">
        <f t="shared" si="10"/>
        <v>H4P</v>
      </c>
    </row>
    <row r="101" spans="1:7" x14ac:dyDescent="0.25">
      <c r="A101" s="14" t="s">
        <v>337</v>
      </c>
      <c r="B101" t="str">
        <f t="shared" si="8"/>
        <v>2039-01-01-00.00.00.0000</v>
      </c>
      <c r="E101" t="s">
        <v>278</v>
      </c>
      <c r="F101" t="str">
        <f t="shared" si="9"/>
        <v>917</v>
      </c>
      <c r="G101" t="str">
        <f t="shared" si="10"/>
        <v>H4P</v>
      </c>
    </row>
    <row r="102" spans="1:7" x14ac:dyDescent="0.25">
      <c r="A102" s="14" t="s">
        <v>337</v>
      </c>
      <c r="B102" t="str">
        <f t="shared" si="8"/>
        <v>2039-01-01-00.00.00.0000</v>
      </c>
      <c r="E102" t="s">
        <v>279</v>
      </c>
      <c r="F102" t="str">
        <f t="shared" si="9"/>
        <v>928</v>
      </c>
      <c r="G102" t="str">
        <f t="shared" si="10"/>
        <v>H4P</v>
      </c>
    </row>
    <row r="103" spans="1:7" x14ac:dyDescent="0.25">
      <c r="A103" s="14" t="s">
        <v>337</v>
      </c>
      <c r="B103" t="str">
        <f t="shared" si="8"/>
        <v>2039-01-01-00.00.00.0000</v>
      </c>
      <c r="E103" t="s">
        <v>280</v>
      </c>
      <c r="F103" t="str">
        <f t="shared" si="9"/>
        <v>936</v>
      </c>
      <c r="G103" t="str">
        <f t="shared" si="10"/>
        <v>H4P</v>
      </c>
    </row>
    <row r="104" spans="1:7" x14ac:dyDescent="0.25">
      <c r="A104" s="14" t="s">
        <v>337</v>
      </c>
      <c r="B104" t="str">
        <f t="shared" si="8"/>
        <v>2039-01-01-00.00.00.0000</v>
      </c>
      <c r="E104" t="s">
        <v>281</v>
      </c>
      <c r="F104" t="str">
        <f t="shared" si="9"/>
        <v>936</v>
      </c>
      <c r="G104" t="str">
        <f t="shared" si="10"/>
        <v>J4B</v>
      </c>
    </row>
    <row r="105" spans="1:7" x14ac:dyDescent="0.25">
      <c r="A105" s="14" t="s">
        <v>337</v>
      </c>
      <c r="B105" t="str">
        <f t="shared" si="8"/>
        <v>2039-01-01-00.00.00.0000</v>
      </c>
      <c r="E105" t="s">
        <v>282</v>
      </c>
      <c r="F105" t="str">
        <f t="shared" si="9"/>
        <v>937</v>
      </c>
      <c r="G105" t="str">
        <f t="shared" si="10"/>
        <v>H4P</v>
      </c>
    </row>
    <row r="106" spans="1:7" x14ac:dyDescent="0.25">
      <c r="A106" s="14" t="s">
        <v>337</v>
      </c>
      <c r="B106" t="str">
        <f t="shared" si="8"/>
        <v>2039-01-01-00.00.00.0000</v>
      </c>
      <c r="E106" t="s">
        <v>283</v>
      </c>
      <c r="F106" t="str">
        <f t="shared" si="9"/>
        <v>939</v>
      </c>
      <c r="G106" t="str">
        <f t="shared" si="10"/>
        <v>H4P</v>
      </c>
    </row>
    <row r="107" spans="1:7" x14ac:dyDescent="0.25">
      <c r="A107" s="14" t="s">
        <v>337</v>
      </c>
      <c r="B107" t="str">
        <f t="shared" si="8"/>
        <v>2039-01-01-00.00.00.0000</v>
      </c>
      <c r="E107" t="s">
        <v>284</v>
      </c>
      <c r="F107" t="str">
        <f t="shared" si="9"/>
        <v>950</v>
      </c>
      <c r="G107" t="str">
        <f t="shared" si="10"/>
        <v>H4P</v>
      </c>
    </row>
    <row r="108" spans="1:7" x14ac:dyDescent="0.25">
      <c r="A108" s="14" t="s">
        <v>337</v>
      </c>
      <c r="B108" t="str">
        <f t="shared" si="8"/>
        <v>2039-01-01-00.00.00.0000</v>
      </c>
      <c r="E108" t="s">
        <v>285</v>
      </c>
      <c r="F108" t="str">
        <f t="shared" si="9"/>
        <v>950</v>
      </c>
      <c r="G108" t="str">
        <f t="shared" si="10"/>
        <v>J4B</v>
      </c>
    </row>
    <row r="109" spans="1:7" x14ac:dyDescent="0.25">
      <c r="A109" s="14" t="s">
        <v>337</v>
      </c>
      <c r="B109" t="str">
        <f t="shared" si="8"/>
        <v>2039-01-01-00.00.00.0000</v>
      </c>
      <c r="E109" t="s">
        <v>286</v>
      </c>
      <c r="F109" t="str">
        <f t="shared" si="9"/>
        <v>952</v>
      </c>
      <c r="G109" t="str">
        <f t="shared" si="10"/>
        <v>H4P</v>
      </c>
    </row>
    <row r="110" spans="1:7" x14ac:dyDescent="0.25">
      <c r="A110" s="14" t="s">
        <v>337</v>
      </c>
      <c r="B110" t="str">
        <f t="shared" si="8"/>
        <v>2039-01-01-00.00.00.0000</v>
      </c>
      <c r="E110" t="s">
        <v>287</v>
      </c>
      <c r="F110" t="str">
        <f t="shared" si="9"/>
        <v>953</v>
      </c>
      <c r="G110" t="str">
        <f t="shared" si="10"/>
        <v>H4P</v>
      </c>
    </row>
    <row r="111" spans="1:7" x14ac:dyDescent="0.25">
      <c r="A111" s="14" t="s">
        <v>337</v>
      </c>
      <c r="B111" t="str">
        <f t="shared" si="8"/>
        <v>2039-01-01-00.00.00.0000</v>
      </c>
      <c r="E111" t="s">
        <v>288</v>
      </c>
      <c r="F111" t="str">
        <f t="shared" si="9"/>
        <v>973</v>
      </c>
      <c r="G111" t="str">
        <f t="shared" si="10"/>
        <v>H4P</v>
      </c>
    </row>
    <row r="112" spans="1:7" x14ac:dyDescent="0.25">
      <c r="A112" s="14" t="s">
        <v>337</v>
      </c>
      <c r="B112" t="str">
        <f t="shared" si="8"/>
        <v>2039-01-01-00.00.00.0000</v>
      </c>
      <c r="E112" t="s">
        <v>289</v>
      </c>
      <c r="F112" t="str">
        <f t="shared" si="9"/>
        <v>974</v>
      </c>
      <c r="G112" t="str">
        <f t="shared" si="10"/>
        <v>H4P</v>
      </c>
    </row>
    <row r="113" spans="1:7" x14ac:dyDescent="0.25">
      <c r="A113" s="14" t="s">
        <v>337</v>
      </c>
      <c r="B113" t="str">
        <f t="shared" si="8"/>
        <v>2039-01-01-00.00.00.0000</v>
      </c>
      <c r="E113" t="s">
        <v>290</v>
      </c>
      <c r="F113" t="str">
        <f t="shared" si="9"/>
        <v>978</v>
      </c>
      <c r="G113" t="str">
        <f t="shared" si="10"/>
        <v>H4P</v>
      </c>
    </row>
    <row r="114" spans="1:7" x14ac:dyDescent="0.25">
      <c r="A114" s="14" t="s">
        <v>337</v>
      </c>
      <c r="B114" t="str">
        <f t="shared" si="8"/>
        <v>2039-01-01-00.00.00.0000</v>
      </c>
      <c r="E114" t="s">
        <v>291</v>
      </c>
      <c r="F114" t="str">
        <f t="shared" si="9"/>
        <v>993</v>
      </c>
      <c r="G114" t="str">
        <f t="shared" si="10"/>
        <v>H4P</v>
      </c>
    </row>
    <row r="115" spans="1:7" x14ac:dyDescent="0.25">
      <c r="A115" s="14" t="s">
        <v>337</v>
      </c>
      <c r="B115" t="str">
        <f t="shared" si="8"/>
        <v>2039-01-01-00.00.00.0000</v>
      </c>
      <c r="E115" t="s">
        <v>18</v>
      </c>
      <c r="F115" t="str">
        <f t="shared" si="9"/>
        <v>L6S</v>
      </c>
      <c r="G115" t="str">
        <f t="shared" si="10"/>
        <v>T9E</v>
      </c>
    </row>
    <row r="116" spans="1:7" x14ac:dyDescent="0.25">
      <c r="A116" s="14" t="s">
        <v>337</v>
      </c>
      <c r="B116" t="str">
        <f t="shared" si="8"/>
        <v>2039-01-01-00.00.00.0000</v>
      </c>
      <c r="E116" t="s">
        <v>19</v>
      </c>
      <c r="F116" t="str">
        <f t="shared" si="9"/>
        <v>L6S</v>
      </c>
      <c r="G116" t="str">
        <f t="shared" si="10"/>
        <v>V1E</v>
      </c>
    </row>
    <row r="117" spans="1:7" x14ac:dyDescent="0.25">
      <c r="A117" s="14" t="s">
        <v>337</v>
      </c>
      <c r="B117" t="str">
        <f t="shared" si="8"/>
        <v>2039-01-01-00.00.00.0000</v>
      </c>
      <c r="E117" t="s">
        <v>20</v>
      </c>
      <c r="F117" t="str">
        <f t="shared" si="9"/>
        <v>L6S</v>
      </c>
      <c r="G117" t="str">
        <f t="shared" si="10"/>
        <v>V1L</v>
      </c>
    </row>
    <row r="118" spans="1:7" x14ac:dyDescent="0.25">
      <c r="A118" s="14" t="s">
        <v>337</v>
      </c>
      <c r="B118" t="str">
        <f t="shared" si="8"/>
        <v>2039-01-01-00.00.00.0000</v>
      </c>
      <c r="E118" t="s">
        <v>21</v>
      </c>
      <c r="F118" t="str">
        <f t="shared" si="9"/>
        <v>L6S</v>
      </c>
      <c r="G118" t="str">
        <f t="shared" si="10"/>
        <v>V1P</v>
      </c>
    </row>
    <row r="119" spans="1:7" x14ac:dyDescent="0.25">
      <c r="A119" s="14" t="s">
        <v>337</v>
      </c>
      <c r="B119" t="str">
        <f t="shared" si="8"/>
        <v>2039-01-01-00.00.00.0000</v>
      </c>
      <c r="E119" t="s">
        <v>22</v>
      </c>
      <c r="F119" t="str">
        <f t="shared" si="9"/>
        <v>L6S</v>
      </c>
      <c r="G119" t="str">
        <f t="shared" si="10"/>
        <v>V1R</v>
      </c>
    </row>
    <row r="120" spans="1:7" x14ac:dyDescent="0.25">
      <c r="A120" s="14" t="s">
        <v>337</v>
      </c>
      <c r="B120" t="str">
        <f t="shared" si="8"/>
        <v>2039-01-01-00.00.00.0000</v>
      </c>
      <c r="E120" t="s">
        <v>23</v>
      </c>
      <c r="F120" t="str">
        <f t="shared" si="9"/>
        <v>L6S</v>
      </c>
      <c r="G120" t="str">
        <f t="shared" si="10"/>
        <v>V1T</v>
      </c>
    </row>
    <row r="121" spans="1:7" x14ac:dyDescent="0.25">
      <c r="A121" s="14" t="s">
        <v>337</v>
      </c>
      <c r="B121" t="str">
        <f t="shared" si="8"/>
        <v>2039-01-01-00.00.00.0000</v>
      </c>
      <c r="E121" t="s">
        <v>24</v>
      </c>
      <c r="F121" t="str">
        <f t="shared" si="9"/>
        <v>L6S</v>
      </c>
      <c r="G121" t="str">
        <f t="shared" si="10"/>
        <v>V1Y</v>
      </c>
    </row>
    <row r="122" spans="1:7" x14ac:dyDescent="0.25">
      <c r="A122" s="14" t="s">
        <v>337</v>
      </c>
      <c r="B122" t="str">
        <f t="shared" si="8"/>
        <v>2039-01-01-00.00.00.0000</v>
      </c>
      <c r="E122" t="s">
        <v>25</v>
      </c>
      <c r="F122" t="str">
        <f t="shared" si="9"/>
        <v>L6S</v>
      </c>
      <c r="G122" t="str">
        <f t="shared" si="10"/>
        <v>V1Z</v>
      </c>
    </row>
    <row r="123" spans="1:7" x14ac:dyDescent="0.25">
      <c r="A123" s="14" t="s">
        <v>337</v>
      </c>
      <c r="B123" t="str">
        <f t="shared" si="8"/>
        <v>2039-01-01-00.00.00.0000</v>
      </c>
      <c r="E123" t="s">
        <v>26</v>
      </c>
      <c r="F123" t="str">
        <f t="shared" si="9"/>
        <v>L6S</v>
      </c>
      <c r="G123" t="str">
        <f t="shared" si="10"/>
        <v>V2A</v>
      </c>
    </row>
    <row r="124" spans="1:7" x14ac:dyDescent="0.25">
      <c r="A124" s="14" t="s">
        <v>337</v>
      </c>
      <c r="B124" t="str">
        <f t="shared" si="8"/>
        <v>2039-01-01-00.00.00.0000</v>
      </c>
      <c r="E124" t="s">
        <v>27</v>
      </c>
      <c r="F124" t="str">
        <f t="shared" si="9"/>
        <v>L6S</v>
      </c>
      <c r="G124" t="str">
        <f t="shared" si="10"/>
        <v>V2E</v>
      </c>
    </row>
    <row r="125" spans="1:7" x14ac:dyDescent="0.25">
      <c r="A125" s="14" t="s">
        <v>337</v>
      </c>
      <c r="B125" t="str">
        <f t="shared" si="8"/>
        <v>2039-01-01-00.00.00.0000</v>
      </c>
      <c r="E125" t="s">
        <v>28</v>
      </c>
      <c r="F125" t="str">
        <f t="shared" si="9"/>
        <v>L6S</v>
      </c>
      <c r="G125" t="str">
        <f t="shared" si="10"/>
        <v>V2P</v>
      </c>
    </row>
    <row r="126" spans="1:7" x14ac:dyDescent="0.25">
      <c r="A126" s="14" t="s">
        <v>337</v>
      </c>
      <c r="B126" t="str">
        <f t="shared" si="8"/>
        <v>2039-01-01-00.00.00.0000</v>
      </c>
      <c r="E126" t="s">
        <v>29</v>
      </c>
      <c r="F126" t="str">
        <f t="shared" si="9"/>
        <v>L6S</v>
      </c>
      <c r="G126" t="str">
        <f t="shared" si="10"/>
        <v>V4T</v>
      </c>
    </row>
    <row r="127" spans="1:7" x14ac:dyDescent="0.25">
      <c r="A127" s="14" t="s">
        <v>337</v>
      </c>
      <c r="B127" t="str">
        <f t="shared" si="8"/>
        <v>2039-01-01-00.00.00.0000</v>
      </c>
      <c r="E127" t="s">
        <v>30</v>
      </c>
      <c r="F127" t="str">
        <f t="shared" si="9"/>
        <v>L6S</v>
      </c>
      <c r="G127" t="str">
        <f t="shared" si="10"/>
        <v>V8Z</v>
      </c>
    </row>
    <row r="128" spans="1:7" x14ac:dyDescent="0.25">
      <c r="A128" s="14" t="s">
        <v>337</v>
      </c>
      <c r="B128" t="str">
        <f t="shared" si="8"/>
        <v>2039-01-01-00.00.00.0000</v>
      </c>
      <c r="E128" t="s">
        <v>188</v>
      </c>
      <c r="F128" t="str">
        <f t="shared" si="9"/>
        <v>L6S</v>
      </c>
      <c r="G128" t="str">
        <f t="shared" si="10"/>
        <v>V9B</v>
      </c>
    </row>
    <row r="129" spans="1:7" x14ac:dyDescent="0.25">
      <c r="A129" s="14" t="s">
        <v>337</v>
      </c>
      <c r="B129" t="str">
        <f t="shared" si="8"/>
        <v>2039-01-01-00.00.00.0000</v>
      </c>
      <c r="E129" t="s">
        <v>31</v>
      </c>
      <c r="F129" t="str">
        <f t="shared" si="9"/>
        <v>L6S</v>
      </c>
      <c r="G129" t="str">
        <f t="shared" si="10"/>
        <v>V9K</v>
      </c>
    </row>
    <row r="130" spans="1:7" x14ac:dyDescent="0.25">
      <c r="A130" s="14" t="s">
        <v>337</v>
      </c>
      <c r="B130" t="str">
        <f t="shared" si="8"/>
        <v>2039-01-01-00.00.00.0000</v>
      </c>
      <c r="E130" t="s">
        <v>32</v>
      </c>
      <c r="F130" t="str">
        <f t="shared" si="9"/>
        <v>L6S</v>
      </c>
      <c r="G130" t="str">
        <f t="shared" si="10"/>
        <v>V9L</v>
      </c>
    </row>
    <row r="131" spans="1:7" x14ac:dyDescent="0.25">
      <c r="A131" s="14" t="s">
        <v>337</v>
      </c>
      <c r="B131" t="str">
        <f t="shared" ref="B131:B180" si="11">TEXT(YEAR(A131),"0000")&amp;"-"&amp;TEXT(MONTH(A131),"00")&amp;"-"&amp;TEXT(DAY(A131),"00")&amp;"-"&amp;TEXT(HOUR(A131),"00")&amp;"."&amp;TEXT(MINUTE(A131),"00")&amp;"."&amp;TEXT(SECOND(A131),"00")&amp;".0000"</f>
        <v>2039-01-01-00.00.00.0000</v>
      </c>
      <c r="E131" t="s">
        <v>33</v>
      </c>
      <c r="F131" t="str">
        <f t="shared" ref="F131:F194" si="12">LEFT(E131,3)</f>
        <v>L6S</v>
      </c>
      <c r="G131" t="str">
        <f t="shared" ref="G131:G194" si="13">RIGHT(E131,3)</f>
        <v>V9N</v>
      </c>
    </row>
    <row r="132" spans="1:7" x14ac:dyDescent="0.25">
      <c r="A132" s="14" t="s">
        <v>337</v>
      </c>
      <c r="B132" t="str">
        <f t="shared" si="11"/>
        <v>2039-01-01-00.00.00.0000</v>
      </c>
      <c r="E132" t="s">
        <v>34</v>
      </c>
      <c r="F132" t="str">
        <f t="shared" si="12"/>
        <v>L6S</v>
      </c>
      <c r="G132" t="str">
        <f t="shared" si="13"/>
        <v>V9P</v>
      </c>
    </row>
    <row r="133" spans="1:7" x14ac:dyDescent="0.25">
      <c r="A133" s="14" t="s">
        <v>337</v>
      </c>
      <c r="B133" t="str">
        <f t="shared" si="11"/>
        <v>2039-01-01-00.00.00.0000</v>
      </c>
      <c r="E133" t="s">
        <v>189</v>
      </c>
      <c r="F133" t="str">
        <f t="shared" si="12"/>
        <v>L6S</v>
      </c>
      <c r="G133" t="str">
        <f t="shared" si="13"/>
        <v>V9T</v>
      </c>
    </row>
    <row r="134" spans="1:7" x14ac:dyDescent="0.25">
      <c r="A134" s="14" t="s">
        <v>337</v>
      </c>
      <c r="B134" t="str">
        <f t="shared" si="11"/>
        <v>2039-01-01-00.00.00.0000</v>
      </c>
      <c r="E134" t="s">
        <v>35</v>
      </c>
      <c r="F134" t="str">
        <f t="shared" si="12"/>
        <v>L6S</v>
      </c>
      <c r="G134" t="str">
        <f t="shared" si="13"/>
        <v>V9V</v>
      </c>
    </row>
    <row r="135" spans="1:7" x14ac:dyDescent="0.25">
      <c r="A135" s="14" t="s">
        <v>337</v>
      </c>
      <c r="B135" t="str">
        <f t="shared" si="11"/>
        <v>2039-01-01-00.00.00.0000</v>
      </c>
      <c r="E135" t="s">
        <v>36</v>
      </c>
      <c r="F135" t="str">
        <f t="shared" si="12"/>
        <v>L6S</v>
      </c>
      <c r="G135" t="str">
        <f t="shared" si="13"/>
        <v>V9W</v>
      </c>
    </row>
    <row r="136" spans="1:7" x14ac:dyDescent="0.25">
      <c r="A136" s="14" t="s">
        <v>337</v>
      </c>
      <c r="B136" t="str">
        <f t="shared" si="11"/>
        <v>2039-01-01-00.00.00.0000</v>
      </c>
      <c r="E136" t="s">
        <v>37</v>
      </c>
      <c r="F136" t="str">
        <f t="shared" si="12"/>
        <v>L6S</v>
      </c>
      <c r="G136" t="str">
        <f t="shared" si="13"/>
        <v>V9X</v>
      </c>
    </row>
    <row r="137" spans="1:7" x14ac:dyDescent="0.25">
      <c r="A137" s="14" t="s">
        <v>337</v>
      </c>
      <c r="B137" t="str">
        <f t="shared" si="11"/>
        <v>2039-01-01-00.00.00.0000</v>
      </c>
      <c r="E137" t="s">
        <v>38</v>
      </c>
      <c r="F137" t="str">
        <f t="shared" si="12"/>
        <v>L6S</v>
      </c>
      <c r="G137" t="str">
        <f t="shared" si="13"/>
        <v>V9Y</v>
      </c>
    </row>
    <row r="138" spans="1:7" x14ac:dyDescent="0.25">
      <c r="A138" s="14" t="s">
        <v>337</v>
      </c>
      <c r="B138" t="str">
        <f t="shared" si="11"/>
        <v>2039-01-01-00.00.00.0000</v>
      </c>
      <c r="E138" t="s">
        <v>39</v>
      </c>
      <c r="F138" t="str">
        <f t="shared" si="12"/>
        <v>L6S</v>
      </c>
      <c r="G138" t="str">
        <f t="shared" si="13"/>
        <v>Y1A</v>
      </c>
    </row>
    <row r="139" spans="1:7" x14ac:dyDescent="0.25">
      <c r="A139" s="14" t="s">
        <v>337</v>
      </c>
      <c r="B139" t="str">
        <f t="shared" si="11"/>
        <v>2039-01-01-00.00.00.0000</v>
      </c>
      <c r="E139" t="s">
        <v>40</v>
      </c>
      <c r="F139" t="str">
        <f t="shared" si="12"/>
        <v>L6T</v>
      </c>
      <c r="G139" t="str">
        <f t="shared" si="13"/>
        <v>H4P</v>
      </c>
    </row>
    <row r="140" spans="1:7" x14ac:dyDescent="0.25">
      <c r="A140" s="14" t="s">
        <v>337</v>
      </c>
      <c r="B140" t="str">
        <f t="shared" si="11"/>
        <v>2039-01-01-00.00.00.0000</v>
      </c>
      <c r="E140" t="s">
        <v>190</v>
      </c>
      <c r="F140" t="str">
        <f t="shared" si="12"/>
        <v>L6W</v>
      </c>
      <c r="G140" t="str">
        <f t="shared" si="13"/>
        <v>H4P</v>
      </c>
    </row>
    <row r="141" spans="1:7" x14ac:dyDescent="0.25">
      <c r="A141" s="14" t="s">
        <v>337</v>
      </c>
      <c r="B141" t="str">
        <f t="shared" si="11"/>
        <v>2039-01-01-00.00.00.0000</v>
      </c>
      <c r="E141" t="s">
        <v>41</v>
      </c>
      <c r="F141" t="str">
        <f t="shared" si="12"/>
        <v>L6Y</v>
      </c>
      <c r="G141" t="str">
        <f t="shared" si="13"/>
        <v>H4P</v>
      </c>
    </row>
    <row r="142" spans="1:7" x14ac:dyDescent="0.25">
      <c r="A142" s="14" t="s">
        <v>337</v>
      </c>
      <c r="B142" t="str">
        <f t="shared" si="11"/>
        <v>2039-01-01-00.00.00.0000</v>
      </c>
      <c r="E142" t="s">
        <v>42</v>
      </c>
      <c r="F142" t="str">
        <f t="shared" si="12"/>
        <v>L7G</v>
      </c>
      <c r="G142" t="str">
        <f t="shared" si="13"/>
        <v>R1A</v>
      </c>
    </row>
    <row r="143" spans="1:7" x14ac:dyDescent="0.25">
      <c r="A143" s="14" t="s">
        <v>337</v>
      </c>
      <c r="B143" t="str">
        <f t="shared" si="11"/>
        <v>2039-01-01-00.00.00.0000</v>
      </c>
      <c r="E143" t="s">
        <v>43</v>
      </c>
      <c r="F143" t="str">
        <f t="shared" si="12"/>
        <v>L7G</v>
      </c>
      <c r="G143" t="str">
        <f t="shared" si="13"/>
        <v>R2C</v>
      </c>
    </row>
    <row r="144" spans="1:7" x14ac:dyDescent="0.25">
      <c r="A144" s="14" t="s">
        <v>337</v>
      </c>
      <c r="B144" t="str">
        <f t="shared" si="11"/>
        <v>2039-01-01-00.00.00.0000</v>
      </c>
      <c r="E144" t="s">
        <v>44</v>
      </c>
      <c r="F144" t="str">
        <f t="shared" si="12"/>
        <v>L7G</v>
      </c>
      <c r="G144" t="str">
        <f t="shared" si="13"/>
        <v>R2J</v>
      </c>
    </row>
    <row r="145" spans="1:7" x14ac:dyDescent="0.25">
      <c r="A145" s="14" t="s">
        <v>337</v>
      </c>
      <c r="B145" t="str">
        <f t="shared" si="11"/>
        <v>2039-01-01-00.00.00.0000</v>
      </c>
      <c r="E145" t="s">
        <v>45</v>
      </c>
      <c r="F145" t="str">
        <f t="shared" si="12"/>
        <v>L7G</v>
      </c>
      <c r="G145" t="str">
        <f t="shared" si="13"/>
        <v>R2M</v>
      </c>
    </row>
    <row r="146" spans="1:7" x14ac:dyDescent="0.25">
      <c r="A146" s="4"/>
      <c r="E146" t="s">
        <v>46</v>
      </c>
      <c r="F146" t="str">
        <f t="shared" si="12"/>
        <v>L7G</v>
      </c>
      <c r="G146" t="str">
        <f t="shared" si="13"/>
        <v>R2R</v>
      </c>
    </row>
    <row r="147" spans="1:7" x14ac:dyDescent="0.25">
      <c r="A147" s="4"/>
      <c r="E147" t="s">
        <v>47</v>
      </c>
      <c r="F147" t="str">
        <f t="shared" si="12"/>
        <v>L7G</v>
      </c>
      <c r="G147" t="str">
        <f t="shared" si="13"/>
        <v>R2V</v>
      </c>
    </row>
    <row r="148" spans="1:7" x14ac:dyDescent="0.25">
      <c r="A148" s="4"/>
      <c r="E148" t="s">
        <v>48</v>
      </c>
      <c r="F148" t="str">
        <f t="shared" si="12"/>
        <v>L7G</v>
      </c>
      <c r="G148" t="str">
        <f t="shared" si="13"/>
        <v>R2X</v>
      </c>
    </row>
    <row r="149" spans="1:7" x14ac:dyDescent="0.25">
      <c r="A149" s="4"/>
      <c r="E149" t="s">
        <v>49</v>
      </c>
      <c r="F149" t="str">
        <f t="shared" si="12"/>
        <v>L7G</v>
      </c>
      <c r="G149" t="str">
        <f t="shared" si="13"/>
        <v>R3A</v>
      </c>
    </row>
    <row r="150" spans="1:7" x14ac:dyDescent="0.25">
      <c r="A150" s="4"/>
      <c r="E150" t="s">
        <v>50</v>
      </c>
      <c r="F150" t="str">
        <f t="shared" si="12"/>
        <v>L7G</v>
      </c>
      <c r="G150" t="str">
        <f t="shared" si="13"/>
        <v>R3C</v>
      </c>
    </row>
    <row r="151" spans="1:7" x14ac:dyDescent="0.25">
      <c r="A151" s="4"/>
      <c r="E151" t="s">
        <v>51</v>
      </c>
      <c r="F151" t="str">
        <f t="shared" si="12"/>
        <v>L7G</v>
      </c>
      <c r="G151" t="str">
        <f t="shared" si="13"/>
        <v>R3E</v>
      </c>
    </row>
    <row r="152" spans="1:7" x14ac:dyDescent="0.25">
      <c r="A152" s="4"/>
      <c r="E152" t="s">
        <v>52</v>
      </c>
      <c r="F152" t="str">
        <f t="shared" si="12"/>
        <v>L7G</v>
      </c>
      <c r="G152" t="str">
        <f t="shared" si="13"/>
        <v>R3G</v>
      </c>
    </row>
    <row r="153" spans="1:7" x14ac:dyDescent="0.25">
      <c r="A153" s="4"/>
      <c r="E153" t="s">
        <v>53</v>
      </c>
      <c r="F153" t="str">
        <f t="shared" si="12"/>
        <v>L7G</v>
      </c>
      <c r="G153" t="str">
        <f t="shared" si="13"/>
        <v>R3H</v>
      </c>
    </row>
    <row r="154" spans="1:7" x14ac:dyDescent="0.25">
      <c r="A154" s="4"/>
      <c r="E154" t="s">
        <v>54</v>
      </c>
      <c r="F154" t="str">
        <f t="shared" si="12"/>
        <v>L7G</v>
      </c>
      <c r="G154" t="str">
        <f t="shared" si="13"/>
        <v>R3J</v>
      </c>
    </row>
    <row r="155" spans="1:7" x14ac:dyDescent="0.25">
      <c r="A155" s="4"/>
      <c r="E155" t="s">
        <v>55</v>
      </c>
      <c r="F155" t="str">
        <f t="shared" si="12"/>
        <v>L7G</v>
      </c>
      <c r="G155" t="str">
        <f t="shared" si="13"/>
        <v>R3K</v>
      </c>
    </row>
    <row r="156" spans="1:7" x14ac:dyDescent="0.25">
      <c r="A156" s="4"/>
      <c r="E156" t="s">
        <v>56</v>
      </c>
      <c r="F156" t="str">
        <f t="shared" si="12"/>
        <v>L7G</v>
      </c>
      <c r="G156" t="str">
        <f t="shared" si="13"/>
        <v>R3M</v>
      </c>
    </row>
    <row r="157" spans="1:7" x14ac:dyDescent="0.25">
      <c r="A157" s="4"/>
      <c r="E157" t="s">
        <v>57</v>
      </c>
      <c r="F157" t="str">
        <f t="shared" si="12"/>
        <v>L7G</v>
      </c>
      <c r="G157" t="str">
        <f t="shared" si="13"/>
        <v>R3P</v>
      </c>
    </row>
    <row r="158" spans="1:7" x14ac:dyDescent="0.25">
      <c r="A158" s="4"/>
      <c r="E158" t="s">
        <v>58</v>
      </c>
      <c r="F158" t="str">
        <f t="shared" si="12"/>
        <v>L7G</v>
      </c>
      <c r="G158" t="str">
        <f t="shared" si="13"/>
        <v>R3T</v>
      </c>
    </row>
    <row r="159" spans="1:7" x14ac:dyDescent="0.25">
      <c r="A159" s="4"/>
      <c r="E159" t="s">
        <v>59</v>
      </c>
      <c r="F159" t="str">
        <f t="shared" si="12"/>
        <v>L7G</v>
      </c>
      <c r="G159" t="str">
        <f t="shared" si="13"/>
        <v>R6W</v>
      </c>
    </row>
    <row r="160" spans="1:7" x14ac:dyDescent="0.25">
      <c r="A160" s="4"/>
      <c r="E160" t="s">
        <v>60</v>
      </c>
      <c r="F160" t="str">
        <f t="shared" si="12"/>
        <v>L7G</v>
      </c>
      <c r="G160" t="str">
        <f t="shared" si="13"/>
        <v>R7A</v>
      </c>
    </row>
    <row r="161" spans="1:7" x14ac:dyDescent="0.25">
      <c r="A161" s="4"/>
      <c r="E161" t="s">
        <v>61</v>
      </c>
      <c r="F161" t="str">
        <f t="shared" si="12"/>
        <v>L7G</v>
      </c>
      <c r="G161" t="str">
        <f t="shared" si="13"/>
        <v>S3N</v>
      </c>
    </row>
    <row r="162" spans="1:7" x14ac:dyDescent="0.25">
      <c r="A162" s="4"/>
      <c r="E162" t="s">
        <v>62</v>
      </c>
      <c r="F162" t="str">
        <f t="shared" si="12"/>
        <v>L7G</v>
      </c>
      <c r="G162" t="str">
        <f t="shared" si="13"/>
        <v>S4H</v>
      </c>
    </row>
    <row r="163" spans="1:7" x14ac:dyDescent="0.25">
      <c r="A163" s="4"/>
      <c r="E163" t="s">
        <v>191</v>
      </c>
      <c r="F163" t="str">
        <f t="shared" si="12"/>
        <v>L7G</v>
      </c>
      <c r="G163" t="str">
        <f t="shared" si="13"/>
        <v>S4M</v>
      </c>
    </row>
    <row r="164" spans="1:7" x14ac:dyDescent="0.25">
      <c r="A164" s="4"/>
      <c r="E164" t="s">
        <v>63</v>
      </c>
      <c r="F164" t="str">
        <f t="shared" si="12"/>
        <v>L7G</v>
      </c>
      <c r="G164" t="str">
        <f t="shared" si="13"/>
        <v>S6J</v>
      </c>
    </row>
    <row r="165" spans="1:7" x14ac:dyDescent="0.25">
      <c r="A165" s="4"/>
      <c r="E165" t="s">
        <v>64</v>
      </c>
      <c r="F165" t="str">
        <f t="shared" si="12"/>
        <v>L7G</v>
      </c>
      <c r="G165" t="str">
        <f t="shared" si="13"/>
        <v>S6V</v>
      </c>
    </row>
    <row r="166" spans="1:7" x14ac:dyDescent="0.25">
      <c r="A166" s="4"/>
      <c r="E166" t="s">
        <v>65</v>
      </c>
      <c r="F166" t="str">
        <f t="shared" si="12"/>
        <v>L7G</v>
      </c>
      <c r="G166" t="str">
        <f t="shared" si="13"/>
        <v>S9A</v>
      </c>
    </row>
    <row r="167" spans="1:7" x14ac:dyDescent="0.25">
      <c r="A167" s="4"/>
      <c r="E167" t="s">
        <v>66</v>
      </c>
      <c r="F167" t="str">
        <f t="shared" si="12"/>
        <v>L7G</v>
      </c>
      <c r="G167" t="str">
        <f t="shared" si="13"/>
        <v>T1A</v>
      </c>
    </row>
    <row r="168" spans="1:7" x14ac:dyDescent="0.25">
      <c r="A168" s="4"/>
      <c r="E168" t="s">
        <v>67</v>
      </c>
      <c r="F168" t="str">
        <f t="shared" si="12"/>
        <v>L7G</v>
      </c>
      <c r="G168" t="str">
        <f t="shared" si="13"/>
        <v>T1G</v>
      </c>
    </row>
    <row r="169" spans="1:7" x14ac:dyDescent="0.25">
      <c r="A169" s="4"/>
      <c r="E169" t="s">
        <v>68</v>
      </c>
      <c r="F169" t="str">
        <f t="shared" si="12"/>
        <v>L7G</v>
      </c>
      <c r="G169" t="str">
        <f t="shared" si="13"/>
        <v>T1H</v>
      </c>
    </row>
    <row r="170" spans="1:7" x14ac:dyDescent="0.25">
      <c r="A170" s="4"/>
      <c r="E170" t="s">
        <v>69</v>
      </c>
      <c r="F170" t="str">
        <f t="shared" si="12"/>
        <v>L7G</v>
      </c>
      <c r="G170" t="str">
        <f t="shared" si="13"/>
        <v>T1K</v>
      </c>
    </row>
    <row r="171" spans="1:7" x14ac:dyDescent="0.25">
      <c r="A171" s="4"/>
      <c r="E171" t="s">
        <v>70</v>
      </c>
      <c r="F171" t="str">
        <f t="shared" si="12"/>
        <v>L7G</v>
      </c>
      <c r="G171" t="str">
        <f t="shared" si="13"/>
        <v>T1S</v>
      </c>
    </row>
    <row r="172" spans="1:7" x14ac:dyDescent="0.25">
      <c r="A172" s="4"/>
      <c r="E172" t="s">
        <v>71</v>
      </c>
      <c r="F172" t="str">
        <f t="shared" si="12"/>
        <v>L7G</v>
      </c>
      <c r="G172" t="str">
        <f t="shared" si="13"/>
        <v>T1V</v>
      </c>
    </row>
    <row r="173" spans="1:7" x14ac:dyDescent="0.25">
      <c r="A173" s="4"/>
      <c r="E173" t="s">
        <v>72</v>
      </c>
      <c r="F173" t="str">
        <f t="shared" si="12"/>
        <v>L7G</v>
      </c>
      <c r="G173" t="str">
        <f t="shared" si="13"/>
        <v>T1Y</v>
      </c>
    </row>
    <row r="174" spans="1:7" x14ac:dyDescent="0.25">
      <c r="A174" s="4"/>
      <c r="E174" t="s">
        <v>73</v>
      </c>
      <c r="F174" t="str">
        <f t="shared" si="12"/>
        <v>L7G</v>
      </c>
      <c r="G174" t="str">
        <f t="shared" si="13"/>
        <v>T1Z</v>
      </c>
    </row>
    <row r="175" spans="1:7" x14ac:dyDescent="0.25">
      <c r="A175" s="4"/>
      <c r="E175" t="s">
        <v>74</v>
      </c>
      <c r="F175" t="str">
        <f t="shared" si="12"/>
        <v>L7G</v>
      </c>
      <c r="G175" t="str">
        <f t="shared" si="13"/>
        <v>T2A</v>
      </c>
    </row>
    <row r="176" spans="1:7" x14ac:dyDescent="0.25">
      <c r="A176" s="4"/>
      <c r="E176" t="s">
        <v>192</v>
      </c>
      <c r="F176" t="str">
        <f t="shared" si="12"/>
        <v>L7G</v>
      </c>
      <c r="G176" t="str">
        <f t="shared" si="13"/>
        <v>T2C</v>
      </c>
    </row>
    <row r="177" spans="1:7" x14ac:dyDescent="0.25">
      <c r="A177" s="4"/>
      <c r="E177" t="s">
        <v>75</v>
      </c>
      <c r="F177" t="str">
        <f t="shared" si="12"/>
        <v>L7G</v>
      </c>
      <c r="G177" t="str">
        <f t="shared" si="13"/>
        <v>T2E</v>
      </c>
    </row>
    <row r="178" spans="1:7" x14ac:dyDescent="0.25">
      <c r="A178" s="4"/>
      <c r="E178" t="s">
        <v>76</v>
      </c>
      <c r="F178" t="str">
        <f t="shared" si="12"/>
        <v>L7G</v>
      </c>
      <c r="G178" t="str">
        <f t="shared" si="13"/>
        <v>T2G</v>
      </c>
    </row>
    <row r="179" spans="1:7" x14ac:dyDescent="0.25">
      <c r="A179" s="4"/>
      <c r="E179" t="s">
        <v>77</v>
      </c>
      <c r="F179" t="str">
        <f t="shared" si="12"/>
        <v>L7G</v>
      </c>
      <c r="G179" t="str">
        <f t="shared" si="13"/>
        <v>T2H</v>
      </c>
    </row>
    <row r="180" spans="1:7" x14ac:dyDescent="0.25">
      <c r="A180" s="4"/>
      <c r="E180" t="s">
        <v>78</v>
      </c>
      <c r="F180" t="str">
        <f t="shared" si="12"/>
        <v>L7G</v>
      </c>
      <c r="G180" t="str">
        <f t="shared" si="13"/>
        <v>T2J</v>
      </c>
    </row>
    <row r="181" spans="1:7" x14ac:dyDescent="0.25">
      <c r="A181" s="1"/>
      <c r="E181" t="s">
        <v>79</v>
      </c>
      <c r="F181" t="str">
        <f t="shared" si="12"/>
        <v>L7G</v>
      </c>
      <c r="G181" t="str">
        <f t="shared" si="13"/>
        <v>T2L</v>
      </c>
    </row>
    <row r="182" spans="1:7" x14ac:dyDescent="0.25">
      <c r="A182" s="1"/>
      <c r="E182" t="s">
        <v>80</v>
      </c>
      <c r="F182" t="str">
        <f t="shared" si="12"/>
        <v>L7G</v>
      </c>
      <c r="G182" t="str">
        <f t="shared" si="13"/>
        <v>T2X</v>
      </c>
    </row>
    <row r="183" spans="1:7" x14ac:dyDescent="0.25">
      <c r="A183" s="1"/>
      <c r="E183" t="s">
        <v>81</v>
      </c>
      <c r="F183" t="str">
        <f t="shared" si="12"/>
        <v>L7G</v>
      </c>
      <c r="G183" t="str">
        <f t="shared" si="13"/>
        <v>T2Y</v>
      </c>
    </row>
    <row r="184" spans="1:7" x14ac:dyDescent="0.25">
      <c r="A184" s="1"/>
      <c r="E184" t="s">
        <v>82</v>
      </c>
      <c r="F184" t="str">
        <f t="shared" si="12"/>
        <v>L7G</v>
      </c>
      <c r="G184" t="str">
        <f t="shared" si="13"/>
        <v>T2Z</v>
      </c>
    </row>
    <row r="185" spans="1:7" x14ac:dyDescent="0.25">
      <c r="A185" s="1"/>
      <c r="E185" t="s">
        <v>83</v>
      </c>
      <c r="F185" t="str">
        <f t="shared" si="12"/>
        <v>L7G</v>
      </c>
      <c r="G185" t="str">
        <f t="shared" si="13"/>
        <v>T3B</v>
      </c>
    </row>
    <row r="186" spans="1:7" x14ac:dyDescent="0.25">
      <c r="A186" s="1"/>
      <c r="E186" t="s">
        <v>84</v>
      </c>
      <c r="F186" t="str">
        <f t="shared" si="12"/>
        <v>L7G</v>
      </c>
      <c r="G186" t="str">
        <f t="shared" si="13"/>
        <v>T3C</v>
      </c>
    </row>
    <row r="187" spans="1:7" x14ac:dyDescent="0.25">
      <c r="A187" s="1"/>
      <c r="E187" t="s">
        <v>85</v>
      </c>
      <c r="F187" t="str">
        <f t="shared" si="12"/>
        <v>L7G</v>
      </c>
      <c r="G187" t="str">
        <f t="shared" si="13"/>
        <v>T3G</v>
      </c>
    </row>
    <row r="188" spans="1:7" x14ac:dyDescent="0.25">
      <c r="A188" s="1"/>
      <c r="E188" t="s">
        <v>86</v>
      </c>
      <c r="F188" t="str">
        <f t="shared" si="12"/>
        <v>L7G</v>
      </c>
      <c r="G188" t="str">
        <f t="shared" si="13"/>
        <v>T3K</v>
      </c>
    </row>
    <row r="189" spans="1:7" x14ac:dyDescent="0.25">
      <c r="A189" s="1"/>
      <c r="E189" t="s">
        <v>87</v>
      </c>
      <c r="F189" t="str">
        <f t="shared" si="12"/>
        <v>L7G</v>
      </c>
      <c r="G189" t="str">
        <f t="shared" si="13"/>
        <v>T3R</v>
      </c>
    </row>
    <row r="190" spans="1:7" x14ac:dyDescent="0.25">
      <c r="A190" s="1"/>
      <c r="E190" t="s">
        <v>88</v>
      </c>
      <c r="F190" t="str">
        <f t="shared" si="12"/>
        <v>L7G</v>
      </c>
      <c r="G190" t="str">
        <f t="shared" si="13"/>
        <v>T4A</v>
      </c>
    </row>
    <row r="191" spans="1:7" x14ac:dyDescent="0.25">
      <c r="A191" s="1"/>
      <c r="E191" t="s">
        <v>89</v>
      </c>
      <c r="F191" t="str">
        <f t="shared" si="12"/>
        <v>L7G</v>
      </c>
      <c r="G191" t="str">
        <f t="shared" si="13"/>
        <v>T4B</v>
      </c>
    </row>
    <row r="192" spans="1:7" x14ac:dyDescent="0.25">
      <c r="A192" s="1"/>
      <c r="E192" t="s">
        <v>213</v>
      </c>
      <c r="F192" t="str">
        <f t="shared" si="12"/>
        <v>L7G</v>
      </c>
      <c r="G192" t="str">
        <f t="shared" si="13"/>
        <v>T4C</v>
      </c>
    </row>
    <row r="193" spans="1:7" x14ac:dyDescent="0.25">
      <c r="A193" s="1"/>
      <c r="E193" t="s">
        <v>90</v>
      </c>
      <c r="F193" t="str">
        <f t="shared" si="12"/>
        <v>L7G</v>
      </c>
      <c r="G193" t="str">
        <f t="shared" si="13"/>
        <v>T4H</v>
      </c>
    </row>
    <row r="194" spans="1:7" x14ac:dyDescent="0.25">
      <c r="A194" s="1"/>
      <c r="E194" t="s">
        <v>91</v>
      </c>
      <c r="F194" t="str">
        <f t="shared" si="12"/>
        <v>L7G</v>
      </c>
      <c r="G194" t="str">
        <f t="shared" si="13"/>
        <v>T4N</v>
      </c>
    </row>
    <row r="195" spans="1:7" x14ac:dyDescent="0.25">
      <c r="A195" s="1"/>
      <c r="E195" t="s">
        <v>92</v>
      </c>
      <c r="F195" t="str">
        <f t="shared" ref="F195:F258" si="14">LEFT(E195,3)</f>
        <v>L7G</v>
      </c>
      <c r="G195" t="str">
        <f t="shared" ref="G195:G258" si="15">RIGHT(E195,3)</f>
        <v>T4P</v>
      </c>
    </row>
    <row r="196" spans="1:7" x14ac:dyDescent="0.25">
      <c r="A196" s="1"/>
      <c r="E196" t="s">
        <v>93</v>
      </c>
      <c r="F196" t="str">
        <f t="shared" si="14"/>
        <v>L7G</v>
      </c>
      <c r="G196" t="str">
        <f t="shared" si="15"/>
        <v>T4R</v>
      </c>
    </row>
    <row r="197" spans="1:7" x14ac:dyDescent="0.25">
      <c r="A197" s="1"/>
      <c r="E197" t="s">
        <v>94</v>
      </c>
      <c r="F197" t="str">
        <f t="shared" si="14"/>
        <v>L7G</v>
      </c>
      <c r="G197" t="str">
        <f t="shared" si="15"/>
        <v>T4V</v>
      </c>
    </row>
    <row r="198" spans="1:7" x14ac:dyDescent="0.25">
      <c r="A198" s="1"/>
      <c r="E198" t="s">
        <v>95</v>
      </c>
      <c r="F198" t="str">
        <f t="shared" si="14"/>
        <v>L7G</v>
      </c>
      <c r="G198" t="str">
        <f t="shared" si="15"/>
        <v>T5E</v>
      </c>
    </row>
    <row r="199" spans="1:7" x14ac:dyDescent="0.25">
      <c r="A199" s="1"/>
      <c r="E199" t="s">
        <v>96</v>
      </c>
      <c r="F199" t="str">
        <f t="shared" si="14"/>
        <v>L7G</v>
      </c>
      <c r="G199" t="str">
        <f t="shared" si="15"/>
        <v>T5G</v>
      </c>
    </row>
    <row r="200" spans="1:7" x14ac:dyDescent="0.25">
      <c r="A200" s="1"/>
      <c r="E200" t="s">
        <v>97</v>
      </c>
      <c r="F200" t="str">
        <f t="shared" si="14"/>
        <v>L7G</v>
      </c>
      <c r="G200" t="str">
        <f t="shared" si="15"/>
        <v>T5H</v>
      </c>
    </row>
    <row r="201" spans="1:7" x14ac:dyDescent="0.25">
      <c r="A201" s="1"/>
      <c r="E201" t="s">
        <v>98</v>
      </c>
      <c r="F201" t="str">
        <f t="shared" si="14"/>
        <v>L7G</v>
      </c>
      <c r="G201" t="str">
        <f t="shared" si="15"/>
        <v>T5L</v>
      </c>
    </row>
    <row r="202" spans="1:7" x14ac:dyDescent="0.25">
      <c r="A202" s="1"/>
      <c r="E202" t="s">
        <v>99</v>
      </c>
      <c r="F202" t="str">
        <f t="shared" si="14"/>
        <v>L7G</v>
      </c>
      <c r="G202" t="str">
        <f t="shared" si="15"/>
        <v>T5M</v>
      </c>
    </row>
    <row r="203" spans="1:7" x14ac:dyDescent="0.25">
      <c r="A203" s="1"/>
      <c r="E203" t="s">
        <v>100</v>
      </c>
      <c r="F203" t="str">
        <f t="shared" si="14"/>
        <v>L7G</v>
      </c>
      <c r="G203" t="str">
        <f t="shared" si="15"/>
        <v>T5R</v>
      </c>
    </row>
    <row r="204" spans="1:7" x14ac:dyDescent="0.25">
      <c r="A204" s="1"/>
      <c r="E204" t="s">
        <v>193</v>
      </c>
      <c r="F204" t="str">
        <f t="shared" si="14"/>
        <v>L7G</v>
      </c>
      <c r="G204" t="str">
        <f t="shared" si="15"/>
        <v>T5S</v>
      </c>
    </row>
    <row r="205" spans="1:7" x14ac:dyDescent="0.25">
      <c r="A205" s="1"/>
      <c r="E205" t="s">
        <v>101</v>
      </c>
      <c r="F205" t="str">
        <f t="shared" si="14"/>
        <v>L7G</v>
      </c>
      <c r="G205" t="str">
        <f t="shared" si="15"/>
        <v>T5T</v>
      </c>
    </row>
    <row r="206" spans="1:7" x14ac:dyDescent="0.25">
      <c r="A206" s="1"/>
      <c r="E206" t="s">
        <v>102</v>
      </c>
      <c r="F206" t="str">
        <f t="shared" si="14"/>
        <v>L7G</v>
      </c>
      <c r="G206" t="str">
        <f t="shared" si="15"/>
        <v>T5V</v>
      </c>
    </row>
    <row r="207" spans="1:7" x14ac:dyDescent="0.25">
      <c r="A207" s="1"/>
      <c r="E207" t="s">
        <v>103</v>
      </c>
      <c r="F207" t="str">
        <f t="shared" si="14"/>
        <v>L7G</v>
      </c>
      <c r="G207" t="str">
        <f t="shared" si="15"/>
        <v>T5W</v>
      </c>
    </row>
    <row r="208" spans="1:7" x14ac:dyDescent="0.25">
      <c r="A208" s="1"/>
      <c r="E208" t="s">
        <v>104</v>
      </c>
      <c r="F208" t="str">
        <f t="shared" si="14"/>
        <v>L7G</v>
      </c>
      <c r="G208" t="str">
        <f t="shared" si="15"/>
        <v>T5Y</v>
      </c>
    </row>
    <row r="209" spans="1:7" x14ac:dyDescent="0.25">
      <c r="A209" s="1"/>
      <c r="E209" t="s">
        <v>105</v>
      </c>
      <c r="F209" t="str">
        <f t="shared" si="14"/>
        <v>L7G</v>
      </c>
      <c r="G209" t="str">
        <f t="shared" si="15"/>
        <v>T6A</v>
      </c>
    </row>
    <row r="210" spans="1:7" x14ac:dyDescent="0.25">
      <c r="A210" s="1"/>
      <c r="E210" t="s">
        <v>106</v>
      </c>
      <c r="F210" t="str">
        <f t="shared" si="14"/>
        <v>L7G</v>
      </c>
      <c r="G210" t="str">
        <f t="shared" si="15"/>
        <v>T6B</v>
      </c>
    </row>
    <row r="211" spans="1:7" x14ac:dyDescent="0.25">
      <c r="A211" s="1"/>
      <c r="E211" t="s">
        <v>107</v>
      </c>
      <c r="F211" t="str">
        <f t="shared" si="14"/>
        <v>L7G</v>
      </c>
      <c r="G211" t="str">
        <f t="shared" si="15"/>
        <v>T6E</v>
      </c>
    </row>
    <row r="212" spans="1:7" x14ac:dyDescent="0.25">
      <c r="A212" s="1"/>
      <c r="E212" t="s">
        <v>108</v>
      </c>
      <c r="F212" t="str">
        <f t="shared" si="14"/>
        <v>L7G</v>
      </c>
      <c r="G212" t="str">
        <f t="shared" si="15"/>
        <v>T6H</v>
      </c>
    </row>
    <row r="213" spans="1:7" x14ac:dyDescent="0.25">
      <c r="A213" s="1"/>
      <c r="E213" t="s">
        <v>109</v>
      </c>
      <c r="F213" t="str">
        <f t="shared" si="14"/>
        <v>L7G</v>
      </c>
      <c r="G213" t="str">
        <f t="shared" si="15"/>
        <v>T6J</v>
      </c>
    </row>
    <row r="214" spans="1:7" x14ac:dyDescent="0.25">
      <c r="A214" s="1"/>
      <c r="E214" t="s">
        <v>110</v>
      </c>
      <c r="F214" t="str">
        <f t="shared" si="14"/>
        <v>L7G</v>
      </c>
      <c r="G214" t="str">
        <f t="shared" si="15"/>
        <v>T6N</v>
      </c>
    </row>
    <row r="215" spans="1:7" x14ac:dyDescent="0.25">
      <c r="A215" s="1"/>
      <c r="E215" t="s">
        <v>111</v>
      </c>
      <c r="F215" t="str">
        <f t="shared" si="14"/>
        <v>L7G</v>
      </c>
      <c r="G215" t="str">
        <f t="shared" si="15"/>
        <v>T6T</v>
      </c>
    </row>
    <row r="216" spans="1:7" x14ac:dyDescent="0.25">
      <c r="A216" s="1"/>
      <c r="E216" t="s">
        <v>112</v>
      </c>
      <c r="F216" t="str">
        <f t="shared" si="14"/>
        <v>L7G</v>
      </c>
      <c r="G216" t="str">
        <f t="shared" si="15"/>
        <v>T6V</v>
      </c>
    </row>
    <row r="217" spans="1:7" x14ac:dyDescent="0.25">
      <c r="A217" s="1"/>
      <c r="E217" t="s">
        <v>113</v>
      </c>
      <c r="F217" t="str">
        <f t="shared" si="14"/>
        <v>L7G</v>
      </c>
      <c r="G217" t="str">
        <f t="shared" si="15"/>
        <v>T6W</v>
      </c>
    </row>
    <row r="218" spans="1:7" x14ac:dyDescent="0.25">
      <c r="A218" s="1"/>
      <c r="E218" t="s">
        <v>114</v>
      </c>
      <c r="F218" t="str">
        <f t="shared" si="14"/>
        <v>L7G</v>
      </c>
      <c r="G218" t="str">
        <f t="shared" si="15"/>
        <v>T6X</v>
      </c>
    </row>
    <row r="219" spans="1:7" x14ac:dyDescent="0.25">
      <c r="A219" s="1"/>
      <c r="E219" t="s">
        <v>115</v>
      </c>
      <c r="F219" t="str">
        <f t="shared" si="14"/>
        <v>L7G</v>
      </c>
      <c r="G219" t="str">
        <f t="shared" si="15"/>
        <v>T7X</v>
      </c>
    </row>
    <row r="220" spans="1:7" x14ac:dyDescent="0.25">
      <c r="A220" s="1"/>
      <c r="E220" t="s">
        <v>116</v>
      </c>
      <c r="F220" t="str">
        <f t="shared" si="14"/>
        <v>L7G</v>
      </c>
      <c r="G220" t="str">
        <f t="shared" si="15"/>
        <v>T8B</v>
      </c>
    </row>
    <row r="221" spans="1:7" x14ac:dyDescent="0.25">
      <c r="A221" s="1"/>
      <c r="E221" t="s">
        <v>117</v>
      </c>
      <c r="F221" t="str">
        <f t="shared" si="14"/>
        <v>L7G</v>
      </c>
      <c r="G221" t="str">
        <f t="shared" si="15"/>
        <v>T8H</v>
      </c>
    </row>
    <row r="222" spans="1:7" x14ac:dyDescent="0.25">
      <c r="A222" s="1"/>
      <c r="E222" t="s">
        <v>118</v>
      </c>
      <c r="F222" t="str">
        <f t="shared" si="14"/>
        <v>L7G</v>
      </c>
      <c r="G222" t="str">
        <f t="shared" si="15"/>
        <v>T8L</v>
      </c>
    </row>
    <row r="223" spans="1:7" x14ac:dyDescent="0.25">
      <c r="A223" s="1"/>
      <c r="E223" t="s">
        <v>119</v>
      </c>
      <c r="F223" t="str">
        <f t="shared" si="14"/>
        <v>L7G</v>
      </c>
      <c r="G223" t="str">
        <f t="shared" si="15"/>
        <v>T8N</v>
      </c>
    </row>
    <row r="224" spans="1:7" x14ac:dyDescent="0.25">
      <c r="A224" s="1"/>
      <c r="E224" t="s">
        <v>120</v>
      </c>
      <c r="F224" t="str">
        <f t="shared" si="14"/>
        <v>L7G</v>
      </c>
      <c r="G224" t="str">
        <f t="shared" si="15"/>
        <v>T9A</v>
      </c>
    </row>
    <row r="225" spans="1:7" x14ac:dyDescent="0.25">
      <c r="A225" s="1"/>
      <c r="E225" t="s">
        <v>121</v>
      </c>
      <c r="F225" t="str">
        <f t="shared" si="14"/>
        <v>L7G</v>
      </c>
      <c r="G225" t="str">
        <f t="shared" si="15"/>
        <v>T9C</v>
      </c>
    </row>
    <row r="226" spans="1:7" x14ac:dyDescent="0.25">
      <c r="A226" s="1"/>
      <c r="E226" t="s">
        <v>122</v>
      </c>
      <c r="F226" t="str">
        <f t="shared" si="14"/>
        <v>L7G</v>
      </c>
      <c r="G226" t="str">
        <f t="shared" si="15"/>
        <v>T9E</v>
      </c>
    </row>
    <row r="227" spans="1:7" x14ac:dyDescent="0.25">
      <c r="A227" s="1"/>
      <c r="E227" t="s">
        <v>123</v>
      </c>
      <c r="F227" t="str">
        <f t="shared" si="14"/>
        <v>L7G</v>
      </c>
      <c r="G227" t="str">
        <f t="shared" si="15"/>
        <v>V1E</v>
      </c>
    </row>
    <row r="228" spans="1:7" x14ac:dyDescent="0.25">
      <c r="A228" s="1"/>
      <c r="E228" t="s">
        <v>124</v>
      </c>
      <c r="F228" t="str">
        <f t="shared" si="14"/>
        <v>L7G</v>
      </c>
      <c r="G228" t="str">
        <f t="shared" si="15"/>
        <v>V1L</v>
      </c>
    </row>
    <row r="229" spans="1:7" x14ac:dyDescent="0.25">
      <c r="A229" s="1"/>
      <c r="E229" t="s">
        <v>125</v>
      </c>
      <c r="F229" t="str">
        <f t="shared" si="14"/>
        <v>L7G</v>
      </c>
      <c r="G229" t="str">
        <f t="shared" si="15"/>
        <v>V1M</v>
      </c>
    </row>
    <row r="230" spans="1:7" x14ac:dyDescent="0.25">
      <c r="A230" s="1"/>
      <c r="E230" t="s">
        <v>126</v>
      </c>
      <c r="F230" t="str">
        <f t="shared" si="14"/>
        <v>L7G</v>
      </c>
      <c r="G230" t="str">
        <f t="shared" si="15"/>
        <v>V1P</v>
      </c>
    </row>
    <row r="231" spans="1:7" x14ac:dyDescent="0.25">
      <c r="A231" s="1"/>
      <c r="E231" t="s">
        <v>127</v>
      </c>
      <c r="F231" t="str">
        <f t="shared" si="14"/>
        <v>L7G</v>
      </c>
      <c r="G231" t="str">
        <f t="shared" si="15"/>
        <v>V1R</v>
      </c>
    </row>
    <row r="232" spans="1:7" x14ac:dyDescent="0.25">
      <c r="A232" s="1"/>
      <c r="E232" t="s">
        <v>128</v>
      </c>
      <c r="F232" t="str">
        <f t="shared" si="14"/>
        <v>L7G</v>
      </c>
      <c r="G232" t="str">
        <f t="shared" si="15"/>
        <v>V1T</v>
      </c>
    </row>
    <row r="233" spans="1:7" x14ac:dyDescent="0.25">
      <c r="A233" s="1"/>
      <c r="E233" t="s">
        <v>129</v>
      </c>
      <c r="F233" t="str">
        <f t="shared" si="14"/>
        <v>L7G</v>
      </c>
      <c r="G233" t="str">
        <f t="shared" si="15"/>
        <v>V1Y</v>
      </c>
    </row>
    <row r="234" spans="1:7" x14ac:dyDescent="0.25">
      <c r="A234" s="1"/>
      <c r="E234" t="s">
        <v>130</v>
      </c>
      <c r="F234" t="str">
        <f t="shared" si="14"/>
        <v>L7G</v>
      </c>
      <c r="G234" t="str">
        <f t="shared" si="15"/>
        <v>V1Z</v>
      </c>
    </row>
    <row r="235" spans="1:7" x14ac:dyDescent="0.25">
      <c r="A235" s="1"/>
      <c r="E235" t="s">
        <v>131</v>
      </c>
      <c r="F235" t="str">
        <f t="shared" si="14"/>
        <v>L7G</v>
      </c>
      <c r="G235" t="str">
        <f t="shared" si="15"/>
        <v>V2A</v>
      </c>
    </row>
    <row r="236" spans="1:7" x14ac:dyDescent="0.25">
      <c r="A236" s="1"/>
      <c r="E236" t="s">
        <v>132</v>
      </c>
      <c r="F236" t="str">
        <f t="shared" si="14"/>
        <v>L7G</v>
      </c>
      <c r="G236" t="str">
        <f t="shared" si="15"/>
        <v>V2E</v>
      </c>
    </row>
    <row r="237" spans="1:7" x14ac:dyDescent="0.25">
      <c r="A237" s="1"/>
      <c r="E237" t="s">
        <v>133</v>
      </c>
      <c r="F237" t="str">
        <f t="shared" si="14"/>
        <v>L7G</v>
      </c>
      <c r="G237" t="str">
        <f t="shared" si="15"/>
        <v>V2P</v>
      </c>
    </row>
    <row r="238" spans="1:7" x14ac:dyDescent="0.25">
      <c r="A238" s="1"/>
      <c r="E238" t="s">
        <v>134</v>
      </c>
      <c r="F238" t="str">
        <f t="shared" si="14"/>
        <v>L7G</v>
      </c>
      <c r="G238" t="str">
        <f t="shared" si="15"/>
        <v>V2S</v>
      </c>
    </row>
    <row r="239" spans="1:7" x14ac:dyDescent="0.25">
      <c r="A239" s="1"/>
      <c r="E239" t="s">
        <v>135</v>
      </c>
      <c r="F239" t="str">
        <f t="shared" si="14"/>
        <v>L7G</v>
      </c>
      <c r="G239" t="str">
        <f t="shared" si="15"/>
        <v>V2V</v>
      </c>
    </row>
    <row r="240" spans="1:7" x14ac:dyDescent="0.25">
      <c r="A240" s="1"/>
      <c r="E240" t="s">
        <v>137</v>
      </c>
      <c r="F240" t="str">
        <f t="shared" si="14"/>
        <v>L7G</v>
      </c>
      <c r="G240" t="str">
        <f t="shared" si="15"/>
        <v>V2X</v>
      </c>
    </row>
    <row r="241" spans="1:7" x14ac:dyDescent="0.25">
      <c r="A241" s="1"/>
      <c r="E241" t="s">
        <v>139</v>
      </c>
      <c r="F241" t="str">
        <f t="shared" si="14"/>
        <v>L7G</v>
      </c>
      <c r="G241" t="str">
        <f t="shared" si="15"/>
        <v>V3A</v>
      </c>
    </row>
    <row r="242" spans="1:7" x14ac:dyDescent="0.25">
      <c r="A242" s="1"/>
      <c r="E242" t="s">
        <v>140</v>
      </c>
      <c r="F242" t="str">
        <f t="shared" si="14"/>
        <v>L7G</v>
      </c>
      <c r="G242" t="str">
        <f t="shared" si="15"/>
        <v>V3B</v>
      </c>
    </row>
    <row r="243" spans="1:7" x14ac:dyDescent="0.25">
      <c r="A243" s="1"/>
      <c r="E243" t="s">
        <v>141</v>
      </c>
      <c r="F243" t="str">
        <f t="shared" si="14"/>
        <v>L7G</v>
      </c>
      <c r="G243" t="str">
        <f t="shared" si="15"/>
        <v>V3C</v>
      </c>
    </row>
    <row r="244" spans="1:7" x14ac:dyDescent="0.25">
      <c r="A244" s="1"/>
      <c r="E244" t="s">
        <v>142</v>
      </c>
      <c r="F244" t="str">
        <f t="shared" si="14"/>
        <v>L7G</v>
      </c>
      <c r="G244" t="str">
        <f t="shared" si="15"/>
        <v>V3k</v>
      </c>
    </row>
    <row r="245" spans="1:7" x14ac:dyDescent="0.25">
      <c r="A245" s="1"/>
      <c r="E245" t="s">
        <v>143</v>
      </c>
      <c r="F245" t="str">
        <f t="shared" si="14"/>
        <v>L7G</v>
      </c>
      <c r="G245" t="str">
        <f t="shared" si="15"/>
        <v>V3M</v>
      </c>
    </row>
    <row r="246" spans="1:7" x14ac:dyDescent="0.25">
      <c r="A246" s="1"/>
      <c r="E246" t="s">
        <v>144</v>
      </c>
      <c r="F246" t="str">
        <f t="shared" si="14"/>
        <v>L7G</v>
      </c>
      <c r="G246" t="str">
        <f t="shared" si="15"/>
        <v>V3N</v>
      </c>
    </row>
    <row r="247" spans="1:7" x14ac:dyDescent="0.25">
      <c r="A247" s="1"/>
      <c r="E247" t="s">
        <v>145</v>
      </c>
      <c r="F247" t="str">
        <f t="shared" si="14"/>
        <v>L7G</v>
      </c>
      <c r="G247" t="str">
        <f t="shared" si="15"/>
        <v>V3R</v>
      </c>
    </row>
    <row r="248" spans="1:7" x14ac:dyDescent="0.25">
      <c r="A248" s="1"/>
      <c r="E248" t="s">
        <v>146</v>
      </c>
      <c r="F248" t="str">
        <f t="shared" si="14"/>
        <v>L7G</v>
      </c>
      <c r="G248" t="str">
        <f t="shared" si="15"/>
        <v>V3S</v>
      </c>
    </row>
    <row r="249" spans="1:7" x14ac:dyDescent="0.25">
      <c r="A249" s="1"/>
      <c r="E249" t="s">
        <v>147</v>
      </c>
      <c r="F249" t="str">
        <f t="shared" si="14"/>
        <v>L7G</v>
      </c>
      <c r="G249" t="str">
        <f t="shared" si="15"/>
        <v>V3T</v>
      </c>
    </row>
    <row r="250" spans="1:7" x14ac:dyDescent="0.25">
      <c r="A250" s="1"/>
      <c r="E250" t="s">
        <v>148</v>
      </c>
      <c r="F250" t="str">
        <f t="shared" si="14"/>
        <v>L7G</v>
      </c>
      <c r="G250" t="str">
        <f t="shared" si="15"/>
        <v>V3Y</v>
      </c>
    </row>
    <row r="251" spans="1:7" x14ac:dyDescent="0.25">
      <c r="A251" s="1"/>
      <c r="E251" t="s">
        <v>149</v>
      </c>
      <c r="F251" t="str">
        <f t="shared" si="14"/>
        <v>L7G</v>
      </c>
      <c r="G251" t="str">
        <f t="shared" si="15"/>
        <v>V4G</v>
      </c>
    </row>
    <row r="252" spans="1:7" x14ac:dyDescent="0.25">
      <c r="A252" s="1"/>
      <c r="E252" t="s">
        <v>150</v>
      </c>
      <c r="F252" t="str">
        <f t="shared" si="14"/>
        <v>L7G</v>
      </c>
      <c r="G252" t="str">
        <f t="shared" si="15"/>
        <v>V4M</v>
      </c>
    </row>
    <row r="253" spans="1:7" x14ac:dyDescent="0.25">
      <c r="A253" s="1"/>
      <c r="E253" t="s">
        <v>151</v>
      </c>
      <c r="F253" t="str">
        <f t="shared" si="14"/>
        <v>L7G</v>
      </c>
      <c r="G253" t="str">
        <f t="shared" si="15"/>
        <v>V4N</v>
      </c>
    </row>
    <row r="254" spans="1:7" x14ac:dyDescent="0.25">
      <c r="A254" s="1"/>
      <c r="E254" t="s">
        <v>152</v>
      </c>
      <c r="F254" t="str">
        <f t="shared" si="14"/>
        <v>L7G</v>
      </c>
      <c r="G254" t="str">
        <f t="shared" si="15"/>
        <v>V4T</v>
      </c>
    </row>
    <row r="255" spans="1:7" x14ac:dyDescent="0.25">
      <c r="A255" s="1"/>
      <c r="E255" t="s">
        <v>153</v>
      </c>
      <c r="F255" t="str">
        <f t="shared" si="14"/>
        <v>L7G</v>
      </c>
      <c r="G255" t="str">
        <f t="shared" si="15"/>
        <v>V4W</v>
      </c>
    </row>
    <row r="256" spans="1:7" x14ac:dyDescent="0.25">
      <c r="A256" s="1"/>
      <c r="E256" t="s">
        <v>154</v>
      </c>
      <c r="F256" t="str">
        <f t="shared" si="14"/>
        <v>L7G</v>
      </c>
      <c r="G256" t="str">
        <f t="shared" si="15"/>
        <v>V5A</v>
      </c>
    </row>
    <row r="257" spans="1:7" x14ac:dyDescent="0.25">
      <c r="A257" s="1"/>
      <c r="E257" t="s">
        <v>155</v>
      </c>
      <c r="F257" t="str">
        <f t="shared" si="14"/>
        <v>L7G</v>
      </c>
      <c r="G257" t="str">
        <f t="shared" si="15"/>
        <v>V5C</v>
      </c>
    </row>
    <row r="258" spans="1:7" x14ac:dyDescent="0.25">
      <c r="A258" s="1"/>
      <c r="E258" t="s">
        <v>156</v>
      </c>
      <c r="F258" t="str">
        <f t="shared" si="14"/>
        <v>L7G</v>
      </c>
      <c r="G258" t="str">
        <f t="shared" si="15"/>
        <v>V5H</v>
      </c>
    </row>
    <row r="259" spans="1:7" x14ac:dyDescent="0.25">
      <c r="A259" s="1"/>
      <c r="E259" t="s">
        <v>157</v>
      </c>
      <c r="F259" t="str">
        <f t="shared" ref="F259:F322" si="16">LEFT(E259,3)</f>
        <v>L7G</v>
      </c>
      <c r="G259" t="str">
        <f t="shared" ref="G259:G322" si="17">RIGHT(E259,3)</f>
        <v>V5J</v>
      </c>
    </row>
    <row r="260" spans="1:7" x14ac:dyDescent="0.25">
      <c r="A260" s="1"/>
      <c r="E260" t="s">
        <v>158</v>
      </c>
      <c r="F260" t="str">
        <f t="shared" si="16"/>
        <v>L7G</v>
      </c>
      <c r="G260" t="str">
        <f t="shared" si="17"/>
        <v>V5L</v>
      </c>
    </row>
    <row r="261" spans="1:7" x14ac:dyDescent="0.25">
      <c r="A261" s="1"/>
      <c r="E261" t="s">
        <v>159</v>
      </c>
      <c r="F261" t="str">
        <f t="shared" si="16"/>
        <v>L7G</v>
      </c>
      <c r="G261" t="str">
        <f t="shared" si="17"/>
        <v>V5M</v>
      </c>
    </row>
    <row r="262" spans="1:7" x14ac:dyDescent="0.25">
      <c r="A262" s="1"/>
      <c r="E262" t="s">
        <v>160</v>
      </c>
      <c r="F262" t="str">
        <f t="shared" si="16"/>
        <v>L7G</v>
      </c>
      <c r="G262" t="str">
        <f t="shared" si="17"/>
        <v>V5T</v>
      </c>
    </row>
    <row r="263" spans="1:7" x14ac:dyDescent="0.25">
      <c r="A263" s="1"/>
      <c r="E263" t="s">
        <v>161</v>
      </c>
      <c r="F263" t="str">
        <f t="shared" si="16"/>
        <v>L7G</v>
      </c>
      <c r="G263" t="str">
        <f t="shared" si="17"/>
        <v>V5X</v>
      </c>
    </row>
    <row r="264" spans="1:7" x14ac:dyDescent="0.25">
      <c r="A264" s="1"/>
      <c r="E264" t="s">
        <v>162</v>
      </c>
      <c r="F264" t="str">
        <f t="shared" si="16"/>
        <v>L7G</v>
      </c>
      <c r="G264" t="str">
        <f t="shared" si="17"/>
        <v>V5Z</v>
      </c>
    </row>
    <row r="265" spans="1:7" x14ac:dyDescent="0.25">
      <c r="A265" s="1"/>
      <c r="E265" t="s">
        <v>163</v>
      </c>
      <c r="F265" t="str">
        <f t="shared" si="16"/>
        <v>L7G</v>
      </c>
      <c r="G265" t="str">
        <f t="shared" si="17"/>
        <v>V6N</v>
      </c>
    </row>
    <row r="266" spans="1:7" x14ac:dyDescent="0.25">
      <c r="A266" s="1"/>
      <c r="E266" t="s">
        <v>164</v>
      </c>
      <c r="F266" t="str">
        <f t="shared" si="16"/>
        <v>L7G</v>
      </c>
      <c r="G266" t="str">
        <f t="shared" si="17"/>
        <v>V6P</v>
      </c>
    </row>
    <row r="267" spans="1:7" x14ac:dyDescent="0.25">
      <c r="A267" s="1"/>
      <c r="E267" t="s">
        <v>165</v>
      </c>
      <c r="F267" t="str">
        <f t="shared" si="16"/>
        <v>L7G</v>
      </c>
      <c r="G267" t="str">
        <f t="shared" si="17"/>
        <v>V6V</v>
      </c>
    </row>
    <row r="268" spans="1:7" x14ac:dyDescent="0.25">
      <c r="A268" s="1"/>
      <c r="E268" t="s">
        <v>166</v>
      </c>
      <c r="F268" t="str">
        <f t="shared" si="16"/>
        <v>L7G</v>
      </c>
      <c r="G268" t="str">
        <f t="shared" si="17"/>
        <v>V6W</v>
      </c>
    </row>
    <row r="269" spans="1:7" x14ac:dyDescent="0.25">
      <c r="A269" s="1"/>
      <c r="E269" t="s">
        <v>167</v>
      </c>
      <c r="F269" t="str">
        <f t="shared" si="16"/>
        <v>L7G</v>
      </c>
      <c r="G269" t="str">
        <f t="shared" si="17"/>
        <v>V7A</v>
      </c>
    </row>
    <row r="270" spans="1:7" x14ac:dyDescent="0.25">
      <c r="A270" s="1"/>
      <c r="E270" t="s">
        <v>168</v>
      </c>
      <c r="F270" t="str">
        <f t="shared" si="16"/>
        <v>L7G</v>
      </c>
      <c r="G270" t="str">
        <f t="shared" si="17"/>
        <v>V7E</v>
      </c>
    </row>
    <row r="271" spans="1:7" x14ac:dyDescent="0.25">
      <c r="A271" s="1"/>
      <c r="E271" t="s">
        <v>169</v>
      </c>
      <c r="F271" t="str">
        <f t="shared" si="16"/>
        <v>L7G</v>
      </c>
      <c r="G271" t="str">
        <f t="shared" si="17"/>
        <v>V7L</v>
      </c>
    </row>
    <row r="272" spans="1:7" x14ac:dyDescent="0.25">
      <c r="A272" s="1"/>
      <c r="E272" t="s">
        <v>170</v>
      </c>
      <c r="F272" t="str">
        <f t="shared" si="16"/>
        <v>L7G</v>
      </c>
      <c r="G272" t="str">
        <f t="shared" si="17"/>
        <v>V7M</v>
      </c>
    </row>
    <row r="273" spans="1:7" x14ac:dyDescent="0.25">
      <c r="A273" s="1"/>
      <c r="E273" t="s">
        <v>171</v>
      </c>
      <c r="F273" t="str">
        <f t="shared" si="16"/>
        <v>L7G</v>
      </c>
      <c r="G273" t="str">
        <f t="shared" si="17"/>
        <v>V8M</v>
      </c>
    </row>
    <row r="274" spans="1:7" x14ac:dyDescent="0.25">
      <c r="A274" s="1"/>
      <c r="E274" t="s">
        <v>172</v>
      </c>
      <c r="F274" t="str">
        <f t="shared" si="16"/>
        <v>L7G</v>
      </c>
      <c r="G274" t="str">
        <f t="shared" si="17"/>
        <v>V8Z</v>
      </c>
    </row>
    <row r="275" spans="1:7" x14ac:dyDescent="0.25">
      <c r="A275" s="1"/>
      <c r="E275" t="s">
        <v>173</v>
      </c>
      <c r="F275" t="str">
        <f t="shared" si="16"/>
        <v>L7G</v>
      </c>
      <c r="G275" t="str">
        <f t="shared" si="17"/>
        <v>V9B</v>
      </c>
    </row>
    <row r="276" spans="1:7" x14ac:dyDescent="0.25">
      <c r="A276" s="1"/>
      <c r="E276" t="s">
        <v>175</v>
      </c>
      <c r="F276" t="str">
        <f t="shared" si="16"/>
        <v>L7G</v>
      </c>
      <c r="G276" t="str">
        <f t="shared" si="17"/>
        <v>V9K</v>
      </c>
    </row>
    <row r="277" spans="1:7" x14ac:dyDescent="0.25">
      <c r="A277" s="1"/>
      <c r="E277" t="s">
        <v>176</v>
      </c>
      <c r="F277" t="str">
        <f t="shared" si="16"/>
        <v>L7G</v>
      </c>
      <c r="G277" t="str">
        <f t="shared" si="17"/>
        <v>V9L</v>
      </c>
    </row>
    <row r="278" spans="1:7" x14ac:dyDescent="0.25">
      <c r="A278" s="1"/>
      <c r="E278" t="s">
        <v>177</v>
      </c>
      <c r="F278" t="str">
        <f t="shared" si="16"/>
        <v>L7G</v>
      </c>
      <c r="G278" t="str">
        <f t="shared" si="17"/>
        <v>V9N</v>
      </c>
    </row>
    <row r="279" spans="1:7" x14ac:dyDescent="0.25">
      <c r="A279" s="1"/>
      <c r="E279" t="s">
        <v>178</v>
      </c>
      <c r="F279" t="str">
        <f t="shared" si="16"/>
        <v>L7G</v>
      </c>
      <c r="G279" t="str">
        <f t="shared" si="17"/>
        <v>V9P</v>
      </c>
    </row>
    <row r="280" spans="1:7" x14ac:dyDescent="0.25">
      <c r="A280" s="1"/>
      <c r="E280" t="s">
        <v>179</v>
      </c>
      <c r="F280" t="str">
        <f t="shared" si="16"/>
        <v>L7G</v>
      </c>
      <c r="G280" t="str">
        <f t="shared" si="17"/>
        <v>V9T</v>
      </c>
    </row>
    <row r="281" spans="1:7" x14ac:dyDescent="0.25">
      <c r="A281" s="1"/>
      <c r="E281" t="s">
        <v>180</v>
      </c>
      <c r="F281" t="str">
        <f t="shared" si="16"/>
        <v>L7G</v>
      </c>
      <c r="G281" t="str">
        <f t="shared" si="17"/>
        <v>V9V</v>
      </c>
    </row>
    <row r="282" spans="1:7" x14ac:dyDescent="0.25">
      <c r="A282" s="1"/>
      <c r="E282" t="s">
        <v>181</v>
      </c>
      <c r="F282" t="str">
        <f t="shared" si="16"/>
        <v>L7G</v>
      </c>
      <c r="G282" t="str">
        <f t="shared" si="17"/>
        <v>V9W</v>
      </c>
    </row>
    <row r="283" spans="1:7" x14ac:dyDescent="0.25">
      <c r="A283" s="1"/>
      <c r="E283" t="s">
        <v>182</v>
      </c>
      <c r="F283" t="str">
        <f t="shared" si="16"/>
        <v>L7G</v>
      </c>
      <c r="G283" t="str">
        <f t="shared" si="17"/>
        <v>V9X</v>
      </c>
    </row>
    <row r="284" spans="1:7" x14ac:dyDescent="0.25">
      <c r="A284" s="1"/>
      <c r="E284" t="s">
        <v>183</v>
      </c>
      <c r="F284" t="str">
        <f t="shared" si="16"/>
        <v>L7G</v>
      </c>
      <c r="G284" t="str">
        <f t="shared" si="17"/>
        <v>V9Y</v>
      </c>
    </row>
    <row r="285" spans="1:7" x14ac:dyDescent="0.25">
      <c r="A285" s="1"/>
      <c r="E285" t="s">
        <v>184</v>
      </c>
      <c r="F285" t="str">
        <f t="shared" si="16"/>
        <v>L7G</v>
      </c>
      <c r="G285" t="str">
        <f t="shared" si="17"/>
        <v>Y1A</v>
      </c>
    </row>
    <row r="286" spans="1:7" x14ac:dyDescent="0.25">
      <c r="A286" s="1"/>
      <c r="E286" t="s">
        <v>195</v>
      </c>
      <c r="F286" t="str">
        <f t="shared" si="16"/>
        <v>L8E</v>
      </c>
      <c r="G286" t="str">
        <f t="shared" si="17"/>
        <v>M1B</v>
      </c>
    </row>
    <row r="287" spans="1:7" x14ac:dyDescent="0.25">
      <c r="A287" s="1"/>
      <c r="E287" t="s">
        <v>196</v>
      </c>
      <c r="F287" t="str">
        <f t="shared" si="16"/>
        <v>M1L</v>
      </c>
      <c r="G287" t="str">
        <f t="shared" si="17"/>
        <v>H4P</v>
      </c>
    </row>
    <row r="288" spans="1:7" x14ac:dyDescent="0.25">
      <c r="A288" s="1"/>
      <c r="E288" t="s">
        <v>197</v>
      </c>
      <c r="F288" t="str">
        <f t="shared" si="16"/>
        <v>M1P</v>
      </c>
      <c r="G288" t="str">
        <f t="shared" si="17"/>
        <v>H4P</v>
      </c>
    </row>
    <row r="289" spans="1:7" x14ac:dyDescent="0.25">
      <c r="A289" s="1"/>
      <c r="E289" t="s">
        <v>198</v>
      </c>
      <c r="F289" t="str">
        <f t="shared" si="16"/>
        <v>M1P</v>
      </c>
      <c r="G289" t="str">
        <f t="shared" si="17"/>
        <v>J4B</v>
      </c>
    </row>
    <row r="290" spans="1:7" x14ac:dyDescent="0.25">
      <c r="A290" s="1"/>
      <c r="E290" t="s">
        <v>199</v>
      </c>
      <c r="F290" t="str">
        <f t="shared" si="16"/>
        <v>M1S</v>
      </c>
      <c r="G290" t="str">
        <f t="shared" si="17"/>
        <v>H4P</v>
      </c>
    </row>
    <row r="291" spans="1:7" x14ac:dyDescent="0.25">
      <c r="A291" s="1"/>
      <c r="E291" t="s">
        <v>200</v>
      </c>
      <c r="F291" t="str">
        <f t="shared" si="16"/>
        <v>M1V</v>
      </c>
      <c r="G291" t="str">
        <f t="shared" si="17"/>
        <v>H4P</v>
      </c>
    </row>
    <row r="292" spans="1:7" x14ac:dyDescent="0.25">
      <c r="A292" s="1"/>
      <c r="E292" t="s">
        <v>201</v>
      </c>
      <c r="F292" t="str">
        <f t="shared" si="16"/>
        <v>M5W</v>
      </c>
      <c r="G292" t="str">
        <f t="shared" si="17"/>
        <v>H4P</v>
      </c>
    </row>
    <row r="293" spans="1:7" x14ac:dyDescent="0.25">
      <c r="A293" s="1"/>
      <c r="E293" t="s">
        <v>203</v>
      </c>
      <c r="F293" t="str">
        <f t="shared" si="16"/>
        <v>M9C</v>
      </c>
      <c r="G293" t="str">
        <f t="shared" si="17"/>
        <v>H4P</v>
      </c>
    </row>
    <row r="294" spans="1:7" x14ac:dyDescent="0.25">
      <c r="A294" s="1"/>
      <c r="E294" t="s">
        <v>204</v>
      </c>
      <c r="F294" t="str">
        <f t="shared" si="16"/>
        <v>M9C</v>
      </c>
      <c r="G294" t="str">
        <f t="shared" si="17"/>
        <v>M1B</v>
      </c>
    </row>
    <row r="295" spans="1:7" x14ac:dyDescent="0.25">
      <c r="A295" s="1"/>
      <c r="E295" t="s">
        <v>186</v>
      </c>
      <c r="F295" t="str">
        <f t="shared" si="16"/>
        <v>M9W</v>
      </c>
      <c r="G295" t="str">
        <f t="shared" si="17"/>
        <v>H4P</v>
      </c>
    </row>
    <row r="296" spans="1:7" x14ac:dyDescent="0.25">
      <c r="A296" s="1"/>
      <c r="E296" t="s">
        <v>208</v>
      </c>
      <c r="F296" t="str">
        <f t="shared" si="16"/>
        <v>N2C</v>
      </c>
      <c r="G296" t="str">
        <f t="shared" si="17"/>
        <v>H4P</v>
      </c>
    </row>
    <row r="297" spans="1:7" x14ac:dyDescent="0.25">
      <c r="A297" s="1"/>
      <c r="E297" t="s">
        <v>209</v>
      </c>
      <c r="F297" t="str">
        <f t="shared" si="16"/>
        <v>N5V</v>
      </c>
      <c r="G297" t="str">
        <f t="shared" si="17"/>
        <v>H4P</v>
      </c>
    </row>
    <row r="298" spans="1:7" x14ac:dyDescent="0.25">
      <c r="A298" s="1"/>
      <c r="E298" t="s">
        <v>166</v>
      </c>
      <c r="F298" t="str">
        <f t="shared" si="16"/>
        <v>L7G</v>
      </c>
      <c r="G298" t="str">
        <f t="shared" si="17"/>
        <v>V6W</v>
      </c>
    </row>
    <row r="299" spans="1:7" x14ac:dyDescent="0.25">
      <c r="A299" s="1"/>
      <c r="E299" t="s">
        <v>167</v>
      </c>
      <c r="F299" t="str">
        <f t="shared" si="16"/>
        <v>L7G</v>
      </c>
      <c r="G299" t="str">
        <f t="shared" si="17"/>
        <v>V7A</v>
      </c>
    </row>
    <row r="300" spans="1:7" x14ac:dyDescent="0.25">
      <c r="A300" s="1"/>
      <c r="E300" t="s">
        <v>168</v>
      </c>
      <c r="F300" t="str">
        <f t="shared" si="16"/>
        <v>L7G</v>
      </c>
      <c r="G300" t="str">
        <f t="shared" si="17"/>
        <v>V7E</v>
      </c>
    </row>
    <row r="301" spans="1:7" x14ac:dyDescent="0.25">
      <c r="A301" s="1"/>
      <c r="E301" t="s">
        <v>169</v>
      </c>
      <c r="F301" t="str">
        <f t="shared" si="16"/>
        <v>L7G</v>
      </c>
      <c r="G301" t="str">
        <f t="shared" si="17"/>
        <v>V7L</v>
      </c>
    </row>
    <row r="302" spans="1:7" x14ac:dyDescent="0.25">
      <c r="E302" t="s">
        <v>170</v>
      </c>
      <c r="F302" t="str">
        <f t="shared" si="16"/>
        <v>L7G</v>
      </c>
      <c r="G302" t="str">
        <f t="shared" si="17"/>
        <v>V7M</v>
      </c>
    </row>
    <row r="303" spans="1:7" x14ac:dyDescent="0.25">
      <c r="E303" t="s">
        <v>171</v>
      </c>
      <c r="F303" t="str">
        <f t="shared" si="16"/>
        <v>L7G</v>
      </c>
      <c r="G303" t="str">
        <f t="shared" si="17"/>
        <v>V8M</v>
      </c>
    </row>
    <row r="304" spans="1:7" x14ac:dyDescent="0.25">
      <c r="E304" t="s">
        <v>172</v>
      </c>
      <c r="F304" t="str">
        <f t="shared" si="16"/>
        <v>L7G</v>
      </c>
      <c r="G304" t="str">
        <f t="shared" si="17"/>
        <v>V8Z</v>
      </c>
    </row>
    <row r="305" spans="5:7" x14ac:dyDescent="0.25">
      <c r="E305" t="s">
        <v>173</v>
      </c>
      <c r="F305" t="str">
        <f t="shared" si="16"/>
        <v>L7G</v>
      </c>
      <c r="G305" t="str">
        <f t="shared" si="17"/>
        <v>V9B</v>
      </c>
    </row>
    <row r="306" spans="5:7" x14ac:dyDescent="0.25">
      <c r="E306" t="s">
        <v>175</v>
      </c>
      <c r="F306" t="str">
        <f t="shared" si="16"/>
        <v>L7G</v>
      </c>
      <c r="G306" t="str">
        <f t="shared" si="17"/>
        <v>V9K</v>
      </c>
    </row>
    <row r="307" spans="5:7" x14ac:dyDescent="0.25">
      <c r="E307" t="s">
        <v>176</v>
      </c>
      <c r="F307" t="str">
        <f t="shared" si="16"/>
        <v>L7G</v>
      </c>
      <c r="G307" t="str">
        <f t="shared" si="17"/>
        <v>V9L</v>
      </c>
    </row>
    <row r="308" spans="5:7" x14ac:dyDescent="0.25">
      <c r="E308" t="s">
        <v>177</v>
      </c>
      <c r="F308" t="str">
        <f t="shared" si="16"/>
        <v>L7G</v>
      </c>
      <c r="G308" t="str">
        <f t="shared" si="17"/>
        <v>V9N</v>
      </c>
    </row>
    <row r="309" spans="5:7" x14ac:dyDescent="0.25">
      <c r="E309" t="s">
        <v>178</v>
      </c>
      <c r="F309" t="str">
        <f t="shared" si="16"/>
        <v>L7G</v>
      </c>
      <c r="G309" t="str">
        <f t="shared" si="17"/>
        <v>V9P</v>
      </c>
    </row>
    <row r="310" spans="5:7" x14ac:dyDescent="0.25">
      <c r="E310" t="s">
        <v>179</v>
      </c>
      <c r="F310" t="str">
        <f t="shared" si="16"/>
        <v>L7G</v>
      </c>
      <c r="G310" t="str">
        <f t="shared" si="17"/>
        <v>V9T</v>
      </c>
    </row>
    <row r="311" spans="5:7" x14ac:dyDescent="0.25">
      <c r="E311" t="s">
        <v>180</v>
      </c>
      <c r="F311" t="str">
        <f t="shared" si="16"/>
        <v>L7G</v>
      </c>
      <c r="G311" t="str">
        <f t="shared" si="17"/>
        <v>V9V</v>
      </c>
    </row>
    <row r="312" spans="5:7" x14ac:dyDescent="0.25">
      <c r="E312" t="s">
        <v>181</v>
      </c>
      <c r="F312" t="str">
        <f t="shared" si="16"/>
        <v>L7G</v>
      </c>
      <c r="G312" t="str">
        <f t="shared" si="17"/>
        <v>V9W</v>
      </c>
    </row>
    <row r="313" spans="5:7" x14ac:dyDescent="0.25">
      <c r="E313" t="s">
        <v>182</v>
      </c>
      <c r="F313" t="str">
        <f t="shared" si="16"/>
        <v>L7G</v>
      </c>
      <c r="G313" t="str">
        <f t="shared" si="17"/>
        <v>V9X</v>
      </c>
    </row>
    <row r="314" spans="5:7" x14ac:dyDescent="0.25">
      <c r="E314" t="s">
        <v>183</v>
      </c>
      <c r="F314" t="str">
        <f t="shared" si="16"/>
        <v>L7G</v>
      </c>
      <c r="G314" t="str">
        <f t="shared" si="17"/>
        <v>V9Y</v>
      </c>
    </row>
    <row r="315" spans="5:7" x14ac:dyDescent="0.25">
      <c r="E315" t="s">
        <v>184</v>
      </c>
      <c r="F315" t="str">
        <f t="shared" si="16"/>
        <v>L7G</v>
      </c>
      <c r="G315" t="str">
        <f t="shared" si="17"/>
        <v>Y1A</v>
      </c>
    </row>
    <row r="316" spans="5:7" x14ac:dyDescent="0.25">
      <c r="E316" t="s">
        <v>130</v>
      </c>
      <c r="F316" t="str">
        <f t="shared" si="16"/>
        <v>L7G</v>
      </c>
      <c r="G316" t="str">
        <f t="shared" si="17"/>
        <v>V1Z</v>
      </c>
    </row>
    <row r="317" spans="5:7" x14ac:dyDescent="0.25">
      <c r="E317" t="s">
        <v>131</v>
      </c>
      <c r="F317" t="str">
        <f t="shared" si="16"/>
        <v>L7G</v>
      </c>
      <c r="G317" t="str">
        <f t="shared" si="17"/>
        <v>V2A</v>
      </c>
    </row>
    <row r="318" spans="5:7" x14ac:dyDescent="0.25">
      <c r="E318" t="s">
        <v>132</v>
      </c>
      <c r="F318" t="str">
        <f t="shared" si="16"/>
        <v>L7G</v>
      </c>
      <c r="G318" t="str">
        <f t="shared" si="17"/>
        <v>V2E</v>
      </c>
    </row>
    <row r="319" spans="5:7" x14ac:dyDescent="0.25">
      <c r="E319" t="s">
        <v>133</v>
      </c>
      <c r="F319" t="str">
        <f t="shared" si="16"/>
        <v>L7G</v>
      </c>
      <c r="G319" t="str">
        <f t="shared" si="17"/>
        <v>V2P</v>
      </c>
    </row>
    <row r="320" spans="5:7" x14ac:dyDescent="0.25">
      <c r="E320" t="s">
        <v>134</v>
      </c>
      <c r="F320" t="str">
        <f t="shared" si="16"/>
        <v>L7G</v>
      </c>
      <c r="G320" t="str">
        <f t="shared" si="17"/>
        <v>V2S</v>
      </c>
    </row>
    <row r="321" spans="5:7" x14ac:dyDescent="0.25">
      <c r="E321" t="s">
        <v>135</v>
      </c>
      <c r="F321" t="str">
        <f t="shared" si="16"/>
        <v>L7G</v>
      </c>
      <c r="G321" t="str">
        <f t="shared" si="17"/>
        <v>V2V</v>
      </c>
    </row>
    <row r="322" spans="5:7" x14ac:dyDescent="0.25">
      <c r="E322" t="s">
        <v>136</v>
      </c>
      <c r="F322" t="str">
        <f t="shared" si="16"/>
        <v>L7G</v>
      </c>
      <c r="G322" t="str">
        <f t="shared" si="17"/>
        <v>V2W</v>
      </c>
    </row>
    <row r="323" spans="5:7" x14ac:dyDescent="0.25">
      <c r="E323" t="s">
        <v>137</v>
      </c>
      <c r="F323" t="str">
        <f t="shared" ref="F323:F386" si="18">LEFT(E323,3)</f>
        <v>L7G</v>
      </c>
      <c r="G323" t="str">
        <f t="shared" ref="G323:G386" si="19">RIGHT(E323,3)</f>
        <v>V2X</v>
      </c>
    </row>
    <row r="324" spans="5:7" x14ac:dyDescent="0.25">
      <c r="E324" t="s">
        <v>138</v>
      </c>
      <c r="F324" t="str">
        <f t="shared" si="18"/>
        <v>L7G</v>
      </c>
      <c r="G324" t="str">
        <f t="shared" si="19"/>
        <v>V2Y</v>
      </c>
    </row>
    <row r="325" spans="5:7" x14ac:dyDescent="0.25">
      <c r="E325" t="s">
        <v>139</v>
      </c>
      <c r="F325" t="str">
        <f t="shared" si="18"/>
        <v>L7G</v>
      </c>
      <c r="G325" t="str">
        <f t="shared" si="19"/>
        <v>V3A</v>
      </c>
    </row>
    <row r="326" spans="5:7" x14ac:dyDescent="0.25">
      <c r="E326" t="s">
        <v>140</v>
      </c>
      <c r="F326" t="str">
        <f t="shared" si="18"/>
        <v>L7G</v>
      </c>
      <c r="G326" t="str">
        <f t="shared" si="19"/>
        <v>V3B</v>
      </c>
    </row>
    <row r="327" spans="5:7" x14ac:dyDescent="0.25">
      <c r="E327" t="s">
        <v>141</v>
      </c>
      <c r="F327" t="str">
        <f t="shared" si="18"/>
        <v>L7G</v>
      </c>
      <c r="G327" t="str">
        <f t="shared" si="19"/>
        <v>V3C</v>
      </c>
    </row>
    <row r="328" spans="5:7" x14ac:dyDescent="0.25">
      <c r="E328" t="s">
        <v>142</v>
      </c>
      <c r="F328" t="str">
        <f t="shared" si="18"/>
        <v>L7G</v>
      </c>
      <c r="G328" t="str">
        <f t="shared" si="19"/>
        <v>V3k</v>
      </c>
    </row>
    <row r="329" spans="5:7" x14ac:dyDescent="0.25">
      <c r="E329" t="s">
        <v>143</v>
      </c>
      <c r="F329" t="str">
        <f t="shared" si="18"/>
        <v>L7G</v>
      </c>
      <c r="G329" t="str">
        <f t="shared" si="19"/>
        <v>V3M</v>
      </c>
    </row>
    <row r="330" spans="5:7" x14ac:dyDescent="0.25">
      <c r="E330" t="s">
        <v>144</v>
      </c>
      <c r="F330" t="str">
        <f t="shared" si="18"/>
        <v>L7G</v>
      </c>
      <c r="G330" t="str">
        <f t="shared" si="19"/>
        <v>V3N</v>
      </c>
    </row>
    <row r="331" spans="5:7" x14ac:dyDescent="0.25">
      <c r="E331" t="s">
        <v>145</v>
      </c>
      <c r="F331" t="str">
        <f t="shared" si="18"/>
        <v>L7G</v>
      </c>
      <c r="G331" t="str">
        <f t="shared" si="19"/>
        <v>V3R</v>
      </c>
    </row>
    <row r="332" spans="5:7" x14ac:dyDescent="0.25">
      <c r="E332" t="s">
        <v>146</v>
      </c>
      <c r="F332" t="str">
        <f t="shared" si="18"/>
        <v>L7G</v>
      </c>
      <c r="G332" t="str">
        <f t="shared" si="19"/>
        <v>V3S</v>
      </c>
    </row>
    <row r="333" spans="5:7" x14ac:dyDescent="0.25">
      <c r="E333" t="s">
        <v>147</v>
      </c>
      <c r="F333" t="str">
        <f t="shared" si="18"/>
        <v>L7G</v>
      </c>
      <c r="G333" t="str">
        <f t="shared" si="19"/>
        <v>V3T</v>
      </c>
    </row>
    <row r="334" spans="5:7" x14ac:dyDescent="0.25">
      <c r="E334" t="s">
        <v>148</v>
      </c>
      <c r="F334" t="str">
        <f t="shared" si="18"/>
        <v>L7G</v>
      </c>
      <c r="G334" t="str">
        <f t="shared" si="19"/>
        <v>V3Y</v>
      </c>
    </row>
    <row r="335" spans="5:7" x14ac:dyDescent="0.25">
      <c r="E335" t="s">
        <v>149</v>
      </c>
      <c r="F335" t="str">
        <f t="shared" si="18"/>
        <v>L7G</v>
      </c>
      <c r="G335" t="str">
        <f t="shared" si="19"/>
        <v>V4G</v>
      </c>
    </row>
    <row r="336" spans="5:7" x14ac:dyDescent="0.25">
      <c r="E336" t="s">
        <v>150</v>
      </c>
      <c r="F336" t="str">
        <f t="shared" si="18"/>
        <v>L7G</v>
      </c>
      <c r="G336" t="str">
        <f t="shared" si="19"/>
        <v>V4M</v>
      </c>
    </row>
    <row r="337" spans="5:7" x14ac:dyDescent="0.25">
      <c r="E337" t="s">
        <v>151</v>
      </c>
      <c r="F337" t="str">
        <f t="shared" si="18"/>
        <v>L7G</v>
      </c>
      <c r="G337" t="str">
        <f t="shared" si="19"/>
        <v>V4N</v>
      </c>
    </row>
    <row r="338" spans="5:7" x14ac:dyDescent="0.25">
      <c r="E338" t="s">
        <v>152</v>
      </c>
      <c r="F338" t="str">
        <f t="shared" si="18"/>
        <v>L7G</v>
      </c>
      <c r="G338" t="str">
        <f t="shared" si="19"/>
        <v>V4T</v>
      </c>
    </row>
    <row r="339" spans="5:7" x14ac:dyDescent="0.25">
      <c r="E339" t="s">
        <v>153</v>
      </c>
      <c r="F339" t="str">
        <f t="shared" si="18"/>
        <v>L7G</v>
      </c>
      <c r="G339" t="str">
        <f t="shared" si="19"/>
        <v>V4W</v>
      </c>
    </row>
    <row r="340" spans="5:7" x14ac:dyDescent="0.25">
      <c r="E340" t="s">
        <v>154</v>
      </c>
      <c r="F340" t="str">
        <f t="shared" si="18"/>
        <v>L7G</v>
      </c>
      <c r="G340" t="str">
        <f t="shared" si="19"/>
        <v>V5A</v>
      </c>
    </row>
    <row r="341" spans="5:7" x14ac:dyDescent="0.25">
      <c r="E341" t="s">
        <v>155</v>
      </c>
      <c r="F341" t="str">
        <f t="shared" si="18"/>
        <v>L7G</v>
      </c>
      <c r="G341" t="str">
        <f t="shared" si="19"/>
        <v>V5C</v>
      </c>
    </row>
    <row r="342" spans="5:7" x14ac:dyDescent="0.25">
      <c r="E342" t="s">
        <v>156</v>
      </c>
      <c r="F342" t="str">
        <f t="shared" si="18"/>
        <v>L7G</v>
      </c>
      <c r="G342" t="str">
        <f t="shared" si="19"/>
        <v>V5H</v>
      </c>
    </row>
    <row r="343" spans="5:7" x14ac:dyDescent="0.25">
      <c r="E343" t="s">
        <v>157</v>
      </c>
      <c r="F343" t="str">
        <f t="shared" si="18"/>
        <v>L7G</v>
      </c>
      <c r="G343" t="str">
        <f t="shared" si="19"/>
        <v>V5J</v>
      </c>
    </row>
    <row r="344" spans="5:7" x14ac:dyDescent="0.25">
      <c r="E344" t="s">
        <v>158</v>
      </c>
      <c r="F344" t="str">
        <f t="shared" si="18"/>
        <v>L7G</v>
      </c>
      <c r="G344" t="str">
        <f t="shared" si="19"/>
        <v>V5L</v>
      </c>
    </row>
    <row r="345" spans="5:7" x14ac:dyDescent="0.25">
      <c r="E345" t="s">
        <v>159</v>
      </c>
      <c r="F345" t="str">
        <f t="shared" si="18"/>
        <v>L7G</v>
      </c>
      <c r="G345" t="str">
        <f t="shared" si="19"/>
        <v>V5M</v>
      </c>
    </row>
    <row r="346" spans="5:7" x14ac:dyDescent="0.25">
      <c r="E346" t="s">
        <v>160</v>
      </c>
      <c r="F346" t="str">
        <f t="shared" si="18"/>
        <v>L7G</v>
      </c>
      <c r="G346" t="str">
        <f t="shared" si="19"/>
        <v>V5T</v>
      </c>
    </row>
    <row r="347" spans="5:7" x14ac:dyDescent="0.25">
      <c r="E347" t="s">
        <v>161</v>
      </c>
      <c r="F347" t="str">
        <f t="shared" si="18"/>
        <v>L7G</v>
      </c>
      <c r="G347" t="str">
        <f t="shared" si="19"/>
        <v>V5X</v>
      </c>
    </row>
    <row r="348" spans="5:7" x14ac:dyDescent="0.25">
      <c r="E348" t="s">
        <v>162</v>
      </c>
      <c r="F348" t="str">
        <f t="shared" si="18"/>
        <v>L7G</v>
      </c>
      <c r="G348" t="str">
        <f t="shared" si="19"/>
        <v>V5Z</v>
      </c>
    </row>
    <row r="349" spans="5:7" x14ac:dyDescent="0.25">
      <c r="E349" t="s">
        <v>163</v>
      </c>
      <c r="F349" t="str">
        <f t="shared" si="18"/>
        <v>L7G</v>
      </c>
      <c r="G349" t="str">
        <f t="shared" si="19"/>
        <v>V6N</v>
      </c>
    </row>
    <row r="350" spans="5:7" x14ac:dyDescent="0.25">
      <c r="E350" t="s">
        <v>164</v>
      </c>
      <c r="F350" t="str">
        <f t="shared" si="18"/>
        <v>L7G</v>
      </c>
      <c r="G350" t="str">
        <f t="shared" si="19"/>
        <v>V6P</v>
      </c>
    </row>
    <row r="351" spans="5:7" x14ac:dyDescent="0.25">
      <c r="E351" t="s">
        <v>165</v>
      </c>
      <c r="F351" t="str">
        <f t="shared" si="18"/>
        <v>L7G</v>
      </c>
      <c r="G351" t="str">
        <f t="shared" si="19"/>
        <v>V6V</v>
      </c>
    </row>
    <row r="352" spans="5:7" x14ac:dyDescent="0.25">
      <c r="E352" t="s">
        <v>166</v>
      </c>
      <c r="F352" t="str">
        <f t="shared" si="18"/>
        <v>L7G</v>
      </c>
      <c r="G352" t="str">
        <f t="shared" si="19"/>
        <v>V6W</v>
      </c>
    </row>
    <row r="353" spans="5:7" x14ac:dyDescent="0.25">
      <c r="E353" t="s">
        <v>167</v>
      </c>
      <c r="F353" t="str">
        <f t="shared" si="18"/>
        <v>L7G</v>
      </c>
      <c r="G353" t="str">
        <f t="shared" si="19"/>
        <v>V7A</v>
      </c>
    </row>
    <row r="354" spans="5:7" x14ac:dyDescent="0.25">
      <c r="E354" t="s">
        <v>168</v>
      </c>
      <c r="F354" t="str">
        <f t="shared" si="18"/>
        <v>L7G</v>
      </c>
      <c r="G354" t="str">
        <f t="shared" si="19"/>
        <v>V7E</v>
      </c>
    </row>
    <row r="355" spans="5:7" x14ac:dyDescent="0.25">
      <c r="E355" t="s">
        <v>169</v>
      </c>
      <c r="F355" t="str">
        <f t="shared" si="18"/>
        <v>L7G</v>
      </c>
      <c r="G355" t="str">
        <f t="shared" si="19"/>
        <v>V7L</v>
      </c>
    </row>
    <row r="356" spans="5:7" x14ac:dyDescent="0.25">
      <c r="E356" t="s">
        <v>170</v>
      </c>
      <c r="F356" t="str">
        <f t="shared" si="18"/>
        <v>L7G</v>
      </c>
      <c r="G356" t="str">
        <f t="shared" si="19"/>
        <v>V7M</v>
      </c>
    </row>
    <row r="357" spans="5:7" x14ac:dyDescent="0.25">
      <c r="E357" t="s">
        <v>171</v>
      </c>
      <c r="F357" t="str">
        <f t="shared" si="18"/>
        <v>L7G</v>
      </c>
      <c r="G357" t="str">
        <f t="shared" si="19"/>
        <v>V8M</v>
      </c>
    </row>
    <row r="358" spans="5:7" x14ac:dyDescent="0.25">
      <c r="E358" t="s">
        <v>172</v>
      </c>
      <c r="F358" t="str">
        <f t="shared" si="18"/>
        <v>L7G</v>
      </c>
      <c r="G358" t="str">
        <f t="shared" si="19"/>
        <v>V8Z</v>
      </c>
    </row>
    <row r="359" spans="5:7" x14ac:dyDescent="0.25">
      <c r="E359" t="s">
        <v>173</v>
      </c>
      <c r="F359" t="str">
        <f t="shared" si="18"/>
        <v>L7G</v>
      </c>
      <c r="G359" t="str">
        <f t="shared" si="19"/>
        <v>V9B</v>
      </c>
    </row>
    <row r="360" spans="5:7" x14ac:dyDescent="0.25">
      <c r="E360" t="s">
        <v>174</v>
      </c>
      <c r="F360" t="str">
        <f t="shared" si="18"/>
        <v>L7G</v>
      </c>
      <c r="G360" t="str">
        <f t="shared" si="19"/>
        <v>V9G</v>
      </c>
    </row>
    <row r="361" spans="5:7" x14ac:dyDescent="0.25">
      <c r="E361" t="s">
        <v>175</v>
      </c>
      <c r="F361" t="str">
        <f t="shared" si="18"/>
        <v>L7G</v>
      </c>
      <c r="G361" t="str">
        <f t="shared" si="19"/>
        <v>V9K</v>
      </c>
    </row>
    <row r="362" spans="5:7" x14ac:dyDescent="0.25">
      <c r="E362" t="s">
        <v>176</v>
      </c>
      <c r="F362" t="str">
        <f t="shared" si="18"/>
        <v>L7G</v>
      </c>
      <c r="G362" t="str">
        <f t="shared" si="19"/>
        <v>V9L</v>
      </c>
    </row>
    <row r="363" spans="5:7" x14ac:dyDescent="0.25">
      <c r="E363" t="s">
        <v>177</v>
      </c>
      <c r="F363" t="str">
        <f t="shared" si="18"/>
        <v>L7G</v>
      </c>
      <c r="G363" t="str">
        <f t="shared" si="19"/>
        <v>V9N</v>
      </c>
    </row>
    <row r="364" spans="5:7" x14ac:dyDescent="0.25">
      <c r="E364" t="s">
        <v>178</v>
      </c>
      <c r="F364" t="str">
        <f t="shared" si="18"/>
        <v>L7G</v>
      </c>
      <c r="G364" t="str">
        <f t="shared" si="19"/>
        <v>V9P</v>
      </c>
    </row>
    <row r="365" spans="5:7" x14ac:dyDescent="0.25">
      <c r="E365" t="s">
        <v>179</v>
      </c>
      <c r="F365" t="str">
        <f t="shared" si="18"/>
        <v>L7G</v>
      </c>
      <c r="G365" t="str">
        <f t="shared" si="19"/>
        <v>V9T</v>
      </c>
    </row>
    <row r="366" spans="5:7" x14ac:dyDescent="0.25">
      <c r="E366" t="s">
        <v>180</v>
      </c>
      <c r="F366" t="str">
        <f t="shared" si="18"/>
        <v>L7G</v>
      </c>
      <c r="G366" t="str">
        <f t="shared" si="19"/>
        <v>V9V</v>
      </c>
    </row>
    <row r="367" spans="5:7" x14ac:dyDescent="0.25">
      <c r="E367" t="s">
        <v>181</v>
      </c>
      <c r="F367" t="str">
        <f t="shared" si="18"/>
        <v>L7G</v>
      </c>
      <c r="G367" t="str">
        <f t="shared" si="19"/>
        <v>V9W</v>
      </c>
    </row>
    <row r="368" spans="5:7" x14ac:dyDescent="0.25">
      <c r="E368" t="s">
        <v>182</v>
      </c>
      <c r="F368" t="str">
        <f t="shared" si="18"/>
        <v>L7G</v>
      </c>
      <c r="G368" t="str">
        <f t="shared" si="19"/>
        <v>V9X</v>
      </c>
    </row>
    <row r="369" spans="5:7" x14ac:dyDescent="0.25">
      <c r="E369" t="s">
        <v>183</v>
      </c>
      <c r="F369" t="str">
        <f t="shared" si="18"/>
        <v>L7G</v>
      </c>
      <c r="G369" t="str">
        <f t="shared" si="19"/>
        <v>V9Y</v>
      </c>
    </row>
    <row r="370" spans="5:7" x14ac:dyDescent="0.25">
      <c r="E370" t="s">
        <v>184</v>
      </c>
      <c r="F370" t="str">
        <f t="shared" si="18"/>
        <v>L7G</v>
      </c>
      <c r="G370" t="str">
        <f t="shared" si="19"/>
        <v>Y1A</v>
      </c>
    </row>
    <row r="371" spans="5:7" x14ac:dyDescent="0.25">
      <c r="E371" t="s">
        <v>194</v>
      </c>
      <c r="F371" t="str">
        <f t="shared" si="18"/>
        <v>L8E</v>
      </c>
      <c r="G371" t="str">
        <f t="shared" si="19"/>
        <v>H4P</v>
      </c>
    </row>
    <row r="372" spans="5:7" x14ac:dyDescent="0.25">
      <c r="E372" t="s">
        <v>195</v>
      </c>
      <c r="F372" t="str">
        <f t="shared" si="18"/>
        <v>L8E</v>
      </c>
      <c r="G372" t="str">
        <f t="shared" si="19"/>
        <v>M1B</v>
      </c>
    </row>
    <row r="373" spans="5:7" x14ac:dyDescent="0.25">
      <c r="E373" t="s">
        <v>196</v>
      </c>
      <c r="F373" t="str">
        <f t="shared" si="18"/>
        <v>M1L</v>
      </c>
      <c r="G373" t="str">
        <f t="shared" si="19"/>
        <v>H4P</v>
      </c>
    </row>
    <row r="374" spans="5:7" x14ac:dyDescent="0.25">
      <c r="E374" t="s">
        <v>197</v>
      </c>
      <c r="F374" t="str">
        <f t="shared" si="18"/>
        <v>M1P</v>
      </c>
      <c r="G374" t="str">
        <f t="shared" si="19"/>
        <v>H4P</v>
      </c>
    </row>
    <row r="375" spans="5:7" x14ac:dyDescent="0.25">
      <c r="E375" t="s">
        <v>198</v>
      </c>
      <c r="F375" t="str">
        <f t="shared" si="18"/>
        <v>M1P</v>
      </c>
      <c r="G375" t="str">
        <f t="shared" si="19"/>
        <v>J4B</v>
      </c>
    </row>
    <row r="376" spans="5:7" x14ac:dyDescent="0.25">
      <c r="E376" t="s">
        <v>199</v>
      </c>
      <c r="F376" t="str">
        <f t="shared" si="18"/>
        <v>M1S</v>
      </c>
      <c r="G376" t="str">
        <f t="shared" si="19"/>
        <v>H4P</v>
      </c>
    </row>
    <row r="377" spans="5:7" x14ac:dyDescent="0.25">
      <c r="E377" t="s">
        <v>200</v>
      </c>
      <c r="F377" t="str">
        <f t="shared" si="18"/>
        <v>M1V</v>
      </c>
      <c r="G377" t="str">
        <f t="shared" si="19"/>
        <v>H4P</v>
      </c>
    </row>
    <row r="378" spans="5:7" x14ac:dyDescent="0.25">
      <c r="E378" t="s">
        <v>201</v>
      </c>
      <c r="F378" t="str">
        <f t="shared" si="18"/>
        <v>M5W</v>
      </c>
      <c r="G378" t="str">
        <f t="shared" si="19"/>
        <v>H4P</v>
      </c>
    </row>
    <row r="379" spans="5:7" x14ac:dyDescent="0.25">
      <c r="E379" t="s">
        <v>202</v>
      </c>
      <c r="F379" t="str">
        <f t="shared" si="18"/>
        <v>M8Z</v>
      </c>
      <c r="G379" t="str">
        <f t="shared" si="19"/>
        <v>H4P</v>
      </c>
    </row>
    <row r="380" spans="5:7" x14ac:dyDescent="0.25">
      <c r="E380" t="s">
        <v>203</v>
      </c>
      <c r="F380" t="str">
        <f t="shared" si="18"/>
        <v>M9C</v>
      </c>
      <c r="G380" t="str">
        <f t="shared" si="19"/>
        <v>H4P</v>
      </c>
    </row>
    <row r="381" spans="5:7" x14ac:dyDescent="0.25">
      <c r="E381" t="s">
        <v>204</v>
      </c>
      <c r="F381" t="str">
        <f t="shared" si="18"/>
        <v>M9C</v>
      </c>
      <c r="G381" t="str">
        <f t="shared" si="19"/>
        <v>M1B</v>
      </c>
    </row>
    <row r="382" spans="5:7" x14ac:dyDescent="0.25">
      <c r="E382" t="s">
        <v>185</v>
      </c>
      <c r="F382" t="str">
        <f t="shared" si="18"/>
        <v>M9M</v>
      </c>
      <c r="G382" t="str">
        <f t="shared" si="19"/>
        <v>H4P</v>
      </c>
    </row>
    <row r="383" spans="5:7" x14ac:dyDescent="0.25">
      <c r="E383" t="s">
        <v>186</v>
      </c>
      <c r="F383" t="str">
        <f t="shared" si="18"/>
        <v>M9W</v>
      </c>
      <c r="G383" t="str">
        <f t="shared" si="19"/>
        <v>H4P</v>
      </c>
    </row>
    <row r="384" spans="5:7" x14ac:dyDescent="0.25">
      <c r="E384" t="s">
        <v>205</v>
      </c>
      <c r="F384" t="str">
        <f t="shared" si="18"/>
        <v>N0B</v>
      </c>
      <c r="G384" t="str">
        <f t="shared" si="19"/>
        <v>H4P</v>
      </c>
    </row>
    <row r="385" spans="5:7" x14ac:dyDescent="0.25">
      <c r="E385" t="s">
        <v>206</v>
      </c>
      <c r="F385" t="str">
        <f t="shared" si="18"/>
        <v>N0P</v>
      </c>
      <c r="G385" t="str">
        <f t="shared" si="19"/>
        <v>M1B</v>
      </c>
    </row>
    <row r="386" spans="5:7" x14ac:dyDescent="0.25">
      <c r="E386" t="s">
        <v>207</v>
      </c>
      <c r="F386" t="str">
        <f t="shared" si="18"/>
        <v>N1H</v>
      </c>
      <c r="G386" t="str">
        <f t="shared" si="19"/>
        <v>L7G</v>
      </c>
    </row>
    <row r="387" spans="5:7" x14ac:dyDescent="0.25">
      <c r="E387" t="s">
        <v>208</v>
      </c>
      <c r="F387" t="str">
        <f t="shared" ref="F387:F389" si="20">LEFT(E387,3)</f>
        <v>N2C</v>
      </c>
      <c r="G387" t="str">
        <f t="shared" ref="G387:G389" si="21">RIGHT(E387,3)</f>
        <v>H4P</v>
      </c>
    </row>
    <row r="388" spans="5:7" x14ac:dyDescent="0.25">
      <c r="E388" t="s">
        <v>209</v>
      </c>
      <c r="F388" t="str">
        <f t="shared" si="20"/>
        <v>N5V</v>
      </c>
      <c r="G388" t="str">
        <f t="shared" si="21"/>
        <v>H4P</v>
      </c>
    </row>
    <row r="389" spans="5:7" x14ac:dyDescent="0.25">
      <c r="E389" t="s">
        <v>210</v>
      </c>
      <c r="F389" t="str">
        <f t="shared" si="20"/>
        <v>N7M</v>
      </c>
      <c r="G389" t="str">
        <f t="shared" si="21"/>
        <v>M1B</v>
      </c>
    </row>
  </sheetData>
  <mergeCells count="2">
    <mergeCell ref="A1:B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6"/>
  <sheetViews>
    <sheetView tabSelected="1" workbookViewId="0">
      <selection activeCell="E11" sqref="E11"/>
    </sheetView>
  </sheetViews>
  <sheetFormatPr defaultRowHeight="15" x14ac:dyDescent="0.25"/>
  <cols>
    <col min="2" max="2" width="17.85546875" customWidth="1"/>
    <col min="12" max="14" width="23.28515625" bestFit="1" customWidth="1"/>
    <col min="15" max="15" width="17.7109375" customWidth="1"/>
  </cols>
  <sheetData>
    <row r="1" spans="1:19" x14ac:dyDescent="0.25">
      <c r="A1" t="s">
        <v>16</v>
      </c>
    </row>
    <row r="2" spans="1:19" x14ac:dyDescent="0.25">
      <c r="A2" t="s">
        <v>0</v>
      </c>
      <c r="Q2" t="s">
        <v>12</v>
      </c>
    </row>
    <row r="3" spans="1:19" ht="15.75" thickBot="1" x14ac:dyDescent="0.3">
      <c r="A3" t="s">
        <v>5</v>
      </c>
      <c r="B3" t="s">
        <v>6</v>
      </c>
      <c r="C3" t="s">
        <v>7</v>
      </c>
      <c r="D3">
        <v>499</v>
      </c>
      <c r="E3">
        <v>999</v>
      </c>
      <c r="F3">
        <v>1999</v>
      </c>
      <c r="G3">
        <v>4999</v>
      </c>
      <c r="H3">
        <v>9999</v>
      </c>
      <c r="I3">
        <v>19999</v>
      </c>
      <c r="J3">
        <v>29999</v>
      </c>
      <c r="K3">
        <v>39999</v>
      </c>
      <c r="L3" t="s">
        <v>1</v>
      </c>
      <c r="M3" t="s">
        <v>2</v>
      </c>
      <c r="N3" t="s">
        <v>8</v>
      </c>
      <c r="O3" t="s">
        <v>9</v>
      </c>
      <c r="P3" t="s">
        <v>10</v>
      </c>
      <c r="Q3" t="s">
        <v>11</v>
      </c>
      <c r="S3" t="s">
        <v>17</v>
      </c>
    </row>
    <row r="4" spans="1:19" ht="15.75" thickBot="1" x14ac:dyDescent="0.3">
      <c r="A4" s="9" t="s">
        <v>471</v>
      </c>
      <c r="B4" s="10" t="s">
        <v>342</v>
      </c>
      <c r="C4" s="11" t="s">
        <v>492</v>
      </c>
      <c r="D4" s="12" t="s">
        <v>508</v>
      </c>
      <c r="E4" s="12" t="s">
        <v>509</v>
      </c>
      <c r="F4" s="12" t="s">
        <v>510</v>
      </c>
      <c r="G4" s="12" t="s">
        <v>511</v>
      </c>
      <c r="H4" s="12" t="s">
        <v>512</v>
      </c>
      <c r="I4" s="12" t="s">
        <v>513</v>
      </c>
      <c r="J4" s="12" t="s">
        <v>514</v>
      </c>
      <c r="K4" s="12" t="s">
        <v>514</v>
      </c>
      <c r="L4" s="5" t="s">
        <v>339</v>
      </c>
      <c r="M4" s="5" t="s">
        <v>340</v>
      </c>
      <c r="N4" s="6" t="s">
        <v>341</v>
      </c>
      <c r="O4" s="6" t="s">
        <v>470</v>
      </c>
      <c r="P4">
        <v>138</v>
      </c>
      <c r="Q4" t="s">
        <v>187</v>
      </c>
      <c r="R4">
        <v>1</v>
      </c>
      <c r="S4" t="str">
        <f>S$3&amp;P4&amp;","&amp;Q4&amp;",'"&amp;A4&amp;"', '"&amp;B4&amp;"', "&amp;C4&amp;","&amp;D4&amp;","&amp;E4&amp;","&amp;F4&amp;","&amp;G4&amp;","&amp;H4&amp;","&amp;I4&amp;","&amp;J4&amp;","&amp;K4&amp;",'"&amp;N4&amp;"','"&amp;O4&amp;"','"&amp;L4&amp;"','"&amp;M4&amp;"','"&amp;R4&amp;"')@"</f>
        <v>INSERT INTO RATE_MP_MBP( RATE_SHEET_ID,ROW_ID,ORIGIN_ZONE,DESTINATION_ZONE,RATE1,RATE2,RATE3,RATE4,RATE5,RATE6,RATE7,RATE8,RATE9,ROW_TIMESTAMP,INS_TIMESTAMP,EFFECTIVE_DATE,EXPIRY_DATE,CALC_SEQ) VALUES (138,NEXTVAL FOR TMWIN.GEN_RATE_ROW,'J5R 3H1', 'M4B 2T7', 250.00,14.17,10.12,7.76,6.10,4.56,3.33,2.26,2.26,'2023-12-21-23.59.59.0000','2040-12-21-23.59.59.0000','2023-08-09-00.00.00.0000','2039-01-01-00.00.00.0000','1')@</v>
      </c>
    </row>
    <row r="5" spans="1:19" ht="15.75" thickBot="1" x14ac:dyDescent="0.3">
      <c r="A5" s="9" t="s">
        <v>343</v>
      </c>
      <c r="B5" s="10" t="s">
        <v>344</v>
      </c>
      <c r="C5" s="11" t="s">
        <v>493</v>
      </c>
      <c r="D5" s="12" t="s">
        <v>515</v>
      </c>
      <c r="E5" s="12" t="s">
        <v>516</v>
      </c>
      <c r="F5" s="12" t="s">
        <v>517</v>
      </c>
      <c r="G5" s="12" t="s">
        <v>518</v>
      </c>
      <c r="H5" s="12" t="s">
        <v>519</v>
      </c>
      <c r="I5" s="12" t="s">
        <v>520</v>
      </c>
      <c r="J5" s="12" t="s">
        <v>521</v>
      </c>
      <c r="K5" s="12" t="s">
        <v>521</v>
      </c>
      <c r="L5" s="5" t="s">
        <v>345</v>
      </c>
      <c r="M5" s="5" t="s">
        <v>340</v>
      </c>
      <c r="N5" s="6" t="s">
        <v>341</v>
      </c>
      <c r="O5" s="7" t="s">
        <v>470</v>
      </c>
      <c r="P5" s="13">
        <v>138</v>
      </c>
      <c r="Q5" t="s">
        <v>187</v>
      </c>
      <c r="R5">
        <v>2</v>
      </c>
      <c r="S5" t="str">
        <f t="shared" ref="S5:S68" si="0">S$3&amp;P5&amp;","&amp;Q5&amp;",'"&amp;A5&amp;"', '"&amp;B5&amp;"', "&amp;C5&amp;","&amp;D5&amp;","&amp;E5&amp;","&amp;F5&amp;","&amp;G5&amp;","&amp;H5&amp;","&amp;I5&amp;","&amp;J5&amp;","&amp;K5&amp;",'"&amp;N5&amp;"','"&amp;O5&amp;"','"&amp;L5&amp;"','"&amp;M5&amp;"','"&amp;R5&amp;"')@"</f>
        <v>INSERT INTO RATE_MP_MBP( RATE_SHEET_ID,ROW_ID,ORIGIN_ZONE,DESTINATION_ZONE,RATE1,RATE2,RATE3,RATE4,RATE5,RATE6,RATE7,RATE8,RATE9,ROW_TIMESTAMP,INS_TIMESTAMP,EFFECTIVE_DATE,EXPIRY_DATE,CALC_SEQ) VALUES (138,NEXTVAL FOR TMWIN.GEN_RATE_ROW,'L6S 6C8', 'R2R 0S2', 104.00,39.53,30.68,19.26,17.66,16.99,16.18,14.92,14.92,'2023-12-21-23.59.59.0000','2040-12-21-23.59.59.0000','2022-09-01-00.00.00.0000','2039-01-01-00.00.00.0000','2')@</v>
      </c>
    </row>
    <row r="6" spans="1:19" ht="15.75" thickBot="1" x14ac:dyDescent="0.3">
      <c r="A6" s="9" t="s">
        <v>343</v>
      </c>
      <c r="B6" s="10" t="s">
        <v>346</v>
      </c>
      <c r="C6" s="11" t="s">
        <v>493</v>
      </c>
      <c r="D6" s="12" t="s">
        <v>515</v>
      </c>
      <c r="E6" s="12" t="s">
        <v>516</v>
      </c>
      <c r="F6" s="12" t="s">
        <v>517</v>
      </c>
      <c r="G6" s="12" t="s">
        <v>518</v>
      </c>
      <c r="H6" s="12" t="s">
        <v>519</v>
      </c>
      <c r="I6" s="12" t="s">
        <v>520</v>
      </c>
      <c r="J6" s="12" t="s">
        <v>521</v>
      </c>
      <c r="K6" s="12" t="s">
        <v>521</v>
      </c>
      <c r="L6" s="5" t="s">
        <v>345</v>
      </c>
      <c r="M6" s="5" t="s">
        <v>340</v>
      </c>
      <c r="N6" s="6" t="s">
        <v>341</v>
      </c>
      <c r="O6" s="7" t="s">
        <v>470</v>
      </c>
      <c r="P6" s="13">
        <v>138</v>
      </c>
      <c r="Q6" t="s">
        <v>187</v>
      </c>
      <c r="R6">
        <v>3</v>
      </c>
      <c r="S6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'R2X 0A3', 104.00,39.53,30.68,19.26,17.66,16.99,16.18,14.92,14.92,'2023-12-21-23.59.59.0000','2040-12-21-23.59.59.0000','2022-09-01-00.00.00.0000','2039-01-01-00.00.00.0000','3')@</v>
      </c>
    </row>
    <row r="7" spans="1:19" ht="15.75" thickBot="1" x14ac:dyDescent="0.3">
      <c r="A7" s="9" t="s">
        <v>343</v>
      </c>
      <c r="B7" s="10" t="s">
        <v>481</v>
      </c>
      <c r="C7" s="11" t="s">
        <v>493</v>
      </c>
      <c r="D7" s="12" t="s">
        <v>515</v>
      </c>
      <c r="E7" s="12" t="s">
        <v>516</v>
      </c>
      <c r="F7" s="12" t="s">
        <v>517</v>
      </c>
      <c r="G7" s="12" t="s">
        <v>518</v>
      </c>
      <c r="H7" s="12" t="s">
        <v>519</v>
      </c>
      <c r="I7" s="12" t="s">
        <v>520</v>
      </c>
      <c r="J7" s="12" t="s">
        <v>521</v>
      </c>
      <c r="K7" s="12" t="s">
        <v>521</v>
      </c>
      <c r="L7" s="5" t="s">
        <v>345</v>
      </c>
      <c r="M7" s="5" t="s">
        <v>340</v>
      </c>
      <c r="N7" s="6" t="s">
        <v>341</v>
      </c>
      <c r="O7" s="7" t="s">
        <v>470</v>
      </c>
      <c r="P7" s="13">
        <v>138</v>
      </c>
      <c r="Q7" t="s">
        <v>187</v>
      </c>
      <c r="R7">
        <v>4</v>
      </c>
      <c r="S7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'R2X 1R3', 104.00,39.53,30.68,19.26,17.66,16.99,16.18,14.92,14.92,'2023-12-21-23.59.59.0000','2040-12-21-23.59.59.0000','2022-09-01-00.00.00.0000','2039-01-01-00.00.00.0000','4')@</v>
      </c>
    </row>
    <row r="8" spans="1:19" ht="15.75" thickBot="1" x14ac:dyDescent="0.3">
      <c r="A8" s="9" t="s">
        <v>343</v>
      </c>
      <c r="B8" s="10" t="s">
        <v>347</v>
      </c>
      <c r="C8" s="11" t="s">
        <v>493</v>
      </c>
      <c r="D8" s="12" t="s">
        <v>515</v>
      </c>
      <c r="E8" s="12" t="s">
        <v>516</v>
      </c>
      <c r="F8" s="12" t="s">
        <v>517</v>
      </c>
      <c r="G8" s="12" t="s">
        <v>518</v>
      </c>
      <c r="H8" s="12" t="s">
        <v>519</v>
      </c>
      <c r="I8" s="12" t="s">
        <v>520</v>
      </c>
      <c r="J8" s="12" t="s">
        <v>521</v>
      </c>
      <c r="K8" s="12" t="s">
        <v>521</v>
      </c>
      <c r="L8" s="5" t="s">
        <v>345</v>
      </c>
      <c r="M8" s="5" t="s">
        <v>340</v>
      </c>
      <c r="N8" s="6" t="s">
        <v>341</v>
      </c>
      <c r="O8" s="7" t="s">
        <v>470</v>
      </c>
      <c r="P8" s="13">
        <v>138</v>
      </c>
      <c r="Q8" t="s">
        <v>187</v>
      </c>
      <c r="R8">
        <v>5</v>
      </c>
      <c r="S8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'R2X 2Z5', 104.00,39.53,30.68,19.26,17.66,16.99,16.18,14.92,14.92,'2023-12-21-23.59.59.0000','2040-12-21-23.59.59.0000','2022-09-01-00.00.00.0000','2039-01-01-00.00.00.0000','5')@</v>
      </c>
    </row>
    <row r="9" spans="1:19" ht="15.75" thickBot="1" x14ac:dyDescent="0.3">
      <c r="A9" s="9" t="s">
        <v>343</v>
      </c>
      <c r="B9" s="10" t="s">
        <v>348</v>
      </c>
      <c r="C9" s="11" t="s">
        <v>493</v>
      </c>
      <c r="D9" s="12" t="s">
        <v>515</v>
      </c>
      <c r="E9" s="12" t="s">
        <v>516</v>
      </c>
      <c r="F9" s="12" t="s">
        <v>517</v>
      </c>
      <c r="G9" s="12" t="s">
        <v>518</v>
      </c>
      <c r="H9" s="12" t="s">
        <v>519</v>
      </c>
      <c r="I9" s="12" t="s">
        <v>520</v>
      </c>
      <c r="J9" s="12" t="s">
        <v>521</v>
      </c>
      <c r="K9" s="12" t="s">
        <v>521</v>
      </c>
      <c r="L9" s="5" t="s">
        <v>349</v>
      </c>
      <c r="M9" s="5" t="s">
        <v>340</v>
      </c>
      <c r="N9" s="6" t="s">
        <v>341</v>
      </c>
      <c r="O9" s="7" t="s">
        <v>470</v>
      </c>
      <c r="P9" s="13">
        <v>138</v>
      </c>
      <c r="Q9" t="s">
        <v>187</v>
      </c>
      <c r="R9">
        <v>6</v>
      </c>
      <c r="S9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'R3E 2T4', 104.00,39.53,30.68,19.26,17.66,16.99,16.18,14.92,14.92,'2023-12-21-23.59.59.0000','2040-12-21-23.59.59.0000','2023-01-30-00.00.00.0000','2039-01-01-00.00.00.0000','6')@</v>
      </c>
    </row>
    <row r="10" spans="1:19" ht="15.75" thickBot="1" x14ac:dyDescent="0.3">
      <c r="A10" s="9" t="s">
        <v>343</v>
      </c>
      <c r="B10" s="10" t="s">
        <v>350</v>
      </c>
      <c r="C10" s="11" t="s">
        <v>493</v>
      </c>
      <c r="D10" s="12" t="s">
        <v>515</v>
      </c>
      <c r="E10" s="12" t="s">
        <v>516</v>
      </c>
      <c r="F10" s="12" t="s">
        <v>517</v>
      </c>
      <c r="G10" s="12" t="s">
        <v>518</v>
      </c>
      <c r="H10" s="12" t="s">
        <v>519</v>
      </c>
      <c r="I10" s="12" t="s">
        <v>520</v>
      </c>
      <c r="J10" s="12" t="s">
        <v>521</v>
      </c>
      <c r="K10" s="12" t="s">
        <v>521</v>
      </c>
      <c r="L10" s="5" t="s">
        <v>345</v>
      </c>
      <c r="M10" s="5" t="s">
        <v>340</v>
      </c>
      <c r="N10" s="6" t="s">
        <v>341</v>
      </c>
      <c r="O10" s="7" t="s">
        <v>470</v>
      </c>
      <c r="P10" s="13">
        <v>138</v>
      </c>
      <c r="Q10" t="s">
        <v>187</v>
      </c>
      <c r="R10">
        <v>7</v>
      </c>
      <c r="S10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'R3H 0R7', 104.00,39.53,30.68,19.26,17.66,16.99,16.18,14.92,14.92,'2023-12-21-23.59.59.0000','2040-12-21-23.59.59.0000','2022-09-01-00.00.00.0000','2039-01-01-00.00.00.0000','7')@</v>
      </c>
    </row>
    <row r="11" spans="1:19" ht="15.75" thickBot="1" x14ac:dyDescent="0.3">
      <c r="A11" s="9" t="s">
        <v>343</v>
      </c>
      <c r="B11" s="10" t="s">
        <v>351</v>
      </c>
      <c r="C11" s="11" t="s">
        <v>493</v>
      </c>
      <c r="D11" s="12" t="s">
        <v>515</v>
      </c>
      <c r="E11" s="12" t="s">
        <v>516</v>
      </c>
      <c r="F11" s="12" t="s">
        <v>517</v>
      </c>
      <c r="G11" s="12" t="s">
        <v>518</v>
      </c>
      <c r="H11" s="12" t="s">
        <v>519</v>
      </c>
      <c r="I11" s="12" t="s">
        <v>520</v>
      </c>
      <c r="J11" s="12" t="s">
        <v>521</v>
      </c>
      <c r="K11" s="12" t="s">
        <v>521</v>
      </c>
      <c r="L11" s="5" t="s">
        <v>345</v>
      </c>
      <c r="M11" s="5" t="s">
        <v>340</v>
      </c>
      <c r="N11" s="6" t="s">
        <v>341</v>
      </c>
      <c r="O11" s="7" t="s">
        <v>470</v>
      </c>
      <c r="P11" s="13">
        <v>138</v>
      </c>
      <c r="Q11" t="s">
        <v>187</v>
      </c>
      <c r="R11">
        <v>8</v>
      </c>
      <c r="S11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'R3J 3Y6', 104.00,39.53,30.68,19.26,17.66,16.99,16.18,14.92,14.92,'2023-12-21-23.59.59.0000','2040-12-21-23.59.59.0000','2022-09-01-00.00.00.0000','2039-01-01-00.00.00.0000','8')@</v>
      </c>
    </row>
    <row r="12" spans="1:19" ht="15.75" thickBot="1" x14ac:dyDescent="0.3">
      <c r="A12" s="9" t="s">
        <v>343</v>
      </c>
      <c r="B12" s="10" t="s">
        <v>482</v>
      </c>
      <c r="C12" s="11" t="s">
        <v>493</v>
      </c>
      <c r="D12" s="12" t="s">
        <v>515</v>
      </c>
      <c r="E12" s="12" t="s">
        <v>516</v>
      </c>
      <c r="F12" s="12" t="s">
        <v>517</v>
      </c>
      <c r="G12" s="12" t="s">
        <v>518</v>
      </c>
      <c r="H12" s="12" t="s">
        <v>519</v>
      </c>
      <c r="I12" s="12" t="s">
        <v>522</v>
      </c>
      <c r="J12" s="12" t="s">
        <v>521</v>
      </c>
      <c r="K12" s="12" t="s">
        <v>521</v>
      </c>
      <c r="L12" s="5" t="s">
        <v>345</v>
      </c>
      <c r="M12" s="5" t="s">
        <v>340</v>
      </c>
      <c r="N12" s="6" t="s">
        <v>341</v>
      </c>
      <c r="O12" s="7" t="s">
        <v>470</v>
      </c>
      <c r="P12" s="13">
        <v>138</v>
      </c>
      <c r="Q12" t="s">
        <v>187</v>
      </c>
      <c r="R12">
        <v>9</v>
      </c>
      <c r="S12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'R3P 0T3', 104.00,39.53,30.68,19.26,17.66,16.99,19.18,14.92,14.92,'2023-12-21-23.59.59.0000','2040-12-21-23.59.59.0000','2022-09-01-00.00.00.0000','2039-01-01-00.00.00.0000','9')@</v>
      </c>
    </row>
    <row r="13" spans="1:19" ht="15.75" thickBot="1" x14ac:dyDescent="0.3">
      <c r="A13" s="9" t="s">
        <v>343</v>
      </c>
      <c r="B13" s="10" t="s">
        <v>352</v>
      </c>
      <c r="C13" s="11" t="s">
        <v>493</v>
      </c>
      <c r="D13" s="12" t="s">
        <v>515</v>
      </c>
      <c r="E13" s="12" t="s">
        <v>516</v>
      </c>
      <c r="F13" s="12" t="s">
        <v>517</v>
      </c>
      <c r="G13" s="12" t="s">
        <v>518</v>
      </c>
      <c r="H13" s="12" t="s">
        <v>519</v>
      </c>
      <c r="I13" s="12" t="s">
        <v>520</v>
      </c>
      <c r="J13" s="12" t="s">
        <v>521</v>
      </c>
      <c r="K13" s="12" t="s">
        <v>521</v>
      </c>
      <c r="L13" s="5" t="s">
        <v>345</v>
      </c>
      <c r="M13" s="5" t="s">
        <v>340</v>
      </c>
      <c r="N13" s="6" t="s">
        <v>341</v>
      </c>
      <c r="O13" s="7" t="s">
        <v>470</v>
      </c>
      <c r="P13" s="13">
        <v>138</v>
      </c>
      <c r="Q13" t="s">
        <v>187</v>
      </c>
      <c r="R13">
        <v>10</v>
      </c>
      <c r="S13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'R3T 1T6', 104.00,39.53,30.68,19.26,17.66,16.99,16.18,14.92,14.92,'2023-12-21-23.59.59.0000','2040-12-21-23.59.59.0000','2022-09-01-00.00.00.0000','2039-01-01-00.00.00.0000','10')@</v>
      </c>
    </row>
    <row r="14" spans="1:19" ht="15.75" thickBot="1" x14ac:dyDescent="0.3">
      <c r="A14" s="9" t="s">
        <v>343</v>
      </c>
      <c r="B14" s="10" t="s">
        <v>353</v>
      </c>
      <c r="C14" s="11" t="s">
        <v>494</v>
      </c>
      <c r="D14" s="12" t="s">
        <v>523</v>
      </c>
      <c r="E14" s="12" t="s">
        <v>524</v>
      </c>
      <c r="F14" s="12" t="s">
        <v>525</v>
      </c>
      <c r="G14" s="12" t="s">
        <v>526</v>
      </c>
      <c r="H14" s="12" t="s">
        <v>527</v>
      </c>
      <c r="I14" s="12" t="s">
        <v>528</v>
      </c>
      <c r="J14" s="12" t="s">
        <v>529</v>
      </c>
      <c r="K14" s="12" t="s">
        <v>529</v>
      </c>
      <c r="L14" s="5" t="s">
        <v>349</v>
      </c>
      <c r="M14" s="5" t="s">
        <v>340</v>
      </c>
      <c r="N14" s="6" t="s">
        <v>341</v>
      </c>
      <c r="O14" s="7" t="s">
        <v>470</v>
      </c>
      <c r="P14" s="13">
        <v>138</v>
      </c>
      <c r="Q14" t="s">
        <v>187</v>
      </c>
      <c r="R14">
        <v>11</v>
      </c>
      <c r="S14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'S4M 0A1', 111.00,44.97,31.41,25.10,22.68,19.90,17.73,16.85,16.85,'2023-12-21-23.59.59.0000','2040-12-21-23.59.59.0000','2023-01-30-00.00.00.0000','2039-01-01-00.00.00.0000','11')@</v>
      </c>
    </row>
    <row r="15" spans="1:19" ht="15.75" thickBot="1" x14ac:dyDescent="0.3">
      <c r="A15" s="9" t="s">
        <v>343</v>
      </c>
      <c r="B15" s="10" t="s">
        <v>354</v>
      </c>
      <c r="C15" s="11" t="s">
        <v>494</v>
      </c>
      <c r="D15" s="12" t="s">
        <v>523</v>
      </c>
      <c r="E15" s="12" t="s">
        <v>524</v>
      </c>
      <c r="F15" s="12" t="s">
        <v>525</v>
      </c>
      <c r="G15" s="12" t="s">
        <v>526</v>
      </c>
      <c r="H15" s="12" t="s">
        <v>527</v>
      </c>
      <c r="I15" s="12" t="s">
        <v>528</v>
      </c>
      <c r="J15" s="12" t="s">
        <v>529</v>
      </c>
      <c r="K15" s="12" t="s">
        <v>529</v>
      </c>
      <c r="L15" s="5" t="s">
        <v>345</v>
      </c>
      <c r="M15" s="5" t="s">
        <v>340</v>
      </c>
      <c r="N15" s="6" t="s">
        <v>341</v>
      </c>
      <c r="O15" s="7" t="s">
        <v>470</v>
      </c>
      <c r="P15" s="13">
        <v>138</v>
      </c>
      <c r="Q15" t="s">
        <v>187</v>
      </c>
      <c r="R15">
        <v>12</v>
      </c>
      <c r="S15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'S4N 4G2', 111.00,44.97,31.41,25.10,22.68,19.90,17.73,16.85,16.85,'2023-12-21-23.59.59.0000','2040-12-21-23.59.59.0000','2022-09-01-00.00.00.0000','2039-01-01-00.00.00.0000','12')@</v>
      </c>
    </row>
    <row r="16" spans="1:19" ht="15.75" thickBot="1" x14ac:dyDescent="0.3">
      <c r="A16" s="9" t="s">
        <v>343</v>
      </c>
      <c r="B16" s="10" t="s">
        <v>355</v>
      </c>
      <c r="C16" s="11" t="s">
        <v>494</v>
      </c>
      <c r="D16" s="12" t="s">
        <v>523</v>
      </c>
      <c r="E16" s="12" t="s">
        <v>524</v>
      </c>
      <c r="F16" s="12" t="s">
        <v>525</v>
      </c>
      <c r="G16" s="12" t="s">
        <v>526</v>
      </c>
      <c r="H16" s="12" t="s">
        <v>527</v>
      </c>
      <c r="I16" s="12" t="s">
        <v>528</v>
      </c>
      <c r="J16" s="12" t="s">
        <v>529</v>
      </c>
      <c r="K16" s="12" t="s">
        <v>529</v>
      </c>
      <c r="L16" s="5" t="s">
        <v>345</v>
      </c>
      <c r="M16" s="5" t="s">
        <v>340</v>
      </c>
      <c r="N16" s="6" t="s">
        <v>341</v>
      </c>
      <c r="O16" s="7" t="s">
        <v>470</v>
      </c>
      <c r="P16" s="13">
        <v>138</v>
      </c>
      <c r="Q16" t="s">
        <v>187</v>
      </c>
      <c r="R16">
        <v>13</v>
      </c>
      <c r="S16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'S7K 0X1', 111.00,44.97,31.41,25.10,22.68,19.90,17.73,16.85,16.85,'2023-12-21-23.59.59.0000','2040-12-21-23.59.59.0000','2022-09-01-00.00.00.0000','2039-01-01-00.00.00.0000','13')@</v>
      </c>
    </row>
    <row r="17" spans="1:19" ht="15.75" thickBot="1" x14ac:dyDescent="0.3">
      <c r="A17" s="9" t="s">
        <v>343</v>
      </c>
      <c r="B17" s="10" t="s">
        <v>356</v>
      </c>
      <c r="C17" s="11" t="s">
        <v>495</v>
      </c>
      <c r="D17" s="12" t="s">
        <v>530</v>
      </c>
      <c r="E17" s="12" t="s">
        <v>531</v>
      </c>
      <c r="F17" s="12" t="s">
        <v>532</v>
      </c>
      <c r="G17" s="12" t="s">
        <v>533</v>
      </c>
      <c r="H17" s="12" t="s">
        <v>534</v>
      </c>
      <c r="I17" s="12" t="s">
        <v>454</v>
      </c>
      <c r="J17" s="12" t="s">
        <v>535</v>
      </c>
      <c r="K17" s="12" t="s">
        <v>535</v>
      </c>
      <c r="L17" s="5" t="s">
        <v>349</v>
      </c>
      <c r="M17" s="5" t="s">
        <v>340</v>
      </c>
      <c r="N17" s="6" t="s">
        <v>341</v>
      </c>
      <c r="O17" s="7" t="s">
        <v>470</v>
      </c>
      <c r="P17" s="13">
        <v>138</v>
      </c>
      <c r="Q17" t="s">
        <v>187</v>
      </c>
      <c r="R17">
        <v>14</v>
      </c>
      <c r="S17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'T1Y 7B5', 114.00,37.14,30.56,25.02,21.78,18.77,17.39,15.56,15.56,'2023-12-21-23.59.59.0000','2040-12-21-23.59.59.0000','2023-01-30-00.00.00.0000','2039-01-01-00.00.00.0000','14')@</v>
      </c>
    </row>
    <row r="18" spans="1:19" ht="15.75" thickBot="1" x14ac:dyDescent="0.3">
      <c r="A18" s="9" t="s">
        <v>343</v>
      </c>
      <c r="B18" s="10" t="s">
        <v>357</v>
      </c>
      <c r="C18" s="11" t="s">
        <v>495</v>
      </c>
      <c r="D18" s="12" t="s">
        <v>530</v>
      </c>
      <c r="E18" s="12" t="s">
        <v>531</v>
      </c>
      <c r="F18" s="12" t="s">
        <v>532</v>
      </c>
      <c r="G18" s="12" t="s">
        <v>533</v>
      </c>
      <c r="H18" s="12" t="s">
        <v>534</v>
      </c>
      <c r="I18" s="12" t="s">
        <v>454</v>
      </c>
      <c r="J18" s="12" t="s">
        <v>535</v>
      </c>
      <c r="K18" s="12" t="s">
        <v>535</v>
      </c>
      <c r="L18" s="5" t="s">
        <v>345</v>
      </c>
      <c r="M18" s="5" t="s">
        <v>340</v>
      </c>
      <c r="N18" s="6" t="s">
        <v>341</v>
      </c>
      <c r="O18" s="7" t="s">
        <v>470</v>
      </c>
      <c r="P18" s="13">
        <v>138</v>
      </c>
      <c r="Q18" t="s">
        <v>187</v>
      </c>
      <c r="R18">
        <v>15</v>
      </c>
      <c r="S18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'T1Y 7J4', 114.00,37.14,30.56,25.02,21.78,18.77,17.39,15.56,15.56,'2023-12-21-23.59.59.0000','2040-12-21-23.59.59.0000','2022-09-01-00.00.00.0000','2039-01-01-00.00.00.0000','15')@</v>
      </c>
    </row>
    <row r="19" spans="1:19" ht="15.75" thickBot="1" x14ac:dyDescent="0.3">
      <c r="A19" s="9" t="s">
        <v>343</v>
      </c>
      <c r="B19" s="10" t="s">
        <v>483</v>
      </c>
      <c r="C19" s="11" t="s">
        <v>495</v>
      </c>
      <c r="D19" s="12" t="s">
        <v>536</v>
      </c>
      <c r="E19" s="12" t="s">
        <v>531</v>
      </c>
      <c r="F19" s="12" t="s">
        <v>532</v>
      </c>
      <c r="G19" s="12" t="s">
        <v>533</v>
      </c>
      <c r="H19" s="12" t="s">
        <v>534</v>
      </c>
      <c r="I19" s="12" t="s">
        <v>454</v>
      </c>
      <c r="J19" s="12" t="s">
        <v>535</v>
      </c>
      <c r="K19" s="12" t="s">
        <v>535</v>
      </c>
      <c r="L19" s="5" t="s">
        <v>349</v>
      </c>
      <c r="M19" s="5" t="s">
        <v>340</v>
      </c>
      <c r="N19" s="6" t="s">
        <v>341</v>
      </c>
      <c r="O19" s="7" t="s">
        <v>470</v>
      </c>
      <c r="P19" s="13">
        <v>138</v>
      </c>
      <c r="Q19" t="s">
        <v>187</v>
      </c>
      <c r="R19">
        <v>16</v>
      </c>
      <c r="S19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'T1Z 0A9', 114.00,37.10,30.56,25.02,21.78,18.77,17.39,15.56,15.56,'2023-12-21-23.59.59.0000','2040-12-21-23.59.59.0000','2023-01-30-00.00.00.0000','2039-01-01-00.00.00.0000','16')@</v>
      </c>
    </row>
    <row r="20" spans="1:19" ht="15.75" thickBot="1" x14ac:dyDescent="0.3">
      <c r="A20" s="9" t="s">
        <v>343</v>
      </c>
      <c r="B20" s="10" t="s">
        <v>484</v>
      </c>
      <c r="C20" s="11" t="s">
        <v>495</v>
      </c>
      <c r="D20" s="12" t="s">
        <v>530</v>
      </c>
      <c r="E20" s="12" t="s">
        <v>531</v>
      </c>
      <c r="F20" s="12" t="s">
        <v>532</v>
      </c>
      <c r="G20" s="12" t="s">
        <v>533</v>
      </c>
      <c r="H20" s="12" t="s">
        <v>534</v>
      </c>
      <c r="I20" s="12" t="s">
        <v>454</v>
      </c>
      <c r="J20" s="12" t="s">
        <v>535</v>
      </c>
      <c r="K20" s="12" t="s">
        <v>535</v>
      </c>
      <c r="L20" s="5" t="s">
        <v>345</v>
      </c>
      <c r="M20" s="5" t="s">
        <v>340</v>
      </c>
      <c r="N20" s="6" t="s">
        <v>341</v>
      </c>
      <c r="O20" s="7" t="s">
        <v>470</v>
      </c>
      <c r="P20" s="13">
        <v>138</v>
      </c>
      <c r="Q20" t="s">
        <v>187</v>
      </c>
      <c r="R20">
        <v>17</v>
      </c>
      <c r="S20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'T2B 1N3', 114.00,37.14,30.56,25.02,21.78,18.77,17.39,15.56,15.56,'2023-12-21-23.59.59.0000','2040-12-21-23.59.59.0000','2022-09-01-00.00.00.0000','2039-01-01-00.00.00.0000','17')@</v>
      </c>
    </row>
    <row r="21" spans="1:19" ht="15.75" thickBot="1" x14ac:dyDescent="0.3">
      <c r="A21" s="9" t="s">
        <v>343</v>
      </c>
      <c r="B21" s="10" t="s">
        <v>359</v>
      </c>
      <c r="C21" s="11" t="s">
        <v>495</v>
      </c>
      <c r="D21" s="12" t="s">
        <v>530</v>
      </c>
      <c r="E21" s="12" t="s">
        <v>531</v>
      </c>
      <c r="F21" s="12" t="s">
        <v>532</v>
      </c>
      <c r="G21" s="12" t="s">
        <v>533</v>
      </c>
      <c r="H21" s="12" t="s">
        <v>534</v>
      </c>
      <c r="I21" s="12" t="s">
        <v>454</v>
      </c>
      <c r="J21" s="12" t="s">
        <v>535</v>
      </c>
      <c r="K21" s="12" t="s">
        <v>535</v>
      </c>
      <c r="L21" s="5" t="s">
        <v>345</v>
      </c>
      <c r="M21" s="5" t="s">
        <v>340</v>
      </c>
      <c r="N21" s="6" t="s">
        <v>341</v>
      </c>
      <c r="O21" s="7" t="s">
        <v>470</v>
      </c>
      <c r="P21" s="13">
        <v>138</v>
      </c>
      <c r="Q21" t="s">
        <v>187</v>
      </c>
      <c r="R21">
        <v>18</v>
      </c>
      <c r="S21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'T2C 2V7', 114.00,37.14,30.56,25.02,21.78,18.77,17.39,15.56,15.56,'2023-12-21-23.59.59.0000','2040-12-21-23.59.59.0000','2022-09-01-00.00.00.0000','2039-01-01-00.00.00.0000','18')@</v>
      </c>
    </row>
    <row r="22" spans="1:19" ht="15.75" thickBot="1" x14ac:dyDescent="0.3">
      <c r="A22" s="9" t="s">
        <v>343</v>
      </c>
      <c r="B22" s="10" t="s">
        <v>485</v>
      </c>
      <c r="C22" s="11" t="s">
        <v>495</v>
      </c>
      <c r="D22" s="12" t="s">
        <v>530</v>
      </c>
      <c r="E22" s="12" t="s">
        <v>531</v>
      </c>
      <c r="F22" s="12" t="s">
        <v>532</v>
      </c>
      <c r="G22" s="12" t="s">
        <v>533</v>
      </c>
      <c r="H22" s="12" t="s">
        <v>534</v>
      </c>
      <c r="I22" s="12" t="s">
        <v>454</v>
      </c>
      <c r="J22" s="12" t="s">
        <v>535</v>
      </c>
      <c r="K22" s="12" t="s">
        <v>535</v>
      </c>
      <c r="L22" s="5" t="s">
        <v>345</v>
      </c>
      <c r="M22" s="5" t="s">
        <v>340</v>
      </c>
      <c r="N22" s="6" t="s">
        <v>341</v>
      </c>
      <c r="O22" s="7" t="s">
        <v>470</v>
      </c>
      <c r="P22" s="13">
        <v>138</v>
      </c>
      <c r="Q22" t="s">
        <v>187</v>
      </c>
      <c r="R22">
        <v>19</v>
      </c>
      <c r="S22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'T2C 3A2', 114.00,37.14,30.56,25.02,21.78,18.77,17.39,15.56,15.56,'2023-12-21-23.59.59.0000','2040-12-21-23.59.59.0000','2022-09-01-00.00.00.0000','2039-01-01-00.00.00.0000','19')@</v>
      </c>
    </row>
    <row r="23" spans="1:19" ht="15.75" thickBot="1" x14ac:dyDescent="0.3">
      <c r="A23" s="9" t="s">
        <v>343</v>
      </c>
      <c r="B23" s="10" t="s">
        <v>360</v>
      </c>
      <c r="C23" s="11" t="s">
        <v>495</v>
      </c>
      <c r="D23" s="12" t="s">
        <v>530</v>
      </c>
      <c r="E23" s="12" t="s">
        <v>531</v>
      </c>
      <c r="F23" s="12" t="s">
        <v>532</v>
      </c>
      <c r="G23" s="12" t="s">
        <v>533</v>
      </c>
      <c r="H23" s="12" t="s">
        <v>534</v>
      </c>
      <c r="I23" s="12" t="s">
        <v>454</v>
      </c>
      <c r="J23" s="12" t="s">
        <v>535</v>
      </c>
      <c r="K23" s="12" t="s">
        <v>535</v>
      </c>
      <c r="L23" s="5" t="s">
        <v>345</v>
      </c>
      <c r="M23" s="5" t="s">
        <v>340</v>
      </c>
      <c r="N23" s="6" t="s">
        <v>341</v>
      </c>
      <c r="O23" s="7" t="s">
        <v>470</v>
      </c>
      <c r="P23" s="13">
        <v>138</v>
      </c>
      <c r="Q23" t="s">
        <v>187</v>
      </c>
      <c r="R23">
        <v>20</v>
      </c>
      <c r="S23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'T2C 3B4', 114.00,37.14,30.56,25.02,21.78,18.77,17.39,15.56,15.56,'2023-12-21-23.59.59.0000','2040-12-21-23.59.59.0000','2022-09-01-00.00.00.0000','2039-01-01-00.00.00.0000','20')@</v>
      </c>
    </row>
    <row r="24" spans="1:19" ht="15.75" thickBot="1" x14ac:dyDescent="0.3">
      <c r="A24" s="9" t="s">
        <v>343</v>
      </c>
      <c r="B24" s="10" t="s">
        <v>361</v>
      </c>
      <c r="C24" s="11" t="s">
        <v>495</v>
      </c>
      <c r="D24" s="12" t="s">
        <v>530</v>
      </c>
      <c r="E24" s="12" t="s">
        <v>531</v>
      </c>
      <c r="F24" s="12" t="s">
        <v>532</v>
      </c>
      <c r="G24" s="12" t="s">
        <v>533</v>
      </c>
      <c r="H24" s="12" t="s">
        <v>534</v>
      </c>
      <c r="I24" s="12" t="s">
        <v>454</v>
      </c>
      <c r="J24" s="12" t="s">
        <v>535</v>
      </c>
      <c r="K24" s="12" t="s">
        <v>535</v>
      </c>
      <c r="L24" s="5" t="s">
        <v>345</v>
      </c>
      <c r="M24" s="5" t="s">
        <v>340</v>
      </c>
      <c r="N24" s="6" t="s">
        <v>341</v>
      </c>
      <c r="O24" s="7" t="s">
        <v>470</v>
      </c>
      <c r="P24" s="13">
        <v>138</v>
      </c>
      <c r="Q24" t="s">
        <v>187</v>
      </c>
      <c r="R24">
        <v>21</v>
      </c>
      <c r="S24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'T2C 3Z2', 114.00,37.14,30.56,25.02,21.78,18.77,17.39,15.56,15.56,'2023-12-21-23.59.59.0000','2040-12-21-23.59.59.0000','2022-09-01-00.00.00.0000','2039-01-01-00.00.00.0000','21')@</v>
      </c>
    </row>
    <row r="25" spans="1:19" ht="15.75" thickBot="1" x14ac:dyDescent="0.3">
      <c r="A25" s="9" t="s">
        <v>343</v>
      </c>
      <c r="B25" s="10" t="s">
        <v>362</v>
      </c>
      <c r="C25" s="11" t="s">
        <v>495</v>
      </c>
      <c r="D25" s="12" t="s">
        <v>530</v>
      </c>
      <c r="E25" s="12" t="s">
        <v>531</v>
      </c>
      <c r="F25" s="12" t="s">
        <v>532</v>
      </c>
      <c r="G25" s="12" t="s">
        <v>533</v>
      </c>
      <c r="H25" s="12" t="s">
        <v>534</v>
      </c>
      <c r="I25" s="12" t="s">
        <v>454</v>
      </c>
      <c r="J25" s="12" t="s">
        <v>535</v>
      </c>
      <c r="K25" s="12" t="s">
        <v>535</v>
      </c>
      <c r="L25" s="5" t="s">
        <v>345</v>
      </c>
      <c r="M25" s="5" t="s">
        <v>340</v>
      </c>
      <c r="N25" s="6" t="s">
        <v>341</v>
      </c>
      <c r="O25" s="7" t="s">
        <v>470</v>
      </c>
      <c r="P25" s="13">
        <v>138</v>
      </c>
      <c r="Q25" t="s">
        <v>187</v>
      </c>
      <c r="R25">
        <v>22</v>
      </c>
      <c r="S25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'T2G 3A7', 114.00,37.14,30.56,25.02,21.78,18.77,17.39,15.56,15.56,'2023-12-21-23.59.59.0000','2040-12-21-23.59.59.0000','2022-09-01-00.00.00.0000','2039-01-01-00.00.00.0000','22')@</v>
      </c>
    </row>
    <row r="26" spans="1:19" ht="15.75" thickBot="1" x14ac:dyDescent="0.3">
      <c r="A26" s="9" t="s">
        <v>343</v>
      </c>
      <c r="B26" s="10" t="s">
        <v>363</v>
      </c>
      <c r="C26" s="11" t="s">
        <v>495</v>
      </c>
      <c r="D26" s="12" t="s">
        <v>530</v>
      </c>
      <c r="E26" s="12" t="s">
        <v>531</v>
      </c>
      <c r="F26" s="12" t="s">
        <v>532</v>
      </c>
      <c r="G26" s="12" t="s">
        <v>533</v>
      </c>
      <c r="H26" s="12" t="s">
        <v>534</v>
      </c>
      <c r="I26" s="12" t="s">
        <v>454</v>
      </c>
      <c r="J26" s="12" t="s">
        <v>535</v>
      </c>
      <c r="K26" s="12" t="s">
        <v>535</v>
      </c>
      <c r="L26" s="5" t="s">
        <v>349</v>
      </c>
      <c r="M26" s="5" t="s">
        <v>340</v>
      </c>
      <c r="N26" s="6" t="s">
        <v>341</v>
      </c>
      <c r="O26" s="7" t="s">
        <v>470</v>
      </c>
      <c r="P26" s="13">
        <v>138</v>
      </c>
      <c r="Q26" t="s">
        <v>187</v>
      </c>
      <c r="R26">
        <v>23</v>
      </c>
      <c r="S26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'T3K 0P9', 114.00,37.14,30.56,25.02,21.78,18.77,17.39,15.56,15.56,'2023-12-21-23.59.59.0000','2040-12-21-23.59.59.0000','2023-01-30-00.00.00.0000','2039-01-01-00.00.00.0000','23')@</v>
      </c>
    </row>
    <row r="27" spans="1:19" ht="15.75" thickBot="1" x14ac:dyDescent="0.3">
      <c r="A27" s="9" t="s">
        <v>343</v>
      </c>
      <c r="B27" s="10" t="s">
        <v>364</v>
      </c>
      <c r="C27" s="11" t="s">
        <v>495</v>
      </c>
      <c r="D27" s="12" t="s">
        <v>530</v>
      </c>
      <c r="E27" s="12" t="s">
        <v>531</v>
      </c>
      <c r="F27" s="12" t="s">
        <v>532</v>
      </c>
      <c r="G27" s="12" t="s">
        <v>533</v>
      </c>
      <c r="H27" s="12" t="s">
        <v>534</v>
      </c>
      <c r="I27" s="12" t="s">
        <v>454</v>
      </c>
      <c r="J27" s="12" t="s">
        <v>535</v>
      </c>
      <c r="K27" s="12" t="s">
        <v>535</v>
      </c>
      <c r="L27" s="5" t="s">
        <v>345</v>
      </c>
      <c r="M27" s="5" t="s">
        <v>340</v>
      </c>
      <c r="N27" s="6" t="s">
        <v>341</v>
      </c>
      <c r="O27" s="7" t="s">
        <v>470</v>
      </c>
      <c r="P27" s="13">
        <v>138</v>
      </c>
      <c r="Q27" t="s">
        <v>187</v>
      </c>
      <c r="R27">
        <v>24</v>
      </c>
      <c r="S27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'T4A 0P9', 114.00,37.14,30.56,25.02,21.78,18.77,17.39,15.56,15.56,'2023-12-21-23.59.59.0000','2040-12-21-23.59.59.0000','2022-09-01-00.00.00.0000','2039-01-01-00.00.00.0000','24')@</v>
      </c>
    </row>
    <row r="28" spans="1:19" ht="15.75" thickBot="1" x14ac:dyDescent="0.3">
      <c r="A28" s="9" t="s">
        <v>343</v>
      </c>
      <c r="B28" s="10" t="s">
        <v>365</v>
      </c>
      <c r="C28" s="11" t="s">
        <v>495</v>
      </c>
      <c r="D28" s="12" t="s">
        <v>530</v>
      </c>
      <c r="E28" s="12" t="s">
        <v>531</v>
      </c>
      <c r="F28" s="12" t="s">
        <v>532</v>
      </c>
      <c r="G28" s="12" t="s">
        <v>533</v>
      </c>
      <c r="H28" s="12" t="s">
        <v>534</v>
      </c>
      <c r="I28" s="12" t="s">
        <v>454</v>
      </c>
      <c r="J28" s="12" t="s">
        <v>535</v>
      </c>
      <c r="K28" s="12" t="s">
        <v>535</v>
      </c>
      <c r="L28" s="5" t="s">
        <v>345</v>
      </c>
      <c r="M28" s="5" t="s">
        <v>340</v>
      </c>
      <c r="N28" s="6" t="s">
        <v>341</v>
      </c>
      <c r="O28" s="7" t="s">
        <v>470</v>
      </c>
      <c r="P28" s="13">
        <v>138</v>
      </c>
      <c r="Q28" t="s">
        <v>187</v>
      </c>
      <c r="R28">
        <v>25</v>
      </c>
      <c r="S28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'T4A 1C6', 114.00,37.14,30.56,25.02,21.78,18.77,17.39,15.56,15.56,'2023-12-21-23.59.59.0000','2040-12-21-23.59.59.0000','2022-09-01-00.00.00.0000','2039-01-01-00.00.00.0000','25')@</v>
      </c>
    </row>
    <row r="29" spans="1:19" ht="15.75" thickBot="1" x14ac:dyDescent="0.3">
      <c r="A29" s="9" t="s">
        <v>343</v>
      </c>
      <c r="B29" s="10" t="s">
        <v>366</v>
      </c>
      <c r="C29" s="11" t="s">
        <v>495</v>
      </c>
      <c r="D29" s="12" t="s">
        <v>530</v>
      </c>
      <c r="E29" s="12" t="s">
        <v>531</v>
      </c>
      <c r="F29" s="12" t="s">
        <v>532</v>
      </c>
      <c r="G29" s="12" t="s">
        <v>533</v>
      </c>
      <c r="H29" s="12" t="s">
        <v>534</v>
      </c>
      <c r="I29" s="12" t="s">
        <v>454</v>
      </c>
      <c r="J29" s="12" t="s">
        <v>535</v>
      </c>
      <c r="K29" s="12" t="s">
        <v>535</v>
      </c>
      <c r="L29" s="5" t="s">
        <v>345</v>
      </c>
      <c r="M29" s="5" t="s">
        <v>340</v>
      </c>
      <c r="N29" s="6" t="s">
        <v>341</v>
      </c>
      <c r="O29" s="7" t="s">
        <v>470</v>
      </c>
      <c r="P29" s="13">
        <v>138</v>
      </c>
      <c r="Q29" t="s">
        <v>187</v>
      </c>
      <c r="R29">
        <v>26</v>
      </c>
      <c r="S29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'T4B 0A1', 114.00,37.14,30.56,25.02,21.78,18.77,17.39,15.56,15.56,'2023-12-21-23.59.59.0000','2040-12-21-23.59.59.0000','2022-09-01-00.00.00.0000','2039-01-01-00.00.00.0000','26')@</v>
      </c>
    </row>
    <row r="30" spans="1:19" ht="15.75" thickBot="1" x14ac:dyDescent="0.3">
      <c r="A30" s="9" t="s">
        <v>343</v>
      </c>
      <c r="B30" s="10" t="s">
        <v>367</v>
      </c>
      <c r="C30" s="11" t="s">
        <v>495</v>
      </c>
      <c r="D30" s="12" t="s">
        <v>530</v>
      </c>
      <c r="E30" s="12" t="s">
        <v>531</v>
      </c>
      <c r="F30" s="12" t="s">
        <v>532</v>
      </c>
      <c r="G30" s="12" t="s">
        <v>533</v>
      </c>
      <c r="H30" s="12" t="s">
        <v>534</v>
      </c>
      <c r="I30" s="12" t="s">
        <v>454</v>
      </c>
      <c r="J30" s="12" t="s">
        <v>535</v>
      </c>
      <c r="K30" s="12" t="s">
        <v>535</v>
      </c>
      <c r="L30" s="5" t="s">
        <v>349</v>
      </c>
      <c r="M30" s="5" t="s">
        <v>340</v>
      </c>
      <c r="N30" s="6" t="s">
        <v>341</v>
      </c>
      <c r="O30" s="7" t="s">
        <v>470</v>
      </c>
      <c r="P30" s="13">
        <v>138</v>
      </c>
      <c r="Q30" t="s">
        <v>187</v>
      </c>
      <c r="R30">
        <v>27</v>
      </c>
      <c r="S30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'T5J 2J5', 114.00,37.14,30.56,25.02,21.78,18.77,17.39,15.56,15.56,'2023-12-21-23.59.59.0000','2040-12-21-23.59.59.0000','2023-01-30-00.00.00.0000','2039-01-01-00.00.00.0000','27')@</v>
      </c>
    </row>
    <row r="31" spans="1:19" ht="15.75" thickBot="1" x14ac:dyDescent="0.3">
      <c r="A31" s="9" t="s">
        <v>343</v>
      </c>
      <c r="B31" s="10" t="s">
        <v>397</v>
      </c>
      <c r="C31" s="11" t="s">
        <v>495</v>
      </c>
      <c r="D31" s="12" t="s">
        <v>530</v>
      </c>
      <c r="E31" s="12" t="s">
        <v>531</v>
      </c>
      <c r="F31" s="12" t="s">
        <v>532</v>
      </c>
      <c r="G31" s="12" t="s">
        <v>533</v>
      </c>
      <c r="H31" s="12" t="s">
        <v>534</v>
      </c>
      <c r="I31" s="12" t="s">
        <v>454</v>
      </c>
      <c r="J31" s="12" t="s">
        <v>535</v>
      </c>
      <c r="K31" s="12" t="s">
        <v>535</v>
      </c>
      <c r="L31" s="5" t="s">
        <v>345</v>
      </c>
      <c r="M31" s="5" t="s">
        <v>340</v>
      </c>
      <c r="N31" s="6" t="s">
        <v>341</v>
      </c>
      <c r="O31" s="7" t="s">
        <v>470</v>
      </c>
      <c r="P31" s="13">
        <v>138</v>
      </c>
      <c r="Q31" t="s">
        <v>187</v>
      </c>
      <c r="R31">
        <v>28</v>
      </c>
      <c r="S31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'T5L 1H6', 114.00,37.14,30.56,25.02,21.78,18.77,17.39,15.56,15.56,'2023-12-21-23.59.59.0000','2040-12-21-23.59.59.0000','2022-09-01-00.00.00.0000','2039-01-01-00.00.00.0000','28')@</v>
      </c>
    </row>
    <row r="32" spans="1:19" ht="15.75" thickBot="1" x14ac:dyDescent="0.3">
      <c r="A32" s="9" t="s">
        <v>343</v>
      </c>
      <c r="B32" s="10" t="s">
        <v>368</v>
      </c>
      <c r="C32" s="11" t="s">
        <v>495</v>
      </c>
      <c r="D32" s="12" t="s">
        <v>530</v>
      </c>
      <c r="E32" s="12" t="s">
        <v>531</v>
      </c>
      <c r="F32" s="12" t="s">
        <v>532</v>
      </c>
      <c r="G32" s="12" t="s">
        <v>533</v>
      </c>
      <c r="H32" s="12" t="s">
        <v>534</v>
      </c>
      <c r="I32" s="12" t="s">
        <v>454</v>
      </c>
      <c r="J32" s="12" t="s">
        <v>535</v>
      </c>
      <c r="K32" s="12" t="s">
        <v>535</v>
      </c>
      <c r="L32" s="5" t="s">
        <v>345</v>
      </c>
      <c r="M32" s="5" t="s">
        <v>340</v>
      </c>
      <c r="N32" s="6" t="s">
        <v>341</v>
      </c>
      <c r="O32" s="7" t="s">
        <v>470</v>
      </c>
      <c r="P32" s="13">
        <v>138</v>
      </c>
      <c r="Q32" t="s">
        <v>187</v>
      </c>
      <c r="R32">
        <v>29</v>
      </c>
      <c r="S32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'T5S 1P6', 114.00,37.14,30.56,25.02,21.78,18.77,17.39,15.56,15.56,'2023-12-21-23.59.59.0000','2040-12-21-23.59.59.0000','2022-09-01-00.00.00.0000','2039-01-01-00.00.00.0000','29')@</v>
      </c>
    </row>
    <row r="33" spans="1:19" ht="15.75" thickBot="1" x14ac:dyDescent="0.3">
      <c r="A33" s="9" t="s">
        <v>343</v>
      </c>
      <c r="B33" s="10" t="s">
        <v>486</v>
      </c>
      <c r="C33" s="11" t="s">
        <v>495</v>
      </c>
      <c r="D33" s="12" t="s">
        <v>530</v>
      </c>
      <c r="E33" s="12" t="s">
        <v>531</v>
      </c>
      <c r="F33" s="12" t="s">
        <v>532</v>
      </c>
      <c r="G33" s="12" t="s">
        <v>533</v>
      </c>
      <c r="H33" s="12" t="s">
        <v>534</v>
      </c>
      <c r="I33" s="12" t="s">
        <v>454</v>
      </c>
      <c r="J33" s="12" t="s">
        <v>535</v>
      </c>
      <c r="K33" s="12" t="s">
        <v>535</v>
      </c>
      <c r="L33" s="5" t="s">
        <v>345</v>
      </c>
      <c r="M33" s="5" t="s">
        <v>340</v>
      </c>
      <c r="N33" s="6" t="s">
        <v>341</v>
      </c>
      <c r="O33" s="7" t="s">
        <v>470</v>
      </c>
      <c r="P33" s="13">
        <v>138</v>
      </c>
      <c r="Q33" t="s">
        <v>187</v>
      </c>
      <c r="R33">
        <v>30</v>
      </c>
      <c r="S33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'T5V 1E9', 114.00,37.14,30.56,25.02,21.78,18.77,17.39,15.56,15.56,'2023-12-21-23.59.59.0000','2040-12-21-23.59.59.0000','2022-09-01-00.00.00.0000','2039-01-01-00.00.00.0000','30')@</v>
      </c>
    </row>
    <row r="34" spans="1:19" ht="15.75" thickBot="1" x14ac:dyDescent="0.3">
      <c r="A34" s="9" t="s">
        <v>343</v>
      </c>
      <c r="B34" s="10" t="s">
        <v>369</v>
      </c>
      <c r="C34" s="11" t="s">
        <v>495</v>
      </c>
      <c r="D34" s="12" t="s">
        <v>530</v>
      </c>
      <c r="E34" s="12" t="s">
        <v>531</v>
      </c>
      <c r="F34" s="12" t="s">
        <v>532</v>
      </c>
      <c r="G34" s="12" t="s">
        <v>533</v>
      </c>
      <c r="H34" s="12" t="s">
        <v>534</v>
      </c>
      <c r="I34" s="12" t="s">
        <v>454</v>
      </c>
      <c r="J34" s="12" t="s">
        <v>535</v>
      </c>
      <c r="K34" s="12" t="s">
        <v>535</v>
      </c>
      <c r="L34" s="5" t="s">
        <v>345</v>
      </c>
      <c r="M34" s="5" t="s">
        <v>340</v>
      </c>
      <c r="N34" s="6" t="s">
        <v>341</v>
      </c>
      <c r="O34" s="7" t="s">
        <v>470</v>
      </c>
      <c r="P34" s="13">
        <v>138</v>
      </c>
      <c r="Q34" t="s">
        <v>187</v>
      </c>
      <c r="R34">
        <v>31</v>
      </c>
      <c r="S34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'T5V 1M7', 114.00,37.14,30.56,25.02,21.78,18.77,17.39,15.56,15.56,'2023-12-21-23.59.59.0000','2040-12-21-23.59.59.0000','2022-09-01-00.00.00.0000','2039-01-01-00.00.00.0000','31')@</v>
      </c>
    </row>
    <row r="35" spans="1:19" ht="15.75" thickBot="1" x14ac:dyDescent="0.3">
      <c r="A35" s="9" t="s">
        <v>343</v>
      </c>
      <c r="B35" s="10" t="s">
        <v>370</v>
      </c>
      <c r="C35" s="11" t="s">
        <v>495</v>
      </c>
      <c r="D35" s="12" t="s">
        <v>530</v>
      </c>
      <c r="E35" s="12" t="s">
        <v>531</v>
      </c>
      <c r="F35" s="12" t="s">
        <v>532</v>
      </c>
      <c r="G35" s="12" t="s">
        <v>533</v>
      </c>
      <c r="H35" s="12" t="s">
        <v>534</v>
      </c>
      <c r="I35" s="12" t="s">
        <v>454</v>
      </c>
      <c r="J35" s="12" t="s">
        <v>535</v>
      </c>
      <c r="K35" s="12" t="s">
        <v>535</v>
      </c>
      <c r="L35" s="5" t="s">
        <v>345</v>
      </c>
      <c r="M35" s="5" t="s">
        <v>340</v>
      </c>
      <c r="N35" s="6" t="s">
        <v>341</v>
      </c>
      <c r="O35" s="7" t="s">
        <v>470</v>
      </c>
      <c r="P35" s="13">
        <v>138</v>
      </c>
      <c r="Q35" t="s">
        <v>187</v>
      </c>
      <c r="R35">
        <v>32</v>
      </c>
      <c r="S35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'T7X 5A4', 114.00,37.14,30.56,25.02,21.78,18.77,17.39,15.56,15.56,'2023-12-21-23.59.59.0000','2040-12-21-23.59.59.0000','2022-09-01-00.00.00.0000','2039-01-01-00.00.00.0000','32')@</v>
      </c>
    </row>
    <row r="36" spans="1:19" ht="15.75" thickBot="1" x14ac:dyDescent="0.3">
      <c r="A36" s="9" t="s">
        <v>343</v>
      </c>
      <c r="B36" s="10" t="s">
        <v>371</v>
      </c>
      <c r="C36" s="11" t="s">
        <v>495</v>
      </c>
      <c r="D36" s="12" t="s">
        <v>530</v>
      </c>
      <c r="E36" s="12" t="s">
        <v>531</v>
      </c>
      <c r="F36" s="12" t="s">
        <v>532</v>
      </c>
      <c r="G36" s="12" t="s">
        <v>533</v>
      </c>
      <c r="H36" s="12" t="s">
        <v>534</v>
      </c>
      <c r="I36" s="12" t="s">
        <v>454</v>
      </c>
      <c r="J36" s="12" t="s">
        <v>535</v>
      </c>
      <c r="K36" s="12" t="s">
        <v>535</v>
      </c>
      <c r="L36" s="5" t="s">
        <v>345</v>
      </c>
      <c r="M36" s="5" t="s">
        <v>340</v>
      </c>
      <c r="N36" s="6" t="s">
        <v>341</v>
      </c>
      <c r="O36" s="7" t="s">
        <v>470</v>
      </c>
      <c r="P36" s="13">
        <v>138</v>
      </c>
      <c r="Q36" t="s">
        <v>187</v>
      </c>
      <c r="R36">
        <v>33</v>
      </c>
      <c r="S36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'T7X 5A6', 114.00,37.14,30.56,25.02,21.78,18.77,17.39,15.56,15.56,'2023-12-21-23.59.59.0000','2040-12-21-23.59.59.0000','2022-09-01-00.00.00.0000','2039-01-01-00.00.00.0000','33')@</v>
      </c>
    </row>
    <row r="37" spans="1:19" ht="15.75" thickBot="1" x14ac:dyDescent="0.3">
      <c r="A37" s="9" t="s">
        <v>343</v>
      </c>
      <c r="B37" s="10" t="s">
        <v>372</v>
      </c>
      <c r="C37" s="11" t="s">
        <v>495</v>
      </c>
      <c r="D37" s="12" t="s">
        <v>530</v>
      </c>
      <c r="E37" s="12" t="s">
        <v>531</v>
      </c>
      <c r="F37" s="12" t="s">
        <v>532</v>
      </c>
      <c r="G37" s="12" t="s">
        <v>533</v>
      </c>
      <c r="H37" s="12" t="s">
        <v>534</v>
      </c>
      <c r="I37" s="12" t="s">
        <v>454</v>
      </c>
      <c r="J37" s="12" t="s">
        <v>535</v>
      </c>
      <c r="K37" s="12" t="s">
        <v>535</v>
      </c>
      <c r="L37" s="5" t="s">
        <v>349</v>
      </c>
      <c r="M37" s="5" t="s">
        <v>340</v>
      </c>
      <c r="N37" s="6" t="s">
        <v>341</v>
      </c>
      <c r="O37" s="7" t="s">
        <v>470</v>
      </c>
      <c r="P37" s="13">
        <v>138</v>
      </c>
      <c r="Q37" t="s">
        <v>187</v>
      </c>
      <c r="R37">
        <v>34</v>
      </c>
      <c r="S37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'T7X 6H9', 114.00,37.14,30.56,25.02,21.78,18.77,17.39,15.56,15.56,'2023-12-21-23.59.59.0000','2040-12-21-23.59.59.0000','2023-01-30-00.00.00.0000','2039-01-01-00.00.00.0000','34')@</v>
      </c>
    </row>
    <row r="38" spans="1:19" ht="15.75" thickBot="1" x14ac:dyDescent="0.3">
      <c r="A38" s="9" t="s">
        <v>343</v>
      </c>
      <c r="B38" s="10" t="s">
        <v>374</v>
      </c>
      <c r="C38" s="11" t="s">
        <v>496</v>
      </c>
      <c r="D38" s="12" t="s">
        <v>537</v>
      </c>
      <c r="E38" s="12" t="s">
        <v>538</v>
      </c>
      <c r="F38" s="12" t="s">
        <v>539</v>
      </c>
      <c r="G38" s="12" t="s">
        <v>540</v>
      </c>
      <c r="H38" s="12" t="s">
        <v>541</v>
      </c>
      <c r="I38" s="12" t="s">
        <v>542</v>
      </c>
      <c r="J38" s="12" t="s">
        <v>543</v>
      </c>
      <c r="K38" s="12" t="s">
        <v>543</v>
      </c>
      <c r="L38" s="5" t="s">
        <v>345</v>
      </c>
      <c r="M38" s="5" t="s">
        <v>340</v>
      </c>
      <c r="N38" s="6" t="s">
        <v>341</v>
      </c>
      <c r="O38" s="7" t="s">
        <v>470</v>
      </c>
      <c r="P38" s="13">
        <v>138</v>
      </c>
      <c r="Q38" t="s">
        <v>187</v>
      </c>
      <c r="R38">
        <v>35</v>
      </c>
      <c r="S38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'T9E 0B4', 143.00,58.58,33.51,28.73,25.21,19.59,14.93,12.98,12.98,'2023-12-21-23.59.59.0000','2040-12-21-23.59.59.0000','2022-09-01-00.00.00.0000','2039-01-01-00.00.00.0000','35')@</v>
      </c>
    </row>
    <row r="39" spans="1:19" ht="15.75" thickBot="1" x14ac:dyDescent="0.3">
      <c r="A39" s="9" t="s">
        <v>343</v>
      </c>
      <c r="B39" s="10" t="s">
        <v>375</v>
      </c>
      <c r="C39" s="11" t="s">
        <v>497</v>
      </c>
      <c r="D39" s="12" t="s">
        <v>544</v>
      </c>
      <c r="E39" s="12" t="s">
        <v>545</v>
      </c>
      <c r="F39" s="12" t="s">
        <v>546</v>
      </c>
      <c r="G39" s="12" t="s">
        <v>547</v>
      </c>
      <c r="H39" s="12" t="s">
        <v>548</v>
      </c>
      <c r="I39" s="12" t="s">
        <v>549</v>
      </c>
      <c r="J39" s="12" t="s">
        <v>550</v>
      </c>
      <c r="K39" s="12" t="s">
        <v>550</v>
      </c>
      <c r="L39" s="5" t="s">
        <v>345</v>
      </c>
      <c r="M39" s="5" t="s">
        <v>340</v>
      </c>
      <c r="N39" s="6" t="s">
        <v>341</v>
      </c>
      <c r="O39" s="7" t="s">
        <v>470</v>
      </c>
      <c r="P39" s="13">
        <v>138</v>
      </c>
      <c r="Q39" t="s">
        <v>187</v>
      </c>
      <c r="R39">
        <v>36</v>
      </c>
      <c r="S39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'V0R 1V0', 166.00,53.80,42.71,36.60,33.05,29.52,25.80,23.68,23.68,'2023-12-21-23.59.59.0000','2040-12-21-23.59.59.0000','2022-09-01-00.00.00.0000','2039-01-01-00.00.00.0000','36')@</v>
      </c>
    </row>
    <row r="40" spans="1:19" ht="15.75" thickBot="1" x14ac:dyDescent="0.3">
      <c r="A40" s="9" t="s">
        <v>343</v>
      </c>
      <c r="B40" s="10" t="s">
        <v>376</v>
      </c>
      <c r="C40" s="11" t="s">
        <v>455</v>
      </c>
      <c r="D40" s="12" t="s">
        <v>551</v>
      </c>
      <c r="E40" s="12" t="s">
        <v>552</v>
      </c>
      <c r="F40" s="12" t="s">
        <v>553</v>
      </c>
      <c r="G40" s="12" t="s">
        <v>554</v>
      </c>
      <c r="H40" s="12" t="s">
        <v>555</v>
      </c>
      <c r="I40" s="12" t="s">
        <v>556</v>
      </c>
      <c r="J40" s="12" t="s">
        <v>459</v>
      </c>
      <c r="K40" s="12" t="s">
        <v>459</v>
      </c>
      <c r="L40" s="5" t="s">
        <v>345</v>
      </c>
      <c r="M40" s="5" t="s">
        <v>340</v>
      </c>
      <c r="N40" s="6" t="s">
        <v>341</v>
      </c>
      <c r="O40" s="7" t="s">
        <v>470</v>
      </c>
      <c r="P40" s="13">
        <v>138</v>
      </c>
      <c r="Q40" t="s">
        <v>187</v>
      </c>
      <c r="R40">
        <v>37</v>
      </c>
      <c r="S40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'V1M 2Y2', 120.00,39.61,28.51,26.28,23.57,21.32,19.39,18.41,18.41,'2023-12-21-23.59.59.0000','2040-12-21-23.59.59.0000','2022-09-01-00.00.00.0000','2039-01-01-00.00.00.0000','37')@</v>
      </c>
    </row>
    <row r="41" spans="1:19" ht="15.75" thickBot="1" x14ac:dyDescent="0.3">
      <c r="A41" s="9" t="s">
        <v>343</v>
      </c>
      <c r="B41" s="10" t="s">
        <v>377</v>
      </c>
      <c r="C41" s="11" t="s">
        <v>455</v>
      </c>
      <c r="D41" s="12" t="s">
        <v>551</v>
      </c>
      <c r="E41" s="12" t="s">
        <v>552</v>
      </c>
      <c r="F41" s="12" t="s">
        <v>553</v>
      </c>
      <c r="G41" s="12" t="s">
        <v>554</v>
      </c>
      <c r="H41" s="12" t="s">
        <v>555</v>
      </c>
      <c r="I41" s="12" t="s">
        <v>556</v>
      </c>
      <c r="J41" s="12" t="s">
        <v>459</v>
      </c>
      <c r="K41" s="12" t="s">
        <v>459</v>
      </c>
      <c r="L41" s="5" t="s">
        <v>345</v>
      </c>
      <c r="M41" s="5" t="s">
        <v>340</v>
      </c>
      <c r="N41" s="6" t="s">
        <v>341</v>
      </c>
      <c r="O41" s="7" t="s">
        <v>470</v>
      </c>
      <c r="P41" s="13">
        <v>138</v>
      </c>
      <c r="Q41" t="s">
        <v>187</v>
      </c>
      <c r="R41">
        <v>38</v>
      </c>
      <c r="S41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'V3C 6G4', 120.00,39.61,28.51,26.28,23.57,21.32,19.39,18.41,18.41,'2023-12-21-23.59.59.0000','2040-12-21-23.59.59.0000','2022-09-01-00.00.00.0000','2039-01-01-00.00.00.0000','38')@</v>
      </c>
    </row>
    <row r="42" spans="1:19" ht="15.75" thickBot="1" x14ac:dyDescent="0.3">
      <c r="A42" s="9" t="s">
        <v>343</v>
      </c>
      <c r="B42" s="10" t="s">
        <v>487</v>
      </c>
      <c r="C42" s="11" t="s">
        <v>455</v>
      </c>
      <c r="D42" s="12" t="s">
        <v>551</v>
      </c>
      <c r="E42" s="12" t="s">
        <v>552</v>
      </c>
      <c r="F42" s="12" t="s">
        <v>553</v>
      </c>
      <c r="G42" s="12" t="s">
        <v>554</v>
      </c>
      <c r="H42" s="12" t="s">
        <v>555</v>
      </c>
      <c r="I42" s="12" t="s">
        <v>556</v>
      </c>
      <c r="J42" s="12" t="s">
        <v>459</v>
      </c>
      <c r="K42" s="12" t="s">
        <v>459</v>
      </c>
      <c r="L42" s="5" t="s">
        <v>345</v>
      </c>
      <c r="M42" s="5" t="s">
        <v>340</v>
      </c>
      <c r="N42" s="6" t="s">
        <v>341</v>
      </c>
      <c r="O42" s="7" t="s">
        <v>470</v>
      </c>
      <c r="P42" s="13">
        <v>138</v>
      </c>
      <c r="Q42" t="s">
        <v>187</v>
      </c>
      <c r="R42">
        <v>39</v>
      </c>
      <c r="S42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'V3M 5R4', 120.00,39.61,28.51,26.28,23.57,21.32,19.39,18.41,18.41,'2023-12-21-23.59.59.0000','2040-12-21-23.59.59.0000','2022-09-01-00.00.00.0000','2039-01-01-00.00.00.0000','39')@</v>
      </c>
    </row>
    <row r="43" spans="1:19" ht="15.75" thickBot="1" x14ac:dyDescent="0.3">
      <c r="A43" s="9" t="s">
        <v>343</v>
      </c>
      <c r="B43" s="10" t="s">
        <v>378</v>
      </c>
      <c r="C43" s="11" t="s">
        <v>455</v>
      </c>
      <c r="D43" s="12" t="s">
        <v>551</v>
      </c>
      <c r="E43" s="12" t="s">
        <v>552</v>
      </c>
      <c r="F43" s="12" t="s">
        <v>553</v>
      </c>
      <c r="G43" s="12" t="s">
        <v>554</v>
      </c>
      <c r="H43" s="12" t="s">
        <v>555</v>
      </c>
      <c r="I43" s="12" t="s">
        <v>556</v>
      </c>
      <c r="J43" s="12" t="s">
        <v>459</v>
      </c>
      <c r="K43" s="12" t="s">
        <v>459</v>
      </c>
      <c r="L43" s="5" t="s">
        <v>345</v>
      </c>
      <c r="M43" s="5" t="s">
        <v>340</v>
      </c>
      <c r="N43" s="6" t="s">
        <v>341</v>
      </c>
      <c r="O43" s="7" t="s">
        <v>470</v>
      </c>
      <c r="P43" s="13">
        <v>138</v>
      </c>
      <c r="Q43" t="s">
        <v>187</v>
      </c>
      <c r="R43">
        <v>40</v>
      </c>
      <c r="S43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'V3M 5R8', 120.00,39.61,28.51,26.28,23.57,21.32,19.39,18.41,18.41,'2023-12-21-23.59.59.0000','2040-12-21-23.59.59.0000','2022-09-01-00.00.00.0000','2039-01-01-00.00.00.0000','40')@</v>
      </c>
    </row>
    <row r="44" spans="1:19" ht="15.75" thickBot="1" x14ac:dyDescent="0.3">
      <c r="A44" s="9" t="s">
        <v>343</v>
      </c>
      <c r="B44" s="10" t="s">
        <v>379</v>
      </c>
      <c r="C44" s="11" t="s">
        <v>455</v>
      </c>
      <c r="D44" s="12" t="s">
        <v>551</v>
      </c>
      <c r="E44" s="12" t="s">
        <v>552</v>
      </c>
      <c r="F44" s="12" t="s">
        <v>553</v>
      </c>
      <c r="G44" s="12" t="s">
        <v>554</v>
      </c>
      <c r="H44" s="12" t="s">
        <v>555</v>
      </c>
      <c r="I44" s="12" t="s">
        <v>556</v>
      </c>
      <c r="J44" s="12" t="s">
        <v>459</v>
      </c>
      <c r="K44" s="12" t="s">
        <v>459</v>
      </c>
      <c r="L44" s="5" t="s">
        <v>345</v>
      </c>
      <c r="M44" s="5" t="s">
        <v>340</v>
      </c>
      <c r="N44" s="6" t="s">
        <v>341</v>
      </c>
      <c r="O44" s="7" t="s">
        <v>470</v>
      </c>
      <c r="P44" s="13">
        <v>138</v>
      </c>
      <c r="Q44" t="s">
        <v>187</v>
      </c>
      <c r="R44">
        <v>41</v>
      </c>
      <c r="S44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'V3M 5Y9', 120.00,39.61,28.51,26.28,23.57,21.32,19.39,18.41,18.41,'2023-12-21-23.59.59.0000','2040-12-21-23.59.59.0000','2022-09-01-00.00.00.0000','2039-01-01-00.00.00.0000','41')@</v>
      </c>
    </row>
    <row r="45" spans="1:19" ht="15.75" thickBot="1" x14ac:dyDescent="0.3">
      <c r="A45" s="9" t="s">
        <v>343</v>
      </c>
      <c r="B45" s="10" t="s">
        <v>488</v>
      </c>
      <c r="C45" s="11" t="s">
        <v>455</v>
      </c>
      <c r="D45" s="12" t="s">
        <v>551</v>
      </c>
      <c r="E45" s="12" t="s">
        <v>552</v>
      </c>
      <c r="F45" s="12" t="s">
        <v>553</v>
      </c>
      <c r="G45" s="12" t="s">
        <v>554</v>
      </c>
      <c r="H45" s="12" t="s">
        <v>555</v>
      </c>
      <c r="I45" s="12" t="s">
        <v>556</v>
      </c>
      <c r="J45" s="12" t="s">
        <v>459</v>
      </c>
      <c r="K45" s="12" t="s">
        <v>459</v>
      </c>
      <c r="L45" s="5" t="s">
        <v>345</v>
      </c>
      <c r="M45" s="5" t="s">
        <v>340</v>
      </c>
      <c r="N45" s="6" t="s">
        <v>341</v>
      </c>
      <c r="O45" s="7" t="s">
        <v>470</v>
      </c>
      <c r="P45" s="13">
        <v>138</v>
      </c>
      <c r="Q45" t="s">
        <v>187</v>
      </c>
      <c r="R45">
        <v>42</v>
      </c>
      <c r="S45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'V3M 6T2', 120.00,39.61,28.51,26.28,23.57,21.32,19.39,18.41,18.41,'2023-12-21-23.59.59.0000','2040-12-21-23.59.59.0000','2022-09-01-00.00.00.0000','2039-01-01-00.00.00.0000','42')@</v>
      </c>
    </row>
    <row r="46" spans="1:19" ht="15.75" thickBot="1" x14ac:dyDescent="0.3">
      <c r="A46" s="9" t="s">
        <v>343</v>
      </c>
      <c r="B46" s="10" t="s">
        <v>380</v>
      </c>
      <c r="C46" s="11" t="s">
        <v>455</v>
      </c>
      <c r="D46" s="12" t="s">
        <v>551</v>
      </c>
      <c r="E46" s="12" t="s">
        <v>552</v>
      </c>
      <c r="F46" s="12" t="s">
        <v>553</v>
      </c>
      <c r="G46" s="12" t="s">
        <v>554</v>
      </c>
      <c r="H46" s="12" t="s">
        <v>555</v>
      </c>
      <c r="I46" s="12" t="s">
        <v>556</v>
      </c>
      <c r="J46" s="12" t="s">
        <v>459</v>
      </c>
      <c r="K46" s="12" t="s">
        <v>459</v>
      </c>
      <c r="L46" s="5" t="s">
        <v>345</v>
      </c>
      <c r="M46" s="5" t="s">
        <v>340</v>
      </c>
      <c r="N46" s="6" t="s">
        <v>341</v>
      </c>
      <c r="O46" s="7" t="s">
        <v>470</v>
      </c>
      <c r="P46" s="13">
        <v>138</v>
      </c>
      <c r="Q46" t="s">
        <v>187</v>
      </c>
      <c r="R46">
        <v>43</v>
      </c>
      <c r="S46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'V3S 3V7', 120.00,39.61,28.51,26.28,23.57,21.32,19.39,18.41,18.41,'2023-12-21-23.59.59.0000','2040-12-21-23.59.59.0000','2022-09-01-00.00.00.0000','2039-01-01-00.00.00.0000','43')@</v>
      </c>
    </row>
    <row r="47" spans="1:19" ht="15.75" thickBot="1" x14ac:dyDescent="0.3">
      <c r="A47" s="9" t="s">
        <v>343</v>
      </c>
      <c r="B47" s="10" t="s">
        <v>381</v>
      </c>
      <c r="C47" s="11" t="s">
        <v>455</v>
      </c>
      <c r="D47" s="12" t="s">
        <v>551</v>
      </c>
      <c r="E47" s="12" t="s">
        <v>552</v>
      </c>
      <c r="F47" s="12" t="s">
        <v>553</v>
      </c>
      <c r="G47" s="12" t="s">
        <v>554</v>
      </c>
      <c r="H47" s="12" t="s">
        <v>555</v>
      </c>
      <c r="I47" s="12" t="s">
        <v>556</v>
      </c>
      <c r="J47" s="12" t="s">
        <v>459</v>
      </c>
      <c r="K47" s="12" t="s">
        <v>459</v>
      </c>
      <c r="L47" s="5" t="s">
        <v>345</v>
      </c>
      <c r="M47" s="5" t="s">
        <v>340</v>
      </c>
      <c r="N47" s="6" t="s">
        <v>341</v>
      </c>
      <c r="O47" s="7" t="s">
        <v>470</v>
      </c>
      <c r="P47" s="13">
        <v>138</v>
      </c>
      <c r="Q47" t="s">
        <v>187</v>
      </c>
      <c r="R47">
        <v>44</v>
      </c>
      <c r="S47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'V3S 3W7', 120.00,39.61,28.51,26.28,23.57,21.32,19.39,18.41,18.41,'2023-12-21-23.59.59.0000','2040-12-21-23.59.59.0000','2022-09-01-00.00.00.0000','2039-01-01-00.00.00.0000','44')@</v>
      </c>
    </row>
    <row r="48" spans="1:19" ht="15.75" thickBot="1" x14ac:dyDescent="0.3">
      <c r="A48" s="9" t="s">
        <v>343</v>
      </c>
      <c r="B48" s="10" t="s">
        <v>382</v>
      </c>
      <c r="C48" s="11" t="s">
        <v>455</v>
      </c>
      <c r="D48" s="12" t="s">
        <v>551</v>
      </c>
      <c r="E48" s="12" t="s">
        <v>552</v>
      </c>
      <c r="F48" s="12" t="s">
        <v>553</v>
      </c>
      <c r="G48" s="12" t="s">
        <v>554</v>
      </c>
      <c r="H48" s="12" t="s">
        <v>555</v>
      </c>
      <c r="I48" s="12" t="s">
        <v>556</v>
      </c>
      <c r="J48" s="12" t="s">
        <v>459</v>
      </c>
      <c r="K48" s="12" t="s">
        <v>459</v>
      </c>
      <c r="L48" s="5" t="s">
        <v>349</v>
      </c>
      <c r="M48" s="5" t="s">
        <v>340</v>
      </c>
      <c r="N48" s="6" t="s">
        <v>341</v>
      </c>
      <c r="O48" s="7" t="s">
        <v>470</v>
      </c>
      <c r="P48" s="13">
        <v>138</v>
      </c>
      <c r="Q48" t="s">
        <v>187</v>
      </c>
      <c r="R48">
        <v>45</v>
      </c>
      <c r="S48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'V3Y 2V7', 120.00,39.61,28.51,26.28,23.57,21.32,19.39,18.41,18.41,'2023-12-21-23.59.59.0000','2040-12-21-23.59.59.0000','2023-01-30-00.00.00.0000','2039-01-01-00.00.00.0000','45')@</v>
      </c>
    </row>
    <row r="49" spans="1:19" ht="15.75" thickBot="1" x14ac:dyDescent="0.3">
      <c r="A49" s="9" t="s">
        <v>343</v>
      </c>
      <c r="B49" s="10" t="s">
        <v>383</v>
      </c>
      <c r="C49" s="11" t="s">
        <v>455</v>
      </c>
      <c r="D49" s="12" t="s">
        <v>551</v>
      </c>
      <c r="E49" s="12" t="s">
        <v>552</v>
      </c>
      <c r="F49" s="12" t="s">
        <v>553</v>
      </c>
      <c r="G49" s="12" t="s">
        <v>554</v>
      </c>
      <c r="H49" s="12" t="s">
        <v>555</v>
      </c>
      <c r="I49" s="12" t="s">
        <v>556</v>
      </c>
      <c r="J49" s="12" t="s">
        <v>459</v>
      </c>
      <c r="K49" s="12" t="s">
        <v>459</v>
      </c>
      <c r="L49" s="5" t="s">
        <v>345</v>
      </c>
      <c r="M49" s="5" t="s">
        <v>340</v>
      </c>
      <c r="N49" s="6" t="s">
        <v>341</v>
      </c>
      <c r="O49" s="7" t="s">
        <v>470</v>
      </c>
      <c r="P49" s="13">
        <v>138</v>
      </c>
      <c r="Q49" t="s">
        <v>187</v>
      </c>
      <c r="R49">
        <v>46</v>
      </c>
      <c r="S49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'V4G 1J1', 120.00,39.61,28.51,26.28,23.57,21.32,19.39,18.41,18.41,'2023-12-21-23.59.59.0000','2040-12-21-23.59.59.0000','2022-09-01-00.00.00.0000','2039-01-01-00.00.00.0000','46')@</v>
      </c>
    </row>
    <row r="50" spans="1:19" ht="15.75" thickBot="1" x14ac:dyDescent="0.3">
      <c r="A50" s="9" t="s">
        <v>343</v>
      </c>
      <c r="B50" s="10" t="s">
        <v>384</v>
      </c>
      <c r="C50" s="11" t="s">
        <v>455</v>
      </c>
      <c r="D50" s="12" t="s">
        <v>551</v>
      </c>
      <c r="E50" s="12" t="s">
        <v>552</v>
      </c>
      <c r="F50" s="12" t="s">
        <v>553</v>
      </c>
      <c r="G50" s="12" t="s">
        <v>554</v>
      </c>
      <c r="H50" s="12" t="s">
        <v>555</v>
      </c>
      <c r="I50" s="12" t="s">
        <v>556</v>
      </c>
      <c r="J50" s="12" t="s">
        <v>459</v>
      </c>
      <c r="K50" s="12" t="s">
        <v>459</v>
      </c>
      <c r="L50" s="5" t="s">
        <v>345</v>
      </c>
      <c r="M50" s="5" t="s">
        <v>340</v>
      </c>
      <c r="N50" s="6" t="s">
        <v>341</v>
      </c>
      <c r="O50" s="7" t="s">
        <v>470</v>
      </c>
      <c r="P50" s="13">
        <v>138</v>
      </c>
      <c r="Q50" t="s">
        <v>187</v>
      </c>
      <c r="R50">
        <v>47</v>
      </c>
      <c r="S50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'V4M 0B9', 120.00,39.61,28.51,26.28,23.57,21.32,19.39,18.41,18.41,'2023-12-21-23.59.59.0000','2040-12-21-23.59.59.0000','2022-09-01-00.00.00.0000','2039-01-01-00.00.00.0000','47')@</v>
      </c>
    </row>
    <row r="51" spans="1:19" ht="15.75" thickBot="1" x14ac:dyDescent="0.3">
      <c r="A51" s="9" t="s">
        <v>343</v>
      </c>
      <c r="B51" s="10" t="s">
        <v>385</v>
      </c>
      <c r="C51" s="11" t="s">
        <v>498</v>
      </c>
      <c r="D51" s="12" t="s">
        <v>557</v>
      </c>
      <c r="E51" s="12" t="s">
        <v>558</v>
      </c>
      <c r="F51" s="12" t="s">
        <v>559</v>
      </c>
      <c r="G51" s="12" t="s">
        <v>560</v>
      </c>
      <c r="H51" s="12" t="s">
        <v>561</v>
      </c>
      <c r="I51" s="12" t="s">
        <v>562</v>
      </c>
      <c r="J51" s="12" t="s">
        <v>562</v>
      </c>
      <c r="K51" s="12" t="s">
        <v>562</v>
      </c>
      <c r="L51" s="5" t="s">
        <v>345</v>
      </c>
      <c r="M51" s="5" t="s">
        <v>340</v>
      </c>
      <c r="N51" s="6" t="s">
        <v>341</v>
      </c>
      <c r="O51" s="7" t="s">
        <v>470</v>
      </c>
      <c r="P51" s="13">
        <v>138</v>
      </c>
      <c r="Q51" t="s">
        <v>187</v>
      </c>
      <c r="R51">
        <v>48</v>
      </c>
      <c r="S51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'V4V 1S4', 131.00,47.49,35.08,31.99,28.72,25.55,22.66,22.66,22.66,'2023-12-21-23.59.59.0000','2040-12-21-23.59.59.0000','2022-09-01-00.00.00.0000','2039-01-01-00.00.00.0000','48')@</v>
      </c>
    </row>
    <row r="52" spans="1:19" ht="15.75" thickBot="1" x14ac:dyDescent="0.3">
      <c r="A52" s="9" t="s">
        <v>343</v>
      </c>
      <c r="B52" s="10" t="s">
        <v>386</v>
      </c>
      <c r="C52" s="11" t="s">
        <v>455</v>
      </c>
      <c r="D52" s="12" t="s">
        <v>551</v>
      </c>
      <c r="E52" s="12" t="s">
        <v>552</v>
      </c>
      <c r="F52" s="12" t="s">
        <v>553</v>
      </c>
      <c r="G52" s="12" t="s">
        <v>554</v>
      </c>
      <c r="H52" s="12" t="s">
        <v>555</v>
      </c>
      <c r="I52" s="12" t="s">
        <v>556</v>
      </c>
      <c r="J52" s="12" t="s">
        <v>459</v>
      </c>
      <c r="K52" s="12" t="s">
        <v>459</v>
      </c>
      <c r="L52" s="5" t="s">
        <v>345</v>
      </c>
      <c r="M52" s="5" t="s">
        <v>340</v>
      </c>
      <c r="N52" s="6" t="s">
        <v>341</v>
      </c>
      <c r="O52" s="7" t="s">
        <v>470</v>
      </c>
      <c r="P52" s="13">
        <v>138</v>
      </c>
      <c r="Q52" t="s">
        <v>187</v>
      </c>
      <c r="R52">
        <v>49</v>
      </c>
      <c r="S52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'V4W 1S3', 120.00,39.61,28.51,26.28,23.57,21.32,19.39,18.41,18.41,'2023-12-21-23.59.59.0000','2040-12-21-23.59.59.0000','2022-09-01-00.00.00.0000','2039-01-01-00.00.00.0000','49')@</v>
      </c>
    </row>
    <row r="53" spans="1:19" ht="15.75" thickBot="1" x14ac:dyDescent="0.3">
      <c r="A53" s="9" t="s">
        <v>343</v>
      </c>
      <c r="B53" s="10" t="s">
        <v>387</v>
      </c>
      <c r="C53" s="11" t="s">
        <v>455</v>
      </c>
      <c r="D53" s="12" t="s">
        <v>551</v>
      </c>
      <c r="E53" s="12" t="s">
        <v>552</v>
      </c>
      <c r="F53" s="12" t="s">
        <v>553</v>
      </c>
      <c r="G53" s="12" t="s">
        <v>554</v>
      </c>
      <c r="H53" s="12" t="s">
        <v>555</v>
      </c>
      <c r="I53" s="12" t="s">
        <v>556</v>
      </c>
      <c r="J53" s="12" t="s">
        <v>459</v>
      </c>
      <c r="K53" s="12" t="s">
        <v>459</v>
      </c>
      <c r="L53" s="5" t="s">
        <v>345</v>
      </c>
      <c r="M53" s="5" t="s">
        <v>340</v>
      </c>
      <c r="N53" s="6" t="s">
        <v>341</v>
      </c>
      <c r="O53" s="7" t="s">
        <v>470</v>
      </c>
      <c r="P53" s="13">
        <v>138</v>
      </c>
      <c r="Q53" t="s">
        <v>187</v>
      </c>
      <c r="R53">
        <v>50</v>
      </c>
      <c r="S53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'V4W 3Z2', 120.00,39.61,28.51,26.28,23.57,21.32,19.39,18.41,18.41,'2023-12-21-23.59.59.0000','2040-12-21-23.59.59.0000','2022-09-01-00.00.00.0000','2039-01-01-00.00.00.0000','50')@</v>
      </c>
    </row>
    <row r="54" spans="1:19" ht="15.75" thickBot="1" x14ac:dyDescent="0.3">
      <c r="A54" s="9" t="s">
        <v>343</v>
      </c>
      <c r="B54" s="10" t="s">
        <v>388</v>
      </c>
      <c r="C54" s="11" t="s">
        <v>455</v>
      </c>
      <c r="D54" s="12" t="s">
        <v>551</v>
      </c>
      <c r="E54" s="12" t="s">
        <v>552</v>
      </c>
      <c r="F54" s="12" t="s">
        <v>553</v>
      </c>
      <c r="G54" s="12" t="s">
        <v>554</v>
      </c>
      <c r="H54" s="12" t="s">
        <v>555</v>
      </c>
      <c r="I54" s="12" t="s">
        <v>556</v>
      </c>
      <c r="J54" s="12" t="s">
        <v>459</v>
      </c>
      <c r="K54" s="12" t="s">
        <v>459</v>
      </c>
      <c r="L54" s="5" t="s">
        <v>345</v>
      </c>
      <c r="M54" s="5" t="s">
        <v>340</v>
      </c>
      <c r="N54" s="6" t="s">
        <v>341</v>
      </c>
      <c r="O54" s="7" t="s">
        <v>470</v>
      </c>
      <c r="P54" s="13">
        <v>138</v>
      </c>
      <c r="Q54" t="s">
        <v>187</v>
      </c>
      <c r="R54">
        <v>51</v>
      </c>
      <c r="S54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'V5J 5L3', 120.00,39.61,28.51,26.28,23.57,21.32,19.39,18.41,18.41,'2023-12-21-23.59.59.0000','2040-12-21-23.59.59.0000','2022-09-01-00.00.00.0000','2039-01-01-00.00.00.0000','51')@</v>
      </c>
    </row>
    <row r="55" spans="1:19" ht="15.75" thickBot="1" x14ac:dyDescent="0.3">
      <c r="A55" s="9" t="s">
        <v>343</v>
      </c>
      <c r="B55" s="10" t="s">
        <v>389</v>
      </c>
      <c r="C55" s="11" t="s">
        <v>455</v>
      </c>
      <c r="D55" s="12" t="s">
        <v>551</v>
      </c>
      <c r="E55" s="12" t="s">
        <v>552</v>
      </c>
      <c r="F55" s="12" t="s">
        <v>553</v>
      </c>
      <c r="G55" s="12" t="s">
        <v>554</v>
      </c>
      <c r="H55" s="12" t="s">
        <v>555</v>
      </c>
      <c r="I55" s="12" t="s">
        <v>556</v>
      </c>
      <c r="J55" s="12" t="s">
        <v>459</v>
      </c>
      <c r="K55" s="12" t="s">
        <v>459</v>
      </c>
      <c r="L55" s="5" t="s">
        <v>345</v>
      </c>
      <c r="M55" s="5" t="s">
        <v>340</v>
      </c>
      <c r="N55" s="6" t="s">
        <v>341</v>
      </c>
      <c r="O55" s="7" t="s">
        <v>470</v>
      </c>
      <c r="P55" s="13">
        <v>138</v>
      </c>
      <c r="Q55" t="s">
        <v>187</v>
      </c>
      <c r="R55">
        <v>52</v>
      </c>
      <c r="S55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'V5T 4S6', 120.00,39.61,28.51,26.28,23.57,21.32,19.39,18.41,18.41,'2023-12-21-23.59.59.0000','2040-12-21-23.59.59.0000','2022-09-01-00.00.00.0000','2039-01-01-00.00.00.0000','52')@</v>
      </c>
    </row>
    <row r="56" spans="1:19" ht="15.75" thickBot="1" x14ac:dyDescent="0.3">
      <c r="A56" s="9" t="s">
        <v>343</v>
      </c>
      <c r="B56" s="10" t="s">
        <v>390</v>
      </c>
      <c r="C56" s="11" t="s">
        <v>455</v>
      </c>
      <c r="D56" s="12" t="s">
        <v>551</v>
      </c>
      <c r="E56" s="12" t="s">
        <v>552</v>
      </c>
      <c r="F56" s="12" t="s">
        <v>553</v>
      </c>
      <c r="G56" s="12" t="s">
        <v>554</v>
      </c>
      <c r="H56" s="12" t="s">
        <v>555</v>
      </c>
      <c r="I56" s="12" t="s">
        <v>556</v>
      </c>
      <c r="J56" s="12" t="s">
        <v>459</v>
      </c>
      <c r="K56" s="12" t="s">
        <v>459</v>
      </c>
      <c r="L56" s="5" t="s">
        <v>349</v>
      </c>
      <c r="M56" s="5" t="s">
        <v>340</v>
      </c>
      <c r="N56" s="6" t="s">
        <v>341</v>
      </c>
      <c r="O56" s="7" t="s">
        <v>470</v>
      </c>
      <c r="P56" s="13">
        <v>138</v>
      </c>
      <c r="Q56" t="s">
        <v>187</v>
      </c>
      <c r="R56">
        <v>53</v>
      </c>
      <c r="S56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'V5X 2S8', 120.00,39.61,28.51,26.28,23.57,21.32,19.39,18.41,18.41,'2023-12-21-23.59.59.0000','2040-12-21-23.59.59.0000','2023-01-30-00.00.00.0000','2039-01-01-00.00.00.0000','53')@</v>
      </c>
    </row>
    <row r="57" spans="1:19" ht="15.75" thickBot="1" x14ac:dyDescent="0.3">
      <c r="A57" s="9" t="s">
        <v>343</v>
      </c>
      <c r="B57" s="10" t="s">
        <v>391</v>
      </c>
      <c r="C57" s="11" t="s">
        <v>455</v>
      </c>
      <c r="D57" s="12" t="s">
        <v>551</v>
      </c>
      <c r="E57" s="12" t="s">
        <v>552</v>
      </c>
      <c r="F57" s="12" t="s">
        <v>553</v>
      </c>
      <c r="G57" s="12" t="s">
        <v>554</v>
      </c>
      <c r="H57" s="12" t="s">
        <v>555</v>
      </c>
      <c r="I57" s="12" t="s">
        <v>556</v>
      </c>
      <c r="J57" s="12" t="s">
        <v>459</v>
      </c>
      <c r="K57" s="12" t="s">
        <v>459</v>
      </c>
      <c r="L57" s="5" t="s">
        <v>349</v>
      </c>
      <c r="M57" s="5" t="s">
        <v>340</v>
      </c>
      <c r="N57" s="6" t="s">
        <v>341</v>
      </c>
      <c r="O57" s="7" t="s">
        <v>470</v>
      </c>
      <c r="P57" s="13">
        <v>138</v>
      </c>
      <c r="Q57" t="s">
        <v>187</v>
      </c>
      <c r="R57">
        <v>54</v>
      </c>
      <c r="S57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'V6V 1W1', 120.00,39.61,28.51,26.28,23.57,21.32,19.39,18.41,18.41,'2023-12-21-23.59.59.0000','2040-12-21-23.59.59.0000','2023-01-30-00.00.00.0000','2039-01-01-00.00.00.0000','54')@</v>
      </c>
    </row>
    <row r="58" spans="1:19" ht="15.75" thickBot="1" x14ac:dyDescent="0.3">
      <c r="A58" s="9" t="s">
        <v>343</v>
      </c>
      <c r="B58" s="10" t="s">
        <v>392</v>
      </c>
      <c r="C58" s="11" t="s">
        <v>455</v>
      </c>
      <c r="D58" s="12" t="s">
        <v>551</v>
      </c>
      <c r="E58" s="12" t="s">
        <v>552</v>
      </c>
      <c r="F58" s="12" t="s">
        <v>553</v>
      </c>
      <c r="G58" s="12" t="s">
        <v>554</v>
      </c>
      <c r="H58" s="12" t="s">
        <v>555</v>
      </c>
      <c r="I58" s="12" t="s">
        <v>556</v>
      </c>
      <c r="J58" s="12" t="s">
        <v>459</v>
      </c>
      <c r="K58" s="12" t="s">
        <v>459</v>
      </c>
      <c r="L58" s="5" t="s">
        <v>345</v>
      </c>
      <c r="M58" s="5" t="s">
        <v>340</v>
      </c>
      <c r="N58" s="6" t="s">
        <v>341</v>
      </c>
      <c r="O58" s="7" t="s">
        <v>470</v>
      </c>
      <c r="P58" s="13">
        <v>138</v>
      </c>
      <c r="Q58" t="s">
        <v>187</v>
      </c>
      <c r="R58">
        <v>55</v>
      </c>
      <c r="S58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'V6W 0A1', 120.00,39.61,28.51,26.28,23.57,21.32,19.39,18.41,18.41,'2023-12-21-23.59.59.0000','2040-12-21-23.59.59.0000','2022-09-01-00.00.00.0000','2039-01-01-00.00.00.0000','55')@</v>
      </c>
    </row>
    <row r="59" spans="1:19" ht="15.75" thickBot="1" x14ac:dyDescent="0.3">
      <c r="A59" s="9" t="s">
        <v>343</v>
      </c>
      <c r="B59" s="10" t="s">
        <v>393</v>
      </c>
      <c r="C59" s="11" t="s">
        <v>455</v>
      </c>
      <c r="D59" s="12" t="s">
        <v>551</v>
      </c>
      <c r="E59" s="12" t="s">
        <v>552</v>
      </c>
      <c r="F59" s="12" t="s">
        <v>553</v>
      </c>
      <c r="G59" s="12" t="s">
        <v>554</v>
      </c>
      <c r="H59" s="12" t="s">
        <v>555</v>
      </c>
      <c r="I59" s="12" t="s">
        <v>556</v>
      </c>
      <c r="J59" s="12" t="s">
        <v>459</v>
      </c>
      <c r="K59" s="12" t="s">
        <v>459</v>
      </c>
      <c r="L59" s="5" t="s">
        <v>349</v>
      </c>
      <c r="M59" s="5" t="s">
        <v>340</v>
      </c>
      <c r="N59" s="6" t="s">
        <v>341</v>
      </c>
      <c r="O59" s="7" t="s">
        <v>470</v>
      </c>
      <c r="P59" s="13">
        <v>138</v>
      </c>
      <c r="Q59" t="s">
        <v>187</v>
      </c>
      <c r="R59">
        <v>56</v>
      </c>
      <c r="S59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'V6W 1L8', 120.00,39.61,28.51,26.28,23.57,21.32,19.39,18.41,18.41,'2023-12-21-23.59.59.0000','2040-12-21-23.59.59.0000','2023-01-30-00.00.00.0000','2039-01-01-00.00.00.0000','56')@</v>
      </c>
    </row>
    <row r="60" spans="1:19" ht="15.75" thickBot="1" x14ac:dyDescent="0.3">
      <c r="A60" s="9" t="s">
        <v>343</v>
      </c>
      <c r="B60" s="10" t="s">
        <v>394</v>
      </c>
      <c r="C60" s="11" t="s">
        <v>455</v>
      </c>
      <c r="D60" s="12" t="s">
        <v>551</v>
      </c>
      <c r="E60" s="12" t="s">
        <v>552</v>
      </c>
      <c r="F60" s="12" t="s">
        <v>553</v>
      </c>
      <c r="G60" s="12" t="s">
        <v>554</v>
      </c>
      <c r="H60" s="12" t="s">
        <v>555</v>
      </c>
      <c r="I60" s="12" t="s">
        <v>556</v>
      </c>
      <c r="J60" s="12" t="s">
        <v>459</v>
      </c>
      <c r="K60" s="12" t="s">
        <v>459</v>
      </c>
      <c r="L60" s="5" t="s">
        <v>345</v>
      </c>
      <c r="M60" s="5" t="s">
        <v>340</v>
      </c>
      <c r="N60" s="6" t="s">
        <v>341</v>
      </c>
      <c r="O60" s="7" t="s">
        <v>470</v>
      </c>
      <c r="P60" s="13">
        <v>138</v>
      </c>
      <c r="Q60" t="s">
        <v>187</v>
      </c>
      <c r="R60">
        <v>57</v>
      </c>
      <c r="S60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'V7A 4X5', 120.00,39.61,28.51,26.28,23.57,21.32,19.39,18.41,18.41,'2023-12-21-23.59.59.0000','2040-12-21-23.59.59.0000','2022-09-01-00.00.00.0000','2039-01-01-00.00.00.0000','57')@</v>
      </c>
    </row>
    <row r="61" spans="1:19" ht="15.75" thickBot="1" x14ac:dyDescent="0.3">
      <c r="A61" s="9" t="s">
        <v>343</v>
      </c>
      <c r="B61" s="10" t="s">
        <v>395</v>
      </c>
      <c r="C61" s="11" t="s">
        <v>499</v>
      </c>
      <c r="D61" s="12" t="s">
        <v>563</v>
      </c>
      <c r="E61" s="12" t="s">
        <v>564</v>
      </c>
      <c r="F61" s="12" t="s">
        <v>565</v>
      </c>
      <c r="G61" s="12" t="s">
        <v>566</v>
      </c>
      <c r="H61" s="12" t="s">
        <v>567</v>
      </c>
      <c r="I61" s="12" t="s">
        <v>568</v>
      </c>
      <c r="J61" s="12" t="s">
        <v>568</v>
      </c>
      <c r="K61" s="12" t="s">
        <v>568</v>
      </c>
      <c r="L61" s="5" t="s">
        <v>345</v>
      </c>
      <c r="M61" s="5" t="s">
        <v>340</v>
      </c>
      <c r="N61" s="6" t="s">
        <v>341</v>
      </c>
      <c r="O61" s="7" t="s">
        <v>470</v>
      </c>
      <c r="P61" s="13">
        <v>138</v>
      </c>
      <c r="Q61" t="s">
        <v>187</v>
      </c>
      <c r="R61">
        <v>58</v>
      </c>
      <c r="S61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TMWIN.GEN_RATE_ROW,'L6S 6C8', 'V9B 0B2', 181.00,56.14,41.65,37.69,33.87,29.79,25.93,25.93,25.93,'2023-12-21-23.59.59.0000','2040-12-21-23.59.59.0000','2022-09-01-00.00.00.0000','2039-01-01-00.00.00.0000','58')@</v>
      </c>
    </row>
    <row r="62" spans="1:19" ht="15.75" thickBot="1" x14ac:dyDescent="0.3">
      <c r="A62" s="9" t="s">
        <v>396</v>
      </c>
      <c r="B62" s="10" t="s">
        <v>348</v>
      </c>
      <c r="C62" s="11" t="s">
        <v>493</v>
      </c>
      <c r="D62" s="12" t="s">
        <v>515</v>
      </c>
      <c r="E62" s="12" t="s">
        <v>516</v>
      </c>
      <c r="F62" s="12" t="s">
        <v>517</v>
      </c>
      <c r="G62" s="12" t="s">
        <v>518</v>
      </c>
      <c r="H62" s="12" t="s">
        <v>519</v>
      </c>
      <c r="I62" s="12" t="s">
        <v>520</v>
      </c>
      <c r="J62" s="12" t="s">
        <v>521</v>
      </c>
      <c r="K62" s="12" t="s">
        <v>521</v>
      </c>
      <c r="L62" s="5" t="s">
        <v>349</v>
      </c>
      <c r="M62" s="5" t="s">
        <v>340</v>
      </c>
      <c r="N62" s="6" t="s">
        <v>341</v>
      </c>
      <c r="O62" s="7" t="s">
        <v>470</v>
      </c>
      <c r="P62" s="13">
        <v>138</v>
      </c>
      <c r="Q62" t="s">
        <v>187</v>
      </c>
      <c r="R62">
        <v>59</v>
      </c>
      <c r="S62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TMWIN.GEN_RATE_ROW,'L8E 2B4', 'R3E 2T4', 104.00,39.53,30.68,19.26,17.66,16.99,16.18,14.92,14.92,'2023-12-21-23.59.59.0000','2040-12-21-23.59.59.0000','2023-01-30-00.00.00.0000','2039-01-01-00.00.00.0000','59')@</v>
      </c>
    </row>
    <row r="63" spans="1:19" ht="15.75" thickBot="1" x14ac:dyDescent="0.3">
      <c r="A63" s="9" t="s">
        <v>396</v>
      </c>
      <c r="B63" s="10" t="s">
        <v>350</v>
      </c>
      <c r="C63" s="11" t="s">
        <v>493</v>
      </c>
      <c r="D63" s="12" t="s">
        <v>515</v>
      </c>
      <c r="E63" s="12" t="s">
        <v>516</v>
      </c>
      <c r="F63" s="12" t="s">
        <v>517</v>
      </c>
      <c r="G63" s="12" t="s">
        <v>518</v>
      </c>
      <c r="H63" s="12" t="s">
        <v>519</v>
      </c>
      <c r="I63" s="12" t="s">
        <v>520</v>
      </c>
      <c r="J63" s="12" t="s">
        <v>521</v>
      </c>
      <c r="K63" s="12" t="s">
        <v>521</v>
      </c>
      <c r="L63" s="5" t="s">
        <v>345</v>
      </c>
      <c r="M63" s="5" t="s">
        <v>340</v>
      </c>
      <c r="N63" s="6" t="s">
        <v>341</v>
      </c>
      <c r="O63" s="7" t="s">
        <v>470</v>
      </c>
      <c r="P63" s="13">
        <v>138</v>
      </c>
      <c r="Q63" t="s">
        <v>187</v>
      </c>
      <c r="R63">
        <v>60</v>
      </c>
      <c r="S63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TMWIN.GEN_RATE_ROW,'L8E 2B4', 'R3H 0R7', 104.00,39.53,30.68,19.26,17.66,16.99,16.18,14.92,14.92,'2023-12-21-23.59.59.0000','2040-12-21-23.59.59.0000','2022-09-01-00.00.00.0000','2039-01-01-00.00.00.0000','60')@</v>
      </c>
    </row>
    <row r="64" spans="1:19" ht="15.75" thickBot="1" x14ac:dyDescent="0.3">
      <c r="A64" s="9" t="s">
        <v>396</v>
      </c>
      <c r="B64" s="10" t="s">
        <v>351</v>
      </c>
      <c r="C64" s="11" t="s">
        <v>493</v>
      </c>
      <c r="D64" s="12" t="s">
        <v>515</v>
      </c>
      <c r="E64" s="12" t="s">
        <v>516</v>
      </c>
      <c r="F64" s="12" t="s">
        <v>517</v>
      </c>
      <c r="G64" s="12" t="s">
        <v>518</v>
      </c>
      <c r="H64" s="12" t="s">
        <v>519</v>
      </c>
      <c r="I64" s="12" t="s">
        <v>520</v>
      </c>
      <c r="J64" s="12" t="s">
        <v>521</v>
      </c>
      <c r="K64" s="12" t="s">
        <v>521</v>
      </c>
      <c r="L64" s="5" t="s">
        <v>345</v>
      </c>
      <c r="M64" s="5" t="s">
        <v>340</v>
      </c>
      <c r="N64" s="6" t="s">
        <v>341</v>
      </c>
      <c r="O64" s="7" t="s">
        <v>470</v>
      </c>
      <c r="P64" s="13">
        <v>138</v>
      </c>
      <c r="Q64" t="s">
        <v>187</v>
      </c>
      <c r="R64">
        <v>61</v>
      </c>
      <c r="S64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TMWIN.GEN_RATE_ROW,'L8E 2B4', 'R3J 3Y6', 104.00,39.53,30.68,19.26,17.66,16.99,16.18,14.92,14.92,'2023-12-21-23.59.59.0000','2040-12-21-23.59.59.0000','2022-09-01-00.00.00.0000','2039-01-01-00.00.00.0000','61')@</v>
      </c>
    </row>
    <row r="65" spans="1:19" ht="15.75" thickBot="1" x14ac:dyDescent="0.3">
      <c r="A65" s="9" t="s">
        <v>396</v>
      </c>
      <c r="B65" s="10" t="s">
        <v>353</v>
      </c>
      <c r="C65" s="11" t="s">
        <v>494</v>
      </c>
      <c r="D65" s="12" t="s">
        <v>523</v>
      </c>
      <c r="E65" s="12" t="s">
        <v>524</v>
      </c>
      <c r="F65" s="12" t="s">
        <v>525</v>
      </c>
      <c r="G65" s="12" t="s">
        <v>526</v>
      </c>
      <c r="H65" s="12" t="s">
        <v>527</v>
      </c>
      <c r="I65" s="12" t="s">
        <v>528</v>
      </c>
      <c r="J65" s="12" t="s">
        <v>529</v>
      </c>
      <c r="K65" s="12" t="s">
        <v>529</v>
      </c>
      <c r="L65" s="5" t="s">
        <v>349</v>
      </c>
      <c r="M65" s="5" t="s">
        <v>340</v>
      </c>
      <c r="N65" s="6" t="s">
        <v>341</v>
      </c>
      <c r="O65" s="7" t="s">
        <v>470</v>
      </c>
      <c r="P65" s="13">
        <v>138</v>
      </c>
      <c r="Q65" t="s">
        <v>187</v>
      </c>
      <c r="R65">
        <v>62</v>
      </c>
      <c r="S65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TMWIN.GEN_RATE_ROW,'L8E 2B4', 'S4M 0A1', 111.00,44.97,31.41,25.10,22.68,19.90,17.73,16.85,16.85,'2023-12-21-23.59.59.0000','2040-12-21-23.59.59.0000','2023-01-30-00.00.00.0000','2039-01-01-00.00.00.0000','62')@</v>
      </c>
    </row>
    <row r="66" spans="1:19" ht="15.75" thickBot="1" x14ac:dyDescent="0.3">
      <c r="A66" s="9" t="s">
        <v>396</v>
      </c>
      <c r="B66" s="10" t="s">
        <v>355</v>
      </c>
      <c r="C66" s="11" t="s">
        <v>455</v>
      </c>
      <c r="D66" s="12" t="s">
        <v>456</v>
      </c>
      <c r="E66" s="12" t="s">
        <v>457</v>
      </c>
      <c r="F66" s="12" t="s">
        <v>458</v>
      </c>
      <c r="G66" s="12" t="s">
        <v>569</v>
      </c>
      <c r="H66" s="12" t="s">
        <v>570</v>
      </c>
      <c r="I66" s="12" t="s">
        <v>571</v>
      </c>
      <c r="J66" s="12" t="s">
        <v>572</v>
      </c>
      <c r="K66" s="12" t="s">
        <v>572</v>
      </c>
      <c r="L66" s="5" t="s">
        <v>345</v>
      </c>
      <c r="M66" s="5" t="s">
        <v>340</v>
      </c>
      <c r="N66" s="6" t="s">
        <v>341</v>
      </c>
      <c r="O66" s="7" t="s">
        <v>470</v>
      </c>
      <c r="P66" s="13">
        <v>138</v>
      </c>
      <c r="Q66" t="s">
        <v>187</v>
      </c>
      <c r="R66">
        <v>63</v>
      </c>
      <c r="S66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TMWIN.GEN_RATE_ROW,'L8E 2B4', 'S7K 0X1', 120.00,46.34,34.68,29.80,23.56,20.63,18.93,17.57,17.57,'2023-12-21-23.59.59.0000','2040-12-21-23.59.59.0000','2022-09-01-00.00.00.0000','2039-01-01-00.00.00.0000','63')@</v>
      </c>
    </row>
    <row r="67" spans="1:19" ht="15.75" thickBot="1" x14ac:dyDescent="0.3">
      <c r="A67" s="9" t="s">
        <v>396</v>
      </c>
      <c r="B67" s="10" t="s">
        <v>356</v>
      </c>
      <c r="C67" s="11" t="s">
        <v>495</v>
      </c>
      <c r="D67" s="12" t="s">
        <v>530</v>
      </c>
      <c r="E67" s="12" t="s">
        <v>531</v>
      </c>
      <c r="F67" s="12" t="s">
        <v>532</v>
      </c>
      <c r="G67" s="12" t="s">
        <v>533</v>
      </c>
      <c r="H67" s="12" t="s">
        <v>534</v>
      </c>
      <c r="I67" s="12" t="s">
        <v>454</v>
      </c>
      <c r="J67" s="12" t="s">
        <v>535</v>
      </c>
      <c r="K67" s="12" t="s">
        <v>535</v>
      </c>
      <c r="L67" s="5" t="s">
        <v>349</v>
      </c>
      <c r="M67" s="5" t="s">
        <v>340</v>
      </c>
      <c r="N67" s="6" t="s">
        <v>341</v>
      </c>
      <c r="O67" s="7" t="s">
        <v>470</v>
      </c>
      <c r="P67" s="13">
        <v>138</v>
      </c>
      <c r="Q67" t="s">
        <v>187</v>
      </c>
      <c r="R67">
        <v>64</v>
      </c>
      <c r="S67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TMWIN.GEN_RATE_ROW,'L8E 2B4', 'T1Y 7B5', 114.00,37.14,30.56,25.02,21.78,18.77,17.39,15.56,15.56,'2023-12-21-23.59.59.0000','2040-12-21-23.59.59.0000','2023-01-30-00.00.00.0000','2039-01-01-00.00.00.0000','64')@</v>
      </c>
    </row>
    <row r="68" spans="1:19" ht="15.75" thickBot="1" x14ac:dyDescent="0.3">
      <c r="A68" s="9" t="s">
        <v>396</v>
      </c>
      <c r="B68" s="10" t="s">
        <v>357</v>
      </c>
      <c r="C68" s="11" t="s">
        <v>495</v>
      </c>
      <c r="D68" s="12" t="s">
        <v>530</v>
      </c>
      <c r="E68" s="12" t="s">
        <v>531</v>
      </c>
      <c r="F68" s="12" t="s">
        <v>532</v>
      </c>
      <c r="G68" s="12" t="s">
        <v>533</v>
      </c>
      <c r="H68" s="12" t="s">
        <v>534</v>
      </c>
      <c r="I68" s="12" t="s">
        <v>454</v>
      </c>
      <c r="J68" s="12" t="s">
        <v>535</v>
      </c>
      <c r="K68" s="12" t="s">
        <v>535</v>
      </c>
      <c r="L68" s="5" t="s">
        <v>345</v>
      </c>
      <c r="M68" s="5" t="s">
        <v>340</v>
      </c>
      <c r="N68" s="6" t="s">
        <v>341</v>
      </c>
      <c r="O68" s="7" t="s">
        <v>470</v>
      </c>
      <c r="P68" s="13">
        <v>138</v>
      </c>
      <c r="Q68" t="s">
        <v>187</v>
      </c>
      <c r="R68">
        <v>65</v>
      </c>
      <c r="S68" t="str">
        <f t="shared" si="0"/>
        <v>INSERT INTO RATE_MP_MBP( RATE_SHEET_ID,ROW_ID,ORIGIN_ZONE,DESTINATION_ZONE,RATE1,RATE2,RATE3,RATE4,RATE5,RATE6,RATE7,RATE8,RATE9,ROW_TIMESTAMP,INS_TIMESTAMP,EFFECTIVE_DATE,EXPIRY_DATE,CALC_SEQ) VALUES (138,NEXTVAL FOR TMWIN.GEN_RATE_ROW,'L8E 2B4', 'T1Y 7J4', 114.00,37.14,30.56,25.02,21.78,18.77,17.39,15.56,15.56,'2023-12-21-23.59.59.0000','2040-12-21-23.59.59.0000','2022-09-01-00.00.00.0000','2039-01-01-00.00.00.0000','65')@</v>
      </c>
    </row>
    <row r="69" spans="1:19" ht="15.75" thickBot="1" x14ac:dyDescent="0.3">
      <c r="A69" s="9" t="s">
        <v>396</v>
      </c>
      <c r="B69" s="10" t="s">
        <v>358</v>
      </c>
      <c r="C69" s="11" t="s">
        <v>495</v>
      </c>
      <c r="D69" s="12" t="s">
        <v>530</v>
      </c>
      <c r="E69" s="12" t="s">
        <v>531</v>
      </c>
      <c r="F69" s="12" t="s">
        <v>532</v>
      </c>
      <c r="G69" s="12" t="s">
        <v>533</v>
      </c>
      <c r="H69" s="12" t="s">
        <v>534</v>
      </c>
      <c r="I69" s="12" t="s">
        <v>454</v>
      </c>
      <c r="J69" s="12" t="s">
        <v>535</v>
      </c>
      <c r="K69" s="12" t="s">
        <v>535</v>
      </c>
      <c r="L69" s="5" t="s">
        <v>345</v>
      </c>
      <c r="M69" s="5" t="s">
        <v>340</v>
      </c>
      <c r="N69" s="6" t="s">
        <v>341</v>
      </c>
      <c r="O69" s="7" t="s">
        <v>470</v>
      </c>
      <c r="P69" s="13">
        <v>138</v>
      </c>
      <c r="Q69" t="s">
        <v>187</v>
      </c>
      <c r="R69">
        <v>66</v>
      </c>
      <c r="S69" t="str">
        <f t="shared" ref="S69:S132" si="1">S$3&amp;P69&amp;","&amp;Q69&amp;",'"&amp;A69&amp;"', '"&amp;B69&amp;"', "&amp;C69&amp;","&amp;D69&amp;","&amp;E69&amp;","&amp;F69&amp;","&amp;G69&amp;","&amp;H69&amp;","&amp;I69&amp;","&amp;J69&amp;","&amp;K69&amp;",'"&amp;N69&amp;"','"&amp;O69&amp;"','"&amp;L69&amp;"','"&amp;M69&amp;"','"&amp;R69&amp;"')@"</f>
        <v>INSERT INTO RATE_MP_MBP( RATE_SHEET_ID,ROW_ID,ORIGIN_ZONE,DESTINATION_ZONE,RATE1,RATE2,RATE3,RATE4,RATE5,RATE6,RATE7,RATE8,RATE9,ROW_TIMESTAMP,INS_TIMESTAMP,EFFECTIVE_DATE,EXPIRY_DATE,CALC_SEQ) VALUES (138,NEXTVAL FOR TMWIN.GEN_RATE_ROW,'L8E 2B4', 'T2C 1H7', 114.00,37.14,30.56,25.02,21.78,18.77,17.39,15.56,15.56,'2023-12-21-23.59.59.0000','2040-12-21-23.59.59.0000','2022-09-01-00.00.00.0000','2039-01-01-00.00.00.0000','66')@</v>
      </c>
    </row>
    <row r="70" spans="1:19" ht="15.75" thickBot="1" x14ac:dyDescent="0.3">
      <c r="A70" s="9" t="s">
        <v>396</v>
      </c>
      <c r="B70" s="10" t="s">
        <v>363</v>
      </c>
      <c r="C70" s="11" t="s">
        <v>495</v>
      </c>
      <c r="D70" s="12" t="s">
        <v>530</v>
      </c>
      <c r="E70" s="12" t="s">
        <v>531</v>
      </c>
      <c r="F70" s="12" t="s">
        <v>532</v>
      </c>
      <c r="G70" s="12" t="s">
        <v>533</v>
      </c>
      <c r="H70" s="12" t="s">
        <v>534</v>
      </c>
      <c r="I70" s="12" t="s">
        <v>454</v>
      </c>
      <c r="J70" s="12" t="s">
        <v>535</v>
      </c>
      <c r="K70" s="12" t="s">
        <v>535</v>
      </c>
      <c r="L70" s="5" t="s">
        <v>349</v>
      </c>
      <c r="M70" s="5" t="s">
        <v>340</v>
      </c>
      <c r="N70" s="6" t="s">
        <v>341</v>
      </c>
      <c r="O70" s="7" t="s">
        <v>470</v>
      </c>
      <c r="P70" s="13">
        <v>138</v>
      </c>
      <c r="Q70" t="s">
        <v>187</v>
      </c>
      <c r="R70">
        <v>67</v>
      </c>
      <c r="S70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'T3K 0P9', 114.00,37.14,30.56,25.02,21.78,18.77,17.39,15.56,15.56,'2023-12-21-23.59.59.0000','2040-12-21-23.59.59.0000','2023-01-30-00.00.00.0000','2039-01-01-00.00.00.0000','67')@</v>
      </c>
    </row>
    <row r="71" spans="1:19" ht="15.75" thickBot="1" x14ac:dyDescent="0.3">
      <c r="A71" s="9" t="s">
        <v>396</v>
      </c>
      <c r="B71" s="10" t="s">
        <v>364</v>
      </c>
      <c r="C71" s="11" t="s">
        <v>495</v>
      </c>
      <c r="D71" s="12" t="s">
        <v>530</v>
      </c>
      <c r="E71" s="12" t="s">
        <v>531</v>
      </c>
      <c r="F71" s="12" t="s">
        <v>532</v>
      </c>
      <c r="G71" s="12" t="s">
        <v>533</v>
      </c>
      <c r="H71" s="12" t="s">
        <v>534</v>
      </c>
      <c r="I71" s="12" t="s">
        <v>454</v>
      </c>
      <c r="J71" s="12" t="s">
        <v>535</v>
      </c>
      <c r="K71" s="12" t="s">
        <v>535</v>
      </c>
      <c r="L71" s="5" t="s">
        <v>345</v>
      </c>
      <c r="M71" s="5" t="s">
        <v>340</v>
      </c>
      <c r="N71" s="6" t="s">
        <v>341</v>
      </c>
      <c r="O71" s="7" t="s">
        <v>470</v>
      </c>
      <c r="P71" s="13">
        <v>138</v>
      </c>
      <c r="Q71" t="s">
        <v>187</v>
      </c>
      <c r="R71">
        <v>68</v>
      </c>
      <c r="S71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'T4A 0P9', 114.00,37.14,30.56,25.02,21.78,18.77,17.39,15.56,15.56,'2023-12-21-23.59.59.0000','2040-12-21-23.59.59.0000','2022-09-01-00.00.00.0000','2039-01-01-00.00.00.0000','68')@</v>
      </c>
    </row>
    <row r="72" spans="1:19" ht="15.75" thickBot="1" x14ac:dyDescent="0.3">
      <c r="A72" s="9" t="s">
        <v>396</v>
      </c>
      <c r="B72" s="10" t="s">
        <v>367</v>
      </c>
      <c r="C72" s="11" t="s">
        <v>495</v>
      </c>
      <c r="D72" s="12" t="s">
        <v>530</v>
      </c>
      <c r="E72" s="12" t="s">
        <v>531</v>
      </c>
      <c r="F72" s="12" t="s">
        <v>532</v>
      </c>
      <c r="G72" s="12" t="s">
        <v>533</v>
      </c>
      <c r="H72" s="12" t="s">
        <v>534</v>
      </c>
      <c r="I72" s="12" t="s">
        <v>454</v>
      </c>
      <c r="J72" s="12" t="s">
        <v>535</v>
      </c>
      <c r="K72" s="12" t="s">
        <v>535</v>
      </c>
      <c r="L72" s="5" t="s">
        <v>349</v>
      </c>
      <c r="M72" s="5" t="s">
        <v>340</v>
      </c>
      <c r="N72" s="6" t="s">
        <v>341</v>
      </c>
      <c r="O72" s="7" t="s">
        <v>470</v>
      </c>
      <c r="P72" s="13">
        <v>138</v>
      </c>
      <c r="Q72" t="s">
        <v>187</v>
      </c>
      <c r="R72">
        <v>69</v>
      </c>
      <c r="S72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'T5J 2J5', 114.00,37.14,30.56,25.02,21.78,18.77,17.39,15.56,15.56,'2023-12-21-23.59.59.0000','2040-12-21-23.59.59.0000','2023-01-30-00.00.00.0000','2039-01-01-00.00.00.0000','69')@</v>
      </c>
    </row>
    <row r="73" spans="1:19" ht="15.75" thickBot="1" x14ac:dyDescent="0.3">
      <c r="A73" s="9" t="s">
        <v>396</v>
      </c>
      <c r="B73" s="10" t="s">
        <v>369</v>
      </c>
      <c r="C73" s="11" t="s">
        <v>495</v>
      </c>
      <c r="D73" s="12" t="s">
        <v>530</v>
      </c>
      <c r="E73" s="12" t="s">
        <v>531</v>
      </c>
      <c r="F73" s="12" t="s">
        <v>532</v>
      </c>
      <c r="G73" s="12" t="s">
        <v>533</v>
      </c>
      <c r="H73" s="12" t="s">
        <v>534</v>
      </c>
      <c r="I73" s="12" t="s">
        <v>454</v>
      </c>
      <c r="J73" s="12" t="s">
        <v>535</v>
      </c>
      <c r="K73" s="12" t="s">
        <v>535</v>
      </c>
      <c r="L73" s="5" t="s">
        <v>345</v>
      </c>
      <c r="M73" s="5" t="s">
        <v>340</v>
      </c>
      <c r="N73" s="6" t="s">
        <v>341</v>
      </c>
      <c r="O73" s="7" t="s">
        <v>470</v>
      </c>
      <c r="P73" s="13">
        <v>138</v>
      </c>
      <c r="Q73" t="s">
        <v>187</v>
      </c>
      <c r="R73">
        <v>70</v>
      </c>
      <c r="S73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'T5V 1M7', 114.00,37.14,30.56,25.02,21.78,18.77,17.39,15.56,15.56,'2023-12-21-23.59.59.0000','2040-12-21-23.59.59.0000','2022-09-01-00.00.00.0000','2039-01-01-00.00.00.0000','70')@</v>
      </c>
    </row>
    <row r="74" spans="1:19" ht="15.75" thickBot="1" x14ac:dyDescent="0.3">
      <c r="A74" s="9" t="s">
        <v>396</v>
      </c>
      <c r="B74" s="10" t="s">
        <v>372</v>
      </c>
      <c r="C74" s="11" t="s">
        <v>495</v>
      </c>
      <c r="D74" s="12" t="s">
        <v>530</v>
      </c>
      <c r="E74" s="12" t="s">
        <v>531</v>
      </c>
      <c r="F74" s="12" t="s">
        <v>532</v>
      </c>
      <c r="G74" s="12" t="s">
        <v>533</v>
      </c>
      <c r="H74" s="12" t="s">
        <v>534</v>
      </c>
      <c r="I74" s="12" t="s">
        <v>454</v>
      </c>
      <c r="J74" s="12" t="s">
        <v>535</v>
      </c>
      <c r="K74" s="12" t="s">
        <v>535</v>
      </c>
      <c r="L74" s="5" t="s">
        <v>349</v>
      </c>
      <c r="M74" s="5" t="s">
        <v>340</v>
      </c>
      <c r="N74" s="6" t="s">
        <v>341</v>
      </c>
      <c r="O74" s="7" t="s">
        <v>470</v>
      </c>
      <c r="P74" s="13">
        <v>138</v>
      </c>
      <c r="Q74" t="s">
        <v>187</v>
      </c>
      <c r="R74">
        <v>71</v>
      </c>
      <c r="S74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'T7X 6H9', 114.00,37.14,30.56,25.02,21.78,18.77,17.39,15.56,15.56,'2023-12-21-23.59.59.0000','2040-12-21-23.59.59.0000','2023-01-30-00.00.00.0000','2039-01-01-00.00.00.0000','71')@</v>
      </c>
    </row>
    <row r="75" spans="1:19" ht="15.75" thickBot="1" x14ac:dyDescent="0.3">
      <c r="A75" s="9" t="s">
        <v>396</v>
      </c>
      <c r="B75" s="10" t="s">
        <v>373</v>
      </c>
      <c r="C75" s="11" t="s">
        <v>496</v>
      </c>
      <c r="D75" s="12" t="s">
        <v>537</v>
      </c>
      <c r="E75" s="12" t="s">
        <v>538</v>
      </c>
      <c r="F75" s="12" t="s">
        <v>539</v>
      </c>
      <c r="G75" s="12" t="s">
        <v>540</v>
      </c>
      <c r="H75" s="12" t="s">
        <v>541</v>
      </c>
      <c r="I75" s="12" t="s">
        <v>542</v>
      </c>
      <c r="J75" s="12" t="s">
        <v>543</v>
      </c>
      <c r="K75" s="12" t="s">
        <v>543</v>
      </c>
      <c r="L75" s="5" t="s">
        <v>345</v>
      </c>
      <c r="M75" s="5" t="s">
        <v>340</v>
      </c>
      <c r="N75" s="6" t="s">
        <v>341</v>
      </c>
      <c r="O75" s="7" t="s">
        <v>470</v>
      </c>
      <c r="P75" s="13">
        <v>138</v>
      </c>
      <c r="Q75" t="s">
        <v>187</v>
      </c>
      <c r="R75">
        <v>72</v>
      </c>
      <c r="S75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'T9A 3B6', 143.00,58.58,33.51,28.73,25.21,19.59,14.93,12.98,12.98,'2023-12-21-23.59.59.0000','2040-12-21-23.59.59.0000','2022-09-01-00.00.00.0000','2039-01-01-00.00.00.0000','72')@</v>
      </c>
    </row>
    <row r="76" spans="1:19" ht="15.75" thickBot="1" x14ac:dyDescent="0.3">
      <c r="A76" s="9" t="s">
        <v>396</v>
      </c>
      <c r="B76" s="10" t="s">
        <v>398</v>
      </c>
      <c r="C76" s="11" t="s">
        <v>455</v>
      </c>
      <c r="D76" s="12" t="s">
        <v>551</v>
      </c>
      <c r="E76" s="12" t="s">
        <v>552</v>
      </c>
      <c r="F76" s="12" t="s">
        <v>553</v>
      </c>
      <c r="G76" s="12" t="s">
        <v>554</v>
      </c>
      <c r="H76" s="12" t="s">
        <v>555</v>
      </c>
      <c r="I76" s="12" t="s">
        <v>556</v>
      </c>
      <c r="J76" s="12" t="s">
        <v>459</v>
      </c>
      <c r="K76" s="12" t="s">
        <v>459</v>
      </c>
      <c r="L76" s="5" t="s">
        <v>349</v>
      </c>
      <c r="M76" s="5" t="s">
        <v>340</v>
      </c>
      <c r="N76" s="6" t="s">
        <v>341</v>
      </c>
      <c r="O76" s="7" t="s">
        <v>470</v>
      </c>
      <c r="P76" s="13">
        <v>138</v>
      </c>
      <c r="Q76" t="s">
        <v>187</v>
      </c>
      <c r="R76">
        <v>73</v>
      </c>
      <c r="S76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'V3Y 2H6', 120.00,39.61,28.51,26.28,23.57,21.32,19.39,18.41,18.41,'2023-12-21-23.59.59.0000','2040-12-21-23.59.59.0000','2023-01-30-00.00.00.0000','2039-01-01-00.00.00.0000','73')@</v>
      </c>
    </row>
    <row r="77" spans="1:19" ht="15.75" thickBot="1" x14ac:dyDescent="0.3">
      <c r="A77" s="9" t="s">
        <v>396</v>
      </c>
      <c r="B77" s="10" t="s">
        <v>382</v>
      </c>
      <c r="C77" s="11" t="s">
        <v>455</v>
      </c>
      <c r="D77" s="12" t="s">
        <v>551</v>
      </c>
      <c r="E77" s="12" t="s">
        <v>552</v>
      </c>
      <c r="F77" s="12" t="s">
        <v>553</v>
      </c>
      <c r="G77" s="12" t="s">
        <v>554</v>
      </c>
      <c r="H77" s="12" t="s">
        <v>555</v>
      </c>
      <c r="I77" s="12" t="s">
        <v>556</v>
      </c>
      <c r="J77" s="12" t="s">
        <v>459</v>
      </c>
      <c r="K77" s="12" t="s">
        <v>459</v>
      </c>
      <c r="L77" s="5" t="s">
        <v>349</v>
      </c>
      <c r="M77" s="5" t="s">
        <v>340</v>
      </c>
      <c r="N77" s="6" t="s">
        <v>341</v>
      </c>
      <c r="O77" s="7" t="s">
        <v>470</v>
      </c>
      <c r="P77" s="13">
        <v>138</v>
      </c>
      <c r="Q77" t="s">
        <v>187</v>
      </c>
      <c r="R77">
        <v>74</v>
      </c>
      <c r="S77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'V3Y 2V7', 120.00,39.61,28.51,26.28,23.57,21.32,19.39,18.41,18.41,'2023-12-21-23.59.59.0000','2040-12-21-23.59.59.0000','2023-01-30-00.00.00.0000','2039-01-01-00.00.00.0000','74')@</v>
      </c>
    </row>
    <row r="78" spans="1:19" ht="15.75" thickBot="1" x14ac:dyDescent="0.3">
      <c r="A78" s="9" t="s">
        <v>396</v>
      </c>
      <c r="B78" s="10" t="s">
        <v>383</v>
      </c>
      <c r="C78" s="11" t="s">
        <v>455</v>
      </c>
      <c r="D78" s="12" t="s">
        <v>551</v>
      </c>
      <c r="E78" s="12" t="s">
        <v>552</v>
      </c>
      <c r="F78" s="12" t="s">
        <v>553</v>
      </c>
      <c r="G78" s="12" t="s">
        <v>554</v>
      </c>
      <c r="H78" s="12" t="s">
        <v>555</v>
      </c>
      <c r="I78" s="12" t="s">
        <v>556</v>
      </c>
      <c r="J78" s="12" t="s">
        <v>459</v>
      </c>
      <c r="K78" s="12" t="s">
        <v>459</v>
      </c>
      <c r="L78" s="5" t="s">
        <v>345</v>
      </c>
      <c r="M78" s="5" t="s">
        <v>340</v>
      </c>
      <c r="N78" s="6" t="s">
        <v>341</v>
      </c>
      <c r="O78" s="7" t="s">
        <v>470</v>
      </c>
      <c r="P78" s="13">
        <v>138</v>
      </c>
      <c r="Q78" t="s">
        <v>187</v>
      </c>
      <c r="R78">
        <v>75</v>
      </c>
      <c r="S78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'V4G 1J1', 120.00,39.61,28.51,26.28,23.57,21.32,19.39,18.41,18.41,'2023-12-21-23.59.59.0000','2040-12-21-23.59.59.0000','2022-09-01-00.00.00.0000','2039-01-01-00.00.00.0000','75')@</v>
      </c>
    </row>
    <row r="79" spans="1:19" ht="15.75" thickBot="1" x14ac:dyDescent="0.3">
      <c r="A79" s="9" t="s">
        <v>396</v>
      </c>
      <c r="B79" s="10" t="s">
        <v>390</v>
      </c>
      <c r="C79" s="11" t="s">
        <v>455</v>
      </c>
      <c r="D79" s="12" t="s">
        <v>551</v>
      </c>
      <c r="E79" s="12" t="s">
        <v>552</v>
      </c>
      <c r="F79" s="12" t="s">
        <v>553</v>
      </c>
      <c r="G79" s="12" t="s">
        <v>554</v>
      </c>
      <c r="H79" s="12" t="s">
        <v>555</v>
      </c>
      <c r="I79" s="12" t="s">
        <v>556</v>
      </c>
      <c r="J79" s="12" t="s">
        <v>459</v>
      </c>
      <c r="K79" s="12" t="s">
        <v>459</v>
      </c>
      <c r="L79" s="5" t="s">
        <v>349</v>
      </c>
      <c r="M79" s="5" t="s">
        <v>340</v>
      </c>
      <c r="N79" s="6" t="s">
        <v>341</v>
      </c>
      <c r="O79" s="7" t="s">
        <v>470</v>
      </c>
      <c r="P79" s="13">
        <v>138</v>
      </c>
      <c r="Q79" t="s">
        <v>187</v>
      </c>
      <c r="R79">
        <v>76</v>
      </c>
      <c r="S79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'V5X 2S8', 120.00,39.61,28.51,26.28,23.57,21.32,19.39,18.41,18.41,'2023-12-21-23.59.59.0000','2040-12-21-23.59.59.0000','2023-01-30-00.00.00.0000','2039-01-01-00.00.00.0000','76')@</v>
      </c>
    </row>
    <row r="80" spans="1:19" ht="15.75" thickBot="1" x14ac:dyDescent="0.3">
      <c r="A80" s="9" t="s">
        <v>396</v>
      </c>
      <c r="B80" s="10" t="s">
        <v>391</v>
      </c>
      <c r="C80" s="11" t="s">
        <v>455</v>
      </c>
      <c r="D80" s="12" t="s">
        <v>551</v>
      </c>
      <c r="E80" s="12" t="s">
        <v>552</v>
      </c>
      <c r="F80" s="12" t="s">
        <v>553</v>
      </c>
      <c r="G80" s="12" t="s">
        <v>554</v>
      </c>
      <c r="H80" s="12" t="s">
        <v>555</v>
      </c>
      <c r="I80" s="12" t="s">
        <v>556</v>
      </c>
      <c r="J80" s="12" t="s">
        <v>459</v>
      </c>
      <c r="K80" s="12" t="s">
        <v>459</v>
      </c>
      <c r="L80" s="5" t="s">
        <v>349</v>
      </c>
      <c r="M80" s="5" t="s">
        <v>340</v>
      </c>
      <c r="N80" s="6" t="s">
        <v>341</v>
      </c>
      <c r="O80" s="7" t="s">
        <v>470</v>
      </c>
      <c r="P80" s="13">
        <v>138</v>
      </c>
      <c r="Q80" t="s">
        <v>187</v>
      </c>
      <c r="R80">
        <v>77</v>
      </c>
      <c r="S80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'V6V 1W1', 120.00,39.61,28.51,26.28,23.57,21.32,19.39,18.41,18.41,'2023-12-21-23.59.59.0000','2040-12-21-23.59.59.0000','2023-01-30-00.00.00.0000','2039-01-01-00.00.00.0000','77')@</v>
      </c>
    </row>
    <row r="81" spans="1:19" ht="15.75" thickBot="1" x14ac:dyDescent="0.3">
      <c r="A81" s="9" t="s">
        <v>396</v>
      </c>
      <c r="B81" s="10" t="s">
        <v>393</v>
      </c>
      <c r="C81" s="11" t="s">
        <v>455</v>
      </c>
      <c r="D81" s="12" t="s">
        <v>551</v>
      </c>
      <c r="E81" s="12" t="s">
        <v>552</v>
      </c>
      <c r="F81" s="12" t="s">
        <v>553</v>
      </c>
      <c r="G81" s="12" t="s">
        <v>554</v>
      </c>
      <c r="H81" s="12" t="s">
        <v>555</v>
      </c>
      <c r="I81" s="12" t="s">
        <v>556</v>
      </c>
      <c r="J81" s="12" t="s">
        <v>459</v>
      </c>
      <c r="K81" s="12" t="s">
        <v>459</v>
      </c>
      <c r="L81" s="5" t="s">
        <v>349</v>
      </c>
      <c r="M81" s="5" t="s">
        <v>340</v>
      </c>
      <c r="N81" s="6" t="s">
        <v>341</v>
      </c>
      <c r="O81" s="7" t="s">
        <v>470</v>
      </c>
      <c r="P81" s="13">
        <v>138</v>
      </c>
      <c r="Q81" t="s">
        <v>187</v>
      </c>
      <c r="R81">
        <v>78</v>
      </c>
      <c r="S81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'V6W 1L8', 120.00,39.61,28.51,26.28,23.57,21.32,19.39,18.41,18.41,'2023-12-21-23.59.59.0000','2040-12-21-23.59.59.0000','2023-01-30-00.00.00.0000','2039-01-01-00.00.00.0000','78')@</v>
      </c>
    </row>
    <row r="82" spans="1:19" ht="15.75" thickBot="1" x14ac:dyDescent="0.3">
      <c r="A82" s="9" t="s">
        <v>396</v>
      </c>
      <c r="B82" s="10" t="s">
        <v>394</v>
      </c>
      <c r="C82" s="11" t="s">
        <v>455</v>
      </c>
      <c r="D82" s="12" t="s">
        <v>551</v>
      </c>
      <c r="E82" s="12" t="s">
        <v>552</v>
      </c>
      <c r="F82" s="12" t="s">
        <v>553</v>
      </c>
      <c r="G82" s="12" t="s">
        <v>554</v>
      </c>
      <c r="H82" s="12" t="s">
        <v>555</v>
      </c>
      <c r="I82" s="12" t="s">
        <v>556</v>
      </c>
      <c r="J82" s="12" t="s">
        <v>459</v>
      </c>
      <c r="K82" s="12" t="s">
        <v>459</v>
      </c>
      <c r="L82" s="5" t="s">
        <v>345</v>
      </c>
      <c r="M82" s="5" t="s">
        <v>340</v>
      </c>
      <c r="N82" s="6" t="s">
        <v>341</v>
      </c>
      <c r="O82" s="7" t="s">
        <v>470</v>
      </c>
      <c r="P82" s="13">
        <v>138</v>
      </c>
      <c r="Q82" t="s">
        <v>187</v>
      </c>
      <c r="R82">
        <v>79</v>
      </c>
      <c r="S82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TMWIN.GEN_RATE_ROW,'L8E 2B4', 'V7A 4X5', 120.00,39.61,28.51,26.28,23.57,21.32,19.39,18.41,18.41,'2023-12-21-23.59.59.0000','2040-12-21-23.59.59.0000','2022-09-01-00.00.00.0000','2039-01-01-00.00.00.0000','79')@</v>
      </c>
    </row>
    <row r="83" spans="1:19" ht="15.75" thickBot="1" x14ac:dyDescent="0.3">
      <c r="A83" s="9" t="s">
        <v>472</v>
      </c>
      <c r="B83" s="10" t="s">
        <v>338</v>
      </c>
      <c r="C83" s="11" t="s">
        <v>500</v>
      </c>
      <c r="D83" s="12" t="s">
        <v>573</v>
      </c>
      <c r="E83" s="12" t="s">
        <v>574</v>
      </c>
      <c r="F83" s="12" t="s">
        <v>575</v>
      </c>
      <c r="G83" s="12" t="s">
        <v>576</v>
      </c>
      <c r="H83" s="12" t="s">
        <v>577</v>
      </c>
      <c r="I83" s="12" t="s">
        <v>578</v>
      </c>
      <c r="J83" s="12" t="s">
        <v>579</v>
      </c>
      <c r="K83" s="12" t="s">
        <v>579</v>
      </c>
      <c r="L83" s="5" t="s">
        <v>339</v>
      </c>
      <c r="M83" s="5" t="s">
        <v>340</v>
      </c>
      <c r="N83" s="6" t="s">
        <v>341</v>
      </c>
      <c r="O83" s="7" t="s">
        <v>470</v>
      </c>
      <c r="P83" s="13">
        <v>138</v>
      </c>
      <c r="Q83" t="s">
        <v>187</v>
      </c>
      <c r="R83">
        <v>80</v>
      </c>
      <c r="S83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TMWIN.GEN_RATE_ROW,'M1L 3J8', 'M1P 2Z4', 225.00,11.64,$7.59,$5.24,$3.58,2.04,1.49,1.01,1.01,'2023-12-21-23.59.59.0000','2040-12-21-23.59.59.0000','2023-08-09-00.00.00.0000','2039-01-01-00.00.00.0000','80')@</v>
      </c>
    </row>
    <row r="84" spans="1:19" ht="15.75" thickBot="1" x14ac:dyDescent="0.3">
      <c r="A84" s="9" t="s">
        <v>473</v>
      </c>
      <c r="B84" s="10" t="s">
        <v>489</v>
      </c>
      <c r="C84" s="11" t="s">
        <v>500</v>
      </c>
      <c r="D84" s="12" t="s">
        <v>573</v>
      </c>
      <c r="E84" s="12" t="s">
        <v>574</v>
      </c>
      <c r="F84" s="12" t="s">
        <v>575</v>
      </c>
      <c r="G84" s="12" t="s">
        <v>576</v>
      </c>
      <c r="H84" s="12" t="s">
        <v>577</v>
      </c>
      <c r="I84" s="12" t="s">
        <v>578</v>
      </c>
      <c r="J84" s="12" t="s">
        <v>579</v>
      </c>
      <c r="K84" s="12" t="s">
        <v>579</v>
      </c>
      <c r="L84" s="5" t="s">
        <v>339</v>
      </c>
      <c r="M84" s="5" t="s">
        <v>340</v>
      </c>
      <c r="N84" s="6" t="s">
        <v>341</v>
      </c>
      <c r="O84" s="7" t="s">
        <v>470</v>
      </c>
      <c r="P84" s="13">
        <v>138</v>
      </c>
      <c r="Q84" t="s">
        <v>187</v>
      </c>
      <c r="R84">
        <v>81</v>
      </c>
      <c r="S84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TMWIN.GEN_RATE_ROW,'M9W 5A5', 'M1L 2P6', 225.00,11.64,$7.59,$5.24,$3.58,2.04,1.49,1.01,1.01,'2023-12-21-23.59.59.0000','2040-12-21-23.59.59.0000','2023-08-09-00.00.00.0000','2039-01-01-00.00.00.0000','81')@</v>
      </c>
    </row>
    <row r="85" spans="1:19" ht="15.75" thickBot="1" x14ac:dyDescent="0.3">
      <c r="A85" s="9" t="s">
        <v>473</v>
      </c>
      <c r="B85" s="10" t="s">
        <v>490</v>
      </c>
      <c r="C85" s="11" t="s">
        <v>500</v>
      </c>
      <c r="D85" s="12" t="s">
        <v>573</v>
      </c>
      <c r="E85" s="12" t="s">
        <v>574</v>
      </c>
      <c r="F85" s="12" t="s">
        <v>575</v>
      </c>
      <c r="G85" s="12" t="s">
        <v>576</v>
      </c>
      <c r="H85" s="12" t="s">
        <v>577</v>
      </c>
      <c r="I85" s="12" t="s">
        <v>578</v>
      </c>
      <c r="J85" s="12" t="s">
        <v>579</v>
      </c>
      <c r="K85" s="12" t="s">
        <v>579</v>
      </c>
      <c r="L85" s="5" t="s">
        <v>339</v>
      </c>
      <c r="M85" s="5" t="s">
        <v>340</v>
      </c>
      <c r="N85" s="6" t="s">
        <v>341</v>
      </c>
      <c r="O85" s="7" t="s">
        <v>470</v>
      </c>
      <c r="P85" s="13">
        <v>138</v>
      </c>
      <c r="Q85" t="s">
        <v>187</v>
      </c>
      <c r="R85">
        <v>82</v>
      </c>
      <c r="S85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TMWIN.GEN_RATE_ROW,'M9W 5A5', 'M6J 3L9', 225.00,11.64,$7.59,$5.24,$3.58,2.04,1.49,1.01,1.01,'2023-12-21-23.59.59.0000','2040-12-21-23.59.59.0000','2023-08-09-00.00.00.0000','2039-01-01-00.00.00.0000','82')@</v>
      </c>
    </row>
    <row r="86" spans="1:19" ht="15.75" thickBot="1" x14ac:dyDescent="0.3">
      <c r="A86" s="9" t="s">
        <v>474</v>
      </c>
      <c r="B86" s="10" t="s">
        <v>338</v>
      </c>
      <c r="C86" s="11" t="s">
        <v>501</v>
      </c>
      <c r="D86" s="12" t="s">
        <v>580</v>
      </c>
      <c r="E86" s="12" t="s">
        <v>581</v>
      </c>
      <c r="F86" s="12" t="s">
        <v>582</v>
      </c>
      <c r="G86" s="12" t="s">
        <v>583</v>
      </c>
      <c r="H86" s="12" t="s">
        <v>584</v>
      </c>
      <c r="I86" s="12" t="s">
        <v>585</v>
      </c>
      <c r="J86" s="12" t="s">
        <v>586</v>
      </c>
      <c r="K86" s="12" t="s">
        <v>587</v>
      </c>
      <c r="L86" s="5" t="s">
        <v>637</v>
      </c>
      <c r="M86" s="5" t="s">
        <v>340</v>
      </c>
      <c r="N86" s="6" t="s">
        <v>341</v>
      </c>
      <c r="O86" s="7" t="s">
        <v>470</v>
      </c>
      <c r="P86" s="13">
        <v>138</v>
      </c>
      <c r="Q86" t="s">
        <v>187</v>
      </c>
      <c r="R86">
        <v>83</v>
      </c>
      <c r="S86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TMWIN.GEN_RATE_ROW,'M9W 5T2', 'M1P 2Z4', 175.00,18.63,12.15,$8.38,$5.72,3.26,2.38,1.61,1.27,'2023-12-21-23.59.59.0000','2040-12-21-23.59.59.0000','2023-10-16-00.00.00.0000','2039-01-01-00.00.00.0000','83')@</v>
      </c>
    </row>
    <row r="87" spans="1:19" ht="15.75" thickBot="1" x14ac:dyDescent="0.3">
      <c r="A87" s="9" t="s">
        <v>475</v>
      </c>
      <c r="B87" s="10" t="s">
        <v>343</v>
      </c>
      <c r="C87" s="11" t="s">
        <v>492</v>
      </c>
      <c r="D87" s="12" t="s">
        <v>588</v>
      </c>
      <c r="E87" s="12" t="s">
        <v>589</v>
      </c>
      <c r="F87" s="12" t="s">
        <v>590</v>
      </c>
      <c r="G87" s="12" t="s">
        <v>591</v>
      </c>
      <c r="H87" s="12" t="s">
        <v>592</v>
      </c>
      <c r="I87" s="12" t="s">
        <v>593</v>
      </c>
      <c r="J87" s="12" t="s">
        <v>594</v>
      </c>
      <c r="K87" s="12" t="s">
        <v>595</v>
      </c>
      <c r="L87" s="5" t="s">
        <v>638</v>
      </c>
      <c r="M87" s="5" t="s">
        <v>640</v>
      </c>
      <c r="N87" s="6" t="s">
        <v>341</v>
      </c>
      <c r="O87" s="7" t="s">
        <v>470</v>
      </c>
      <c r="P87" s="13">
        <v>138</v>
      </c>
      <c r="Q87" t="s">
        <v>187</v>
      </c>
      <c r="R87">
        <v>84</v>
      </c>
      <c r="S87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TMWIN.GEN_RATE_ROW,'N2R 1E9', 'L6S 6C8', 250.00,18.97,12.49,$8.72,$6.05,3.59,2.62,1.78,1.40,'2023-12-21-23.59.59.0000','2040-12-21-23.59.59.0000','2023-09-25-00.00.00.0000','2023-12-24-00.00.00.0000','84')@</v>
      </c>
    </row>
    <row r="88" spans="1:19" ht="15.75" thickBot="1" x14ac:dyDescent="0.3">
      <c r="A88" s="9" t="s">
        <v>400</v>
      </c>
      <c r="B88" s="10" t="s">
        <v>343</v>
      </c>
      <c r="C88" s="11" t="s">
        <v>502</v>
      </c>
      <c r="D88" s="12" t="s">
        <v>596</v>
      </c>
      <c r="E88" s="12" t="s">
        <v>596</v>
      </c>
      <c r="F88" s="12" t="s">
        <v>597</v>
      </c>
      <c r="G88" s="12" t="s">
        <v>598</v>
      </c>
      <c r="H88" s="12" t="s">
        <v>599</v>
      </c>
      <c r="I88" s="12" t="s">
        <v>600</v>
      </c>
      <c r="J88" s="12" t="s">
        <v>465</v>
      </c>
      <c r="K88" s="12" t="s">
        <v>464</v>
      </c>
      <c r="L88" s="5" t="s">
        <v>399</v>
      </c>
      <c r="M88" s="5" t="s">
        <v>340</v>
      </c>
      <c r="N88" s="6" t="s">
        <v>341</v>
      </c>
      <c r="O88" s="7" t="s">
        <v>470</v>
      </c>
      <c r="P88" s="13">
        <v>138</v>
      </c>
      <c r="Q88" t="s">
        <v>187</v>
      </c>
      <c r="R88">
        <v>85</v>
      </c>
      <c r="S88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TMWIN.GEN_RATE_ROW,'V5M 1Z8', 'L6S 6C8', 156.00,50.61,50.61,35.51,31.42,28.52,18.48,17.55,18.86,'2023-12-21-23.59.59.0000','2040-12-21-23.59.59.0000','2022-01-30-00.00.00.0000','2039-01-01-00.00.00.0000','85')@</v>
      </c>
    </row>
    <row r="89" spans="1:19" ht="15.75" thickBot="1" x14ac:dyDescent="0.3">
      <c r="A89" s="9" t="s">
        <v>476</v>
      </c>
      <c r="B89" s="10" t="s">
        <v>491</v>
      </c>
      <c r="C89" s="11" t="s">
        <v>503</v>
      </c>
      <c r="D89" s="12" t="s">
        <v>601</v>
      </c>
      <c r="E89" s="12" t="s">
        <v>602</v>
      </c>
      <c r="F89" s="12" t="s">
        <v>603</v>
      </c>
      <c r="G89" s="12" t="s">
        <v>604</v>
      </c>
      <c r="H89" s="12" t="s">
        <v>605</v>
      </c>
      <c r="I89" s="12" t="s">
        <v>606</v>
      </c>
      <c r="J89" s="12" t="s">
        <v>607</v>
      </c>
      <c r="K89" s="12" t="s">
        <v>608</v>
      </c>
      <c r="L89" s="5" t="s">
        <v>399</v>
      </c>
      <c r="M89" s="5" t="s">
        <v>340</v>
      </c>
      <c r="N89" s="6" t="s">
        <v>341</v>
      </c>
      <c r="O89" s="7" t="s">
        <v>470</v>
      </c>
      <c r="P89" s="13">
        <v>138</v>
      </c>
      <c r="Q89" t="s">
        <v>187</v>
      </c>
      <c r="R89">
        <v>86</v>
      </c>
      <c r="S89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TMWIN.GEN_RATE_ROW,'R1N', 'M1P', 367.00,22.45,15.97,12.41,10.31,8.58,7.54,6.93,4.92,'2023-12-21-23.59.59.0000','2040-12-21-23.59.59.0000','2022-01-30-00.00.00.0000','2039-01-01-00.00.00.0000','86')@</v>
      </c>
    </row>
    <row r="90" spans="1:19" ht="15.75" thickBot="1" x14ac:dyDescent="0.3">
      <c r="A90" s="9" t="s">
        <v>401</v>
      </c>
      <c r="B90" s="10" t="s">
        <v>402</v>
      </c>
      <c r="C90" s="11" t="s">
        <v>504</v>
      </c>
      <c r="D90" s="12" t="s">
        <v>609</v>
      </c>
      <c r="E90" s="12" t="s">
        <v>609</v>
      </c>
      <c r="F90" s="12" t="s">
        <v>610</v>
      </c>
      <c r="G90" s="12" t="s">
        <v>611</v>
      </c>
      <c r="H90" s="12" t="s">
        <v>612</v>
      </c>
      <c r="I90" s="12" t="s">
        <v>613</v>
      </c>
      <c r="J90" s="12" t="s">
        <v>614</v>
      </c>
      <c r="K90" s="12" t="s">
        <v>614</v>
      </c>
      <c r="L90" s="5" t="s">
        <v>399</v>
      </c>
      <c r="M90" s="5" t="s">
        <v>340</v>
      </c>
      <c r="N90" s="6" t="s">
        <v>341</v>
      </c>
      <c r="O90" s="7" t="s">
        <v>470</v>
      </c>
      <c r="P90" s="13">
        <v>138</v>
      </c>
      <c r="Q90" t="s">
        <v>187</v>
      </c>
      <c r="R90">
        <v>87</v>
      </c>
      <c r="S90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TMWIN.GEN_RATE_ROW,'R2C', 'L6S', 133.00,34.55,34.55,18.04,16.33,15.75,15.43,14.23,14.23,'2023-12-21-23.59.59.0000','2040-12-21-23.59.59.0000','2022-01-30-00.00.00.0000','2039-01-01-00.00.00.0000','87')@</v>
      </c>
    </row>
    <row r="91" spans="1:19" ht="15.75" thickBot="1" x14ac:dyDescent="0.3">
      <c r="A91" s="9" t="s">
        <v>403</v>
      </c>
      <c r="B91" s="10" t="s">
        <v>402</v>
      </c>
      <c r="C91" s="11" t="s">
        <v>504</v>
      </c>
      <c r="D91" s="12" t="s">
        <v>609</v>
      </c>
      <c r="E91" s="12" t="s">
        <v>609</v>
      </c>
      <c r="F91" s="12" t="s">
        <v>610</v>
      </c>
      <c r="G91" s="12" t="s">
        <v>611</v>
      </c>
      <c r="H91" s="12" t="s">
        <v>612</v>
      </c>
      <c r="I91" s="12" t="s">
        <v>613</v>
      </c>
      <c r="J91" s="12" t="s">
        <v>614</v>
      </c>
      <c r="K91" s="12" t="s">
        <v>614</v>
      </c>
      <c r="L91" s="5" t="s">
        <v>399</v>
      </c>
      <c r="M91" s="5" t="s">
        <v>340</v>
      </c>
      <c r="N91" s="6" t="s">
        <v>341</v>
      </c>
      <c r="O91" s="7" t="s">
        <v>470</v>
      </c>
      <c r="P91" s="13">
        <v>138</v>
      </c>
      <c r="Q91" t="s">
        <v>187</v>
      </c>
      <c r="R91">
        <v>88</v>
      </c>
      <c r="S91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TMWIN.GEN_RATE_ROW,'R2R', 'L6S', 133.00,34.55,34.55,18.04,16.33,15.75,15.43,14.23,14.23,'2023-12-21-23.59.59.0000','2040-12-21-23.59.59.0000','2022-01-30-00.00.00.0000','2039-01-01-00.00.00.0000','88')@</v>
      </c>
    </row>
    <row r="92" spans="1:19" ht="15.75" thickBot="1" x14ac:dyDescent="0.3">
      <c r="A92" s="9" t="s">
        <v>404</v>
      </c>
      <c r="B92" s="10" t="s">
        <v>402</v>
      </c>
      <c r="C92" s="11" t="s">
        <v>504</v>
      </c>
      <c r="D92" s="12" t="s">
        <v>609</v>
      </c>
      <c r="E92" s="12" t="s">
        <v>609</v>
      </c>
      <c r="F92" s="12" t="s">
        <v>610</v>
      </c>
      <c r="G92" s="12" t="s">
        <v>611</v>
      </c>
      <c r="H92" s="12" t="s">
        <v>612</v>
      </c>
      <c r="I92" s="12" t="s">
        <v>613</v>
      </c>
      <c r="J92" s="12" t="s">
        <v>614</v>
      </c>
      <c r="K92" s="12" t="s">
        <v>614</v>
      </c>
      <c r="L92" s="5" t="s">
        <v>399</v>
      </c>
      <c r="M92" s="5" t="s">
        <v>340</v>
      </c>
      <c r="N92" s="6" t="s">
        <v>341</v>
      </c>
      <c r="O92" s="7" t="s">
        <v>470</v>
      </c>
      <c r="P92" s="13">
        <v>138</v>
      </c>
      <c r="Q92" t="s">
        <v>187</v>
      </c>
      <c r="R92">
        <v>89</v>
      </c>
      <c r="S92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TMWIN.GEN_RATE_ROW,'R2X', 'L6S', 133.00,34.55,34.55,18.04,16.33,15.75,15.43,14.23,14.23,'2023-12-21-23.59.59.0000','2040-12-21-23.59.59.0000','2022-01-30-00.00.00.0000','2039-01-01-00.00.00.0000','89')@</v>
      </c>
    </row>
    <row r="93" spans="1:19" ht="15.75" thickBot="1" x14ac:dyDescent="0.3">
      <c r="A93" s="9" t="s">
        <v>405</v>
      </c>
      <c r="B93" s="10" t="s">
        <v>402</v>
      </c>
      <c r="C93" s="11" t="s">
        <v>504</v>
      </c>
      <c r="D93" s="12" t="s">
        <v>609</v>
      </c>
      <c r="E93" s="12" t="s">
        <v>609</v>
      </c>
      <c r="F93" s="12" t="s">
        <v>610</v>
      </c>
      <c r="G93" s="12" t="s">
        <v>611</v>
      </c>
      <c r="H93" s="12" t="s">
        <v>612</v>
      </c>
      <c r="I93" s="12" t="s">
        <v>613</v>
      </c>
      <c r="J93" s="12" t="s">
        <v>614</v>
      </c>
      <c r="K93" s="12" t="s">
        <v>614</v>
      </c>
      <c r="L93" s="5" t="s">
        <v>399</v>
      </c>
      <c r="M93" s="5" t="s">
        <v>340</v>
      </c>
      <c r="N93" s="6" t="s">
        <v>341</v>
      </c>
      <c r="O93" s="7" t="s">
        <v>470</v>
      </c>
      <c r="P93" s="13">
        <v>138</v>
      </c>
      <c r="Q93" t="s">
        <v>187</v>
      </c>
      <c r="R93">
        <v>90</v>
      </c>
      <c r="S93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TMWIN.GEN_RATE_ROW,'R3C', 'L6S', 133.00,34.55,34.55,18.04,16.33,15.75,15.43,14.23,14.23,'2023-12-21-23.59.59.0000','2040-12-21-23.59.59.0000','2022-01-30-00.00.00.0000','2039-01-01-00.00.00.0000','90')@</v>
      </c>
    </row>
    <row r="94" spans="1:19" ht="15.75" thickBot="1" x14ac:dyDescent="0.3">
      <c r="A94" s="9" t="s">
        <v>406</v>
      </c>
      <c r="B94" s="10" t="s">
        <v>402</v>
      </c>
      <c r="C94" s="11" t="s">
        <v>504</v>
      </c>
      <c r="D94" s="12" t="s">
        <v>609</v>
      </c>
      <c r="E94" s="12" t="s">
        <v>609</v>
      </c>
      <c r="F94" s="12" t="s">
        <v>610</v>
      </c>
      <c r="G94" s="12" t="s">
        <v>611</v>
      </c>
      <c r="H94" s="12" t="s">
        <v>612</v>
      </c>
      <c r="I94" s="12" t="s">
        <v>613</v>
      </c>
      <c r="J94" s="12" t="s">
        <v>614</v>
      </c>
      <c r="K94" s="12" t="s">
        <v>614</v>
      </c>
      <c r="L94" s="5" t="s">
        <v>399</v>
      </c>
      <c r="M94" s="5" t="s">
        <v>340</v>
      </c>
      <c r="N94" s="6" t="s">
        <v>341</v>
      </c>
      <c r="O94" s="7" t="s">
        <v>470</v>
      </c>
      <c r="P94" s="13">
        <v>138</v>
      </c>
      <c r="Q94" t="s">
        <v>187</v>
      </c>
      <c r="R94">
        <v>91</v>
      </c>
      <c r="S94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TMWIN.GEN_RATE_ROW,'R3H', 'L6S', 133.00,34.55,34.55,18.04,16.33,15.75,15.43,14.23,14.23,'2023-12-21-23.59.59.0000','2040-12-21-23.59.59.0000','2022-01-30-00.00.00.0000','2039-01-01-00.00.00.0000','91')@</v>
      </c>
    </row>
    <row r="95" spans="1:19" ht="15.75" thickBot="1" x14ac:dyDescent="0.3">
      <c r="A95" s="9" t="s">
        <v>407</v>
      </c>
      <c r="B95" s="10" t="s">
        <v>402</v>
      </c>
      <c r="C95" s="11" t="s">
        <v>504</v>
      </c>
      <c r="D95" s="12" t="s">
        <v>609</v>
      </c>
      <c r="E95" s="12" t="s">
        <v>609</v>
      </c>
      <c r="F95" s="12" t="s">
        <v>610</v>
      </c>
      <c r="G95" s="12" t="s">
        <v>611</v>
      </c>
      <c r="H95" s="12" t="s">
        <v>612</v>
      </c>
      <c r="I95" s="12" t="s">
        <v>613</v>
      </c>
      <c r="J95" s="12" t="s">
        <v>614</v>
      </c>
      <c r="K95" s="12" t="s">
        <v>614</v>
      </c>
      <c r="L95" s="5" t="s">
        <v>399</v>
      </c>
      <c r="M95" s="5" t="s">
        <v>340</v>
      </c>
      <c r="N95" s="6" t="s">
        <v>341</v>
      </c>
      <c r="O95" s="7" t="s">
        <v>470</v>
      </c>
      <c r="P95" s="13">
        <v>138</v>
      </c>
      <c r="Q95" t="s">
        <v>187</v>
      </c>
      <c r="R95">
        <v>92</v>
      </c>
      <c r="S95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TMWIN.GEN_RATE_ROW,'R3J', 'L6S', 133.00,34.55,34.55,18.04,16.33,15.75,15.43,14.23,14.23,'2023-12-21-23.59.59.0000','2040-12-21-23.59.59.0000','2022-01-30-00.00.00.0000','2039-01-01-00.00.00.0000','92')@</v>
      </c>
    </row>
    <row r="96" spans="1:19" ht="15.75" thickBot="1" x14ac:dyDescent="0.3">
      <c r="A96" s="9" t="s">
        <v>408</v>
      </c>
      <c r="B96" s="10" t="s">
        <v>402</v>
      </c>
      <c r="C96" s="11" t="s">
        <v>504</v>
      </c>
      <c r="D96" s="12" t="s">
        <v>609</v>
      </c>
      <c r="E96" s="12" t="s">
        <v>609</v>
      </c>
      <c r="F96" s="12" t="s">
        <v>610</v>
      </c>
      <c r="G96" s="12" t="s">
        <v>611</v>
      </c>
      <c r="H96" s="12" t="s">
        <v>612</v>
      </c>
      <c r="I96" s="12" t="s">
        <v>613</v>
      </c>
      <c r="J96" s="12" t="s">
        <v>614</v>
      </c>
      <c r="K96" s="12" t="s">
        <v>614</v>
      </c>
      <c r="L96" s="5" t="s">
        <v>399</v>
      </c>
      <c r="M96" s="5" t="s">
        <v>340</v>
      </c>
      <c r="N96" s="6" t="s">
        <v>341</v>
      </c>
      <c r="O96" s="7" t="s">
        <v>470</v>
      </c>
      <c r="P96" s="13">
        <v>138</v>
      </c>
      <c r="Q96" t="s">
        <v>187</v>
      </c>
      <c r="R96">
        <v>93</v>
      </c>
      <c r="S96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TMWIN.GEN_RATE_ROW,'R3P', 'L6S', 133.00,34.55,34.55,18.04,16.33,15.75,15.43,14.23,14.23,'2023-12-21-23.59.59.0000','2040-12-21-23.59.59.0000','2022-01-30-00.00.00.0000','2039-01-01-00.00.00.0000','93')@</v>
      </c>
    </row>
    <row r="97" spans="1:19" ht="15.75" thickBot="1" x14ac:dyDescent="0.3">
      <c r="A97" s="9" t="s">
        <v>409</v>
      </c>
      <c r="B97" s="10" t="s">
        <v>402</v>
      </c>
      <c r="C97" s="11" t="s">
        <v>504</v>
      </c>
      <c r="D97" s="12" t="s">
        <v>609</v>
      </c>
      <c r="E97" s="12" t="s">
        <v>609</v>
      </c>
      <c r="F97" s="12" t="s">
        <v>610</v>
      </c>
      <c r="G97" s="12" t="s">
        <v>611</v>
      </c>
      <c r="H97" s="12" t="s">
        <v>612</v>
      </c>
      <c r="I97" s="12" t="s">
        <v>613</v>
      </c>
      <c r="J97" s="12" t="s">
        <v>614</v>
      </c>
      <c r="K97" s="12" t="s">
        <v>614</v>
      </c>
      <c r="L97" s="5" t="s">
        <v>399</v>
      </c>
      <c r="M97" s="5" t="s">
        <v>340</v>
      </c>
      <c r="N97" s="6" t="s">
        <v>341</v>
      </c>
      <c r="O97" s="7" t="s">
        <v>470</v>
      </c>
      <c r="P97" s="13">
        <v>138</v>
      </c>
      <c r="Q97" t="s">
        <v>187</v>
      </c>
      <c r="R97">
        <v>94</v>
      </c>
      <c r="S97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TMWIN.GEN_RATE_ROW,'R3T', 'L6S', 133.00,34.55,34.55,18.04,16.33,15.75,15.43,14.23,14.23,'2023-12-21-23.59.59.0000','2040-12-21-23.59.59.0000','2022-01-30-00.00.00.0000','2039-01-01-00.00.00.0000','94')@</v>
      </c>
    </row>
    <row r="98" spans="1:19" ht="15.75" thickBot="1" x14ac:dyDescent="0.3">
      <c r="A98" s="9" t="s">
        <v>410</v>
      </c>
      <c r="B98" s="10" t="s">
        <v>402</v>
      </c>
      <c r="C98" s="11" t="s">
        <v>504</v>
      </c>
      <c r="D98" s="12" t="s">
        <v>609</v>
      </c>
      <c r="E98" s="12" t="s">
        <v>609</v>
      </c>
      <c r="F98" s="12" t="s">
        <v>610</v>
      </c>
      <c r="G98" s="12" t="s">
        <v>611</v>
      </c>
      <c r="H98" s="12" t="s">
        <v>612</v>
      </c>
      <c r="I98" s="12" t="s">
        <v>613</v>
      </c>
      <c r="J98" s="12" t="s">
        <v>614</v>
      </c>
      <c r="K98" s="12" t="s">
        <v>614</v>
      </c>
      <c r="L98" s="5" t="s">
        <v>399</v>
      </c>
      <c r="M98" s="5" t="s">
        <v>340</v>
      </c>
      <c r="N98" s="6" t="s">
        <v>341</v>
      </c>
      <c r="O98" s="7" t="s">
        <v>470</v>
      </c>
      <c r="P98" s="13">
        <v>138</v>
      </c>
      <c r="Q98" t="s">
        <v>187</v>
      </c>
      <c r="R98">
        <v>95</v>
      </c>
      <c r="S98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TMWIN.GEN_RATE_ROW,'R3Y', 'L6S', 133.00,34.55,34.55,18.04,16.33,15.75,15.43,14.23,14.23,'2023-12-21-23.59.59.0000','2040-12-21-23.59.59.0000','2022-01-30-00.00.00.0000','2039-01-01-00.00.00.0000','95')@</v>
      </c>
    </row>
    <row r="99" spans="1:19" ht="15.75" thickBot="1" x14ac:dyDescent="0.3">
      <c r="A99" s="9" t="s">
        <v>477</v>
      </c>
      <c r="B99" s="10" t="s">
        <v>402</v>
      </c>
      <c r="C99" s="11" t="s">
        <v>505</v>
      </c>
      <c r="D99" s="12" t="s">
        <v>615</v>
      </c>
      <c r="E99" s="12" t="s">
        <v>616</v>
      </c>
      <c r="F99" s="12" t="s">
        <v>617</v>
      </c>
      <c r="G99" s="12" t="s">
        <v>618</v>
      </c>
      <c r="H99" s="12" t="s">
        <v>619</v>
      </c>
      <c r="I99" s="12" t="s">
        <v>620</v>
      </c>
      <c r="J99" s="12" t="s">
        <v>461</v>
      </c>
      <c r="K99" s="12" t="s">
        <v>460</v>
      </c>
      <c r="L99" s="5" t="s">
        <v>399</v>
      </c>
      <c r="M99" s="5" t="s">
        <v>340</v>
      </c>
      <c r="N99" s="6" t="s">
        <v>341</v>
      </c>
      <c r="O99" s="7" t="s">
        <v>470</v>
      </c>
      <c r="P99" s="13">
        <v>138</v>
      </c>
      <c r="Q99" t="s">
        <v>187</v>
      </c>
      <c r="R99">
        <v>96</v>
      </c>
      <c r="S99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TMWIN.GEN_RATE_ROW,'S0G', 'L6S', 145.00,41.59,33.83,23.21,21.63,18.98,16.91,16.08,16.76,'2023-12-21-23.59.59.0000','2040-12-21-23.59.59.0000','2022-01-30-00.00.00.0000','2039-01-01-00.00.00.0000','96')@</v>
      </c>
    </row>
    <row r="100" spans="1:19" ht="15.75" thickBot="1" x14ac:dyDescent="0.3">
      <c r="A100" s="9" t="s">
        <v>411</v>
      </c>
      <c r="B100" s="10" t="s">
        <v>402</v>
      </c>
      <c r="C100" s="11" t="s">
        <v>505</v>
      </c>
      <c r="D100" s="12" t="s">
        <v>615</v>
      </c>
      <c r="E100" s="12" t="s">
        <v>616</v>
      </c>
      <c r="F100" s="12" t="s">
        <v>617</v>
      </c>
      <c r="G100" s="12" t="s">
        <v>618</v>
      </c>
      <c r="H100" s="12" t="s">
        <v>619</v>
      </c>
      <c r="I100" s="12" t="s">
        <v>620</v>
      </c>
      <c r="J100" s="12" t="s">
        <v>461</v>
      </c>
      <c r="K100" s="12" t="s">
        <v>460</v>
      </c>
      <c r="L100" s="5" t="s">
        <v>399</v>
      </c>
      <c r="M100" s="5" t="s">
        <v>340</v>
      </c>
      <c r="N100" s="6" t="s">
        <v>341</v>
      </c>
      <c r="O100" s="7" t="s">
        <v>470</v>
      </c>
      <c r="P100" s="13">
        <v>138</v>
      </c>
      <c r="Q100" t="s">
        <v>187</v>
      </c>
      <c r="R100">
        <v>97</v>
      </c>
      <c r="S100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TMWIN.GEN_RATE_ROW,'S4N', 'L6S', 145.00,41.59,33.83,23.21,21.63,18.98,16.91,16.08,16.76,'2023-12-21-23.59.59.0000','2040-12-21-23.59.59.0000','2022-01-30-00.00.00.0000','2039-01-01-00.00.00.0000','97')@</v>
      </c>
    </row>
    <row r="101" spans="1:19" ht="15.75" thickBot="1" x14ac:dyDescent="0.3">
      <c r="A101" s="9" t="s">
        <v>412</v>
      </c>
      <c r="B101" s="10" t="s">
        <v>402</v>
      </c>
      <c r="C101" s="11" t="s">
        <v>505</v>
      </c>
      <c r="D101" s="12" t="s">
        <v>615</v>
      </c>
      <c r="E101" s="12" t="s">
        <v>616</v>
      </c>
      <c r="F101" s="12" t="s">
        <v>617</v>
      </c>
      <c r="G101" s="12" t="s">
        <v>618</v>
      </c>
      <c r="H101" s="12" t="s">
        <v>619</v>
      </c>
      <c r="I101" s="12" t="s">
        <v>620</v>
      </c>
      <c r="J101" s="12" t="s">
        <v>461</v>
      </c>
      <c r="K101" s="12" t="s">
        <v>460</v>
      </c>
      <c r="L101" s="5" t="s">
        <v>399</v>
      </c>
      <c r="M101" s="5" t="s">
        <v>340</v>
      </c>
      <c r="N101" s="6" t="s">
        <v>341</v>
      </c>
      <c r="O101" s="7" t="s">
        <v>470</v>
      </c>
      <c r="P101" s="13">
        <v>138</v>
      </c>
      <c r="Q101" t="s">
        <v>187</v>
      </c>
      <c r="R101">
        <v>98</v>
      </c>
      <c r="S101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TMWIN.GEN_RATE_ROW,'S4R', 'L6S', 145.00,41.59,33.83,23.21,21.63,18.98,16.91,16.08,16.76,'2023-12-21-23.59.59.0000','2040-12-21-23.59.59.0000','2022-01-30-00.00.00.0000','2039-01-01-00.00.00.0000','98')@</v>
      </c>
    </row>
    <row r="102" spans="1:19" ht="15.75" thickBot="1" x14ac:dyDescent="0.3">
      <c r="A102" s="9" t="s">
        <v>413</v>
      </c>
      <c r="B102" s="10" t="s">
        <v>402</v>
      </c>
      <c r="C102" s="11" t="s">
        <v>505</v>
      </c>
      <c r="D102" s="12" t="s">
        <v>615</v>
      </c>
      <c r="E102" s="12" t="s">
        <v>616</v>
      </c>
      <c r="F102" s="12" t="s">
        <v>617</v>
      </c>
      <c r="G102" s="12" t="s">
        <v>618</v>
      </c>
      <c r="H102" s="12" t="s">
        <v>619</v>
      </c>
      <c r="I102" s="12" t="s">
        <v>620</v>
      </c>
      <c r="J102" s="12" t="s">
        <v>461</v>
      </c>
      <c r="K102" s="12" t="s">
        <v>460</v>
      </c>
      <c r="L102" s="5" t="s">
        <v>399</v>
      </c>
      <c r="M102" s="5" t="s">
        <v>340</v>
      </c>
      <c r="N102" s="6" t="s">
        <v>341</v>
      </c>
      <c r="O102" s="7" t="s">
        <v>470</v>
      </c>
      <c r="P102" s="13">
        <v>138</v>
      </c>
      <c r="Q102" t="s">
        <v>187</v>
      </c>
      <c r="R102">
        <v>99</v>
      </c>
      <c r="S102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TMWIN.GEN_RATE_ROW,'S4V', 'L6S', 145.00,41.59,33.83,23.21,21.63,18.98,16.91,16.08,16.76,'2023-12-21-23.59.59.0000','2040-12-21-23.59.59.0000','2022-01-30-00.00.00.0000','2039-01-01-00.00.00.0000','99')@</v>
      </c>
    </row>
    <row r="103" spans="1:19" ht="15.75" thickBot="1" x14ac:dyDescent="0.3">
      <c r="A103" s="9" t="s">
        <v>414</v>
      </c>
      <c r="B103" s="10" t="s">
        <v>402</v>
      </c>
      <c r="C103" s="11" t="s">
        <v>506</v>
      </c>
      <c r="D103" s="12" t="s">
        <v>621</v>
      </c>
      <c r="E103" s="12" t="s">
        <v>621</v>
      </c>
      <c r="F103" s="12" t="s">
        <v>622</v>
      </c>
      <c r="G103" s="12" t="s">
        <v>618</v>
      </c>
      <c r="H103" s="12" t="s">
        <v>619</v>
      </c>
      <c r="I103" s="12" t="s">
        <v>620</v>
      </c>
      <c r="J103" s="12" t="s">
        <v>461</v>
      </c>
      <c r="K103" s="12" t="s">
        <v>466</v>
      </c>
      <c r="L103" s="5" t="s">
        <v>399</v>
      </c>
      <c r="M103" s="5" t="s">
        <v>340</v>
      </c>
      <c r="N103" s="6" t="s">
        <v>341</v>
      </c>
      <c r="O103" s="7" t="s">
        <v>470</v>
      </c>
      <c r="P103" s="13">
        <v>138</v>
      </c>
      <c r="Q103" t="s">
        <v>187</v>
      </c>
      <c r="R103">
        <v>100</v>
      </c>
      <c r="S103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TMWIN.GEN_RATE_ROW,'S7K', 'L6S', 147.00,38.61,38.61,23.17,21.63,18.98,16.91,16.08,18.79,'2023-12-21-23.59.59.0000','2040-12-21-23.59.59.0000','2022-01-30-00.00.00.0000','2039-01-01-00.00.00.0000','100')@</v>
      </c>
    </row>
    <row r="104" spans="1:19" ht="15.75" thickBot="1" x14ac:dyDescent="0.3">
      <c r="A104" s="9" t="s">
        <v>415</v>
      </c>
      <c r="B104" s="10" t="s">
        <v>402</v>
      </c>
      <c r="C104" s="11" t="s">
        <v>506</v>
      </c>
      <c r="D104" s="12" t="s">
        <v>621</v>
      </c>
      <c r="E104" s="12" t="s">
        <v>621</v>
      </c>
      <c r="F104" s="12" t="s">
        <v>622</v>
      </c>
      <c r="G104" s="12" t="s">
        <v>618</v>
      </c>
      <c r="H104" s="12" t="s">
        <v>619</v>
      </c>
      <c r="I104" s="12" t="s">
        <v>620</v>
      </c>
      <c r="J104" s="12" t="s">
        <v>461</v>
      </c>
      <c r="K104" s="12" t="s">
        <v>466</v>
      </c>
      <c r="L104" s="5" t="s">
        <v>399</v>
      </c>
      <c r="M104" s="5" t="s">
        <v>340</v>
      </c>
      <c r="N104" s="6" t="s">
        <v>341</v>
      </c>
      <c r="O104" s="7" t="s">
        <v>470</v>
      </c>
      <c r="P104" s="13">
        <v>138</v>
      </c>
      <c r="Q104" t="s">
        <v>187</v>
      </c>
      <c r="R104">
        <v>101</v>
      </c>
      <c r="S104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TMWIN.GEN_RATE_ROW,'S7V', 'L6S', 147.00,38.61,38.61,23.17,21.63,18.98,16.91,16.08,18.79,'2023-12-21-23.59.59.0000','2040-12-21-23.59.59.0000','2022-01-30-00.00.00.0000','2039-01-01-00.00.00.0000','101')@</v>
      </c>
    </row>
    <row r="105" spans="1:19" ht="15.75" thickBot="1" x14ac:dyDescent="0.3">
      <c r="A105" s="9" t="s">
        <v>416</v>
      </c>
      <c r="B105" s="10" t="s">
        <v>402</v>
      </c>
      <c r="C105" s="11" t="s">
        <v>506</v>
      </c>
      <c r="D105" s="12" t="s">
        <v>621</v>
      </c>
      <c r="E105" s="12" t="s">
        <v>621</v>
      </c>
      <c r="F105" s="12" t="s">
        <v>622</v>
      </c>
      <c r="G105" s="12" t="s">
        <v>623</v>
      </c>
      <c r="H105" s="12" t="s">
        <v>624</v>
      </c>
      <c r="I105" s="12" t="s">
        <v>625</v>
      </c>
      <c r="J105" s="12" t="s">
        <v>463</v>
      </c>
      <c r="K105" s="12" t="s">
        <v>462</v>
      </c>
      <c r="L105" s="5" t="s">
        <v>399</v>
      </c>
      <c r="M105" s="5" t="s">
        <v>340</v>
      </c>
      <c r="N105" s="6" t="s">
        <v>341</v>
      </c>
      <c r="O105" s="7" t="s">
        <v>470</v>
      </c>
      <c r="P105" s="13">
        <v>138</v>
      </c>
      <c r="Q105" t="s">
        <v>187</v>
      </c>
      <c r="R105">
        <v>102</v>
      </c>
      <c r="S105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TMWIN.GEN_RATE_ROW,'T1X', 'L6S', 147.00,38.61,38.61,23.17,19.16,16.84,16.59,14.84,21.31,'2023-12-21-23.59.59.0000','2040-12-21-23.59.59.0000','2022-01-30-00.00.00.0000','2039-01-01-00.00.00.0000','102')@</v>
      </c>
    </row>
    <row r="106" spans="1:19" ht="15.75" thickBot="1" x14ac:dyDescent="0.3">
      <c r="A106" s="9" t="s">
        <v>417</v>
      </c>
      <c r="B106" s="10" t="s">
        <v>402</v>
      </c>
      <c r="C106" s="11" t="s">
        <v>506</v>
      </c>
      <c r="D106" s="12" t="s">
        <v>621</v>
      </c>
      <c r="E106" s="12" t="s">
        <v>621</v>
      </c>
      <c r="F106" s="12" t="s">
        <v>622</v>
      </c>
      <c r="G106" s="12" t="s">
        <v>623</v>
      </c>
      <c r="H106" s="12" t="s">
        <v>624</v>
      </c>
      <c r="I106" s="12" t="s">
        <v>625</v>
      </c>
      <c r="J106" s="12" t="s">
        <v>463</v>
      </c>
      <c r="K106" s="12" t="s">
        <v>462</v>
      </c>
      <c r="L106" s="5" t="s">
        <v>399</v>
      </c>
      <c r="M106" s="5" t="s">
        <v>340</v>
      </c>
      <c r="N106" s="6" t="s">
        <v>341</v>
      </c>
      <c r="O106" s="7" t="s">
        <v>470</v>
      </c>
      <c r="P106" s="13">
        <v>138</v>
      </c>
      <c r="Q106" t="s">
        <v>187</v>
      </c>
      <c r="R106">
        <v>103</v>
      </c>
      <c r="S106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TMWIN.GEN_RATE_ROW,'T1Y', 'L6S', 147.00,38.61,38.61,23.17,19.16,16.84,16.59,14.84,21.31,'2023-12-21-23.59.59.0000','2040-12-21-23.59.59.0000','2022-01-30-00.00.00.0000','2039-01-01-00.00.00.0000','103')@</v>
      </c>
    </row>
    <row r="107" spans="1:19" ht="15.75" thickBot="1" x14ac:dyDescent="0.3">
      <c r="A107" s="9" t="s">
        <v>418</v>
      </c>
      <c r="B107" s="10" t="s">
        <v>402</v>
      </c>
      <c r="C107" s="11" t="s">
        <v>506</v>
      </c>
      <c r="D107" s="12" t="s">
        <v>621</v>
      </c>
      <c r="E107" s="12" t="s">
        <v>621</v>
      </c>
      <c r="F107" s="12" t="s">
        <v>622</v>
      </c>
      <c r="G107" s="12" t="s">
        <v>623</v>
      </c>
      <c r="H107" s="12" t="s">
        <v>624</v>
      </c>
      <c r="I107" s="12" t="s">
        <v>625</v>
      </c>
      <c r="J107" s="12" t="s">
        <v>463</v>
      </c>
      <c r="K107" s="12" t="s">
        <v>462</v>
      </c>
      <c r="L107" s="5" t="s">
        <v>399</v>
      </c>
      <c r="M107" s="5" t="s">
        <v>340</v>
      </c>
      <c r="N107" s="6" t="s">
        <v>341</v>
      </c>
      <c r="O107" s="7" t="s">
        <v>470</v>
      </c>
      <c r="P107" s="13">
        <v>138</v>
      </c>
      <c r="Q107" t="s">
        <v>187</v>
      </c>
      <c r="R107">
        <v>104</v>
      </c>
      <c r="S107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TMWIN.GEN_RATE_ROW,'T2A', 'L6S', 147.00,38.61,38.61,23.17,19.16,16.84,16.59,14.84,21.31,'2023-12-21-23.59.59.0000','2040-12-21-23.59.59.0000','2022-01-30-00.00.00.0000','2039-01-01-00.00.00.0000','104')@</v>
      </c>
    </row>
    <row r="108" spans="1:19" ht="15.75" thickBot="1" x14ac:dyDescent="0.3">
      <c r="A108" s="9" t="s">
        <v>419</v>
      </c>
      <c r="B108" s="10" t="s">
        <v>402</v>
      </c>
      <c r="C108" s="11" t="s">
        <v>506</v>
      </c>
      <c r="D108" s="12" t="s">
        <v>621</v>
      </c>
      <c r="E108" s="12" t="s">
        <v>621</v>
      </c>
      <c r="F108" s="12" t="s">
        <v>622</v>
      </c>
      <c r="G108" s="12" t="s">
        <v>623</v>
      </c>
      <c r="H108" s="12" t="s">
        <v>624</v>
      </c>
      <c r="I108" s="12" t="s">
        <v>625</v>
      </c>
      <c r="J108" s="12" t="s">
        <v>463</v>
      </c>
      <c r="K108" s="12" t="s">
        <v>462</v>
      </c>
      <c r="L108" s="5" t="s">
        <v>399</v>
      </c>
      <c r="M108" s="5" t="s">
        <v>340</v>
      </c>
      <c r="N108" s="6" t="s">
        <v>341</v>
      </c>
      <c r="O108" s="7" t="s">
        <v>470</v>
      </c>
      <c r="P108" s="13">
        <v>138</v>
      </c>
      <c r="Q108" t="s">
        <v>187</v>
      </c>
      <c r="R108">
        <v>105</v>
      </c>
      <c r="S108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TMWIN.GEN_RATE_ROW,'T2B', 'L6S', 147.00,38.61,38.61,23.17,19.16,16.84,16.59,14.84,21.31,'2023-12-21-23.59.59.0000','2040-12-21-23.59.59.0000','2022-01-30-00.00.00.0000','2039-01-01-00.00.00.0000','105')@</v>
      </c>
    </row>
    <row r="109" spans="1:19" ht="15.75" thickBot="1" x14ac:dyDescent="0.3">
      <c r="A109" s="9" t="s">
        <v>420</v>
      </c>
      <c r="B109" s="10" t="s">
        <v>402</v>
      </c>
      <c r="C109" s="11" t="s">
        <v>506</v>
      </c>
      <c r="D109" s="12" t="s">
        <v>621</v>
      </c>
      <c r="E109" s="12" t="s">
        <v>621</v>
      </c>
      <c r="F109" s="12" t="s">
        <v>622</v>
      </c>
      <c r="G109" s="12" t="s">
        <v>623</v>
      </c>
      <c r="H109" s="12" t="s">
        <v>624</v>
      </c>
      <c r="I109" s="12" t="s">
        <v>625</v>
      </c>
      <c r="J109" s="12" t="s">
        <v>463</v>
      </c>
      <c r="K109" s="12" t="s">
        <v>462</v>
      </c>
      <c r="L109" s="5" t="s">
        <v>399</v>
      </c>
      <c r="M109" s="5" t="s">
        <v>340</v>
      </c>
      <c r="N109" s="6" t="s">
        <v>341</v>
      </c>
      <c r="O109" s="7" t="s">
        <v>470</v>
      </c>
      <c r="P109" s="13">
        <v>138</v>
      </c>
      <c r="Q109" t="s">
        <v>187</v>
      </c>
      <c r="R109">
        <v>106</v>
      </c>
      <c r="S109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TMWIN.GEN_RATE_ROW,'T2C', 'L6S', 147.00,38.61,38.61,23.17,19.16,16.84,16.59,14.84,21.31,'2023-12-21-23.59.59.0000','2040-12-21-23.59.59.0000','2022-01-30-00.00.00.0000','2039-01-01-00.00.00.0000','106')@</v>
      </c>
    </row>
    <row r="110" spans="1:19" ht="15.75" thickBot="1" x14ac:dyDescent="0.3">
      <c r="A110" s="9" t="s">
        <v>420</v>
      </c>
      <c r="B110" s="10" t="s">
        <v>211</v>
      </c>
      <c r="C110" s="11" t="s">
        <v>506</v>
      </c>
      <c r="D110" s="12" t="s">
        <v>621</v>
      </c>
      <c r="E110" s="12" t="s">
        <v>621</v>
      </c>
      <c r="F110" s="12" t="s">
        <v>622</v>
      </c>
      <c r="G110" s="12" t="s">
        <v>623</v>
      </c>
      <c r="H110" s="12" t="s">
        <v>624</v>
      </c>
      <c r="I110" s="12" t="s">
        <v>625</v>
      </c>
      <c r="J110" s="12" t="s">
        <v>463</v>
      </c>
      <c r="K110" s="12" t="s">
        <v>462</v>
      </c>
      <c r="L110" s="5" t="s">
        <v>399</v>
      </c>
      <c r="M110" s="5" t="s">
        <v>340</v>
      </c>
      <c r="N110" s="6" t="s">
        <v>341</v>
      </c>
      <c r="O110" s="7" t="s">
        <v>470</v>
      </c>
      <c r="P110" s="13">
        <v>138</v>
      </c>
      <c r="Q110" t="s">
        <v>187</v>
      </c>
      <c r="R110">
        <v>107</v>
      </c>
      <c r="S110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TMWIN.GEN_RATE_ROW,'T2C', 'L8E', 147.00,38.61,38.61,23.17,19.16,16.84,16.59,14.84,21.31,'2023-12-21-23.59.59.0000','2040-12-21-23.59.59.0000','2022-01-30-00.00.00.0000','2039-01-01-00.00.00.0000','107')@</v>
      </c>
    </row>
    <row r="111" spans="1:19" ht="15.75" thickBot="1" x14ac:dyDescent="0.3">
      <c r="A111" s="9" t="s">
        <v>421</v>
      </c>
      <c r="B111" s="10" t="s">
        <v>402</v>
      </c>
      <c r="C111" s="11" t="s">
        <v>506</v>
      </c>
      <c r="D111" s="12" t="s">
        <v>621</v>
      </c>
      <c r="E111" s="12" t="s">
        <v>621</v>
      </c>
      <c r="F111" s="12" t="s">
        <v>622</v>
      </c>
      <c r="G111" s="12" t="s">
        <v>623</v>
      </c>
      <c r="H111" s="12" t="s">
        <v>624</v>
      </c>
      <c r="I111" s="12" t="s">
        <v>625</v>
      </c>
      <c r="J111" s="12" t="s">
        <v>463</v>
      </c>
      <c r="K111" s="12" t="s">
        <v>462</v>
      </c>
      <c r="L111" s="5" t="s">
        <v>399</v>
      </c>
      <c r="M111" s="5" t="s">
        <v>340</v>
      </c>
      <c r="N111" s="6" t="s">
        <v>341</v>
      </c>
      <c r="O111" s="7" t="s">
        <v>470</v>
      </c>
      <c r="P111" s="13">
        <v>138</v>
      </c>
      <c r="Q111" t="s">
        <v>187</v>
      </c>
      <c r="R111">
        <v>108</v>
      </c>
      <c r="S111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TMWIN.GEN_RATE_ROW,'T2E', 'L6S', 147.00,38.61,38.61,23.17,19.16,16.84,16.59,14.84,21.31,'2023-12-21-23.59.59.0000','2040-12-21-23.59.59.0000','2022-01-30-00.00.00.0000','2039-01-01-00.00.00.0000','108')@</v>
      </c>
    </row>
    <row r="112" spans="1:19" ht="15.75" thickBot="1" x14ac:dyDescent="0.3">
      <c r="A112" s="9" t="s">
        <v>422</v>
      </c>
      <c r="B112" s="10" t="s">
        <v>402</v>
      </c>
      <c r="C112" s="11" t="s">
        <v>506</v>
      </c>
      <c r="D112" s="12" t="s">
        <v>621</v>
      </c>
      <c r="E112" s="12" t="s">
        <v>621</v>
      </c>
      <c r="F112" s="12" t="s">
        <v>622</v>
      </c>
      <c r="G112" s="12" t="s">
        <v>623</v>
      </c>
      <c r="H112" s="12" t="s">
        <v>624</v>
      </c>
      <c r="I112" s="12" t="s">
        <v>625</v>
      </c>
      <c r="J112" s="12" t="s">
        <v>463</v>
      </c>
      <c r="K112" s="12" t="s">
        <v>462</v>
      </c>
      <c r="L112" s="5" t="s">
        <v>399</v>
      </c>
      <c r="M112" s="5" t="s">
        <v>340</v>
      </c>
      <c r="N112" s="6" t="s">
        <v>341</v>
      </c>
      <c r="O112" s="7" t="s">
        <v>470</v>
      </c>
      <c r="P112" s="13">
        <v>138</v>
      </c>
      <c r="Q112" t="s">
        <v>187</v>
      </c>
      <c r="R112">
        <v>109</v>
      </c>
      <c r="S112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TMWIN.GEN_RATE_ROW,'T2H', 'L6S', 147.00,38.61,38.61,23.17,19.16,16.84,16.59,14.84,21.31,'2023-12-21-23.59.59.0000','2040-12-21-23.59.59.0000','2022-01-30-00.00.00.0000','2039-01-01-00.00.00.0000','109')@</v>
      </c>
    </row>
    <row r="113" spans="1:19" ht="15.75" thickBot="1" x14ac:dyDescent="0.3">
      <c r="A113" s="9" t="s">
        <v>423</v>
      </c>
      <c r="B113" s="10" t="s">
        <v>402</v>
      </c>
      <c r="C113" s="11" t="s">
        <v>506</v>
      </c>
      <c r="D113" s="12" t="s">
        <v>621</v>
      </c>
      <c r="E113" s="12" t="s">
        <v>621</v>
      </c>
      <c r="F113" s="12" t="s">
        <v>622</v>
      </c>
      <c r="G113" s="12" t="s">
        <v>623</v>
      </c>
      <c r="H113" s="12" t="s">
        <v>624</v>
      </c>
      <c r="I113" s="12" t="s">
        <v>625</v>
      </c>
      <c r="J113" s="12" t="s">
        <v>463</v>
      </c>
      <c r="K113" s="12" t="s">
        <v>462</v>
      </c>
      <c r="L113" s="5" t="s">
        <v>399</v>
      </c>
      <c r="M113" s="5" t="s">
        <v>340</v>
      </c>
      <c r="N113" s="6" t="s">
        <v>341</v>
      </c>
      <c r="O113" s="7" t="s">
        <v>470</v>
      </c>
      <c r="P113" s="13">
        <v>138</v>
      </c>
      <c r="Q113" t="s">
        <v>187</v>
      </c>
      <c r="R113">
        <v>110</v>
      </c>
      <c r="S113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TMWIN.GEN_RATE_ROW,'T2K', 'L6S', 147.00,38.61,38.61,23.17,19.16,16.84,16.59,14.84,21.31,'2023-12-21-23.59.59.0000','2040-12-21-23.59.59.0000','2022-01-30-00.00.00.0000','2039-01-01-00.00.00.0000','110')@</v>
      </c>
    </row>
    <row r="114" spans="1:19" ht="15.75" thickBot="1" x14ac:dyDescent="0.3">
      <c r="A114" s="9" t="s">
        <v>424</v>
      </c>
      <c r="B114" s="10" t="s">
        <v>402</v>
      </c>
      <c r="C114" s="11" t="s">
        <v>506</v>
      </c>
      <c r="D114" s="12" t="s">
        <v>621</v>
      </c>
      <c r="E114" s="12" t="s">
        <v>621</v>
      </c>
      <c r="F114" s="12" t="s">
        <v>622</v>
      </c>
      <c r="G114" s="12" t="s">
        <v>623</v>
      </c>
      <c r="H114" s="12" t="s">
        <v>624</v>
      </c>
      <c r="I114" s="12" t="s">
        <v>625</v>
      </c>
      <c r="J114" s="12" t="s">
        <v>463</v>
      </c>
      <c r="K114" s="12" t="s">
        <v>462</v>
      </c>
      <c r="L114" s="5" t="s">
        <v>399</v>
      </c>
      <c r="M114" s="5" t="s">
        <v>340</v>
      </c>
      <c r="N114" s="6" t="s">
        <v>341</v>
      </c>
      <c r="O114" s="7" t="s">
        <v>470</v>
      </c>
      <c r="P114" s="13">
        <v>138</v>
      </c>
      <c r="Q114" t="s">
        <v>187</v>
      </c>
      <c r="R114">
        <v>111</v>
      </c>
      <c r="S114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TMWIN.GEN_RATE_ROW,'T4A', 'L6S', 147.00,38.61,38.61,23.17,19.16,16.84,16.59,14.84,21.31,'2023-12-21-23.59.59.0000','2040-12-21-23.59.59.0000','2022-01-30-00.00.00.0000','2039-01-01-00.00.00.0000','111')@</v>
      </c>
    </row>
    <row r="115" spans="1:19" ht="15.75" thickBot="1" x14ac:dyDescent="0.3">
      <c r="A115" s="9" t="s">
        <v>425</v>
      </c>
      <c r="B115" s="10" t="s">
        <v>402</v>
      </c>
      <c r="C115" s="11" t="s">
        <v>496</v>
      </c>
      <c r="D115" s="12" t="s">
        <v>626</v>
      </c>
      <c r="E115" s="12" t="s">
        <v>626</v>
      </c>
      <c r="F115" s="12" t="s">
        <v>627</v>
      </c>
      <c r="G115" s="12" t="s">
        <v>628</v>
      </c>
      <c r="H115" s="12" t="s">
        <v>629</v>
      </c>
      <c r="I115" s="12" t="s">
        <v>625</v>
      </c>
      <c r="J115" s="12" t="s">
        <v>463</v>
      </c>
      <c r="K115" s="12" t="s">
        <v>467</v>
      </c>
      <c r="L115" s="5" t="s">
        <v>399</v>
      </c>
      <c r="M115" s="5" t="s">
        <v>340</v>
      </c>
      <c r="N115" s="6" t="s">
        <v>341</v>
      </c>
      <c r="O115" s="7" t="s">
        <v>470</v>
      </c>
      <c r="P115" s="13">
        <v>138</v>
      </c>
      <c r="Q115" t="s">
        <v>187</v>
      </c>
      <c r="R115">
        <v>112</v>
      </c>
      <c r="S115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TMWIN.GEN_RATE_ROW,'T5A', 'L6S', 143.00,39.94,39.94,23.61,21.09,18.96,16.59,14.84,20.52,'2023-12-21-23.59.59.0000','2040-12-21-23.59.59.0000','2022-01-30-00.00.00.0000','2039-01-01-00.00.00.0000','112')@</v>
      </c>
    </row>
    <row r="116" spans="1:19" ht="15.75" thickBot="1" x14ac:dyDescent="0.3">
      <c r="A116" s="9" t="s">
        <v>478</v>
      </c>
      <c r="B116" s="10" t="s">
        <v>402</v>
      </c>
      <c r="C116" s="11" t="s">
        <v>496</v>
      </c>
      <c r="D116" s="12" t="s">
        <v>626</v>
      </c>
      <c r="E116" s="12" t="s">
        <v>626</v>
      </c>
      <c r="F116" s="12" t="s">
        <v>627</v>
      </c>
      <c r="G116" s="12" t="s">
        <v>628</v>
      </c>
      <c r="H116" s="12" t="s">
        <v>629</v>
      </c>
      <c r="I116" s="12" t="s">
        <v>625</v>
      </c>
      <c r="J116" s="12" t="s">
        <v>463</v>
      </c>
      <c r="K116" s="12" t="s">
        <v>467</v>
      </c>
      <c r="L116" s="5" t="s">
        <v>399</v>
      </c>
      <c r="M116" s="5" t="s">
        <v>340</v>
      </c>
      <c r="N116" s="6" t="s">
        <v>341</v>
      </c>
      <c r="O116" s="7" t="s">
        <v>470</v>
      </c>
      <c r="P116" s="13">
        <v>138</v>
      </c>
      <c r="Q116" t="s">
        <v>187</v>
      </c>
      <c r="R116">
        <v>113</v>
      </c>
      <c r="S116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TMWIN.GEN_RATE_ROW,'T5J', 'L6S', 143.00,39.94,39.94,23.61,21.09,18.96,16.59,14.84,20.52,'2023-12-21-23.59.59.0000','2040-12-21-23.59.59.0000','2022-01-30-00.00.00.0000','2039-01-01-00.00.00.0000','113')@</v>
      </c>
    </row>
    <row r="117" spans="1:19" ht="15.75" thickBot="1" x14ac:dyDescent="0.3">
      <c r="A117" s="9" t="s">
        <v>426</v>
      </c>
      <c r="B117" s="10" t="s">
        <v>402</v>
      </c>
      <c r="C117" s="11" t="s">
        <v>496</v>
      </c>
      <c r="D117" s="12" t="s">
        <v>626</v>
      </c>
      <c r="E117" s="12" t="s">
        <v>626</v>
      </c>
      <c r="F117" s="12" t="s">
        <v>627</v>
      </c>
      <c r="G117" s="12" t="s">
        <v>628</v>
      </c>
      <c r="H117" s="12" t="s">
        <v>629</v>
      </c>
      <c r="I117" s="12" t="s">
        <v>625</v>
      </c>
      <c r="J117" s="12" t="s">
        <v>463</v>
      </c>
      <c r="K117" s="12" t="s">
        <v>463</v>
      </c>
      <c r="L117" s="5" t="s">
        <v>399</v>
      </c>
      <c r="M117" s="5" t="s">
        <v>340</v>
      </c>
      <c r="N117" s="6" t="s">
        <v>341</v>
      </c>
      <c r="O117" s="7" t="s">
        <v>470</v>
      </c>
      <c r="P117" s="13">
        <v>138</v>
      </c>
      <c r="Q117" t="s">
        <v>187</v>
      </c>
      <c r="R117">
        <v>114</v>
      </c>
      <c r="S117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TMWIN.GEN_RATE_ROW,'T5S', 'L6S', 143.00,39.94,39.94,23.61,21.09,18.96,16.59,14.84,14.84,'2023-12-21-23.59.59.0000','2040-12-21-23.59.59.0000','2022-01-30-00.00.00.0000','2039-01-01-00.00.00.0000','114')@</v>
      </c>
    </row>
    <row r="118" spans="1:19" ht="15.75" thickBot="1" x14ac:dyDescent="0.3">
      <c r="A118" s="9" t="s">
        <v>427</v>
      </c>
      <c r="B118" s="10" t="s">
        <v>402</v>
      </c>
      <c r="C118" s="11" t="s">
        <v>496</v>
      </c>
      <c r="D118" s="12" t="s">
        <v>626</v>
      </c>
      <c r="E118" s="12" t="s">
        <v>626</v>
      </c>
      <c r="F118" s="12" t="s">
        <v>627</v>
      </c>
      <c r="G118" s="12" t="s">
        <v>628</v>
      </c>
      <c r="H118" s="12" t="s">
        <v>629</v>
      </c>
      <c r="I118" s="12" t="s">
        <v>625</v>
      </c>
      <c r="J118" s="12" t="s">
        <v>463</v>
      </c>
      <c r="K118" s="12" t="s">
        <v>463</v>
      </c>
      <c r="L118" s="5" t="s">
        <v>399</v>
      </c>
      <c r="M118" s="5" t="s">
        <v>340</v>
      </c>
      <c r="N118" s="6" t="s">
        <v>341</v>
      </c>
      <c r="O118" s="7" t="s">
        <v>470</v>
      </c>
      <c r="P118" s="13">
        <v>138</v>
      </c>
      <c r="Q118" t="s">
        <v>187</v>
      </c>
      <c r="R118">
        <v>115</v>
      </c>
      <c r="S118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TMWIN.GEN_RATE_ROW,'T5T', 'L6S', 143.00,39.94,39.94,23.61,21.09,18.96,16.59,14.84,14.84,'2023-12-21-23.59.59.0000','2040-12-21-23.59.59.0000','2022-01-30-00.00.00.0000','2039-01-01-00.00.00.0000','115')@</v>
      </c>
    </row>
    <row r="119" spans="1:19" ht="15.75" thickBot="1" x14ac:dyDescent="0.3">
      <c r="A119" s="9" t="s">
        <v>428</v>
      </c>
      <c r="B119" s="10" t="s">
        <v>402</v>
      </c>
      <c r="C119" s="11" t="s">
        <v>496</v>
      </c>
      <c r="D119" s="12" t="s">
        <v>626</v>
      </c>
      <c r="E119" s="12" t="s">
        <v>626</v>
      </c>
      <c r="F119" s="12" t="s">
        <v>627</v>
      </c>
      <c r="G119" s="12" t="s">
        <v>628</v>
      </c>
      <c r="H119" s="12" t="s">
        <v>629</v>
      </c>
      <c r="I119" s="12" t="s">
        <v>625</v>
      </c>
      <c r="J119" s="12" t="s">
        <v>463</v>
      </c>
      <c r="K119" s="12" t="s">
        <v>463</v>
      </c>
      <c r="L119" s="5" t="s">
        <v>399</v>
      </c>
      <c r="M119" s="5" t="s">
        <v>340</v>
      </c>
      <c r="N119" s="6" t="s">
        <v>341</v>
      </c>
      <c r="O119" s="7" t="s">
        <v>470</v>
      </c>
      <c r="P119" s="13">
        <v>138</v>
      </c>
      <c r="Q119" t="s">
        <v>187</v>
      </c>
      <c r="R119">
        <v>116</v>
      </c>
      <c r="S119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TMWIN.GEN_RATE_ROW,'T5V', 'L6S', 143.00,39.94,39.94,23.61,21.09,18.96,16.59,14.84,14.84,'2023-12-21-23.59.59.0000','2040-12-21-23.59.59.0000','2022-01-30-00.00.00.0000','2039-01-01-00.00.00.0000','116')@</v>
      </c>
    </row>
    <row r="120" spans="1:19" ht="15.75" thickBot="1" x14ac:dyDescent="0.3">
      <c r="A120" s="9" t="s">
        <v>428</v>
      </c>
      <c r="B120" s="10" t="s">
        <v>211</v>
      </c>
      <c r="C120" s="11" t="s">
        <v>496</v>
      </c>
      <c r="D120" s="12" t="s">
        <v>626</v>
      </c>
      <c r="E120" s="12" t="s">
        <v>626</v>
      </c>
      <c r="F120" s="12" t="s">
        <v>627</v>
      </c>
      <c r="G120" s="12" t="s">
        <v>628</v>
      </c>
      <c r="H120" s="12" t="s">
        <v>629</v>
      </c>
      <c r="I120" s="12" t="s">
        <v>625</v>
      </c>
      <c r="J120" s="12" t="s">
        <v>463</v>
      </c>
      <c r="K120" s="12" t="s">
        <v>463</v>
      </c>
      <c r="L120" s="5" t="s">
        <v>399</v>
      </c>
      <c r="M120" s="5" t="s">
        <v>340</v>
      </c>
      <c r="N120" s="6" t="s">
        <v>341</v>
      </c>
      <c r="O120" s="7" t="s">
        <v>470</v>
      </c>
      <c r="P120" s="13">
        <v>138</v>
      </c>
      <c r="Q120" t="s">
        <v>187</v>
      </c>
      <c r="R120">
        <v>117</v>
      </c>
      <c r="S120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TMWIN.GEN_RATE_ROW,'T5V', 'L8E', 143.00,39.94,39.94,23.61,21.09,18.96,16.59,14.84,14.84,'2023-12-21-23.59.59.0000','2040-12-21-23.59.59.0000','2022-01-30-00.00.00.0000','2039-01-01-00.00.00.0000','117')@</v>
      </c>
    </row>
    <row r="121" spans="1:19" ht="15.75" thickBot="1" x14ac:dyDescent="0.3">
      <c r="A121" s="9" t="s">
        <v>429</v>
      </c>
      <c r="B121" s="10" t="s">
        <v>402</v>
      </c>
      <c r="C121" s="11" t="s">
        <v>496</v>
      </c>
      <c r="D121" s="12" t="s">
        <v>626</v>
      </c>
      <c r="E121" s="12" t="s">
        <v>626</v>
      </c>
      <c r="F121" s="12" t="s">
        <v>627</v>
      </c>
      <c r="G121" s="12" t="s">
        <v>628</v>
      </c>
      <c r="H121" s="12" t="s">
        <v>629</v>
      </c>
      <c r="I121" s="12" t="s">
        <v>625</v>
      </c>
      <c r="J121" s="12" t="s">
        <v>463</v>
      </c>
      <c r="K121" s="12" t="s">
        <v>467</v>
      </c>
      <c r="L121" s="5" t="s">
        <v>399</v>
      </c>
      <c r="M121" s="5" t="s">
        <v>340</v>
      </c>
      <c r="N121" s="6" t="s">
        <v>341</v>
      </c>
      <c r="O121" s="7" t="s">
        <v>470</v>
      </c>
      <c r="P121" s="13">
        <v>138</v>
      </c>
      <c r="Q121" t="s">
        <v>187</v>
      </c>
      <c r="R121">
        <v>118</v>
      </c>
      <c r="S121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TMWIN.GEN_RATE_ROW,'T6B', 'L6S', 143.00,39.94,39.94,23.61,21.09,18.96,16.59,14.84,20.52,'2023-12-21-23.59.59.0000','2040-12-21-23.59.59.0000','2022-01-30-00.00.00.0000','2039-01-01-00.00.00.0000','118')@</v>
      </c>
    </row>
    <row r="122" spans="1:19" ht="15.75" thickBot="1" x14ac:dyDescent="0.3">
      <c r="A122" s="9" t="s">
        <v>430</v>
      </c>
      <c r="B122" s="10" t="s">
        <v>402</v>
      </c>
      <c r="C122" s="11" t="s">
        <v>496</v>
      </c>
      <c r="D122" s="12" t="s">
        <v>626</v>
      </c>
      <c r="E122" s="12" t="s">
        <v>626</v>
      </c>
      <c r="F122" s="12" t="s">
        <v>627</v>
      </c>
      <c r="G122" s="12" t="s">
        <v>628</v>
      </c>
      <c r="H122" s="12" t="s">
        <v>629</v>
      </c>
      <c r="I122" s="12" t="s">
        <v>625</v>
      </c>
      <c r="J122" s="12" t="s">
        <v>463</v>
      </c>
      <c r="K122" s="12" t="s">
        <v>463</v>
      </c>
      <c r="L122" s="5" t="s">
        <v>399</v>
      </c>
      <c r="M122" s="5" t="s">
        <v>340</v>
      </c>
      <c r="N122" s="6" t="s">
        <v>341</v>
      </c>
      <c r="O122" s="7" t="s">
        <v>470</v>
      </c>
      <c r="P122" s="13">
        <v>138</v>
      </c>
      <c r="Q122" t="s">
        <v>187</v>
      </c>
      <c r="R122">
        <v>119</v>
      </c>
      <c r="S122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TMWIN.GEN_RATE_ROW,'T6E', 'L6S', 143.00,39.94,39.94,23.61,21.09,18.96,16.59,14.84,14.84,'2023-12-21-23.59.59.0000','2040-12-21-23.59.59.0000','2022-01-30-00.00.00.0000','2039-01-01-00.00.00.0000','119')@</v>
      </c>
    </row>
    <row r="123" spans="1:19" ht="15.75" thickBot="1" x14ac:dyDescent="0.3">
      <c r="A123" s="9" t="s">
        <v>431</v>
      </c>
      <c r="B123" s="10" t="s">
        <v>402</v>
      </c>
      <c r="C123" s="11" t="s">
        <v>496</v>
      </c>
      <c r="D123" s="12" t="s">
        <v>626</v>
      </c>
      <c r="E123" s="12" t="s">
        <v>626</v>
      </c>
      <c r="F123" s="12" t="s">
        <v>627</v>
      </c>
      <c r="G123" s="12" t="s">
        <v>628</v>
      </c>
      <c r="H123" s="12" t="s">
        <v>629</v>
      </c>
      <c r="I123" s="12" t="s">
        <v>625</v>
      </c>
      <c r="J123" s="12" t="s">
        <v>463</v>
      </c>
      <c r="K123" s="12" t="s">
        <v>465</v>
      </c>
      <c r="L123" s="5" t="s">
        <v>399</v>
      </c>
      <c r="M123" s="5" t="s">
        <v>340</v>
      </c>
      <c r="N123" s="6" t="s">
        <v>341</v>
      </c>
      <c r="O123" s="7" t="s">
        <v>470</v>
      </c>
      <c r="P123" s="13">
        <v>138</v>
      </c>
      <c r="Q123" t="s">
        <v>187</v>
      </c>
      <c r="R123">
        <v>120</v>
      </c>
      <c r="S123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TMWIN.GEN_RATE_ROW,'T6N', 'L6S', 143.00,39.94,39.94,23.61,21.09,18.96,16.59,14.84,17.55,'2023-12-21-23.59.59.0000','2040-12-21-23.59.59.0000','2022-01-30-00.00.00.0000','2039-01-01-00.00.00.0000','120')@</v>
      </c>
    </row>
    <row r="124" spans="1:19" ht="15.75" thickBot="1" x14ac:dyDescent="0.3">
      <c r="A124" s="9" t="s">
        <v>479</v>
      </c>
      <c r="B124" s="10" t="s">
        <v>402</v>
      </c>
      <c r="C124" s="11" t="s">
        <v>496</v>
      </c>
      <c r="D124" s="12" t="s">
        <v>626</v>
      </c>
      <c r="E124" s="12" t="s">
        <v>626</v>
      </c>
      <c r="F124" s="12" t="s">
        <v>627</v>
      </c>
      <c r="G124" s="12" t="s">
        <v>628</v>
      </c>
      <c r="H124" s="12" t="s">
        <v>629</v>
      </c>
      <c r="I124" s="12" t="s">
        <v>625</v>
      </c>
      <c r="J124" s="12" t="s">
        <v>463</v>
      </c>
      <c r="K124" s="12" t="s">
        <v>465</v>
      </c>
      <c r="L124" s="5" t="s">
        <v>399</v>
      </c>
      <c r="M124" s="5" t="s">
        <v>340</v>
      </c>
      <c r="N124" s="6" t="s">
        <v>341</v>
      </c>
      <c r="O124" s="7" t="s">
        <v>470</v>
      </c>
      <c r="P124" s="13">
        <v>138</v>
      </c>
      <c r="Q124" t="s">
        <v>187</v>
      </c>
      <c r="R124">
        <v>121</v>
      </c>
      <c r="S124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TMWIN.GEN_RATE_ROW,'T7X', 'L6S', 143.00,39.94,39.94,23.61,21.09,18.96,16.59,14.84,17.55,'2023-12-21-23.59.59.0000','2040-12-21-23.59.59.0000','2022-01-30-00.00.00.0000','2039-01-01-00.00.00.0000','121')@</v>
      </c>
    </row>
    <row r="125" spans="1:19" ht="15.75" thickBot="1" x14ac:dyDescent="0.3">
      <c r="A125" s="9" t="s">
        <v>432</v>
      </c>
      <c r="B125" s="10" t="s">
        <v>402</v>
      </c>
      <c r="C125" s="11" t="s">
        <v>502</v>
      </c>
      <c r="D125" s="12" t="s">
        <v>596</v>
      </c>
      <c r="E125" s="12" t="s">
        <v>596</v>
      </c>
      <c r="F125" s="12" t="s">
        <v>597</v>
      </c>
      <c r="G125" s="12" t="s">
        <v>598</v>
      </c>
      <c r="H125" s="12" t="s">
        <v>599</v>
      </c>
      <c r="I125" s="12" t="s">
        <v>600</v>
      </c>
      <c r="J125" s="12" t="s">
        <v>465</v>
      </c>
      <c r="K125" s="12" t="s">
        <v>464</v>
      </c>
      <c r="L125" s="5" t="s">
        <v>399</v>
      </c>
      <c r="M125" s="5" t="s">
        <v>340</v>
      </c>
      <c r="N125" s="6" t="s">
        <v>341</v>
      </c>
      <c r="O125" s="7" t="s">
        <v>470</v>
      </c>
      <c r="P125" s="13">
        <v>138</v>
      </c>
      <c r="Q125" t="s">
        <v>187</v>
      </c>
      <c r="R125">
        <v>122</v>
      </c>
      <c r="S125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TMWIN.GEN_RATE_ROW,'V2Y', 'L6S', 156.00,50.61,50.61,35.51,31.42,28.52,18.48,17.55,18.86,'2023-12-21-23.59.59.0000','2040-12-21-23.59.59.0000','2022-01-30-00.00.00.0000','2039-01-01-00.00.00.0000','122')@</v>
      </c>
    </row>
    <row r="126" spans="1:19" ht="15.75" thickBot="1" x14ac:dyDescent="0.3">
      <c r="A126" s="9" t="s">
        <v>433</v>
      </c>
      <c r="B126" s="10" t="s">
        <v>402</v>
      </c>
      <c r="C126" s="11" t="s">
        <v>502</v>
      </c>
      <c r="D126" s="12" t="s">
        <v>596</v>
      </c>
      <c r="E126" s="12" t="s">
        <v>596</v>
      </c>
      <c r="F126" s="12" t="s">
        <v>597</v>
      </c>
      <c r="G126" s="12" t="s">
        <v>598</v>
      </c>
      <c r="H126" s="12" t="s">
        <v>599</v>
      </c>
      <c r="I126" s="12" t="s">
        <v>600</v>
      </c>
      <c r="J126" s="12" t="s">
        <v>465</v>
      </c>
      <c r="K126" s="12" t="s">
        <v>464</v>
      </c>
      <c r="L126" s="5" t="s">
        <v>399</v>
      </c>
      <c r="M126" s="5" t="s">
        <v>340</v>
      </c>
      <c r="N126" s="6" t="s">
        <v>341</v>
      </c>
      <c r="O126" s="7" t="s">
        <v>470</v>
      </c>
      <c r="P126" s="13">
        <v>138</v>
      </c>
      <c r="Q126" t="s">
        <v>187</v>
      </c>
      <c r="R126">
        <v>123</v>
      </c>
      <c r="S126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TMWIN.GEN_RATE_ROW,'V3B', 'L6S', 156.00,50.61,50.61,35.51,31.42,28.52,18.48,17.55,18.86,'2023-12-21-23.59.59.0000','2040-12-21-23.59.59.0000','2022-01-30-00.00.00.0000','2039-01-01-00.00.00.0000','123')@</v>
      </c>
    </row>
    <row r="127" spans="1:19" ht="15.75" thickBot="1" x14ac:dyDescent="0.3">
      <c r="A127" s="9" t="s">
        <v>434</v>
      </c>
      <c r="B127" s="10" t="s">
        <v>402</v>
      </c>
      <c r="C127" s="11" t="s">
        <v>502</v>
      </c>
      <c r="D127" s="12" t="s">
        <v>596</v>
      </c>
      <c r="E127" s="12" t="s">
        <v>596</v>
      </c>
      <c r="F127" s="12" t="s">
        <v>597</v>
      </c>
      <c r="G127" s="12" t="s">
        <v>598</v>
      </c>
      <c r="H127" s="12" t="s">
        <v>599</v>
      </c>
      <c r="I127" s="12" t="s">
        <v>600</v>
      </c>
      <c r="J127" s="12" t="s">
        <v>465</v>
      </c>
      <c r="K127" s="12" t="s">
        <v>465</v>
      </c>
      <c r="L127" s="5" t="s">
        <v>399</v>
      </c>
      <c r="M127" s="5" t="s">
        <v>340</v>
      </c>
      <c r="N127" s="6" t="s">
        <v>341</v>
      </c>
      <c r="O127" s="7" t="s">
        <v>470</v>
      </c>
      <c r="P127" s="13">
        <v>138</v>
      </c>
      <c r="Q127" t="s">
        <v>187</v>
      </c>
      <c r="R127">
        <v>124</v>
      </c>
      <c r="S127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TMWIN.GEN_RATE_ROW,'V3C', 'L6S', 156.00,50.61,50.61,35.51,31.42,28.52,18.48,17.55,17.55,'2023-12-21-23.59.59.0000','2040-12-21-23.59.59.0000','2022-01-30-00.00.00.0000','2039-01-01-00.00.00.0000','124')@</v>
      </c>
    </row>
    <row r="128" spans="1:19" ht="15.75" thickBot="1" x14ac:dyDescent="0.3">
      <c r="A128" s="9" t="s">
        <v>480</v>
      </c>
      <c r="B128" s="10" t="s">
        <v>402</v>
      </c>
      <c r="C128" s="11" t="s">
        <v>502</v>
      </c>
      <c r="D128" s="12" t="s">
        <v>630</v>
      </c>
      <c r="E128" s="12" t="s">
        <v>596</v>
      </c>
      <c r="F128" s="12" t="s">
        <v>597</v>
      </c>
      <c r="G128" s="12" t="s">
        <v>598</v>
      </c>
      <c r="H128" s="12" t="s">
        <v>599</v>
      </c>
      <c r="I128" s="12" t="s">
        <v>600</v>
      </c>
      <c r="J128" s="12" t="s">
        <v>465</v>
      </c>
      <c r="K128" s="12" t="s">
        <v>464</v>
      </c>
      <c r="L128" s="5" t="s">
        <v>399</v>
      </c>
      <c r="M128" s="5" t="s">
        <v>340</v>
      </c>
      <c r="N128" s="6" t="s">
        <v>341</v>
      </c>
      <c r="O128" s="7" t="s">
        <v>470</v>
      </c>
      <c r="P128" s="13">
        <v>138</v>
      </c>
      <c r="Q128" t="s">
        <v>187</v>
      </c>
      <c r="R128">
        <v>125</v>
      </c>
      <c r="S128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TMWIN.GEN_RATE_ROW,'V3K', 'L6S', 156.00,50.51,50.61,35.51,31.42,28.52,18.48,17.55,18.86,'2023-12-21-23.59.59.0000','2040-12-21-23.59.59.0000','2022-01-30-00.00.00.0000','2039-01-01-00.00.00.0000','125')@</v>
      </c>
    </row>
    <row r="129" spans="1:19" ht="15.75" thickBot="1" x14ac:dyDescent="0.3">
      <c r="A129" s="9" t="s">
        <v>435</v>
      </c>
      <c r="B129" s="10" t="s">
        <v>402</v>
      </c>
      <c r="C129" s="11" t="s">
        <v>502</v>
      </c>
      <c r="D129" s="12" t="s">
        <v>596</v>
      </c>
      <c r="E129" s="12" t="s">
        <v>596</v>
      </c>
      <c r="F129" s="12" t="s">
        <v>597</v>
      </c>
      <c r="G129" s="12" t="s">
        <v>598</v>
      </c>
      <c r="H129" s="12" t="s">
        <v>599</v>
      </c>
      <c r="I129" s="12" t="s">
        <v>600</v>
      </c>
      <c r="J129" s="12" t="s">
        <v>465</v>
      </c>
      <c r="K129" s="12" t="s">
        <v>464</v>
      </c>
      <c r="L129" s="5" t="s">
        <v>399</v>
      </c>
      <c r="M129" s="5" t="s">
        <v>340</v>
      </c>
      <c r="N129" s="6" t="s">
        <v>341</v>
      </c>
      <c r="O129" s="7" t="s">
        <v>470</v>
      </c>
      <c r="P129" s="13">
        <v>138</v>
      </c>
      <c r="Q129" t="s">
        <v>187</v>
      </c>
      <c r="R129">
        <v>126</v>
      </c>
      <c r="S129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TMWIN.GEN_RATE_ROW,'V3M', 'L6S', 156.00,50.61,50.61,35.51,31.42,28.52,18.48,17.55,18.86,'2023-12-21-23.59.59.0000','2040-12-21-23.59.59.0000','2022-01-30-00.00.00.0000','2039-01-01-00.00.00.0000','126')@</v>
      </c>
    </row>
    <row r="130" spans="1:19" ht="15.75" thickBot="1" x14ac:dyDescent="0.3">
      <c r="A130" s="9" t="s">
        <v>436</v>
      </c>
      <c r="B130" s="10" t="s">
        <v>402</v>
      </c>
      <c r="C130" s="11" t="s">
        <v>502</v>
      </c>
      <c r="D130" s="12" t="s">
        <v>596</v>
      </c>
      <c r="E130" s="12" t="s">
        <v>596</v>
      </c>
      <c r="F130" s="12" t="s">
        <v>597</v>
      </c>
      <c r="G130" s="12" t="s">
        <v>598</v>
      </c>
      <c r="H130" s="12" t="s">
        <v>599</v>
      </c>
      <c r="I130" s="12" t="s">
        <v>600</v>
      </c>
      <c r="J130" s="12" t="s">
        <v>465</v>
      </c>
      <c r="K130" s="12" t="s">
        <v>464</v>
      </c>
      <c r="L130" s="5" t="s">
        <v>399</v>
      </c>
      <c r="M130" s="5" t="s">
        <v>340</v>
      </c>
      <c r="N130" s="6" t="s">
        <v>341</v>
      </c>
      <c r="O130" s="7" t="s">
        <v>470</v>
      </c>
      <c r="P130" s="13">
        <v>138</v>
      </c>
      <c r="Q130" t="s">
        <v>187</v>
      </c>
      <c r="R130">
        <v>127</v>
      </c>
      <c r="S130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TMWIN.GEN_RATE_ROW,'V3W', 'L6S', 156.00,50.61,50.61,35.51,31.42,28.52,18.48,17.55,18.86,'2023-12-21-23.59.59.0000','2040-12-21-23.59.59.0000','2022-01-30-00.00.00.0000','2039-01-01-00.00.00.0000','127')@</v>
      </c>
    </row>
    <row r="131" spans="1:19" ht="15.75" thickBot="1" x14ac:dyDescent="0.3">
      <c r="A131" s="9" t="s">
        <v>437</v>
      </c>
      <c r="B131" s="10" t="s">
        <v>402</v>
      </c>
      <c r="C131" s="11" t="s">
        <v>502</v>
      </c>
      <c r="D131" s="12" t="s">
        <v>596</v>
      </c>
      <c r="E131" s="12" t="s">
        <v>596</v>
      </c>
      <c r="F131" s="12" t="s">
        <v>597</v>
      </c>
      <c r="G131" s="12" t="s">
        <v>598</v>
      </c>
      <c r="H131" s="12" t="s">
        <v>599</v>
      </c>
      <c r="I131" s="12" t="s">
        <v>600</v>
      </c>
      <c r="J131" s="12" t="s">
        <v>465</v>
      </c>
      <c r="K131" s="12" t="s">
        <v>464</v>
      </c>
      <c r="L131" s="5" t="s">
        <v>399</v>
      </c>
      <c r="M131" s="5" t="s">
        <v>340</v>
      </c>
      <c r="N131" s="6" t="s">
        <v>341</v>
      </c>
      <c r="O131" s="7" t="s">
        <v>470</v>
      </c>
      <c r="P131" s="13">
        <v>138</v>
      </c>
      <c r="Q131" t="s">
        <v>187</v>
      </c>
      <c r="R131">
        <v>128</v>
      </c>
      <c r="S131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TMWIN.GEN_RATE_ROW,'V4G', 'L6S', 156.00,50.61,50.61,35.51,31.42,28.52,18.48,17.55,18.86,'2023-12-21-23.59.59.0000','2040-12-21-23.59.59.0000','2022-01-30-00.00.00.0000','2039-01-01-00.00.00.0000','128')@</v>
      </c>
    </row>
    <row r="132" spans="1:19" ht="15.75" thickBot="1" x14ac:dyDescent="0.3">
      <c r="A132" s="9" t="s">
        <v>438</v>
      </c>
      <c r="B132" s="10" t="s">
        <v>402</v>
      </c>
      <c r="C132" s="11" t="s">
        <v>502</v>
      </c>
      <c r="D132" s="12" t="s">
        <v>596</v>
      </c>
      <c r="E132" s="12" t="s">
        <v>596</v>
      </c>
      <c r="F132" s="12" t="s">
        <v>597</v>
      </c>
      <c r="G132" s="12" t="s">
        <v>598</v>
      </c>
      <c r="H132" s="12" t="s">
        <v>599</v>
      </c>
      <c r="I132" s="12" t="s">
        <v>600</v>
      </c>
      <c r="J132" s="12" t="s">
        <v>465</v>
      </c>
      <c r="K132" s="12" t="s">
        <v>464</v>
      </c>
      <c r="L132" s="5" t="s">
        <v>399</v>
      </c>
      <c r="M132" s="5" t="s">
        <v>340</v>
      </c>
      <c r="N132" s="6" t="s">
        <v>341</v>
      </c>
      <c r="O132" s="7" t="s">
        <v>470</v>
      </c>
      <c r="P132" s="13">
        <v>138</v>
      </c>
      <c r="Q132" t="s">
        <v>187</v>
      </c>
      <c r="R132">
        <v>129</v>
      </c>
      <c r="S132" t="str">
        <f t="shared" si="1"/>
        <v>INSERT INTO RATE_MP_MBP( RATE_SHEET_ID,ROW_ID,ORIGIN_ZONE,DESTINATION_ZONE,RATE1,RATE2,RATE3,RATE4,RATE5,RATE6,RATE7,RATE8,RATE9,ROW_TIMESTAMP,INS_TIMESTAMP,EFFECTIVE_DATE,EXPIRY_DATE,CALC_SEQ) VALUES (138,NEXTVAL FOR TMWIN.GEN_RATE_ROW,'V4N', 'L6S', 156.00,50.61,50.61,35.51,31.42,28.52,18.48,17.55,18.86,'2023-12-21-23.59.59.0000','2040-12-21-23.59.59.0000','2022-01-30-00.00.00.0000','2039-01-01-00.00.00.0000','129')@</v>
      </c>
    </row>
    <row r="133" spans="1:19" ht="15.75" thickBot="1" x14ac:dyDescent="0.3">
      <c r="A133" s="9" t="s">
        <v>439</v>
      </c>
      <c r="B133" s="10" t="s">
        <v>402</v>
      </c>
      <c r="C133" s="11" t="s">
        <v>502</v>
      </c>
      <c r="D133" s="12" t="s">
        <v>596</v>
      </c>
      <c r="E133" s="12" t="s">
        <v>596</v>
      </c>
      <c r="F133" s="12" t="s">
        <v>597</v>
      </c>
      <c r="G133" s="12" t="s">
        <v>598</v>
      </c>
      <c r="H133" s="12" t="s">
        <v>599</v>
      </c>
      <c r="I133" s="12" t="s">
        <v>600</v>
      </c>
      <c r="J133" s="12" t="s">
        <v>465</v>
      </c>
      <c r="K133" s="12" t="s">
        <v>464</v>
      </c>
      <c r="L133" s="5" t="s">
        <v>399</v>
      </c>
      <c r="M133" s="5" t="s">
        <v>340</v>
      </c>
      <c r="N133" s="6" t="s">
        <v>341</v>
      </c>
      <c r="O133" s="7" t="s">
        <v>470</v>
      </c>
      <c r="P133" s="13">
        <v>138</v>
      </c>
      <c r="Q133" t="s">
        <v>187</v>
      </c>
      <c r="R133">
        <v>130</v>
      </c>
      <c r="S133" t="str">
        <f t="shared" ref="S133:S147" si="2">S$3&amp;P133&amp;","&amp;Q133&amp;",'"&amp;A133&amp;"', '"&amp;B133&amp;"', "&amp;C133&amp;","&amp;D133&amp;","&amp;E133&amp;","&amp;F133&amp;","&amp;G133&amp;","&amp;H133&amp;","&amp;I133&amp;","&amp;J133&amp;","&amp;K133&amp;",'"&amp;N133&amp;"','"&amp;O133&amp;"','"&amp;L133&amp;"','"&amp;M133&amp;"','"&amp;R133&amp;"')@"</f>
        <v>INSERT INTO RATE_MP_MBP( RATE_SHEET_ID,ROW_ID,ORIGIN_ZONE,DESTINATION_ZONE,RATE1,RATE2,RATE3,RATE4,RATE5,RATE6,RATE7,RATE8,RATE9,ROW_TIMESTAMP,INS_TIMESTAMP,EFFECTIVE_DATE,EXPIRY_DATE,CALC_SEQ) VALUES (138,NEXTVAL FOR TMWIN.GEN_RATE_ROW,'V5A', 'L6S', 156.00,50.61,50.61,35.51,31.42,28.52,18.48,17.55,18.86,'2023-12-21-23.59.59.0000','2040-12-21-23.59.59.0000','2022-01-30-00.00.00.0000','2039-01-01-00.00.00.0000','130')@</v>
      </c>
    </row>
    <row r="134" spans="1:19" ht="15.75" thickBot="1" x14ac:dyDescent="0.3">
      <c r="A134" s="9" t="s">
        <v>440</v>
      </c>
      <c r="B134" s="10" t="s">
        <v>402</v>
      </c>
      <c r="C134" s="11" t="s">
        <v>502</v>
      </c>
      <c r="D134" s="12" t="s">
        <v>596</v>
      </c>
      <c r="E134" s="12" t="s">
        <v>596</v>
      </c>
      <c r="F134" s="12" t="s">
        <v>597</v>
      </c>
      <c r="G134" s="12" t="s">
        <v>598</v>
      </c>
      <c r="H134" s="12" t="s">
        <v>599</v>
      </c>
      <c r="I134" s="12" t="s">
        <v>600</v>
      </c>
      <c r="J134" s="12" t="s">
        <v>465</v>
      </c>
      <c r="K134" s="12" t="s">
        <v>465</v>
      </c>
      <c r="L134" s="5" t="s">
        <v>399</v>
      </c>
      <c r="M134" s="5" t="s">
        <v>340</v>
      </c>
      <c r="N134" s="6" t="s">
        <v>341</v>
      </c>
      <c r="O134" s="7" t="s">
        <v>470</v>
      </c>
      <c r="P134" s="13">
        <v>138</v>
      </c>
      <c r="Q134" t="s">
        <v>187</v>
      </c>
      <c r="R134">
        <v>131</v>
      </c>
      <c r="S134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TMWIN.GEN_RATE_ROW,'V5B', 'L6S', 156.00,50.61,50.61,35.51,31.42,28.52,18.48,17.55,17.55,'2023-12-21-23.59.59.0000','2040-12-21-23.59.59.0000','2022-01-30-00.00.00.0000','2039-01-01-00.00.00.0000','131')@</v>
      </c>
    </row>
    <row r="135" spans="1:19" ht="15.75" thickBot="1" x14ac:dyDescent="0.3">
      <c r="A135" s="9" t="s">
        <v>441</v>
      </c>
      <c r="B135" s="10" t="s">
        <v>402</v>
      </c>
      <c r="C135" s="11" t="s">
        <v>502</v>
      </c>
      <c r="D135" s="12" t="s">
        <v>596</v>
      </c>
      <c r="E135" s="12" t="s">
        <v>596</v>
      </c>
      <c r="F135" s="12" t="s">
        <v>597</v>
      </c>
      <c r="G135" s="12" t="s">
        <v>598</v>
      </c>
      <c r="H135" s="12" t="s">
        <v>599</v>
      </c>
      <c r="I135" s="12" t="s">
        <v>600</v>
      </c>
      <c r="J135" s="12" t="s">
        <v>465</v>
      </c>
      <c r="K135" s="12" t="s">
        <v>464</v>
      </c>
      <c r="L135" s="5" t="s">
        <v>399</v>
      </c>
      <c r="M135" s="5" t="s">
        <v>340</v>
      </c>
      <c r="N135" s="6" t="s">
        <v>341</v>
      </c>
      <c r="O135" s="7" t="s">
        <v>470</v>
      </c>
      <c r="P135" s="13">
        <v>138</v>
      </c>
      <c r="Q135" t="s">
        <v>187</v>
      </c>
      <c r="R135">
        <v>132</v>
      </c>
      <c r="S135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TMWIN.GEN_RATE_ROW,'V5C', 'L6S', 156.00,50.61,50.61,35.51,31.42,28.52,18.48,17.55,18.86,'2023-12-21-23.59.59.0000','2040-12-21-23.59.59.0000','2022-01-30-00.00.00.0000','2039-01-01-00.00.00.0000','132')@</v>
      </c>
    </row>
    <row r="136" spans="1:19" ht="15.75" thickBot="1" x14ac:dyDescent="0.3">
      <c r="A136" s="9" t="s">
        <v>442</v>
      </c>
      <c r="B136" s="10" t="s">
        <v>402</v>
      </c>
      <c r="C136" s="11" t="s">
        <v>502</v>
      </c>
      <c r="D136" s="12" t="s">
        <v>596</v>
      </c>
      <c r="E136" s="12" t="s">
        <v>596</v>
      </c>
      <c r="F136" s="12" t="s">
        <v>597</v>
      </c>
      <c r="G136" s="12" t="s">
        <v>598</v>
      </c>
      <c r="H136" s="12" t="s">
        <v>599</v>
      </c>
      <c r="I136" s="12" t="s">
        <v>600</v>
      </c>
      <c r="J136" s="12" t="s">
        <v>465</v>
      </c>
      <c r="K136" s="12" t="s">
        <v>464</v>
      </c>
      <c r="L136" s="5" t="s">
        <v>399</v>
      </c>
      <c r="M136" s="5" t="s">
        <v>340</v>
      </c>
      <c r="N136" s="6" t="s">
        <v>341</v>
      </c>
      <c r="O136" s="7" t="s">
        <v>470</v>
      </c>
      <c r="P136" s="13">
        <v>138</v>
      </c>
      <c r="Q136" t="s">
        <v>187</v>
      </c>
      <c r="R136">
        <v>133</v>
      </c>
      <c r="S136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TMWIN.GEN_RATE_ROW,'V5E', 'L6S', 156.00,50.61,50.61,35.51,31.42,28.52,18.48,17.55,18.86,'2023-12-21-23.59.59.0000','2040-12-21-23.59.59.0000','2022-01-30-00.00.00.0000','2039-01-01-00.00.00.0000','133')@</v>
      </c>
    </row>
    <row r="137" spans="1:19" ht="15.75" thickBot="1" x14ac:dyDescent="0.3">
      <c r="A137" s="9" t="s">
        <v>443</v>
      </c>
      <c r="B137" s="10" t="s">
        <v>402</v>
      </c>
      <c r="C137" s="11" t="s">
        <v>502</v>
      </c>
      <c r="D137" s="12" t="s">
        <v>596</v>
      </c>
      <c r="E137" s="12" t="s">
        <v>596</v>
      </c>
      <c r="F137" s="12" t="s">
        <v>597</v>
      </c>
      <c r="G137" s="12" t="s">
        <v>598</v>
      </c>
      <c r="H137" s="12" t="s">
        <v>599</v>
      </c>
      <c r="I137" s="12" t="s">
        <v>600</v>
      </c>
      <c r="J137" s="12" t="s">
        <v>465</v>
      </c>
      <c r="K137" s="12" t="s">
        <v>464</v>
      </c>
      <c r="L137" s="5" t="s">
        <v>399</v>
      </c>
      <c r="M137" s="5" t="s">
        <v>340</v>
      </c>
      <c r="N137" s="6" t="s">
        <v>341</v>
      </c>
      <c r="O137" s="7" t="s">
        <v>470</v>
      </c>
      <c r="P137" s="13">
        <v>138</v>
      </c>
      <c r="Q137" t="s">
        <v>187</v>
      </c>
      <c r="R137">
        <v>134</v>
      </c>
      <c r="S137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TMWIN.GEN_RATE_ROW,'V5J', 'L6S', 156.00,50.61,50.61,35.51,31.42,28.52,18.48,17.55,18.86,'2023-12-21-23.59.59.0000','2040-12-21-23.59.59.0000','2022-01-30-00.00.00.0000','2039-01-01-00.00.00.0000','134')@</v>
      </c>
    </row>
    <row r="138" spans="1:19" ht="15.75" thickBot="1" x14ac:dyDescent="0.3">
      <c r="A138" s="9" t="s">
        <v>444</v>
      </c>
      <c r="B138" s="10" t="s">
        <v>402</v>
      </c>
      <c r="C138" s="11" t="s">
        <v>502</v>
      </c>
      <c r="D138" s="12" t="s">
        <v>631</v>
      </c>
      <c r="E138" s="12" t="s">
        <v>631</v>
      </c>
      <c r="F138" s="12" t="s">
        <v>597</v>
      </c>
      <c r="G138" s="12" t="s">
        <v>598</v>
      </c>
      <c r="H138" s="12" t="s">
        <v>599</v>
      </c>
      <c r="I138" s="12" t="s">
        <v>600</v>
      </c>
      <c r="J138" s="12" t="s">
        <v>465</v>
      </c>
      <c r="K138" s="12" t="s">
        <v>464</v>
      </c>
      <c r="L138" s="5" t="s">
        <v>399</v>
      </c>
      <c r="M138" s="5" t="s">
        <v>340</v>
      </c>
      <c r="N138" s="6" t="s">
        <v>341</v>
      </c>
      <c r="O138" s="7" t="s">
        <v>470</v>
      </c>
      <c r="P138" s="13">
        <v>138</v>
      </c>
      <c r="Q138" t="s">
        <v>187</v>
      </c>
      <c r="R138">
        <v>135</v>
      </c>
      <c r="S138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TMWIN.GEN_RATE_ROW,'V5X', 'L6S', 156.00,50.64,50.64,35.51,31.42,28.52,18.48,17.55,18.86,'2023-12-21-23.59.59.0000','2040-12-21-23.59.59.0000','2022-01-30-00.00.00.0000','2039-01-01-00.00.00.0000','135')@</v>
      </c>
    </row>
    <row r="139" spans="1:19" ht="15.75" thickBot="1" x14ac:dyDescent="0.3">
      <c r="A139" s="9" t="s">
        <v>445</v>
      </c>
      <c r="B139" s="10" t="s">
        <v>402</v>
      </c>
      <c r="C139" s="11" t="s">
        <v>502</v>
      </c>
      <c r="D139" s="12" t="s">
        <v>596</v>
      </c>
      <c r="E139" s="12" t="s">
        <v>596</v>
      </c>
      <c r="F139" s="12" t="s">
        <v>597</v>
      </c>
      <c r="G139" s="12" t="s">
        <v>598</v>
      </c>
      <c r="H139" s="12" t="s">
        <v>599</v>
      </c>
      <c r="I139" s="12" t="s">
        <v>600</v>
      </c>
      <c r="J139" s="12" t="s">
        <v>465</v>
      </c>
      <c r="K139" s="12" t="s">
        <v>464</v>
      </c>
      <c r="L139" s="5" t="s">
        <v>399</v>
      </c>
      <c r="M139" s="5" t="s">
        <v>340</v>
      </c>
      <c r="N139" s="6" t="s">
        <v>341</v>
      </c>
      <c r="O139" s="7" t="s">
        <v>470</v>
      </c>
      <c r="P139" s="13">
        <v>138</v>
      </c>
      <c r="Q139" t="s">
        <v>187</v>
      </c>
      <c r="R139">
        <v>136</v>
      </c>
      <c r="S139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TMWIN.GEN_RATE_ROW,'V6B', 'L6S', 156.00,50.61,50.61,35.51,31.42,28.52,18.48,17.55,18.86,'2023-12-21-23.59.59.0000','2040-12-21-23.59.59.0000','2022-01-30-00.00.00.0000','2039-01-01-00.00.00.0000','136')@</v>
      </c>
    </row>
    <row r="140" spans="1:19" ht="15.75" thickBot="1" x14ac:dyDescent="0.3">
      <c r="A140" s="9" t="s">
        <v>446</v>
      </c>
      <c r="B140" s="10" t="s">
        <v>402</v>
      </c>
      <c r="C140" s="11" t="s">
        <v>502</v>
      </c>
      <c r="D140" s="12" t="s">
        <v>596</v>
      </c>
      <c r="E140" s="12" t="s">
        <v>596</v>
      </c>
      <c r="F140" s="12" t="s">
        <v>597</v>
      </c>
      <c r="G140" s="12" t="s">
        <v>598</v>
      </c>
      <c r="H140" s="12" t="s">
        <v>599</v>
      </c>
      <c r="I140" s="12" t="s">
        <v>600</v>
      </c>
      <c r="J140" s="12" t="s">
        <v>465</v>
      </c>
      <c r="K140" s="12" t="s">
        <v>464</v>
      </c>
      <c r="L140" s="5" t="s">
        <v>399</v>
      </c>
      <c r="M140" s="5" t="s">
        <v>340</v>
      </c>
      <c r="N140" s="6" t="s">
        <v>341</v>
      </c>
      <c r="O140" s="7" t="s">
        <v>470</v>
      </c>
      <c r="P140" s="13">
        <v>138</v>
      </c>
      <c r="Q140" t="s">
        <v>187</v>
      </c>
      <c r="R140">
        <v>137</v>
      </c>
      <c r="S140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TMWIN.GEN_RATE_ROW,'V6V', 'L6S', 156.00,50.61,50.61,35.51,31.42,28.52,18.48,17.55,18.86,'2023-12-21-23.59.59.0000','2040-12-21-23.59.59.0000','2022-01-30-00.00.00.0000','2039-01-01-00.00.00.0000','137')@</v>
      </c>
    </row>
    <row r="141" spans="1:19" ht="15.75" thickBot="1" x14ac:dyDescent="0.3">
      <c r="A141" s="9" t="s">
        <v>447</v>
      </c>
      <c r="B141" s="10" t="s">
        <v>402</v>
      </c>
      <c r="C141" s="11" t="s">
        <v>502</v>
      </c>
      <c r="D141" s="12" t="s">
        <v>596</v>
      </c>
      <c r="E141" s="12" t="s">
        <v>596</v>
      </c>
      <c r="F141" s="12" t="s">
        <v>597</v>
      </c>
      <c r="G141" s="12" t="s">
        <v>598</v>
      </c>
      <c r="H141" s="12" t="s">
        <v>599</v>
      </c>
      <c r="I141" s="12" t="s">
        <v>600</v>
      </c>
      <c r="J141" s="12" t="s">
        <v>465</v>
      </c>
      <c r="K141" s="12" t="s">
        <v>464</v>
      </c>
      <c r="L141" s="5" t="s">
        <v>399</v>
      </c>
      <c r="M141" s="5" t="s">
        <v>340</v>
      </c>
      <c r="N141" s="6" t="s">
        <v>341</v>
      </c>
      <c r="O141" s="7" t="s">
        <v>470</v>
      </c>
      <c r="P141" s="13">
        <v>138</v>
      </c>
      <c r="Q141" t="s">
        <v>187</v>
      </c>
      <c r="R141">
        <v>138</v>
      </c>
      <c r="S141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TMWIN.GEN_RATE_ROW,'V6W', 'L6S', 156.00,50.61,50.61,35.51,31.42,28.52,18.48,17.55,18.86,'2023-12-21-23.59.59.0000','2040-12-21-23.59.59.0000','2022-01-30-00.00.00.0000','2039-01-01-00.00.00.0000','138')@</v>
      </c>
    </row>
    <row r="142" spans="1:19" ht="15.75" thickBot="1" x14ac:dyDescent="0.3">
      <c r="A142" s="9" t="s">
        <v>448</v>
      </c>
      <c r="B142" s="10" t="s">
        <v>402</v>
      </c>
      <c r="C142" s="11" t="s">
        <v>502</v>
      </c>
      <c r="D142" s="12" t="s">
        <v>596</v>
      </c>
      <c r="E142" s="12" t="s">
        <v>596</v>
      </c>
      <c r="F142" s="12" t="s">
        <v>597</v>
      </c>
      <c r="G142" s="12" t="s">
        <v>598</v>
      </c>
      <c r="H142" s="12" t="s">
        <v>599</v>
      </c>
      <c r="I142" s="12" t="s">
        <v>600</v>
      </c>
      <c r="J142" s="12" t="s">
        <v>465</v>
      </c>
      <c r="K142" s="12" t="s">
        <v>464</v>
      </c>
      <c r="L142" s="5" t="s">
        <v>399</v>
      </c>
      <c r="M142" s="5" t="s">
        <v>340</v>
      </c>
      <c r="N142" s="6" t="s">
        <v>341</v>
      </c>
      <c r="O142" s="7" t="s">
        <v>470</v>
      </c>
      <c r="P142" s="13">
        <v>138</v>
      </c>
      <c r="Q142" t="s">
        <v>187</v>
      </c>
      <c r="R142">
        <v>139</v>
      </c>
      <c r="S142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TMWIN.GEN_RATE_ROW,'V6X', 'L6S', 156.00,50.61,50.61,35.51,31.42,28.52,18.48,17.55,18.86,'2023-12-21-23.59.59.0000','2040-12-21-23.59.59.0000','2022-01-30-00.00.00.0000','2039-01-01-00.00.00.0000','139')@</v>
      </c>
    </row>
    <row r="143" spans="1:19" ht="15.75" thickBot="1" x14ac:dyDescent="0.3">
      <c r="A143" s="9" t="s">
        <v>449</v>
      </c>
      <c r="B143" s="10" t="s">
        <v>402</v>
      </c>
      <c r="C143" s="11" t="s">
        <v>502</v>
      </c>
      <c r="D143" s="12" t="s">
        <v>596</v>
      </c>
      <c r="E143" s="12" t="s">
        <v>596</v>
      </c>
      <c r="F143" s="12" t="s">
        <v>597</v>
      </c>
      <c r="G143" s="12" t="s">
        <v>598</v>
      </c>
      <c r="H143" s="12" t="s">
        <v>599</v>
      </c>
      <c r="I143" s="12" t="s">
        <v>600</v>
      </c>
      <c r="J143" s="12" t="s">
        <v>465</v>
      </c>
      <c r="K143" s="12" t="s">
        <v>469</v>
      </c>
      <c r="L143" s="5" t="s">
        <v>399</v>
      </c>
      <c r="M143" s="5" t="s">
        <v>340</v>
      </c>
      <c r="N143" s="6" t="s">
        <v>341</v>
      </c>
      <c r="O143" s="7" t="s">
        <v>470</v>
      </c>
      <c r="P143" s="13">
        <v>138</v>
      </c>
      <c r="Q143" t="s">
        <v>187</v>
      </c>
      <c r="R143">
        <v>140</v>
      </c>
      <c r="S143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TMWIN.GEN_RATE_ROW,'V7A', 'L6S', 156.00,50.61,50.61,35.51,31.42,28.52,18.48,17.55,28.21,'2023-12-21-23.59.59.0000','2040-12-21-23.59.59.0000','2022-01-30-00.00.00.0000','2039-01-01-00.00.00.0000','140')@</v>
      </c>
    </row>
    <row r="144" spans="1:19" ht="15.75" thickBot="1" x14ac:dyDescent="0.3">
      <c r="A144" s="9" t="s">
        <v>450</v>
      </c>
      <c r="B144" s="10" t="s">
        <v>402</v>
      </c>
      <c r="C144" s="11" t="s">
        <v>507</v>
      </c>
      <c r="D144" s="12" t="s">
        <v>632</v>
      </c>
      <c r="E144" s="12" t="s">
        <v>632</v>
      </c>
      <c r="F144" s="12" t="s">
        <v>633</v>
      </c>
      <c r="G144" s="12" t="s">
        <v>634</v>
      </c>
      <c r="H144" s="12" t="s">
        <v>635</v>
      </c>
      <c r="I144" s="12" t="s">
        <v>636</v>
      </c>
      <c r="J144" s="12" t="s">
        <v>468</v>
      </c>
      <c r="K144" s="12" t="s">
        <v>469</v>
      </c>
      <c r="L144" s="5" t="s">
        <v>399</v>
      </c>
      <c r="M144" s="5" t="s">
        <v>340</v>
      </c>
      <c r="N144" s="6" t="s">
        <v>341</v>
      </c>
      <c r="O144" s="7" t="s">
        <v>470</v>
      </c>
      <c r="P144" s="13">
        <v>138</v>
      </c>
      <c r="Q144" t="s">
        <v>187</v>
      </c>
      <c r="R144">
        <v>141</v>
      </c>
      <c r="S144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TMWIN.GEN_RATE_ROW,'V8L', 'L6S', 200.00,63.74,63.74,45.36,40.48,35.91,24.05,22.14,28.21,'2023-12-21-23.59.59.0000','2040-12-21-23.59.59.0000','2022-01-30-00.00.00.0000','2039-01-01-00.00.00.0000','141')@</v>
      </c>
    </row>
    <row r="145" spans="1:19" ht="15.75" thickBot="1" x14ac:dyDescent="0.3">
      <c r="A145" s="9" t="s">
        <v>451</v>
      </c>
      <c r="B145" s="10" t="s">
        <v>402</v>
      </c>
      <c r="C145" s="11" t="s">
        <v>507</v>
      </c>
      <c r="D145" s="12" t="s">
        <v>632</v>
      </c>
      <c r="E145" s="12" t="s">
        <v>632</v>
      </c>
      <c r="F145" s="12" t="s">
        <v>633</v>
      </c>
      <c r="G145" s="12" t="s">
        <v>634</v>
      </c>
      <c r="H145" s="12" t="s">
        <v>635</v>
      </c>
      <c r="I145" s="12" t="s">
        <v>636</v>
      </c>
      <c r="J145" s="12" t="s">
        <v>468</v>
      </c>
      <c r="K145" s="12" t="s">
        <v>469</v>
      </c>
      <c r="L145" s="5" t="s">
        <v>399</v>
      </c>
      <c r="M145" s="5" t="s">
        <v>340</v>
      </c>
      <c r="N145" s="6" t="s">
        <v>341</v>
      </c>
      <c r="O145" s="7" t="s">
        <v>470</v>
      </c>
      <c r="P145" s="13">
        <v>138</v>
      </c>
      <c r="Q145" t="s">
        <v>187</v>
      </c>
      <c r="R145">
        <v>142</v>
      </c>
      <c r="S145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TMWIN.GEN_RATE_ROW,'V9A', 'L6S', 200.00,63.74,63.74,45.36,40.48,35.91,24.05,22.14,28.21,'2023-12-21-23.59.59.0000','2040-12-21-23.59.59.0000','2022-01-30-00.00.00.0000','2039-01-01-00.00.00.0000','142')@</v>
      </c>
    </row>
    <row r="146" spans="1:19" ht="15.75" thickBot="1" x14ac:dyDescent="0.3">
      <c r="A146" s="9" t="s">
        <v>452</v>
      </c>
      <c r="B146" s="10" t="s">
        <v>402</v>
      </c>
      <c r="C146" s="11" t="s">
        <v>507</v>
      </c>
      <c r="D146" s="12" t="s">
        <v>632</v>
      </c>
      <c r="E146" s="12" t="s">
        <v>632</v>
      </c>
      <c r="F146" s="12" t="s">
        <v>633</v>
      </c>
      <c r="G146" s="12" t="s">
        <v>634</v>
      </c>
      <c r="H146" s="12" t="s">
        <v>635</v>
      </c>
      <c r="I146" s="12" t="s">
        <v>636</v>
      </c>
      <c r="J146" s="12" t="s">
        <v>468</v>
      </c>
      <c r="K146" s="12" t="s">
        <v>469</v>
      </c>
      <c r="L146" s="5" t="s">
        <v>399</v>
      </c>
      <c r="M146" s="5" t="s">
        <v>340</v>
      </c>
      <c r="N146" s="6" t="s">
        <v>341</v>
      </c>
      <c r="O146" s="7" t="s">
        <v>470</v>
      </c>
      <c r="P146" s="13">
        <v>138</v>
      </c>
      <c r="Q146" t="s">
        <v>187</v>
      </c>
      <c r="R146">
        <v>143</v>
      </c>
      <c r="S146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TMWIN.GEN_RATE_ROW,'V9B', 'L6S', 200.00,63.74,63.74,45.36,40.48,35.91,24.05,22.14,28.21,'2023-12-21-23.59.59.0000','2040-12-21-23.59.59.0000','2022-01-30-00.00.00.0000','2039-01-01-00.00.00.0000','143')@</v>
      </c>
    </row>
    <row r="147" spans="1:19" ht="15.75" thickBot="1" x14ac:dyDescent="0.3">
      <c r="A147" s="9" t="s">
        <v>453</v>
      </c>
      <c r="B147" s="10" t="s">
        <v>402</v>
      </c>
      <c r="C147" s="11" t="s">
        <v>507</v>
      </c>
      <c r="D147" s="12" t="s">
        <v>632</v>
      </c>
      <c r="E147" s="12" t="s">
        <v>632</v>
      </c>
      <c r="F147" s="12" t="s">
        <v>633</v>
      </c>
      <c r="G147" s="12" t="s">
        <v>634</v>
      </c>
      <c r="H147" s="12" t="s">
        <v>635</v>
      </c>
      <c r="I147" s="12" t="s">
        <v>636</v>
      </c>
      <c r="J147" s="12" t="s">
        <v>468</v>
      </c>
      <c r="K147" s="12" t="s">
        <v>468</v>
      </c>
      <c r="L147" s="5" t="s">
        <v>399</v>
      </c>
      <c r="M147" s="5" t="s">
        <v>340</v>
      </c>
      <c r="N147" s="6" t="s">
        <v>341</v>
      </c>
      <c r="O147" s="7" t="s">
        <v>470</v>
      </c>
      <c r="P147" s="13">
        <v>138</v>
      </c>
      <c r="Q147" t="s">
        <v>187</v>
      </c>
      <c r="R147">
        <v>144</v>
      </c>
      <c r="S147" t="str">
        <f t="shared" si="2"/>
        <v>INSERT INTO RATE_MP_MBP( RATE_SHEET_ID,ROW_ID,ORIGIN_ZONE,DESTINATION_ZONE,RATE1,RATE2,RATE3,RATE4,RATE5,RATE6,RATE7,RATE8,RATE9,ROW_TIMESTAMP,INS_TIMESTAMP,EFFECTIVE_DATE,EXPIRY_DATE,CALC_SEQ) VALUES (138,NEXTVAL FOR TMWIN.GEN_RATE_ROW,'V9X', 'L6S', 200.00,63.74,63.74,45.36,40.48,35.91,24.05,22.14,22.14,'2023-12-21-23.59.59.0000','2040-12-21-23.59.59.0000','2022-01-30-00.00.00.0000','2039-01-01-00.00.00.0000','144')@</v>
      </c>
    </row>
    <row r="148" spans="1:19" x14ac:dyDescent="0.25">
      <c r="L148" s="1"/>
      <c r="M148" s="1"/>
    </row>
    <row r="149" spans="1:19" x14ac:dyDescent="0.25">
      <c r="L149" s="1"/>
      <c r="M149" s="1"/>
    </row>
    <row r="150" spans="1:19" x14ac:dyDescent="0.25">
      <c r="L150" s="1"/>
      <c r="M150" s="1"/>
    </row>
    <row r="151" spans="1:19" x14ac:dyDescent="0.25">
      <c r="L151" s="1"/>
      <c r="M151" s="1"/>
    </row>
    <row r="152" spans="1:19" x14ac:dyDescent="0.25">
      <c r="L152" s="1"/>
      <c r="M152" s="1"/>
    </row>
    <row r="153" spans="1:19" x14ac:dyDescent="0.25">
      <c r="L153" s="1"/>
      <c r="M153" s="1"/>
    </row>
    <row r="154" spans="1:19" x14ac:dyDescent="0.25">
      <c r="L154" s="1"/>
      <c r="M154" s="1"/>
    </row>
    <row r="155" spans="1:19" x14ac:dyDescent="0.25">
      <c r="L155" s="1"/>
      <c r="M155" s="1"/>
    </row>
    <row r="156" spans="1:19" x14ac:dyDescent="0.25">
      <c r="L156" s="1"/>
      <c r="M156" s="1"/>
    </row>
    <row r="157" spans="1:19" x14ac:dyDescent="0.25">
      <c r="L157" s="1"/>
      <c r="M157" s="1"/>
    </row>
    <row r="158" spans="1:19" x14ac:dyDescent="0.25">
      <c r="L158" s="1"/>
      <c r="M158" s="1"/>
    </row>
    <row r="159" spans="1:19" x14ac:dyDescent="0.25">
      <c r="L159" s="1"/>
      <c r="M159" s="1"/>
    </row>
    <row r="160" spans="1:19" x14ac:dyDescent="0.25">
      <c r="L160" s="1"/>
      <c r="M160" s="1"/>
    </row>
    <row r="161" spans="12:13" x14ac:dyDescent="0.25">
      <c r="L161" s="1"/>
      <c r="M161" s="1"/>
    </row>
    <row r="162" spans="12:13" x14ac:dyDescent="0.25">
      <c r="L162" s="1"/>
      <c r="M162" s="1"/>
    </row>
    <row r="163" spans="12:13" x14ac:dyDescent="0.25">
      <c r="L163" s="1"/>
      <c r="M163" s="1"/>
    </row>
    <row r="164" spans="12:13" x14ac:dyDescent="0.25">
      <c r="L164" s="1"/>
      <c r="M164" s="1"/>
    </row>
    <row r="165" spans="12:13" x14ac:dyDescent="0.25">
      <c r="L165" s="1"/>
      <c r="M165" s="1"/>
    </row>
    <row r="166" spans="12:13" x14ac:dyDescent="0.25">
      <c r="L166" s="1"/>
      <c r="M166" s="1"/>
    </row>
    <row r="167" spans="12:13" x14ac:dyDescent="0.25">
      <c r="L167" s="1"/>
      <c r="M167" s="1"/>
    </row>
    <row r="168" spans="12:13" x14ac:dyDescent="0.25">
      <c r="L168" s="1"/>
      <c r="M168" s="1"/>
    </row>
    <row r="169" spans="12:13" x14ac:dyDescent="0.25">
      <c r="L169" s="1"/>
      <c r="M169" s="1"/>
    </row>
    <row r="170" spans="12:13" x14ac:dyDescent="0.25">
      <c r="L170" s="1"/>
      <c r="M170" s="1"/>
    </row>
    <row r="171" spans="12:13" x14ac:dyDescent="0.25">
      <c r="L171" s="1"/>
      <c r="M171" s="1"/>
    </row>
    <row r="172" spans="12:13" x14ac:dyDescent="0.25">
      <c r="L172" s="1"/>
      <c r="M172" s="1"/>
    </row>
    <row r="173" spans="12:13" x14ac:dyDescent="0.25">
      <c r="L173" s="1"/>
      <c r="M173" s="1"/>
    </row>
    <row r="174" spans="12:13" x14ac:dyDescent="0.25">
      <c r="L174" s="1"/>
      <c r="M174" s="1"/>
    </row>
    <row r="175" spans="12:13" x14ac:dyDescent="0.25">
      <c r="L175" s="1"/>
      <c r="M175" s="1"/>
    </row>
    <row r="176" spans="12:13" x14ac:dyDescent="0.25">
      <c r="L176" s="1"/>
      <c r="M176" s="1"/>
    </row>
    <row r="177" spans="12:13" x14ac:dyDescent="0.25">
      <c r="L177" s="1"/>
      <c r="M177" s="1"/>
    </row>
    <row r="178" spans="12:13" x14ac:dyDescent="0.25">
      <c r="L178" s="1"/>
      <c r="M178" s="1"/>
    </row>
    <row r="179" spans="12:13" x14ac:dyDescent="0.25">
      <c r="L179" s="1"/>
      <c r="M179" s="1"/>
    </row>
    <row r="180" spans="12:13" x14ac:dyDescent="0.25">
      <c r="L180" s="1"/>
      <c r="M180" s="1"/>
    </row>
    <row r="181" spans="12:13" x14ac:dyDescent="0.25">
      <c r="L181" s="1"/>
      <c r="M181" s="1"/>
    </row>
    <row r="182" spans="12:13" x14ac:dyDescent="0.25">
      <c r="L182" s="1"/>
      <c r="M182" s="1"/>
    </row>
    <row r="183" spans="12:13" x14ac:dyDescent="0.25">
      <c r="L183" s="1"/>
      <c r="M183" s="1"/>
    </row>
    <row r="184" spans="12:13" x14ac:dyDescent="0.25">
      <c r="L184" s="1"/>
      <c r="M184" s="1"/>
    </row>
    <row r="185" spans="12:13" x14ac:dyDescent="0.25">
      <c r="L185" s="1"/>
      <c r="M185" s="1"/>
    </row>
    <row r="186" spans="12:13" x14ac:dyDescent="0.25">
      <c r="L186" s="1"/>
      <c r="M186" s="1"/>
    </row>
    <row r="187" spans="12:13" x14ac:dyDescent="0.25">
      <c r="L187" s="1"/>
      <c r="M187" s="1"/>
    </row>
    <row r="188" spans="12:13" x14ac:dyDescent="0.25">
      <c r="L188" s="1"/>
      <c r="M188" s="1"/>
    </row>
    <row r="189" spans="12:13" x14ac:dyDescent="0.25">
      <c r="L189" s="1"/>
      <c r="M189" s="1"/>
    </row>
    <row r="190" spans="12:13" x14ac:dyDescent="0.25">
      <c r="L190" s="1"/>
      <c r="M190" s="1"/>
    </row>
    <row r="191" spans="12:13" x14ac:dyDescent="0.25">
      <c r="L191" s="1"/>
      <c r="M191" s="1"/>
    </row>
    <row r="192" spans="12:13" x14ac:dyDescent="0.25">
      <c r="L192" s="1"/>
      <c r="M192" s="1"/>
    </row>
    <row r="193" spans="12:13" x14ac:dyDescent="0.25">
      <c r="L193" s="1"/>
      <c r="M193" s="1"/>
    </row>
    <row r="194" spans="12:13" x14ac:dyDescent="0.25">
      <c r="L194" s="1"/>
      <c r="M194" s="1"/>
    </row>
    <row r="195" spans="12:13" x14ac:dyDescent="0.25">
      <c r="L195" s="1"/>
      <c r="M195" s="1"/>
    </row>
    <row r="196" spans="12:13" x14ac:dyDescent="0.25">
      <c r="L196" s="1"/>
      <c r="M196" s="1"/>
    </row>
    <row r="197" spans="12:13" x14ac:dyDescent="0.25">
      <c r="L197" s="1"/>
      <c r="M197" s="1"/>
    </row>
    <row r="198" spans="12:13" x14ac:dyDescent="0.25">
      <c r="L198" s="1"/>
      <c r="M198" s="1"/>
    </row>
    <row r="199" spans="12:13" x14ac:dyDescent="0.25">
      <c r="L199" s="1"/>
      <c r="M199" s="1"/>
    </row>
    <row r="200" spans="12:13" x14ac:dyDescent="0.25">
      <c r="L200" s="1"/>
      <c r="M200" s="1"/>
    </row>
    <row r="201" spans="12:13" x14ac:dyDescent="0.25">
      <c r="L201" s="1"/>
      <c r="M201" s="1"/>
    </row>
    <row r="202" spans="12:13" x14ac:dyDescent="0.25">
      <c r="L202" s="1"/>
      <c r="M202" s="1"/>
    </row>
    <row r="203" spans="12:13" x14ac:dyDescent="0.25">
      <c r="L203" s="1"/>
      <c r="M203" s="1"/>
    </row>
    <row r="204" spans="12:13" x14ac:dyDescent="0.25">
      <c r="L204" s="1"/>
      <c r="M204" s="1"/>
    </row>
    <row r="205" spans="12:13" x14ac:dyDescent="0.25">
      <c r="L205" s="1"/>
      <c r="M205" s="1"/>
    </row>
    <row r="206" spans="12:13" x14ac:dyDescent="0.25">
      <c r="L206" s="1"/>
      <c r="M206" s="1"/>
    </row>
    <row r="207" spans="12:13" x14ac:dyDescent="0.25">
      <c r="L207" s="1"/>
      <c r="M207" s="1"/>
    </row>
    <row r="208" spans="12:13" x14ac:dyDescent="0.25">
      <c r="L208" s="1"/>
      <c r="M208" s="1"/>
    </row>
    <row r="209" spans="12:13" x14ac:dyDescent="0.25">
      <c r="L209" s="1"/>
      <c r="M209" s="1"/>
    </row>
    <row r="210" spans="12:13" x14ac:dyDescent="0.25">
      <c r="L210" s="1"/>
      <c r="M210" s="1"/>
    </row>
    <row r="211" spans="12:13" x14ac:dyDescent="0.25">
      <c r="L211" s="1"/>
      <c r="M211" s="1"/>
    </row>
    <row r="212" spans="12:13" x14ac:dyDescent="0.25">
      <c r="L212" s="1"/>
      <c r="M212" s="1"/>
    </row>
    <row r="213" spans="12:13" x14ac:dyDescent="0.25">
      <c r="L213" s="1"/>
      <c r="M213" s="1"/>
    </row>
    <row r="214" spans="12:13" x14ac:dyDescent="0.25">
      <c r="L214" s="1"/>
      <c r="M214" s="1"/>
    </row>
    <row r="215" spans="12:13" x14ac:dyDescent="0.25">
      <c r="L215" s="1"/>
      <c r="M215" s="1"/>
    </row>
    <row r="216" spans="12:13" x14ac:dyDescent="0.25">
      <c r="L216" s="1"/>
      <c r="M216" s="1"/>
    </row>
    <row r="217" spans="12:13" x14ac:dyDescent="0.25">
      <c r="L217" s="1"/>
      <c r="M217" s="1"/>
    </row>
    <row r="218" spans="12:13" x14ac:dyDescent="0.25">
      <c r="L218" s="1"/>
      <c r="M218" s="1"/>
    </row>
    <row r="219" spans="12:13" x14ac:dyDescent="0.25">
      <c r="L219" s="1"/>
      <c r="M219" s="1"/>
    </row>
    <row r="220" spans="12:13" x14ac:dyDescent="0.25">
      <c r="L220" s="1"/>
      <c r="M220" s="1"/>
    </row>
    <row r="221" spans="12:13" x14ac:dyDescent="0.25">
      <c r="L221" s="1"/>
      <c r="M221" s="1"/>
    </row>
    <row r="222" spans="12:13" x14ac:dyDescent="0.25">
      <c r="L222" s="1"/>
      <c r="M222" s="1"/>
    </row>
    <row r="223" spans="12:13" x14ac:dyDescent="0.25">
      <c r="L223" s="1"/>
      <c r="M223" s="1"/>
    </row>
    <row r="224" spans="12:13" x14ac:dyDescent="0.25">
      <c r="L224" s="1"/>
      <c r="M224" s="1"/>
    </row>
    <row r="225" spans="12:13" x14ac:dyDescent="0.25">
      <c r="L225" s="1"/>
      <c r="M225" s="1"/>
    </row>
    <row r="226" spans="12:13" x14ac:dyDescent="0.25">
      <c r="L226" s="1"/>
      <c r="M226" s="1"/>
    </row>
    <row r="227" spans="12:13" x14ac:dyDescent="0.25">
      <c r="L227" s="1"/>
      <c r="M227" s="1"/>
    </row>
    <row r="228" spans="12:13" x14ac:dyDescent="0.25">
      <c r="L228" s="1"/>
      <c r="M228" s="1"/>
    </row>
    <row r="229" spans="12:13" x14ac:dyDescent="0.25">
      <c r="L229" s="1"/>
      <c r="M229" s="1"/>
    </row>
    <row r="230" spans="12:13" x14ac:dyDescent="0.25">
      <c r="L230" s="1"/>
      <c r="M230" s="1"/>
    </row>
    <row r="231" spans="12:13" x14ac:dyDescent="0.25">
      <c r="L231" s="1"/>
      <c r="M231" s="1"/>
    </row>
    <row r="232" spans="12:13" x14ac:dyDescent="0.25">
      <c r="L232" s="1"/>
      <c r="M232" s="1"/>
    </row>
    <row r="233" spans="12:13" x14ac:dyDescent="0.25">
      <c r="L233" s="1"/>
      <c r="M233" s="1"/>
    </row>
    <row r="234" spans="12:13" x14ac:dyDescent="0.25">
      <c r="L234" s="1"/>
      <c r="M234" s="1"/>
    </row>
    <row r="235" spans="12:13" x14ac:dyDescent="0.25">
      <c r="L235" s="1"/>
      <c r="M235" s="1"/>
    </row>
    <row r="236" spans="12:13" x14ac:dyDescent="0.25">
      <c r="L236" s="1"/>
      <c r="M236" s="1"/>
    </row>
    <row r="237" spans="12:13" x14ac:dyDescent="0.25">
      <c r="L237" s="1"/>
      <c r="M237" s="1"/>
    </row>
    <row r="238" spans="12:13" x14ac:dyDescent="0.25">
      <c r="L238" s="1"/>
      <c r="M238" s="1"/>
    </row>
    <row r="239" spans="12:13" x14ac:dyDescent="0.25">
      <c r="L239" s="1"/>
      <c r="M239" s="1"/>
    </row>
    <row r="240" spans="12:13" x14ac:dyDescent="0.25">
      <c r="L240" s="1"/>
      <c r="M240" s="1"/>
    </row>
    <row r="241" spans="12:13" x14ac:dyDescent="0.25">
      <c r="L241" s="1"/>
      <c r="M241" s="1"/>
    </row>
    <row r="242" spans="12:13" x14ac:dyDescent="0.25">
      <c r="L242" s="1"/>
      <c r="M242" s="1"/>
    </row>
    <row r="243" spans="12:13" x14ac:dyDescent="0.25">
      <c r="L243" s="1"/>
      <c r="M243" s="1"/>
    </row>
    <row r="244" spans="12:13" x14ac:dyDescent="0.25">
      <c r="L244" s="1"/>
      <c r="M244" s="1"/>
    </row>
    <row r="245" spans="12:13" x14ac:dyDescent="0.25">
      <c r="L245" s="1"/>
      <c r="M245" s="1"/>
    </row>
    <row r="246" spans="12:13" x14ac:dyDescent="0.25">
      <c r="L246" s="1"/>
      <c r="M246" s="1"/>
    </row>
    <row r="247" spans="12:13" x14ac:dyDescent="0.25">
      <c r="L247" s="1"/>
      <c r="M247" s="1"/>
    </row>
    <row r="248" spans="12:13" x14ac:dyDescent="0.25">
      <c r="L248" s="1"/>
      <c r="M248" s="1"/>
    </row>
    <row r="249" spans="12:13" x14ac:dyDescent="0.25">
      <c r="L249" s="1"/>
      <c r="M249" s="1"/>
    </row>
    <row r="250" spans="12:13" x14ac:dyDescent="0.25">
      <c r="L250" s="1"/>
      <c r="M250" s="1"/>
    </row>
    <row r="251" spans="12:13" x14ac:dyDescent="0.25">
      <c r="L251" s="1"/>
      <c r="M251" s="1"/>
    </row>
    <row r="252" spans="12:13" x14ac:dyDescent="0.25">
      <c r="L252" s="1"/>
      <c r="M252" s="1"/>
    </row>
    <row r="253" spans="12:13" x14ac:dyDescent="0.25">
      <c r="L253" s="1"/>
      <c r="M253" s="1"/>
    </row>
    <row r="254" spans="12:13" x14ac:dyDescent="0.25">
      <c r="L254" s="1"/>
      <c r="M254" s="1"/>
    </row>
    <row r="255" spans="12:13" x14ac:dyDescent="0.25">
      <c r="L255" s="1"/>
      <c r="M255" s="1"/>
    </row>
    <row r="256" spans="12:13" x14ac:dyDescent="0.25">
      <c r="L256" s="1"/>
      <c r="M256" s="1"/>
    </row>
    <row r="257" spans="12:13" x14ac:dyDescent="0.25">
      <c r="L257" s="1"/>
      <c r="M257" s="1"/>
    </row>
    <row r="258" spans="12:13" x14ac:dyDescent="0.25">
      <c r="L258" s="1"/>
      <c r="M258" s="1"/>
    </row>
    <row r="259" spans="12:13" x14ac:dyDescent="0.25">
      <c r="L259" s="1"/>
      <c r="M259" s="1"/>
    </row>
    <row r="260" spans="12:13" x14ac:dyDescent="0.25">
      <c r="L260" s="1"/>
      <c r="M260" s="1"/>
    </row>
    <row r="261" spans="12:13" x14ac:dyDescent="0.25">
      <c r="L261" s="1"/>
      <c r="M261" s="1"/>
    </row>
    <row r="262" spans="12:13" x14ac:dyDescent="0.25">
      <c r="L262" s="1"/>
      <c r="M262" s="1"/>
    </row>
    <row r="263" spans="12:13" x14ac:dyDescent="0.25">
      <c r="L263" s="1"/>
      <c r="M263" s="1"/>
    </row>
    <row r="264" spans="12:13" x14ac:dyDescent="0.25">
      <c r="L264" s="1"/>
      <c r="M264" s="1"/>
    </row>
    <row r="265" spans="12:13" x14ac:dyDescent="0.25">
      <c r="L265" s="1"/>
      <c r="M265" s="1"/>
    </row>
    <row r="266" spans="12:13" x14ac:dyDescent="0.25">
      <c r="L266" s="1"/>
      <c r="M266" s="1"/>
    </row>
  </sheetData>
  <autoFilter ref="A3:S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3"/>
  <sheetViews>
    <sheetView workbookViewId="0">
      <selection activeCell="J2" sqref="J2"/>
    </sheetView>
  </sheetViews>
  <sheetFormatPr defaultRowHeight="15" x14ac:dyDescent="0.25"/>
  <cols>
    <col min="2" max="2" width="17.85546875" customWidth="1"/>
    <col min="5" max="5" width="9.7109375" bestFit="1" customWidth="1"/>
    <col min="6" max="6" width="28.140625" customWidth="1"/>
    <col min="8" max="8" width="17.7109375" customWidth="1"/>
  </cols>
  <sheetData>
    <row r="3" spans="1:12" x14ac:dyDescent="0.25">
      <c r="A3" t="s">
        <v>5</v>
      </c>
      <c r="B3" t="s">
        <v>6</v>
      </c>
      <c r="C3" t="s">
        <v>7</v>
      </c>
      <c r="D3" t="s">
        <v>309</v>
      </c>
      <c r="E3" t="s">
        <v>1</v>
      </c>
      <c r="F3" t="s">
        <v>2</v>
      </c>
      <c r="G3" t="s">
        <v>8</v>
      </c>
      <c r="H3" t="s">
        <v>9</v>
      </c>
      <c r="I3" t="s">
        <v>10</v>
      </c>
      <c r="J3" t="s">
        <v>11</v>
      </c>
      <c r="L3" t="s">
        <v>308</v>
      </c>
    </row>
    <row r="4" spans="1:12" x14ac:dyDescent="0.25">
      <c r="A4" t="s">
        <v>3</v>
      </c>
      <c r="B4" t="s">
        <v>217</v>
      </c>
      <c r="C4" s="2">
        <v>2040</v>
      </c>
      <c r="D4" s="2">
        <v>2040</v>
      </c>
      <c r="E4" s="1" t="s">
        <v>218</v>
      </c>
      <c r="F4" s="1" t="s">
        <v>219</v>
      </c>
      <c r="G4" t="s">
        <v>15</v>
      </c>
      <c r="H4" t="s">
        <v>15</v>
      </c>
      <c r="I4">
        <v>129</v>
      </c>
      <c r="J4" t="s">
        <v>187</v>
      </c>
      <c r="K4">
        <v>1</v>
      </c>
      <c r="L4" t="str">
        <f t="shared" ref="L4:L10" si="0">L$3&amp;I4&amp;","&amp;J4&amp;",'"&amp;A4&amp;"', '"&amp;B4&amp;"', "&amp;C4&amp;","&amp;D4&amp;",'"&amp;G4&amp;"','"&amp;H4&amp;"','"&amp;E4&amp;"','"&amp;F4&amp;"','"&amp;K4&amp;"')@"</f>
        <v>INSERT INTO RATE_MP_MBP( RATE_SHEET_ID,ROW_ID,ORIGIN_ZONE,DESTINATION_ZONE,RATE1,RATE2,ROW_TIMESTAMP,INS_TIMESTAMP,EFFECTIVE_DATE,EXPIRY_DATE,CALC_SEQ) VALUES (129,NEXTVAL FOR TMWIN.GEN_RATE_ROW,'H4P', '560', 2040,2040,'2023-12-05-23.59.59.0000','2023-12-05-23.59.59.0000','2023-05-23-00.00.00.0000','2024-03-09-23.59.59.0000','1')@</v>
      </c>
    </row>
    <row r="5" spans="1:12" x14ac:dyDescent="0.25">
      <c r="A5" t="s">
        <v>3</v>
      </c>
      <c r="B5" t="s">
        <v>316</v>
      </c>
      <c r="C5" s="2">
        <v>1985</v>
      </c>
      <c r="D5" s="2">
        <v>1985</v>
      </c>
      <c r="E5" s="1" t="s">
        <v>322</v>
      </c>
      <c r="F5" s="1" t="s">
        <v>14</v>
      </c>
      <c r="G5" t="s">
        <v>15</v>
      </c>
      <c r="H5" t="s">
        <v>15</v>
      </c>
      <c r="I5">
        <v>129</v>
      </c>
      <c r="J5" t="s">
        <v>187</v>
      </c>
      <c r="K5">
        <v>2</v>
      </c>
      <c r="L5" t="str">
        <f t="shared" si="0"/>
        <v>INSERT INTO RATE_MP_MBP( RATE_SHEET_ID,ROW_ID,ORIGIN_ZONE,DESTINATION_ZONE,RATE1,RATE2,ROW_TIMESTAMP,INS_TIMESTAMP,EFFECTIVE_DATE,EXPIRY_DATE,CALC_SEQ) VALUES (129,NEXTVAL FOR TMWIN.GEN_RATE_ROW,'H4P', '658', 1985,1985,'2023-12-05-23.59.59.0000','2023-12-05-23.59.59.0000','2023-05-30-00.00.00.0000','2023-12-31-23.59.59.0000','2')@</v>
      </c>
    </row>
    <row r="6" spans="1:12" x14ac:dyDescent="0.25">
      <c r="A6" t="s">
        <v>211</v>
      </c>
      <c r="B6" t="s">
        <v>317</v>
      </c>
      <c r="C6" s="2">
        <v>700</v>
      </c>
      <c r="D6" s="2">
        <v>700</v>
      </c>
      <c r="E6" s="1" t="s">
        <v>323</v>
      </c>
      <c r="F6" s="1" t="s">
        <v>13</v>
      </c>
      <c r="G6" t="s">
        <v>15</v>
      </c>
      <c r="H6" t="s">
        <v>15</v>
      </c>
      <c r="I6">
        <v>129</v>
      </c>
      <c r="J6" t="s">
        <v>187</v>
      </c>
      <c r="K6">
        <v>3</v>
      </c>
      <c r="L6" t="str">
        <f t="shared" si="0"/>
        <v>INSERT INTO RATE_MP_MBP( RATE_SHEET_ID,ROW_ID,ORIGIN_ZONE,DESTINATION_ZONE,RATE1,RATE2,ROW_TIMESTAMP,INS_TIMESTAMP,EFFECTIVE_DATE,EXPIRY_DATE,CALC_SEQ) VALUES (129,NEXTVAL FOR TMWIN.GEN_RATE_ROW,'L8E', '450', 700,700,'2023-12-05-23.59.59.0000','2023-12-05-23.59.59.0000','2023-07-02-00.00.00.0000','2027-01-01-23.59.59.0000','3')@</v>
      </c>
    </row>
    <row r="7" spans="1:12" x14ac:dyDescent="0.25">
      <c r="A7" t="s">
        <v>211</v>
      </c>
      <c r="B7" t="s">
        <v>318</v>
      </c>
      <c r="C7" s="2">
        <v>1250</v>
      </c>
      <c r="D7" s="2">
        <v>1250</v>
      </c>
      <c r="E7" s="1" t="s">
        <v>323</v>
      </c>
      <c r="F7" s="1" t="s">
        <v>13</v>
      </c>
      <c r="G7" t="s">
        <v>15</v>
      </c>
      <c r="H7" t="s">
        <v>15</v>
      </c>
      <c r="I7">
        <v>129</v>
      </c>
      <c r="J7" t="s">
        <v>187</v>
      </c>
      <c r="K7">
        <v>4</v>
      </c>
      <c r="L7" t="str">
        <f t="shared" si="0"/>
        <v>INSERT INTO RATE_MP_MBP( RATE_SHEET_ID,ROW_ID,ORIGIN_ZONE,DESTINATION_ZONE,RATE1,RATE2,ROW_TIMESTAMP,INS_TIMESTAMP,EFFECTIVE_DATE,EXPIRY_DATE,CALC_SEQ) VALUES (129,NEXTVAL FOR TMWIN.GEN_RATE_ROW,'L8E', '527', 1250,1250,'2023-12-05-23.59.59.0000','2023-12-05-23.59.59.0000','2023-07-02-00.00.00.0000','2027-01-01-23.59.59.0000','4')@</v>
      </c>
    </row>
    <row r="8" spans="1:12" x14ac:dyDescent="0.25">
      <c r="A8" t="s">
        <v>211</v>
      </c>
      <c r="B8" t="s">
        <v>319</v>
      </c>
      <c r="C8" s="2">
        <v>1185</v>
      </c>
      <c r="D8" s="2">
        <v>1185</v>
      </c>
      <c r="E8" s="1" t="s">
        <v>324</v>
      </c>
      <c r="F8" s="1" t="s">
        <v>13</v>
      </c>
      <c r="G8" t="s">
        <v>15</v>
      </c>
      <c r="H8" t="s">
        <v>15</v>
      </c>
      <c r="I8">
        <v>129</v>
      </c>
      <c r="J8" t="s">
        <v>187</v>
      </c>
      <c r="K8">
        <v>5</v>
      </c>
      <c r="L8" t="str">
        <f t="shared" si="0"/>
        <v>INSERT INTO RATE_MP_MBP( RATE_SHEET_ID,ROW_ID,ORIGIN_ZONE,DESTINATION_ZONE,RATE1,RATE2,ROW_TIMESTAMP,INS_TIMESTAMP,EFFECTIVE_DATE,EXPIRY_DATE,CALC_SEQ) VALUES (129,NEXTVAL FOR TMWIN.GEN_RATE_ROW,'L8E', '618', 1185,1185,'2023-12-05-23.59.59.0000','2023-12-05-23.59.59.0000','2023-03-05-00.00.00.0000','2027-01-01-23.59.59.0000','5')@</v>
      </c>
    </row>
    <row r="9" spans="1:12" x14ac:dyDescent="0.25">
      <c r="A9" t="s">
        <v>212</v>
      </c>
      <c r="B9" t="s">
        <v>320</v>
      </c>
      <c r="C9" s="2">
        <v>1025</v>
      </c>
      <c r="D9" s="2">
        <v>1025</v>
      </c>
      <c r="E9" s="1" t="s">
        <v>214</v>
      </c>
      <c r="F9" s="1" t="s">
        <v>13</v>
      </c>
      <c r="G9" t="s">
        <v>15</v>
      </c>
      <c r="H9" t="s">
        <v>15</v>
      </c>
      <c r="I9">
        <v>129</v>
      </c>
      <c r="J9" t="s">
        <v>187</v>
      </c>
      <c r="K9">
        <v>6</v>
      </c>
      <c r="L9" t="str">
        <f t="shared" si="0"/>
        <v>INSERT INTO RATE_MP_MBP( RATE_SHEET_ID,ROW_ID,ORIGIN_ZONE,DESTINATION_ZONE,RATE1,RATE2,ROW_TIMESTAMP,INS_TIMESTAMP,EFFECTIVE_DATE,EXPIRY_DATE,CALC_SEQ) VALUES (129,NEXTVAL FOR TMWIN.GEN_RATE_ROW,'M8Z', '133', 1025,1025,'2023-12-05-23.59.59.0000','2023-12-05-23.59.59.0000','2023-04-01-00.00.00.0000','2027-01-01-23.59.59.0000','6')@</v>
      </c>
    </row>
    <row r="10" spans="1:12" x14ac:dyDescent="0.25">
      <c r="A10" t="s">
        <v>212</v>
      </c>
      <c r="B10" t="s">
        <v>321</v>
      </c>
      <c r="C10" s="2">
        <v>1425</v>
      </c>
      <c r="D10" s="2">
        <v>1425</v>
      </c>
      <c r="E10" s="1" t="s">
        <v>325</v>
      </c>
      <c r="F10" s="1" t="s">
        <v>13</v>
      </c>
      <c r="G10" t="s">
        <v>15</v>
      </c>
      <c r="H10" t="s">
        <v>15</v>
      </c>
      <c r="I10">
        <v>129</v>
      </c>
      <c r="J10" t="s">
        <v>187</v>
      </c>
      <c r="K10">
        <v>7</v>
      </c>
      <c r="L10" t="str">
        <f t="shared" si="0"/>
        <v>INSERT INTO RATE_MP_MBP( RATE_SHEET_ID,ROW_ID,ORIGIN_ZONE,DESTINATION_ZONE,RATE1,RATE2,ROW_TIMESTAMP,INS_TIMESTAMP,EFFECTIVE_DATE,EXPIRY_DATE,CALC_SEQ) VALUES (129,NEXTVAL FOR TMWIN.GEN_RATE_ROW,'M8Z', '199', 1425,1425,'2023-12-05-23.59.59.0000','2023-12-05-23.59.59.0000','2023-04-02-00.00.00.0000','2027-01-01-23.59.59.0000','7')@</v>
      </c>
    </row>
    <row r="11" spans="1:12" x14ac:dyDescent="0.25">
      <c r="C11" s="2"/>
      <c r="D11" s="2"/>
      <c r="E11" s="1"/>
      <c r="F11" s="1"/>
    </row>
    <row r="12" spans="1:12" x14ac:dyDescent="0.25">
      <c r="C12" s="2"/>
      <c r="D12" s="2"/>
      <c r="F12" s="1"/>
    </row>
    <row r="13" spans="1:12" x14ac:dyDescent="0.25">
      <c r="C13" s="2"/>
      <c r="D13" s="2"/>
      <c r="F13" s="1"/>
    </row>
    <row r="14" spans="1:12" x14ac:dyDescent="0.25">
      <c r="C14" s="2"/>
      <c r="D14" s="2"/>
      <c r="F14" s="1"/>
    </row>
    <row r="15" spans="1:12" x14ac:dyDescent="0.25">
      <c r="C15" s="2"/>
      <c r="D15" s="2"/>
      <c r="F15" s="1"/>
    </row>
    <row r="16" spans="1:12" x14ac:dyDescent="0.25">
      <c r="C16" s="2"/>
      <c r="D16" s="2"/>
      <c r="F16" s="1"/>
    </row>
    <row r="17" spans="3:6" x14ac:dyDescent="0.25">
      <c r="C17" s="2"/>
      <c r="D17" s="2"/>
      <c r="F17" s="1"/>
    </row>
    <row r="18" spans="3:6" x14ac:dyDescent="0.25">
      <c r="C18" s="2"/>
      <c r="D18" s="2"/>
      <c r="F18" s="1"/>
    </row>
    <row r="19" spans="3:6" x14ac:dyDescent="0.25">
      <c r="C19" s="2"/>
      <c r="D19" s="2"/>
      <c r="F19" s="1"/>
    </row>
    <row r="20" spans="3:6" x14ac:dyDescent="0.25">
      <c r="C20" s="2"/>
      <c r="D20" s="2"/>
      <c r="F20" s="1"/>
    </row>
    <row r="21" spans="3:6" x14ac:dyDescent="0.25">
      <c r="C21" s="2"/>
      <c r="D21" s="2"/>
      <c r="F21" s="1"/>
    </row>
    <row r="22" spans="3:6" x14ac:dyDescent="0.25">
      <c r="C22" s="2"/>
      <c r="D22" s="2"/>
      <c r="F22" s="1"/>
    </row>
    <row r="23" spans="3:6" x14ac:dyDescent="0.25">
      <c r="C23" s="2"/>
      <c r="D23" s="2"/>
      <c r="F23" s="1"/>
    </row>
    <row r="24" spans="3:6" x14ac:dyDescent="0.25">
      <c r="C24" s="2"/>
      <c r="D24" s="2"/>
      <c r="F24" s="1"/>
    </row>
    <row r="25" spans="3:6" x14ac:dyDescent="0.25">
      <c r="C25" s="2"/>
      <c r="D25" s="2"/>
      <c r="F25" s="1"/>
    </row>
    <row r="26" spans="3:6" x14ac:dyDescent="0.25">
      <c r="C26" s="2"/>
      <c r="D26" s="2"/>
      <c r="F26" s="1"/>
    </row>
    <row r="27" spans="3:6" x14ac:dyDescent="0.25">
      <c r="C27" s="2"/>
      <c r="D27" s="2"/>
      <c r="F27" s="1"/>
    </row>
    <row r="28" spans="3:6" x14ac:dyDescent="0.25">
      <c r="C28" s="2"/>
      <c r="D28" s="2"/>
      <c r="F28" s="1"/>
    </row>
    <row r="29" spans="3:6" x14ac:dyDescent="0.25">
      <c r="E29" s="1"/>
      <c r="F29" s="1"/>
    </row>
    <row r="30" spans="3:6" x14ac:dyDescent="0.25">
      <c r="C30" s="2"/>
      <c r="D30" s="2"/>
      <c r="E30" s="1"/>
      <c r="F30" s="1"/>
    </row>
    <row r="31" spans="3:6" x14ac:dyDescent="0.25">
      <c r="C31" s="2"/>
      <c r="D31" s="2"/>
      <c r="E31" s="1"/>
      <c r="F31" s="1"/>
    </row>
    <row r="32" spans="3:6" x14ac:dyDescent="0.25">
      <c r="C32" s="2"/>
      <c r="D32" s="2"/>
      <c r="E32" s="1"/>
      <c r="F32" s="1"/>
    </row>
    <row r="33" spans="3:6" x14ac:dyDescent="0.25">
      <c r="C33" s="2"/>
      <c r="D33" s="2"/>
      <c r="E33" s="1"/>
      <c r="F33" s="1"/>
    </row>
    <row r="34" spans="3:6" x14ac:dyDescent="0.25">
      <c r="C34" s="2"/>
      <c r="D34" s="2"/>
      <c r="E34" s="1"/>
      <c r="F34" s="1"/>
    </row>
    <row r="35" spans="3:6" x14ac:dyDescent="0.25">
      <c r="C35" s="2"/>
      <c r="D35" s="2"/>
      <c r="E35" s="1"/>
      <c r="F35" s="1"/>
    </row>
    <row r="36" spans="3:6" x14ac:dyDescent="0.25">
      <c r="C36" s="2"/>
      <c r="D36" s="2"/>
      <c r="E36" s="1"/>
      <c r="F36" s="1"/>
    </row>
    <row r="37" spans="3:6" x14ac:dyDescent="0.25">
      <c r="C37" s="2"/>
      <c r="D37" s="2"/>
      <c r="E37" s="1"/>
      <c r="F37" s="1"/>
    </row>
    <row r="38" spans="3:6" x14ac:dyDescent="0.25">
      <c r="C38" s="2"/>
      <c r="D38" s="2"/>
      <c r="E38" s="1"/>
      <c r="F38" s="1"/>
    </row>
    <row r="39" spans="3:6" x14ac:dyDescent="0.25">
      <c r="C39" s="2"/>
      <c r="D39" s="2"/>
      <c r="E39" s="1"/>
      <c r="F39" s="1"/>
    </row>
    <row r="40" spans="3:6" x14ac:dyDescent="0.25">
      <c r="C40" s="2"/>
      <c r="D40" s="2"/>
      <c r="E40" s="1"/>
      <c r="F40" s="1"/>
    </row>
    <row r="41" spans="3:6" x14ac:dyDescent="0.25">
      <c r="C41" s="2"/>
      <c r="D41" s="2"/>
      <c r="E41" s="1"/>
      <c r="F41" s="1"/>
    </row>
    <row r="42" spans="3:6" x14ac:dyDescent="0.25">
      <c r="C42" s="2"/>
      <c r="D42" s="2"/>
      <c r="E42" s="1"/>
      <c r="F42" s="1"/>
    </row>
    <row r="43" spans="3:6" x14ac:dyDescent="0.25">
      <c r="C43" s="2"/>
      <c r="D43" s="2"/>
      <c r="E43" s="1"/>
      <c r="F43" s="1"/>
    </row>
    <row r="44" spans="3:6" x14ac:dyDescent="0.25">
      <c r="C44" s="2"/>
      <c r="D44" s="2"/>
      <c r="E44" s="1"/>
      <c r="F44" s="1"/>
    </row>
    <row r="45" spans="3:6" x14ac:dyDescent="0.25">
      <c r="C45" s="2"/>
      <c r="D45" s="2"/>
      <c r="E45" s="1"/>
      <c r="F45" s="1"/>
    </row>
    <row r="46" spans="3:6" x14ac:dyDescent="0.25">
      <c r="C46" s="2"/>
      <c r="D46" s="2"/>
      <c r="E46" s="1"/>
      <c r="F46" s="1"/>
    </row>
    <row r="47" spans="3:6" x14ac:dyDescent="0.25">
      <c r="C47" s="2"/>
      <c r="D47" s="2"/>
      <c r="E47" s="1"/>
      <c r="F47" s="1"/>
    </row>
    <row r="48" spans="3:6" x14ac:dyDescent="0.25">
      <c r="C48" s="2"/>
      <c r="D48" s="2"/>
      <c r="E48" s="1"/>
      <c r="F48" s="1"/>
    </row>
    <row r="49" spans="5:6" x14ac:dyDescent="0.25">
      <c r="E49" s="1"/>
      <c r="F49" s="1"/>
    </row>
    <row r="50" spans="5:6" x14ac:dyDescent="0.25">
      <c r="E50" s="1"/>
      <c r="F50" s="1"/>
    </row>
    <row r="51" spans="5:6" x14ac:dyDescent="0.25">
      <c r="E51" s="1"/>
      <c r="F51" s="1"/>
    </row>
    <row r="52" spans="5:6" x14ac:dyDescent="0.25">
      <c r="E52" s="1"/>
      <c r="F52" s="1"/>
    </row>
    <row r="53" spans="5:6" x14ac:dyDescent="0.25">
      <c r="E53" s="1"/>
      <c r="F53" s="1"/>
    </row>
    <row r="54" spans="5:6" x14ac:dyDescent="0.25">
      <c r="E54" s="1"/>
      <c r="F54" s="1"/>
    </row>
    <row r="55" spans="5:6" x14ac:dyDescent="0.25">
      <c r="E55" s="1"/>
      <c r="F55" s="1"/>
    </row>
    <row r="56" spans="5:6" x14ac:dyDescent="0.25">
      <c r="E56" s="1"/>
      <c r="F56" s="1"/>
    </row>
    <row r="57" spans="5:6" x14ac:dyDescent="0.25">
      <c r="E57" s="1"/>
      <c r="F57" s="1"/>
    </row>
    <row r="58" spans="5:6" x14ac:dyDescent="0.25">
      <c r="E58" s="1"/>
      <c r="F58" s="1"/>
    </row>
    <row r="59" spans="5:6" x14ac:dyDescent="0.25">
      <c r="E59" s="1"/>
      <c r="F59" s="1"/>
    </row>
    <row r="60" spans="5:6" x14ac:dyDescent="0.25">
      <c r="E60" s="1"/>
      <c r="F60" s="1"/>
    </row>
    <row r="61" spans="5:6" x14ac:dyDescent="0.25">
      <c r="E61" s="1"/>
      <c r="F61" s="1"/>
    </row>
    <row r="62" spans="5:6" x14ac:dyDescent="0.25">
      <c r="E62" s="1"/>
      <c r="F62" s="1"/>
    </row>
    <row r="63" spans="5:6" x14ac:dyDescent="0.25">
      <c r="E63" s="1"/>
      <c r="F63" s="1"/>
    </row>
    <row r="64" spans="5:6" x14ac:dyDescent="0.25">
      <c r="E64" s="1"/>
      <c r="F64" s="1"/>
    </row>
    <row r="65" spans="5:6" x14ac:dyDescent="0.25">
      <c r="E65" s="1"/>
      <c r="F65" s="1"/>
    </row>
    <row r="66" spans="5:6" x14ac:dyDescent="0.25">
      <c r="E66" s="1"/>
      <c r="F66" s="1"/>
    </row>
    <row r="67" spans="5:6" x14ac:dyDescent="0.25">
      <c r="E67" s="1"/>
      <c r="F67" s="1"/>
    </row>
    <row r="68" spans="5:6" x14ac:dyDescent="0.25">
      <c r="E68" s="1"/>
      <c r="F68" s="1"/>
    </row>
    <row r="69" spans="5:6" x14ac:dyDescent="0.25">
      <c r="E69" s="1"/>
      <c r="F69" s="1"/>
    </row>
    <row r="70" spans="5:6" x14ac:dyDescent="0.25">
      <c r="E70" s="1"/>
      <c r="F70" s="1"/>
    </row>
    <row r="71" spans="5:6" x14ac:dyDescent="0.25">
      <c r="E71" s="1"/>
      <c r="F71" s="1"/>
    </row>
    <row r="72" spans="5:6" x14ac:dyDescent="0.25">
      <c r="E72" s="1"/>
      <c r="F72" s="1"/>
    </row>
    <row r="73" spans="5:6" x14ac:dyDescent="0.25">
      <c r="E73" s="1"/>
      <c r="F73" s="1"/>
    </row>
    <row r="74" spans="5:6" x14ac:dyDescent="0.25">
      <c r="E74" s="1"/>
      <c r="F74" s="1"/>
    </row>
    <row r="75" spans="5:6" x14ac:dyDescent="0.25">
      <c r="E75" s="1"/>
      <c r="F75" s="1"/>
    </row>
    <row r="76" spans="5:6" x14ac:dyDescent="0.25">
      <c r="E76" s="1"/>
      <c r="F76" s="1"/>
    </row>
    <row r="77" spans="5:6" x14ac:dyDescent="0.25">
      <c r="E77" s="1"/>
      <c r="F77" s="1"/>
    </row>
    <row r="78" spans="5:6" x14ac:dyDescent="0.25">
      <c r="E78" s="1"/>
      <c r="F78" s="1"/>
    </row>
    <row r="79" spans="5:6" x14ac:dyDescent="0.25">
      <c r="E79" s="1"/>
      <c r="F79" s="1"/>
    </row>
    <row r="80" spans="5:6" x14ac:dyDescent="0.25">
      <c r="E80" s="1"/>
      <c r="F80" s="1"/>
    </row>
    <row r="81" spans="5:6" x14ac:dyDescent="0.25">
      <c r="E81" s="1"/>
      <c r="F81" s="1"/>
    </row>
    <row r="82" spans="5:6" x14ac:dyDescent="0.25">
      <c r="E82" s="1"/>
      <c r="F82" s="1"/>
    </row>
    <row r="83" spans="5:6" x14ac:dyDescent="0.25">
      <c r="E83" s="1"/>
      <c r="F83" s="1"/>
    </row>
    <row r="84" spans="5:6" x14ac:dyDescent="0.25">
      <c r="E84" s="1"/>
      <c r="F84" s="1"/>
    </row>
    <row r="85" spans="5:6" x14ac:dyDescent="0.25">
      <c r="E85" s="1"/>
      <c r="F85" s="1"/>
    </row>
    <row r="86" spans="5:6" x14ac:dyDescent="0.25">
      <c r="E86" s="1"/>
      <c r="F86" s="1"/>
    </row>
    <row r="87" spans="5:6" x14ac:dyDescent="0.25">
      <c r="E87" s="1"/>
      <c r="F87" s="1"/>
    </row>
    <row r="88" spans="5:6" x14ac:dyDescent="0.25">
      <c r="E88" s="1"/>
      <c r="F88" s="1"/>
    </row>
    <row r="89" spans="5:6" x14ac:dyDescent="0.25">
      <c r="E89" s="1"/>
      <c r="F89" s="1"/>
    </row>
    <row r="90" spans="5:6" x14ac:dyDescent="0.25">
      <c r="E90" s="1"/>
      <c r="F90" s="1"/>
    </row>
    <row r="91" spans="5:6" x14ac:dyDescent="0.25">
      <c r="E91" s="1"/>
      <c r="F91" s="1"/>
    </row>
    <row r="92" spans="5:6" x14ac:dyDescent="0.25">
      <c r="E92" s="1"/>
      <c r="F92" s="1"/>
    </row>
    <row r="93" spans="5:6" x14ac:dyDescent="0.25">
      <c r="E93" s="1"/>
      <c r="F93" s="1"/>
    </row>
    <row r="94" spans="5:6" x14ac:dyDescent="0.25">
      <c r="E94" s="1"/>
      <c r="F94" s="1"/>
    </row>
    <row r="95" spans="5:6" x14ac:dyDescent="0.25">
      <c r="E95" s="1"/>
      <c r="F95" s="1"/>
    </row>
    <row r="96" spans="5:6" x14ac:dyDescent="0.25">
      <c r="E96" s="1"/>
      <c r="F96" s="1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  <row r="122" spans="5:6" x14ac:dyDescent="0.25">
      <c r="E122" s="1"/>
      <c r="F122" s="1"/>
    </row>
    <row r="123" spans="5:6" x14ac:dyDescent="0.25">
      <c r="E123" s="1"/>
      <c r="F123" s="1"/>
    </row>
    <row r="124" spans="5:6" x14ac:dyDescent="0.25">
      <c r="E124" s="1"/>
      <c r="F124" s="1"/>
    </row>
    <row r="125" spans="5:6" x14ac:dyDescent="0.25">
      <c r="E125" s="1"/>
      <c r="F125" s="1"/>
    </row>
    <row r="126" spans="5:6" x14ac:dyDescent="0.25">
      <c r="E126" s="1"/>
      <c r="F126" s="1"/>
    </row>
    <row r="127" spans="5:6" x14ac:dyDescent="0.25">
      <c r="E127" s="1"/>
      <c r="F127" s="1"/>
    </row>
    <row r="128" spans="5:6" x14ac:dyDescent="0.25">
      <c r="E128" s="1"/>
      <c r="F128" s="1"/>
    </row>
    <row r="129" spans="5:6" x14ac:dyDescent="0.25">
      <c r="E129" s="1"/>
      <c r="F129" s="1"/>
    </row>
    <row r="130" spans="5:6" x14ac:dyDescent="0.25">
      <c r="E130" s="1"/>
      <c r="F130" s="1"/>
    </row>
    <row r="131" spans="5:6" x14ac:dyDescent="0.25">
      <c r="E131" s="1"/>
      <c r="F131" s="1"/>
    </row>
    <row r="132" spans="5:6" x14ac:dyDescent="0.25">
      <c r="E132" s="1"/>
      <c r="F132" s="1"/>
    </row>
    <row r="133" spans="5:6" x14ac:dyDescent="0.25">
      <c r="E133" s="1"/>
      <c r="F133" s="1"/>
    </row>
    <row r="134" spans="5:6" x14ac:dyDescent="0.25">
      <c r="E134" s="1"/>
      <c r="F134" s="1"/>
    </row>
    <row r="135" spans="5:6" x14ac:dyDescent="0.25">
      <c r="E135" s="1"/>
      <c r="F135" s="1"/>
    </row>
    <row r="136" spans="5:6" x14ac:dyDescent="0.25">
      <c r="E136" s="1"/>
      <c r="F136" s="1"/>
    </row>
    <row r="137" spans="5:6" x14ac:dyDescent="0.25">
      <c r="E137" s="1"/>
      <c r="F137" s="1"/>
    </row>
    <row r="138" spans="5:6" x14ac:dyDescent="0.25">
      <c r="E138" s="1"/>
      <c r="F138" s="1"/>
    </row>
    <row r="139" spans="5:6" x14ac:dyDescent="0.25">
      <c r="E139" s="1"/>
      <c r="F139" s="1"/>
    </row>
    <row r="140" spans="5:6" x14ac:dyDescent="0.25">
      <c r="E140" s="1"/>
      <c r="F140" s="1"/>
    </row>
    <row r="141" spans="5:6" x14ac:dyDescent="0.25">
      <c r="E141" s="1"/>
      <c r="F141" s="1"/>
    </row>
    <row r="142" spans="5:6" x14ac:dyDescent="0.25">
      <c r="E142" s="1"/>
      <c r="F142" s="1"/>
    </row>
    <row r="143" spans="5:6" x14ac:dyDescent="0.25">
      <c r="E143" s="1"/>
      <c r="F143" s="1"/>
    </row>
    <row r="144" spans="5:6" x14ac:dyDescent="0.25">
      <c r="E144" s="1"/>
      <c r="F144" s="1"/>
    </row>
    <row r="145" spans="5:6" x14ac:dyDescent="0.25">
      <c r="E145" s="1"/>
      <c r="F145" s="1"/>
    </row>
    <row r="146" spans="5:6" x14ac:dyDescent="0.25">
      <c r="E146" s="1"/>
      <c r="F146" s="1"/>
    </row>
    <row r="147" spans="5:6" x14ac:dyDescent="0.25">
      <c r="E147" s="1"/>
      <c r="F147" s="1"/>
    </row>
    <row r="148" spans="5:6" x14ac:dyDescent="0.25">
      <c r="E148" s="1"/>
      <c r="F148" s="1"/>
    </row>
    <row r="149" spans="5:6" x14ac:dyDescent="0.25">
      <c r="E149" s="1"/>
      <c r="F149" s="1"/>
    </row>
    <row r="150" spans="5:6" x14ac:dyDescent="0.25">
      <c r="E150" s="1"/>
      <c r="F150" s="1"/>
    </row>
    <row r="151" spans="5:6" x14ac:dyDescent="0.25">
      <c r="E151" s="1"/>
      <c r="F151" s="1"/>
    </row>
    <row r="152" spans="5:6" x14ac:dyDescent="0.25">
      <c r="E152" s="1"/>
      <c r="F152" s="1"/>
    </row>
    <row r="153" spans="5:6" x14ac:dyDescent="0.25">
      <c r="E153" s="1"/>
      <c r="F153" s="1"/>
    </row>
    <row r="154" spans="5:6" x14ac:dyDescent="0.25">
      <c r="E154" s="1"/>
      <c r="F154" s="1"/>
    </row>
    <row r="155" spans="5:6" x14ac:dyDescent="0.25">
      <c r="E155" s="1"/>
      <c r="F155" s="1"/>
    </row>
    <row r="156" spans="5:6" x14ac:dyDescent="0.25">
      <c r="E156" s="1"/>
      <c r="F156" s="1"/>
    </row>
    <row r="157" spans="5:6" x14ac:dyDescent="0.25">
      <c r="E157" s="1"/>
      <c r="F157" s="1"/>
    </row>
    <row r="158" spans="5:6" x14ac:dyDescent="0.25">
      <c r="E158" s="1"/>
      <c r="F158" s="1"/>
    </row>
    <row r="159" spans="5:6" x14ac:dyDescent="0.25">
      <c r="E159" s="1"/>
      <c r="F159" s="1"/>
    </row>
    <row r="160" spans="5:6" x14ac:dyDescent="0.25">
      <c r="E160" s="1"/>
      <c r="F160" s="1"/>
    </row>
    <row r="161" spans="5:6" x14ac:dyDescent="0.25">
      <c r="E161" s="1"/>
      <c r="F161" s="1"/>
    </row>
    <row r="162" spans="5:6" x14ac:dyDescent="0.25">
      <c r="E162" s="1"/>
      <c r="F162" s="1"/>
    </row>
    <row r="163" spans="5:6" x14ac:dyDescent="0.25">
      <c r="E163" s="1"/>
      <c r="F163" s="1"/>
    </row>
    <row r="164" spans="5:6" x14ac:dyDescent="0.25">
      <c r="E164" s="1"/>
      <c r="F164" s="1"/>
    </row>
    <row r="165" spans="5:6" x14ac:dyDescent="0.25">
      <c r="E165" s="1"/>
      <c r="F165" s="1"/>
    </row>
    <row r="166" spans="5:6" x14ac:dyDescent="0.25">
      <c r="E166" s="1"/>
      <c r="F166" s="1"/>
    </row>
    <row r="167" spans="5:6" x14ac:dyDescent="0.25">
      <c r="E167" s="1"/>
      <c r="F167" s="1"/>
    </row>
    <row r="168" spans="5:6" x14ac:dyDescent="0.25">
      <c r="E168" s="1"/>
      <c r="F168" s="1"/>
    </row>
    <row r="169" spans="5:6" x14ac:dyDescent="0.25">
      <c r="E169" s="1"/>
      <c r="F169" s="1"/>
    </row>
    <row r="170" spans="5:6" x14ac:dyDescent="0.25">
      <c r="E170" s="1"/>
      <c r="F170" s="1"/>
    </row>
    <row r="171" spans="5:6" x14ac:dyDescent="0.25">
      <c r="E171" s="1"/>
      <c r="F171" s="1"/>
    </row>
    <row r="172" spans="5:6" x14ac:dyDescent="0.25">
      <c r="E172" s="1"/>
      <c r="F172" s="1"/>
    </row>
    <row r="173" spans="5:6" x14ac:dyDescent="0.25">
      <c r="E173" s="1"/>
      <c r="F173" s="1"/>
    </row>
    <row r="174" spans="5:6" x14ac:dyDescent="0.25">
      <c r="E174" s="1"/>
      <c r="F174" s="1"/>
    </row>
    <row r="175" spans="5:6" x14ac:dyDescent="0.25">
      <c r="E175" s="1"/>
      <c r="F175" s="1"/>
    </row>
    <row r="176" spans="5:6" x14ac:dyDescent="0.25">
      <c r="E176" s="1"/>
      <c r="F176" s="1"/>
    </row>
    <row r="177" spans="5:6" x14ac:dyDescent="0.25">
      <c r="E177" s="1"/>
      <c r="F177" s="1"/>
    </row>
    <row r="178" spans="5:6" x14ac:dyDescent="0.25">
      <c r="E178" s="1"/>
      <c r="F178" s="1"/>
    </row>
    <row r="179" spans="5:6" x14ac:dyDescent="0.25">
      <c r="E179" s="1"/>
      <c r="F179" s="1"/>
    </row>
    <row r="180" spans="5:6" x14ac:dyDescent="0.25">
      <c r="E180" s="1"/>
      <c r="F180" s="1"/>
    </row>
    <row r="181" spans="5:6" x14ac:dyDescent="0.25">
      <c r="E181" s="1"/>
      <c r="F181" s="1"/>
    </row>
    <row r="182" spans="5:6" x14ac:dyDescent="0.25">
      <c r="E182" s="1"/>
      <c r="F182" s="1"/>
    </row>
    <row r="183" spans="5:6" x14ac:dyDescent="0.25">
      <c r="E183" s="1"/>
      <c r="F183" s="1"/>
    </row>
    <row r="184" spans="5:6" x14ac:dyDescent="0.25">
      <c r="E184" s="1"/>
      <c r="F184" s="1"/>
    </row>
    <row r="185" spans="5:6" x14ac:dyDescent="0.25">
      <c r="E185" s="1"/>
      <c r="F185" s="1"/>
    </row>
    <row r="186" spans="5:6" x14ac:dyDescent="0.25">
      <c r="E186" s="1"/>
      <c r="F186" s="1"/>
    </row>
    <row r="187" spans="5:6" x14ac:dyDescent="0.25">
      <c r="E187" s="1"/>
      <c r="F187" s="1"/>
    </row>
    <row r="188" spans="5:6" x14ac:dyDescent="0.25">
      <c r="E188" s="1"/>
      <c r="F188" s="1"/>
    </row>
    <row r="189" spans="5:6" x14ac:dyDescent="0.25">
      <c r="E189" s="1"/>
      <c r="F189" s="1"/>
    </row>
    <row r="190" spans="5:6" x14ac:dyDescent="0.25">
      <c r="E190" s="1"/>
      <c r="F190" s="1"/>
    </row>
    <row r="191" spans="5:6" x14ac:dyDescent="0.25">
      <c r="E191" s="1"/>
      <c r="F191" s="1"/>
    </row>
    <row r="192" spans="5:6" x14ac:dyDescent="0.25">
      <c r="E192" s="1"/>
      <c r="F192" s="1"/>
    </row>
    <row r="193" spans="5:6" x14ac:dyDescent="0.25">
      <c r="E193" s="1"/>
      <c r="F193" s="1"/>
    </row>
    <row r="194" spans="5:6" x14ac:dyDescent="0.25">
      <c r="E194" s="1"/>
      <c r="F194" s="1"/>
    </row>
    <row r="195" spans="5:6" x14ac:dyDescent="0.25">
      <c r="E195" s="1"/>
      <c r="F195" s="1"/>
    </row>
    <row r="196" spans="5:6" x14ac:dyDescent="0.25">
      <c r="E196" s="1"/>
      <c r="F196" s="1"/>
    </row>
    <row r="197" spans="5:6" x14ac:dyDescent="0.25">
      <c r="E197" s="1"/>
      <c r="F197" s="1"/>
    </row>
    <row r="198" spans="5:6" x14ac:dyDescent="0.25">
      <c r="E198" s="1"/>
      <c r="F198" s="1"/>
    </row>
    <row r="199" spans="5:6" x14ac:dyDescent="0.25">
      <c r="E199" s="1"/>
      <c r="F199" s="1"/>
    </row>
    <row r="200" spans="5:6" x14ac:dyDescent="0.25">
      <c r="E200" s="1"/>
      <c r="F200" s="1"/>
    </row>
    <row r="201" spans="5:6" x14ac:dyDescent="0.25">
      <c r="E201" s="1"/>
      <c r="F201" s="1"/>
    </row>
    <row r="202" spans="5:6" x14ac:dyDescent="0.25">
      <c r="E202" s="1"/>
      <c r="F202" s="1"/>
    </row>
    <row r="203" spans="5:6" x14ac:dyDescent="0.25">
      <c r="E203" s="1"/>
      <c r="F203" s="1"/>
    </row>
    <row r="204" spans="5:6" x14ac:dyDescent="0.25">
      <c r="E204" s="1"/>
      <c r="F204" s="1"/>
    </row>
    <row r="205" spans="5:6" x14ac:dyDescent="0.25">
      <c r="E205" s="1"/>
      <c r="F205" s="1"/>
    </row>
    <row r="206" spans="5:6" x14ac:dyDescent="0.25">
      <c r="E206" s="1"/>
      <c r="F206" s="1"/>
    </row>
    <row r="207" spans="5:6" x14ac:dyDescent="0.25">
      <c r="E207" s="1"/>
      <c r="F207" s="1"/>
    </row>
    <row r="208" spans="5:6" x14ac:dyDescent="0.25">
      <c r="E208" s="1"/>
      <c r="F208" s="1"/>
    </row>
    <row r="209" spans="5:6" x14ac:dyDescent="0.25">
      <c r="E209" s="1"/>
      <c r="F209" s="1"/>
    </row>
    <row r="210" spans="5:6" x14ac:dyDescent="0.25">
      <c r="E210" s="1"/>
      <c r="F210" s="1"/>
    </row>
    <row r="211" spans="5:6" x14ac:dyDescent="0.25">
      <c r="E211" s="1"/>
      <c r="F211" s="1"/>
    </row>
    <row r="212" spans="5:6" x14ac:dyDescent="0.25">
      <c r="E212" s="1"/>
      <c r="F212" s="1"/>
    </row>
    <row r="213" spans="5:6" x14ac:dyDescent="0.25">
      <c r="E213" s="1"/>
      <c r="F213" s="1"/>
    </row>
    <row r="214" spans="5:6" x14ac:dyDescent="0.25">
      <c r="E214" s="1"/>
      <c r="F214" s="1"/>
    </row>
    <row r="215" spans="5:6" x14ac:dyDescent="0.25">
      <c r="E215" s="1"/>
      <c r="F215" s="1"/>
    </row>
    <row r="216" spans="5:6" x14ac:dyDescent="0.25">
      <c r="E216" s="1"/>
      <c r="F216" s="1"/>
    </row>
    <row r="217" spans="5:6" x14ac:dyDescent="0.25">
      <c r="E217" s="1"/>
      <c r="F217" s="1"/>
    </row>
    <row r="218" spans="5:6" x14ac:dyDescent="0.25">
      <c r="E218" s="1"/>
      <c r="F218" s="1"/>
    </row>
    <row r="219" spans="5:6" x14ac:dyDescent="0.25">
      <c r="E219" s="1"/>
      <c r="F219" s="1"/>
    </row>
    <row r="220" spans="5:6" x14ac:dyDescent="0.25">
      <c r="E220" s="1"/>
      <c r="F220" s="1"/>
    </row>
    <row r="221" spans="5:6" x14ac:dyDescent="0.25">
      <c r="E221" s="1"/>
      <c r="F221" s="1"/>
    </row>
    <row r="222" spans="5:6" x14ac:dyDescent="0.25">
      <c r="E222" s="1"/>
      <c r="F222" s="1"/>
    </row>
    <row r="223" spans="5:6" x14ac:dyDescent="0.25">
      <c r="E223" s="1"/>
      <c r="F223" s="1"/>
    </row>
    <row r="224" spans="5:6" x14ac:dyDescent="0.25">
      <c r="E224" s="1"/>
      <c r="F224" s="1"/>
    </row>
    <row r="225" spans="5:6" x14ac:dyDescent="0.25">
      <c r="E225" s="1"/>
      <c r="F225" s="1"/>
    </row>
    <row r="226" spans="5:6" x14ac:dyDescent="0.25">
      <c r="E226" s="1"/>
      <c r="F226" s="1"/>
    </row>
    <row r="227" spans="5:6" x14ac:dyDescent="0.25">
      <c r="E227" s="1"/>
      <c r="F227" s="1"/>
    </row>
    <row r="228" spans="5:6" x14ac:dyDescent="0.25">
      <c r="E228" s="1"/>
      <c r="F228" s="1"/>
    </row>
    <row r="229" spans="5:6" x14ac:dyDescent="0.25">
      <c r="E229" s="1"/>
      <c r="F229" s="1"/>
    </row>
    <row r="230" spans="5:6" x14ac:dyDescent="0.25">
      <c r="E230" s="1"/>
      <c r="F230" s="1"/>
    </row>
    <row r="231" spans="5:6" x14ac:dyDescent="0.25">
      <c r="E231" s="1"/>
      <c r="F231" s="1"/>
    </row>
    <row r="232" spans="5:6" x14ac:dyDescent="0.25">
      <c r="E232" s="1"/>
      <c r="F232" s="1"/>
    </row>
    <row r="233" spans="5:6" x14ac:dyDescent="0.25">
      <c r="E233" s="1"/>
      <c r="F233" s="1"/>
    </row>
    <row r="234" spans="5:6" x14ac:dyDescent="0.25">
      <c r="E234" s="1"/>
      <c r="F234" s="1"/>
    </row>
    <row r="235" spans="5:6" x14ac:dyDescent="0.25">
      <c r="E235" s="1"/>
      <c r="F235" s="1"/>
    </row>
    <row r="236" spans="5:6" x14ac:dyDescent="0.25">
      <c r="E236" s="1"/>
      <c r="F236" s="1"/>
    </row>
    <row r="237" spans="5:6" x14ac:dyDescent="0.25">
      <c r="E237" s="1"/>
      <c r="F237" s="1"/>
    </row>
    <row r="238" spans="5:6" x14ac:dyDescent="0.25">
      <c r="E238" s="1"/>
      <c r="F238" s="1"/>
    </row>
    <row r="239" spans="5:6" x14ac:dyDescent="0.25">
      <c r="E239" s="1"/>
      <c r="F239" s="1"/>
    </row>
    <row r="240" spans="5:6" x14ac:dyDescent="0.25">
      <c r="E240" s="1"/>
      <c r="F240" s="1"/>
    </row>
    <row r="241" spans="5:6" x14ac:dyDescent="0.25">
      <c r="E241" s="1"/>
      <c r="F241" s="1"/>
    </row>
    <row r="242" spans="5:6" x14ac:dyDescent="0.25">
      <c r="E242" s="1"/>
      <c r="F242" s="1"/>
    </row>
    <row r="243" spans="5:6" x14ac:dyDescent="0.25">
      <c r="E243" s="1"/>
      <c r="F243" s="1"/>
    </row>
    <row r="244" spans="5:6" x14ac:dyDescent="0.25">
      <c r="E244" s="1"/>
      <c r="F244" s="1"/>
    </row>
    <row r="245" spans="5:6" x14ac:dyDescent="0.25">
      <c r="E245" s="1"/>
      <c r="F245" s="1"/>
    </row>
    <row r="246" spans="5:6" x14ac:dyDescent="0.25">
      <c r="E246" s="1"/>
      <c r="F246" s="1"/>
    </row>
    <row r="247" spans="5:6" x14ac:dyDescent="0.25">
      <c r="E247" s="1"/>
      <c r="F247" s="1"/>
    </row>
    <row r="248" spans="5:6" x14ac:dyDescent="0.25">
      <c r="E248" s="1"/>
      <c r="F248" s="1"/>
    </row>
    <row r="249" spans="5:6" x14ac:dyDescent="0.25">
      <c r="E249" s="1"/>
      <c r="F249" s="1"/>
    </row>
    <row r="250" spans="5:6" x14ac:dyDescent="0.25">
      <c r="E250" s="1"/>
      <c r="F250" s="1"/>
    </row>
    <row r="251" spans="5:6" x14ac:dyDescent="0.25">
      <c r="E251" s="1"/>
      <c r="F251" s="1"/>
    </row>
    <row r="252" spans="5:6" x14ac:dyDescent="0.25">
      <c r="E252" s="1"/>
      <c r="F252" s="1"/>
    </row>
    <row r="253" spans="5:6" x14ac:dyDescent="0.25">
      <c r="E253" s="1"/>
      <c r="F253" s="1"/>
    </row>
    <row r="254" spans="5:6" x14ac:dyDescent="0.25">
      <c r="E254" s="1"/>
      <c r="F254" s="1"/>
    </row>
    <row r="255" spans="5:6" x14ac:dyDescent="0.25">
      <c r="E255" s="1"/>
      <c r="F255" s="1"/>
    </row>
    <row r="256" spans="5:6" x14ac:dyDescent="0.25">
      <c r="E256" s="1"/>
      <c r="F256" s="1"/>
    </row>
    <row r="257" spans="5:6" x14ac:dyDescent="0.25">
      <c r="E257" s="1"/>
      <c r="F257" s="1"/>
    </row>
    <row r="258" spans="5:6" x14ac:dyDescent="0.25">
      <c r="E258" s="1"/>
      <c r="F258" s="1"/>
    </row>
    <row r="259" spans="5:6" x14ac:dyDescent="0.25">
      <c r="E259" s="1"/>
      <c r="F259" s="1"/>
    </row>
    <row r="260" spans="5:6" x14ac:dyDescent="0.25">
      <c r="E260" s="1"/>
      <c r="F260" s="1"/>
    </row>
    <row r="261" spans="5:6" x14ac:dyDescent="0.25">
      <c r="E261" s="1"/>
      <c r="F261" s="1"/>
    </row>
    <row r="262" spans="5:6" x14ac:dyDescent="0.25">
      <c r="E262" s="1"/>
      <c r="F262" s="1"/>
    </row>
    <row r="263" spans="5:6" x14ac:dyDescent="0.25">
      <c r="E263" s="1"/>
      <c r="F263" s="1"/>
    </row>
    <row r="264" spans="5:6" x14ac:dyDescent="0.25">
      <c r="E264" s="1"/>
      <c r="F264" s="1"/>
    </row>
    <row r="265" spans="5:6" x14ac:dyDescent="0.25">
      <c r="E265" s="1"/>
      <c r="F265" s="1"/>
    </row>
    <row r="266" spans="5:6" x14ac:dyDescent="0.25">
      <c r="E266" s="1"/>
      <c r="F266" s="1"/>
    </row>
    <row r="267" spans="5:6" x14ac:dyDescent="0.25">
      <c r="E267" s="1"/>
      <c r="F267" s="1"/>
    </row>
    <row r="268" spans="5:6" x14ac:dyDescent="0.25">
      <c r="E268" s="1"/>
      <c r="F268" s="1"/>
    </row>
    <row r="269" spans="5:6" x14ac:dyDescent="0.25">
      <c r="E269" s="1"/>
      <c r="F269" s="1"/>
    </row>
    <row r="270" spans="5:6" x14ac:dyDescent="0.25">
      <c r="E270" s="1"/>
      <c r="F270" s="1"/>
    </row>
    <row r="271" spans="5:6" x14ac:dyDescent="0.25">
      <c r="E271" s="1"/>
      <c r="F271" s="1"/>
    </row>
    <row r="272" spans="5:6" x14ac:dyDescent="0.25">
      <c r="E272" s="1"/>
      <c r="F272" s="1"/>
    </row>
    <row r="273" spans="5:6" x14ac:dyDescent="0.25">
      <c r="E273" s="1"/>
      <c r="F273" s="1"/>
    </row>
    <row r="274" spans="5:6" x14ac:dyDescent="0.25">
      <c r="E274" s="1"/>
      <c r="F274" s="1"/>
    </row>
    <row r="275" spans="5:6" x14ac:dyDescent="0.25">
      <c r="E275" s="1"/>
      <c r="F275" s="1"/>
    </row>
    <row r="276" spans="5:6" x14ac:dyDescent="0.25">
      <c r="E276" s="1"/>
      <c r="F276" s="1"/>
    </row>
    <row r="277" spans="5:6" x14ac:dyDescent="0.25">
      <c r="E277" s="1"/>
      <c r="F277" s="1"/>
    </row>
    <row r="278" spans="5:6" x14ac:dyDescent="0.25">
      <c r="E278" s="1"/>
      <c r="F278" s="1"/>
    </row>
    <row r="279" spans="5:6" x14ac:dyDescent="0.25">
      <c r="E279" s="1"/>
      <c r="F279" s="1"/>
    </row>
    <row r="280" spans="5:6" x14ac:dyDescent="0.25">
      <c r="E280" s="1"/>
      <c r="F280" s="1"/>
    </row>
    <row r="281" spans="5:6" x14ac:dyDescent="0.25">
      <c r="E281" s="1"/>
      <c r="F281" s="1"/>
    </row>
    <row r="282" spans="5:6" x14ac:dyDescent="0.25">
      <c r="E282" s="1"/>
      <c r="F282" s="1"/>
    </row>
    <row r="283" spans="5:6" x14ac:dyDescent="0.25">
      <c r="E283" s="1"/>
      <c r="F283" s="1"/>
    </row>
    <row r="284" spans="5:6" x14ac:dyDescent="0.25">
      <c r="E284" s="1"/>
      <c r="F284" s="1"/>
    </row>
    <row r="285" spans="5:6" x14ac:dyDescent="0.25">
      <c r="E285" s="1"/>
      <c r="F285" s="1"/>
    </row>
    <row r="286" spans="5:6" x14ac:dyDescent="0.25">
      <c r="E286" s="1"/>
      <c r="F286" s="1"/>
    </row>
    <row r="287" spans="5:6" x14ac:dyDescent="0.25">
      <c r="E287" s="1"/>
      <c r="F287" s="1"/>
    </row>
    <row r="288" spans="5:6" x14ac:dyDescent="0.25">
      <c r="E288" s="1"/>
      <c r="F288" s="1"/>
    </row>
    <row r="289" spans="5:6" x14ac:dyDescent="0.25">
      <c r="E289" s="1"/>
      <c r="F289" s="1"/>
    </row>
    <row r="290" spans="5:6" x14ac:dyDescent="0.25">
      <c r="E290" s="1"/>
      <c r="F290" s="1"/>
    </row>
    <row r="291" spans="5:6" x14ac:dyDescent="0.25">
      <c r="E291" s="1"/>
      <c r="F291" s="1"/>
    </row>
    <row r="292" spans="5:6" x14ac:dyDescent="0.25">
      <c r="E292" s="1"/>
      <c r="F292" s="1"/>
    </row>
    <row r="293" spans="5:6" x14ac:dyDescent="0.25">
      <c r="E293" s="1"/>
      <c r="F293" s="1"/>
    </row>
    <row r="294" spans="5:6" x14ac:dyDescent="0.25">
      <c r="E294" s="1"/>
      <c r="F294" s="1"/>
    </row>
    <row r="295" spans="5:6" x14ac:dyDescent="0.25">
      <c r="E295" s="1"/>
      <c r="F295" s="1"/>
    </row>
    <row r="296" spans="5:6" x14ac:dyDescent="0.25">
      <c r="E296" s="1"/>
      <c r="F296" s="1"/>
    </row>
    <row r="297" spans="5:6" x14ac:dyDescent="0.25">
      <c r="E297" s="1"/>
      <c r="F297" s="1"/>
    </row>
    <row r="298" spans="5:6" x14ac:dyDescent="0.25">
      <c r="E298" s="1"/>
      <c r="F298" s="1"/>
    </row>
    <row r="299" spans="5:6" x14ac:dyDescent="0.25">
      <c r="E299" s="1"/>
      <c r="F299" s="1"/>
    </row>
    <row r="300" spans="5:6" x14ac:dyDescent="0.25">
      <c r="E300" s="1"/>
      <c r="F300" s="1"/>
    </row>
    <row r="301" spans="5:6" x14ac:dyDescent="0.25">
      <c r="E301" s="1"/>
      <c r="F301" s="1"/>
    </row>
    <row r="302" spans="5:6" x14ac:dyDescent="0.25">
      <c r="E302" s="1"/>
      <c r="F302" s="1"/>
    </row>
    <row r="303" spans="5:6" x14ac:dyDescent="0.25">
      <c r="E303" s="1"/>
      <c r="F30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3"/>
  <sheetViews>
    <sheetView workbookViewId="0">
      <selection activeCell="F23" sqref="F23"/>
    </sheetView>
  </sheetViews>
  <sheetFormatPr defaultRowHeight="15" x14ac:dyDescent="0.25"/>
  <cols>
    <col min="2" max="2" width="17.85546875" customWidth="1"/>
    <col min="5" max="5" width="9.7109375" bestFit="1" customWidth="1"/>
    <col min="6" max="6" width="28.140625" customWidth="1"/>
    <col min="8" max="8" width="17.7109375" customWidth="1"/>
  </cols>
  <sheetData>
    <row r="3" spans="1:12" x14ac:dyDescent="0.25">
      <c r="A3" t="s">
        <v>5</v>
      </c>
      <c r="B3" t="s">
        <v>6</v>
      </c>
      <c r="C3" t="s">
        <v>7</v>
      </c>
      <c r="D3" t="s">
        <v>310</v>
      </c>
      <c r="E3" t="s">
        <v>1</v>
      </c>
      <c r="F3" t="s">
        <v>2</v>
      </c>
      <c r="G3" t="s">
        <v>8</v>
      </c>
      <c r="H3" t="s">
        <v>9</v>
      </c>
      <c r="I3" t="s">
        <v>10</v>
      </c>
      <c r="J3" t="s">
        <v>11</v>
      </c>
      <c r="L3" t="s">
        <v>308</v>
      </c>
    </row>
    <row r="4" spans="1:12" x14ac:dyDescent="0.25">
      <c r="A4" t="s">
        <v>292</v>
      </c>
      <c r="B4" t="s">
        <v>4</v>
      </c>
      <c r="C4">
        <v>1515</v>
      </c>
      <c r="D4">
        <v>1.88</v>
      </c>
      <c r="E4" s="1" t="s">
        <v>312</v>
      </c>
      <c r="F4" s="1" t="s">
        <v>13</v>
      </c>
      <c r="G4" t="s">
        <v>15</v>
      </c>
      <c r="H4" t="s">
        <v>15</v>
      </c>
      <c r="I4">
        <v>127</v>
      </c>
      <c r="J4" t="s">
        <v>187</v>
      </c>
      <c r="K4">
        <v>1</v>
      </c>
      <c r="L4" t="str">
        <f t="shared" ref="L4:L12" si="0">L$3&amp;I4&amp;","&amp;J4&amp;",'"&amp;A4&amp;"', '"&amp;B4&amp;"', "&amp;C4&amp;","&amp;D4&amp;",'"&amp;G4&amp;"','"&amp;H4&amp;"','"&amp;E4&amp;"','"&amp;F4&amp;"','"&amp;K4&amp;"')@"</f>
        <v>INSERT INTO RATE_MP_MBP( RATE_SHEET_ID,ROW_ID,ORIGIN_ZONE,DESTINATION_ZONE,RATE1,RATE2,ROW_TIMESTAMP,INS_TIMESTAMP,EFFECTIVE_DATE,EXPIRY_DATE,CALC_SEQ) VALUES (127,NEXTVAL FOR TMWIN.GEN_RATE_ROW,'547-WI', 'L7G', 1515,1.88,'2023-12-05-23.59.59.0000','2023-12-05-23.59.59.0000','2023-01-29-00.00.00.0000','2027-01-01-23.59.59.0000','1')@</v>
      </c>
    </row>
    <row r="5" spans="1:12" x14ac:dyDescent="0.25">
      <c r="A5" t="s">
        <v>315</v>
      </c>
      <c r="B5" t="s">
        <v>4</v>
      </c>
      <c r="C5">
        <v>1740</v>
      </c>
      <c r="D5">
        <v>1.95</v>
      </c>
      <c r="E5" s="1" t="s">
        <v>311</v>
      </c>
      <c r="F5" s="1" t="s">
        <v>13</v>
      </c>
      <c r="G5" t="s">
        <v>15</v>
      </c>
      <c r="H5" t="s">
        <v>15</v>
      </c>
      <c r="I5">
        <v>127</v>
      </c>
      <c r="J5" t="s">
        <v>187</v>
      </c>
      <c r="K5">
        <v>2</v>
      </c>
      <c r="L5" t="str">
        <f t="shared" si="0"/>
        <v>INSERT INTO RATE_MP_MBP( RATE_SHEET_ID,ROW_ID,ORIGIN_ZONE,DESTINATION_ZONE,RATE1,RATE2,ROW_TIMESTAMP,INS_TIMESTAMP,EFFECTIVE_DATE,EXPIRY_DATE,CALC_SEQ) VALUES (127,NEXTVAL FOR TMWIN.GEN_RATE_ROW,'550-MN', 'L7G', 1740,1.95,'2023-12-05-23.59.59.0000','2023-12-05-23.59.59.0000','2023-01-24-00.00.00.0000','2027-01-01-23.59.59.0000','2')@</v>
      </c>
    </row>
    <row r="6" spans="1:12" x14ac:dyDescent="0.25">
      <c r="A6" t="s">
        <v>221</v>
      </c>
      <c r="B6" t="s">
        <v>3</v>
      </c>
      <c r="C6">
        <v>2130</v>
      </c>
      <c r="D6">
        <v>1.74</v>
      </c>
      <c r="E6" s="1" t="s">
        <v>313</v>
      </c>
      <c r="F6" s="1" t="s">
        <v>13</v>
      </c>
      <c r="G6" t="s">
        <v>15</v>
      </c>
      <c r="H6" t="s">
        <v>15</v>
      </c>
      <c r="I6">
        <v>127</v>
      </c>
      <c r="J6" t="s">
        <v>187</v>
      </c>
      <c r="K6">
        <v>3</v>
      </c>
      <c r="L6" t="str">
        <f t="shared" si="0"/>
        <v>INSERT INTO RATE_MP_MBP( RATE_SHEET_ID,ROW_ID,ORIGIN_ZONE,DESTINATION_ZONE,RATE1,RATE2,ROW_TIMESTAMP,INS_TIMESTAMP,EFFECTIVE_DATE,EXPIRY_DATE,CALC_SEQ) VALUES (127,NEXTVAL FOR TMWIN.GEN_RATE_ROW,'560-MN', 'H4P', 2130,1.74,'2023-12-05-23.59.59.0000','2023-12-05-23.59.59.0000','2023-09-12-00.00.00.0000','2027-01-01-23.59.59.0000','3')@</v>
      </c>
    </row>
    <row r="7" spans="1:12" x14ac:dyDescent="0.25">
      <c r="A7" t="s">
        <v>215</v>
      </c>
      <c r="B7" t="s">
        <v>3</v>
      </c>
      <c r="C7">
        <v>1760</v>
      </c>
      <c r="D7">
        <v>1.97</v>
      </c>
      <c r="E7" s="1" t="s">
        <v>312</v>
      </c>
      <c r="F7" s="1" t="s">
        <v>13</v>
      </c>
      <c r="G7" t="s">
        <v>15</v>
      </c>
      <c r="H7" t="s">
        <v>15</v>
      </c>
      <c r="I7">
        <v>127</v>
      </c>
      <c r="J7" t="s">
        <v>187</v>
      </c>
      <c r="K7">
        <v>4</v>
      </c>
      <c r="L7" t="str">
        <f t="shared" si="0"/>
        <v>INSERT INTO RATE_MP_MBP( RATE_SHEET_ID,ROW_ID,ORIGIN_ZONE,DESTINATION_ZONE,RATE1,RATE2,ROW_TIMESTAMP,INS_TIMESTAMP,EFFECTIVE_DATE,EXPIRY_DATE,CALC_SEQ) VALUES (127,NEXTVAL FOR TMWIN.GEN_RATE_ROW,'600-IL', 'H4P', 1760,1.97,'2023-12-05-23.59.59.0000','2023-12-05-23.59.59.0000','2023-01-29-00.00.00.0000','2027-01-01-23.59.59.0000','4')@</v>
      </c>
    </row>
    <row r="8" spans="1:12" x14ac:dyDescent="0.25">
      <c r="A8" t="s">
        <v>293</v>
      </c>
      <c r="B8" t="s">
        <v>4</v>
      </c>
      <c r="C8">
        <v>899</v>
      </c>
      <c r="D8">
        <v>1.55</v>
      </c>
      <c r="E8" s="1" t="s">
        <v>311</v>
      </c>
      <c r="F8" s="1" t="s">
        <v>13</v>
      </c>
      <c r="G8" t="s">
        <v>15</v>
      </c>
      <c r="H8" t="s">
        <v>15</v>
      </c>
      <c r="I8">
        <v>127</v>
      </c>
      <c r="J8" t="s">
        <v>187</v>
      </c>
      <c r="K8">
        <v>5</v>
      </c>
      <c r="L8" t="str">
        <f t="shared" si="0"/>
        <v>INSERT INTO RATE_MP_MBP( RATE_SHEET_ID,ROW_ID,ORIGIN_ZONE,DESTINATION_ZONE,RATE1,RATE2,ROW_TIMESTAMP,INS_TIMESTAMP,EFFECTIVE_DATE,EXPIRY_DATE,CALC_SEQ) VALUES (127,NEXTVAL FOR TMWIN.GEN_RATE_ROW,'601-IL', 'L7G', 899,1.55,'2023-12-05-23.59.59.0000','2023-12-05-23.59.59.0000','2023-01-24-00.00.00.0000','2027-01-01-23.59.59.0000','5')@</v>
      </c>
    </row>
    <row r="9" spans="1:12" x14ac:dyDescent="0.25">
      <c r="A9" t="s">
        <v>294</v>
      </c>
      <c r="B9" t="s">
        <v>4</v>
      </c>
      <c r="C9">
        <v>810</v>
      </c>
      <c r="D9">
        <v>1.64</v>
      </c>
      <c r="E9" s="1" t="s">
        <v>311</v>
      </c>
      <c r="F9" s="1" t="s">
        <v>13</v>
      </c>
      <c r="G9" t="s">
        <v>15</v>
      </c>
      <c r="H9" t="s">
        <v>15</v>
      </c>
      <c r="I9">
        <v>127</v>
      </c>
      <c r="J9" t="s">
        <v>187</v>
      </c>
      <c r="K9">
        <v>6</v>
      </c>
      <c r="L9" t="str">
        <f t="shared" si="0"/>
        <v>INSERT INTO RATE_MP_MBP( RATE_SHEET_ID,ROW_ID,ORIGIN_ZONE,DESTINATION_ZONE,RATE1,RATE2,ROW_TIMESTAMP,INS_TIMESTAMP,EFFECTIVE_DATE,EXPIRY_DATE,CALC_SEQ) VALUES (127,NEXTVAL FOR TMWIN.GEN_RATE_ROW,'604-IL', 'L7G', 810,1.64,'2023-12-05-23.59.59.0000','2023-12-05-23.59.59.0000','2023-01-24-00.00.00.0000','2027-01-01-23.59.59.0000','6')@</v>
      </c>
    </row>
    <row r="10" spans="1:12" x14ac:dyDescent="0.25">
      <c r="A10" t="s">
        <v>295</v>
      </c>
      <c r="B10" t="s">
        <v>4</v>
      </c>
      <c r="C10">
        <v>805</v>
      </c>
      <c r="D10">
        <v>1.57</v>
      </c>
      <c r="E10" s="1" t="s">
        <v>311</v>
      </c>
      <c r="F10" s="1" t="s">
        <v>13</v>
      </c>
      <c r="G10" t="s">
        <v>15</v>
      </c>
      <c r="H10" t="s">
        <v>15</v>
      </c>
      <c r="I10">
        <v>127</v>
      </c>
      <c r="J10" t="s">
        <v>187</v>
      </c>
      <c r="K10">
        <v>7</v>
      </c>
      <c r="L10" t="str">
        <f t="shared" si="0"/>
        <v>INSERT INTO RATE_MP_MBP( RATE_SHEET_ID,ROW_ID,ORIGIN_ZONE,DESTINATION_ZONE,RATE1,RATE2,ROW_TIMESTAMP,INS_TIMESTAMP,EFFECTIVE_DATE,EXPIRY_DATE,CALC_SEQ) VALUES (127,NEXTVAL FOR TMWIN.GEN_RATE_ROW,'605-IL', 'L7G', 805,1.57,'2023-12-05-23.59.59.0000','2023-12-05-23.59.59.0000','2023-01-24-00.00.00.0000','2027-01-01-23.59.59.0000','7')@</v>
      </c>
    </row>
    <row r="11" spans="1:12" x14ac:dyDescent="0.25">
      <c r="A11" t="s">
        <v>216</v>
      </c>
      <c r="B11" t="s">
        <v>4</v>
      </c>
      <c r="C11">
        <v>1860</v>
      </c>
      <c r="D11">
        <v>1.95</v>
      </c>
      <c r="E11" s="1" t="s">
        <v>314</v>
      </c>
      <c r="F11" s="1" t="s">
        <v>13</v>
      </c>
      <c r="G11" t="s">
        <v>15</v>
      </c>
      <c r="H11" t="s">
        <v>15</v>
      </c>
      <c r="I11">
        <v>127</v>
      </c>
      <c r="J11" t="s">
        <v>187</v>
      </c>
      <c r="K11">
        <v>8</v>
      </c>
      <c r="L11" t="str">
        <f t="shared" si="0"/>
        <v>INSERT INTO RATE_MP_MBP( RATE_SHEET_ID,ROW_ID,ORIGIN_ZONE,DESTINATION_ZONE,RATE1,RATE2,ROW_TIMESTAMP,INS_TIMESTAMP,EFFECTIVE_DATE,EXPIRY_DATE,CALC_SEQ) VALUES (127,NEXTVAL FOR TMWIN.GEN_RATE_ROW,'618-IL', 'L7G', 1860,1.95,'2023-12-05-23.59.59.0000','2023-12-05-23.59.59.0000','2023-06-18-00.00.00.0000','2027-01-01-23.59.59.0000','8')@</v>
      </c>
    </row>
    <row r="12" spans="1:12" x14ac:dyDescent="0.25">
      <c r="A12" t="s">
        <v>220</v>
      </c>
      <c r="B12" t="s">
        <v>3</v>
      </c>
      <c r="C12">
        <v>951</v>
      </c>
      <c r="D12">
        <v>2.35</v>
      </c>
      <c r="E12" s="1" t="s">
        <v>311</v>
      </c>
      <c r="F12" s="1" t="s">
        <v>13</v>
      </c>
      <c r="G12" t="s">
        <v>15</v>
      </c>
      <c r="H12" t="s">
        <v>15</v>
      </c>
      <c r="I12">
        <v>127</v>
      </c>
      <c r="J12" t="s">
        <v>187</v>
      </c>
      <c r="K12">
        <v>9</v>
      </c>
      <c r="L12" t="str">
        <f t="shared" si="0"/>
        <v>INSERT INTO RATE_MP_MBP( RATE_SHEET_ID,ROW_ID,ORIGIN_ZONE,DESTINATION_ZONE,RATE1,RATE2,ROW_TIMESTAMP,INS_TIMESTAMP,EFFECTIVE_DATE,EXPIRY_DATE,CALC_SEQ) VALUES (127,NEXTVAL FOR TMWIN.GEN_RATE_ROW,'088-NJ', 'H4P', 951,2.35,'2023-12-05-23.59.59.0000','2023-12-05-23.59.59.0000','2023-01-24-00.00.00.0000','2027-01-01-23.59.59.0000','9')@</v>
      </c>
    </row>
    <row r="13" spans="1:12" x14ac:dyDescent="0.25">
      <c r="E13" s="1"/>
      <c r="F13" s="1"/>
    </row>
    <row r="14" spans="1:12" x14ac:dyDescent="0.25">
      <c r="C14" s="2"/>
      <c r="D14" s="2"/>
      <c r="E14" s="1"/>
      <c r="F14" s="1"/>
    </row>
    <row r="15" spans="1:12" x14ac:dyDescent="0.25">
      <c r="C15" s="2"/>
      <c r="D15" s="2"/>
      <c r="E15" s="1"/>
      <c r="F15" s="1"/>
    </row>
    <row r="16" spans="1:12" x14ac:dyDescent="0.25">
      <c r="C16" s="2"/>
      <c r="D16" s="2"/>
      <c r="E16" s="1"/>
      <c r="F16" s="1"/>
    </row>
    <row r="17" spans="3:6" x14ac:dyDescent="0.25">
      <c r="C17" s="2"/>
      <c r="D17" s="2"/>
      <c r="E17" s="1"/>
      <c r="F17" s="1"/>
    </row>
    <row r="18" spans="3:6" x14ac:dyDescent="0.25">
      <c r="C18" s="2"/>
      <c r="D18" s="2"/>
      <c r="E18" s="1"/>
      <c r="F18" s="1"/>
    </row>
    <row r="19" spans="3:6" x14ac:dyDescent="0.25">
      <c r="C19" s="2"/>
      <c r="D19" s="2"/>
      <c r="E19" s="1"/>
      <c r="F19" s="1"/>
    </row>
    <row r="20" spans="3:6" x14ac:dyDescent="0.25">
      <c r="C20" s="2"/>
      <c r="D20" s="2"/>
      <c r="E20" s="1"/>
      <c r="F20" s="1"/>
    </row>
    <row r="21" spans="3:6" x14ac:dyDescent="0.25">
      <c r="E21" s="1"/>
      <c r="F21" s="1"/>
    </row>
    <row r="22" spans="3:6" x14ac:dyDescent="0.25">
      <c r="E22" s="1"/>
      <c r="F22" s="1"/>
    </row>
    <row r="23" spans="3:6" x14ac:dyDescent="0.25">
      <c r="E23" s="1"/>
      <c r="F23" s="1"/>
    </row>
    <row r="24" spans="3:6" x14ac:dyDescent="0.25">
      <c r="E24" s="1"/>
      <c r="F24" s="1"/>
    </row>
    <row r="25" spans="3:6" x14ac:dyDescent="0.25">
      <c r="E25" s="1"/>
      <c r="F25" s="1"/>
    </row>
    <row r="26" spans="3:6" x14ac:dyDescent="0.25">
      <c r="E26" s="1"/>
      <c r="F26" s="1"/>
    </row>
    <row r="27" spans="3:6" x14ac:dyDescent="0.25">
      <c r="E27" s="1"/>
      <c r="F27" s="1"/>
    </row>
    <row r="28" spans="3:6" x14ac:dyDescent="0.25">
      <c r="E28" s="1"/>
      <c r="F28" s="1"/>
    </row>
    <row r="29" spans="3:6" x14ac:dyDescent="0.25">
      <c r="E29" s="1"/>
      <c r="F29" s="1"/>
    </row>
    <row r="30" spans="3:6" x14ac:dyDescent="0.25">
      <c r="E30" s="1"/>
      <c r="F30" s="1"/>
    </row>
    <row r="31" spans="3:6" x14ac:dyDescent="0.25">
      <c r="E31" s="1"/>
      <c r="F31" s="1"/>
    </row>
    <row r="32" spans="3:6" x14ac:dyDescent="0.25">
      <c r="E32" s="1"/>
      <c r="F32" s="1"/>
    </row>
    <row r="33" spans="5:6" x14ac:dyDescent="0.25">
      <c r="E33" s="1"/>
      <c r="F33" s="1"/>
    </row>
    <row r="34" spans="5:6" x14ac:dyDescent="0.25">
      <c r="E34" s="1"/>
      <c r="F34" s="1"/>
    </row>
    <row r="35" spans="5:6" x14ac:dyDescent="0.25">
      <c r="E35" s="1"/>
      <c r="F35" s="1"/>
    </row>
    <row r="36" spans="5:6" x14ac:dyDescent="0.25">
      <c r="E36" s="1"/>
      <c r="F36" s="1"/>
    </row>
    <row r="37" spans="5:6" x14ac:dyDescent="0.25">
      <c r="E37" s="1"/>
      <c r="F37" s="1"/>
    </row>
    <row r="38" spans="5:6" x14ac:dyDescent="0.25">
      <c r="E38" s="1"/>
      <c r="F38" s="1"/>
    </row>
    <row r="39" spans="5:6" x14ac:dyDescent="0.25">
      <c r="E39" s="1"/>
      <c r="F39" s="1"/>
    </row>
    <row r="40" spans="5:6" x14ac:dyDescent="0.25">
      <c r="E40" s="1"/>
      <c r="F40" s="1"/>
    </row>
    <row r="41" spans="5:6" x14ac:dyDescent="0.25">
      <c r="E41" s="1"/>
      <c r="F41" s="1"/>
    </row>
    <row r="42" spans="5:6" x14ac:dyDescent="0.25">
      <c r="E42" s="1"/>
      <c r="F42" s="1"/>
    </row>
    <row r="43" spans="5:6" x14ac:dyDescent="0.25">
      <c r="E43" s="1"/>
      <c r="F43" s="1"/>
    </row>
    <row r="44" spans="5:6" x14ac:dyDescent="0.25">
      <c r="E44" s="1"/>
      <c r="F44" s="1"/>
    </row>
    <row r="45" spans="5:6" x14ac:dyDescent="0.25">
      <c r="E45" s="1"/>
      <c r="F45" s="1"/>
    </row>
    <row r="46" spans="5:6" x14ac:dyDescent="0.25">
      <c r="E46" s="1"/>
      <c r="F46" s="1"/>
    </row>
    <row r="47" spans="5:6" x14ac:dyDescent="0.25">
      <c r="E47" s="1"/>
      <c r="F47" s="1"/>
    </row>
    <row r="48" spans="5:6" x14ac:dyDescent="0.25">
      <c r="E48" s="1"/>
      <c r="F48" s="1"/>
    </row>
    <row r="49" spans="5:6" x14ac:dyDescent="0.25">
      <c r="E49" s="1"/>
      <c r="F49" s="1"/>
    </row>
    <row r="50" spans="5:6" x14ac:dyDescent="0.25">
      <c r="E50" s="1"/>
      <c r="F50" s="1"/>
    </row>
    <row r="51" spans="5:6" x14ac:dyDescent="0.25">
      <c r="E51" s="1"/>
      <c r="F51" s="1"/>
    </row>
    <row r="52" spans="5:6" x14ac:dyDescent="0.25">
      <c r="E52" s="1"/>
      <c r="F52" s="1"/>
    </row>
    <row r="53" spans="5:6" x14ac:dyDescent="0.25">
      <c r="E53" s="1"/>
      <c r="F53" s="1"/>
    </row>
    <row r="54" spans="5:6" x14ac:dyDescent="0.25">
      <c r="E54" s="1"/>
      <c r="F54" s="1"/>
    </row>
    <row r="55" spans="5:6" x14ac:dyDescent="0.25">
      <c r="E55" s="1"/>
      <c r="F55" s="1"/>
    </row>
    <row r="56" spans="5:6" x14ac:dyDescent="0.25">
      <c r="E56" s="1"/>
      <c r="F56" s="1"/>
    </row>
    <row r="57" spans="5:6" x14ac:dyDescent="0.25">
      <c r="E57" s="1"/>
      <c r="F57" s="1"/>
    </row>
    <row r="58" spans="5:6" x14ac:dyDescent="0.25">
      <c r="E58" s="1"/>
      <c r="F58" s="1"/>
    </row>
    <row r="59" spans="5:6" x14ac:dyDescent="0.25">
      <c r="E59" s="1"/>
      <c r="F59" s="1"/>
    </row>
    <row r="60" spans="5:6" x14ac:dyDescent="0.25">
      <c r="E60" s="1"/>
      <c r="F60" s="1"/>
    </row>
    <row r="61" spans="5:6" x14ac:dyDescent="0.25">
      <c r="E61" s="1"/>
      <c r="F61" s="1"/>
    </row>
    <row r="62" spans="5:6" x14ac:dyDescent="0.25">
      <c r="E62" s="1"/>
      <c r="F62" s="1"/>
    </row>
    <row r="63" spans="5:6" x14ac:dyDescent="0.25">
      <c r="E63" s="1"/>
      <c r="F63" s="1"/>
    </row>
    <row r="64" spans="5:6" x14ac:dyDescent="0.25">
      <c r="E64" s="1"/>
      <c r="F64" s="1"/>
    </row>
    <row r="65" spans="5:6" x14ac:dyDescent="0.25">
      <c r="E65" s="1"/>
      <c r="F65" s="1"/>
    </row>
    <row r="66" spans="5:6" x14ac:dyDescent="0.25">
      <c r="E66" s="1"/>
      <c r="F66" s="1"/>
    </row>
    <row r="67" spans="5:6" x14ac:dyDescent="0.25">
      <c r="E67" s="1"/>
      <c r="F67" s="1"/>
    </row>
    <row r="68" spans="5:6" x14ac:dyDescent="0.25">
      <c r="E68" s="1"/>
      <c r="F68" s="1"/>
    </row>
    <row r="69" spans="5:6" x14ac:dyDescent="0.25">
      <c r="E69" s="1"/>
      <c r="F69" s="1"/>
    </row>
    <row r="70" spans="5:6" x14ac:dyDescent="0.25">
      <c r="E70" s="1"/>
      <c r="F70" s="1"/>
    </row>
    <row r="71" spans="5:6" x14ac:dyDescent="0.25">
      <c r="E71" s="1"/>
      <c r="F71" s="1"/>
    </row>
    <row r="72" spans="5:6" x14ac:dyDescent="0.25">
      <c r="E72" s="1"/>
      <c r="F72" s="1"/>
    </row>
    <row r="73" spans="5:6" x14ac:dyDescent="0.25">
      <c r="E73" s="1"/>
      <c r="F73" s="1"/>
    </row>
    <row r="74" spans="5:6" x14ac:dyDescent="0.25">
      <c r="E74" s="1"/>
      <c r="F74" s="1"/>
    </row>
    <row r="75" spans="5:6" x14ac:dyDescent="0.25">
      <c r="E75" s="1"/>
      <c r="F75" s="1"/>
    </row>
    <row r="76" spans="5:6" x14ac:dyDescent="0.25">
      <c r="E76" s="1"/>
      <c r="F76" s="1"/>
    </row>
    <row r="77" spans="5:6" x14ac:dyDescent="0.25">
      <c r="E77" s="1"/>
      <c r="F77" s="1"/>
    </row>
    <row r="78" spans="5:6" x14ac:dyDescent="0.25">
      <c r="E78" s="1"/>
      <c r="F78" s="1"/>
    </row>
    <row r="79" spans="5:6" x14ac:dyDescent="0.25">
      <c r="E79" s="1"/>
      <c r="F79" s="1"/>
    </row>
    <row r="80" spans="5:6" x14ac:dyDescent="0.25">
      <c r="E80" s="1"/>
      <c r="F80" s="1"/>
    </row>
    <row r="81" spans="5:6" x14ac:dyDescent="0.25">
      <c r="E81" s="1"/>
      <c r="F81" s="1"/>
    </row>
    <row r="82" spans="5:6" x14ac:dyDescent="0.25">
      <c r="E82" s="1"/>
      <c r="F82" s="1"/>
    </row>
    <row r="83" spans="5:6" x14ac:dyDescent="0.25">
      <c r="E83" s="1"/>
      <c r="F83" s="1"/>
    </row>
    <row r="84" spans="5:6" x14ac:dyDescent="0.25">
      <c r="E84" s="1"/>
      <c r="F84" s="1"/>
    </row>
    <row r="85" spans="5:6" x14ac:dyDescent="0.25">
      <c r="E85" s="1"/>
      <c r="F85" s="1"/>
    </row>
    <row r="86" spans="5:6" x14ac:dyDescent="0.25">
      <c r="E86" s="1"/>
      <c r="F86" s="1"/>
    </row>
    <row r="87" spans="5:6" x14ac:dyDescent="0.25">
      <c r="E87" s="1"/>
      <c r="F87" s="1"/>
    </row>
    <row r="88" spans="5:6" x14ac:dyDescent="0.25">
      <c r="E88" s="1"/>
      <c r="F88" s="1"/>
    </row>
    <row r="89" spans="5:6" x14ac:dyDescent="0.25">
      <c r="E89" s="1"/>
      <c r="F89" s="1"/>
    </row>
    <row r="90" spans="5:6" x14ac:dyDescent="0.25">
      <c r="E90" s="1"/>
      <c r="F90" s="1"/>
    </row>
    <row r="91" spans="5:6" x14ac:dyDescent="0.25">
      <c r="E91" s="1"/>
      <c r="F91" s="1"/>
    </row>
    <row r="92" spans="5:6" x14ac:dyDescent="0.25">
      <c r="E92" s="1"/>
      <c r="F92" s="1"/>
    </row>
    <row r="93" spans="5:6" x14ac:dyDescent="0.25">
      <c r="E93" s="1"/>
      <c r="F93" s="1"/>
    </row>
    <row r="94" spans="5:6" x14ac:dyDescent="0.25">
      <c r="E94" s="1"/>
      <c r="F94" s="1"/>
    </row>
    <row r="95" spans="5:6" x14ac:dyDescent="0.25">
      <c r="E95" s="1"/>
      <c r="F95" s="1"/>
    </row>
    <row r="96" spans="5:6" x14ac:dyDescent="0.25">
      <c r="E96" s="1"/>
      <c r="F96" s="1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  <row r="122" spans="5:6" x14ac:dyDescent="0.25">
      <c r="E122" s="1"/>
      <c r="F122" s="1"/>
    </row>
    <row r="123" spans="5:6" x14ac:dyDescent="0.25">
      <c r="E123" s="1"/>
      <c r="F123" s="1"/>
    </row>
    <row r="124" spans="5:6" x14ac:dyDescent="0.25">
      <c r="E124" s="1"/>
      <c r="F124" s="1"/>
    </row>
    <row r="125" spans="5:6" x14ac:dyDescent="0.25">
      <c r="E125" s="1"/>
      <c r="F125" s="1"/>
    </row>
    <row r="126" spans="5:6" x14ac:dyDescent="0.25">
      <c r="E126" s="1"/>
      <c r="F126" s="1"/>
    </row>
    <row r="127" spans="5:6" x14ac:dyDescent="0.25">
      <c r="E127" s="1"/>
      <c r="F127" s="1"/>
    </row>
    <row r="128" spans="5:6" x14ac:dyDescent="0.25">
      <c r="E128" s="1"/>
      <c r="F128" s="1"/>
    </row>
    <row r="129" spans="5:6" x14ac:dyDescent="0.25">
      <c r="E129" s="1"/>
      <c r="F129" s="1"/>
    </row>
    <row r="130" spans="5:6" x14ac:dyDescent="0.25">
      <c r="E130" s="1"/>
      <c r="F130" s="1"/>
    </row>
    <row r="131" spans="5:6" x14ac:dyDescent="0.25">
      <c r="E131" s="1"/>
      <c r="F131" s="1"/>
    </row>
    <row r="132" spans="5:6" x14ac:dyDescent="0.25">
      <c r="E132" s="1"/>
      <c r="F132" s="1"/>
    </row>
    <row r="133" spans="5:6" x14ac:dyDescent="0.25">
      <c r="E133" s="1"/>
      <c r="F133" s="1"/>
    </row>
    <row r="134" spans="5:6" x14ac:dyDescent="0.25">
      <c r="E134" s="1"/>
      <c r="F134" s="1"/>
    </row>
    <row r="135" spans="5:6" x14ac:dyDescent="0.25">
      <c r="E135" s="1"/>
      <c r="F135" s="1"/>
    </row>
    <row r="136" spans="5:6" x14ac:dyDescent="0.25">
      <c r="E136" s="1"/>
      <c r="F136" s="1"/>
    </row>
    <row r="137" spans="5:6" x14ac:dyDescent="0.25">
      <c r="E137" s="1"/>
      <c r="F137" s="1"/>
    </row>
    <row r="138" spans="5:6" x14ac:dyDescent="0.25">
      <c r="E138" s="1"/>
      <c r="F138" s="1"/>
    </row>
    <row r="139" spans="5:6" x14ac:dyDescent="0.25">
      <c r="E139" s="1"/>
      <c r="F139" s="1"/>
    </row>
    <row r="140" spans="5:6" x14ac:dyDescent="0.25">
      <c r="E140" s="1"/>
      <c r="F140" s="1"/>
    </row>
    <row r="141" spans="5:6" x14ac:dyDescent="0.25">
      <c r="E141" s="1"/>
      <c r="F141" s="1"/>
    </row>
    <row r="142" spans="5:6" x14ac:dyDescent="0.25">
      <c r="E142" s="1"/>
      <c r="F142" s="1"/>
    </row>
    <row r="143" spans="5:6" x14ac:dyDescent="0.25">
      <c r="E143" s="1"/>
      <c r="F143" s="1"/>
    </row>
    <row r="144" spans="5:6" x14ac:dyDescent="0.25">
      <c r="E144" s="1"/>
      <c r="F144" s="1"/>
    </row>
    <row r="145" spans="5:6" x14ac:dyDescent="0.25">
      <c r="E145" s="1"/>
      <c r="F145" s="1"/>
    </row>
    <row r="146" spans="5:6" x14ac:dyDescent="0.25">
      <c r="E146" s="1"/>
      <c r="F146" s="1"/>
    </row>
    <row r="147" spans="5:6" x14ac:dyDescent="0.25">
      <c r="E147" s="1"/>
      <c r="F147" s="1"/>
    </row>
    <row r="148" spans="5:6" x14ac:dyDescent="0.25">
      <c r="E148" s="1"/>
      <c r="F148" s="1"/>
    </row>
    <row r="149" spans="5:6" x14ac:dyDescent="0.25">
      <c r="E149" s="1"/>
      <c r="F149" s="1"/>
    </row>
    <row r="150" spans="5:6" x14ac:dyDescent="0.25">
      <c r="E150" s="1"/>
      <c r="F150" s="1"/>
    </row>
    <row r="151" spans="5:6" x14ac:dyDescent="0.25">
      <c r="E151" s="1"/>
      <c r="F151" s="1"/>
    </row>
    <row r="152" spans="5:6" x14ac:dyDescent="0.25">
      <c r="E152" s="1"/>
      <c r="F152" s="1"/>
    </row>
    <row r="153" spans="5:6" x14ac:dyDescent="0.25">
      <c r="E153" s="1"/>
      <c r="F153" s="1"/>
    </row>
    <row r="154" spans="5:6" x14ac:dyDescent="0.25">
      <c r="E154" s="1"/>
      <c r="F154" s="1"/>
    </row>
    <row r="155" spans="5:6" x14ac:dyDescent="0.25">
      <c r="E155" s="1"/>
      <c r="F155" s="1"/>
    </row>
    <row r="156" spans="5:6" x14ac:dyDescent="0.25">
      <c r="E156" s="1"/>
      <c r="F156" s="1"/>
    </row>
    <row r="157" spans="5:6" x14ac:dyDescent="0.25">
      <c r="E157" s="1"/>
      <c r="F157" s="1"/>
    </row>
    <row r="158" spans="5:6" x14ac:dyDescent="0.25">
      <c r="E158" s="1"/>
      <c r="F158" s="1"/>
    </row>
    <row r="159" spans="5:6" x14ac:dyDescent="0.25">
      <c r="E159" s="1"/>
      <c r="F159" s="1"/>
    </row>
    <row r="160" spans="5:6" x14ac:dyDescent="0.25">
      <c r="E160" s="1"/>
      <c r="F160" s="1"/>
    </row>
    <row r="161" spans="5:6" x14ac:dyDescent="0.25">
      <c r="E161" s="1"/>
      <c r="F161" s="1"/>
    </row>
    <row r="162" spans="5:6" x14ac:dyDescent="0.25">
      <c r="E162" s="1"/>
      <c r="F162" s="1"/>
    </row>
    <row r="163" spans="5:6" x14ac:dyDescent="0.25">
      <c r="E163" s="1"/>
      <c r="F163" s="1"/>
    </row>
    <row r="164" spans="5:6" x14ac:dyDescent="0.25">
      <c r="E164" s="1"/>
      <c r="F164" s="1"/>
    </row>
    <row r="165" spans="5:6" x14ac:dyDescent="0.25">
      <c r="E165" s="1"/>
      <c r="F165" s="1"/>
    </row>
    <row r="166" spans="5:6" x14ac:dyDescent="0.25">
      <c r="E166" s="1"/>
      <c r="F166" s="1"/>
    </row>
    <row r="167" spans="5:6" x14ac:dyDescent="0.25">
      <c r="E167" s="1"/>
      <c r="F167" s="1"/>
    </row>
    <row r="168" spans="5:6" x14ac:dyDescent="0.25">
      <c r="E168" s="1"/>
      <c r="F168" s="1"/>
    </row>
    <row r="169" spans="5:6" x14ac:dyDescent="0.25">
      <c r="E169" s="1"/>
      <c r="F169" s="1"/>
    </row>
    <row r="170" spans="5:6" x14ac:dyDescent="0.25">
      <c r="E170" s="1"/>
      <c r="F170" s="1"/>
    </row>
    <row r="171" spans="5:6" x14ac:dyDescent="0.25">
      <c r="E171" s="1"/>
      <c r="F171" s="1"/>
    </row>
    <row r="172" spans="5:6" x14ac:dyDescent="0.25">
      <c r="E172" s="1"/>
      <c r="F172" s="1"/>
    </row>
    <row r="173" spans="5:6" x14ac:dyDescent="0.25">
      <c r="E173" s="1"/>
      <c r="F173" s="1"/>
    </row>
    <row r="174" spans="5:6" x14ac:dyDescent="0.25">
      <c r="E174" s="1"/>
      <c r="F174" s="1"/>
    </row>
    <row r="175" spans="5:6" x14ac:dyDescent="0.25">
      <c r="E175" s="1"/>
      <c r="F175" s="1"/>
    </row>
    <row r="176" spans="5:6" x14ac:dyDescent="0.25">
      <c r="E176" s="1"/>
      <c r="F176" s="1"/>
    </row>
    <row r="177" spans="5:6" x14ac:dyDescent="0.25">
      <c r="E177" s="1"/>
      <c r="F177" s="1"/>
    </row>
    <row r="178" spans="5:6" x14ac:dyDescent="0.25">
      <c r="E178" s="1"/>
      <c r="F178" s="1"/>
    </row>
    <row r="179" spans="5:6" x14ac:dyDescent="0.25">
      <c r="E179" s="1"/>
      <c r="F179" s="1"/>
    </row>
    <row r="180" spans="5:6" x14ac:dyDescent="0.25">
      <c r="E180" s="1"/>
      <c r="F180" s="1"/>
    </row>
    <row r="181" spans="5:6" x14ac:dyDescent="0.25">
      <c r="E181" s="1"/>
      <c r="F181" s="1"/>
    </row>
    <row r="182" spans="5:6" x14ac:dyDescent="0.25">
      <c r="E182" s="1"/>
      <c r="F182" s="1"/>
    </row>
    <row r="183" spans="5:6" x14ac:dyDescent="0.25">
      <c r="E183" s="1"/>
      <c r="F183" s="1"/>
    </row>
    <row r="184" spans="5:6" x14ac:dyDescent="0.25">
      <c r="E184" s="1"/>
      <c r="F184" s="1"/>
    </row>
    <row r="185" spans="5:6" x14ac:dyDescent="0.25">
      <c r="E185" s="1"/>
      <c r="F185" s="1"/>
    </row>
    <row r="186" spans="5:6" x14ac:dyDescent="0.25">
      <c r="E186" s="1"/>
      <c r="F186" s="1"/>
    </row>
    <row r="187" spans="5:6" x14ac:dyDescent="0.25">
      <c r="E187" s="1"/>
      <c r="F187" s="1"/>
    </row>
    <row r="188" spans="5:6" x14ac:dyDescent="0.25">
      <c r="E188" s="1"/>
      <c r="F188" s="1"/>
    </row>
    <row r="189" spans="5:6" x14ac:dyDescent="0.25">
      <c r="E189" s="1"/>
      <c r="F189" s="1"/>
    </row>
    <row r="190" spans="5:6" x14ac:dyDescent="0.25">
      <c r="E190" s="1"/>
      <c r="F190" s="1"/>
    </row>
    <row r="191" spans="5:6" x14ac:dyDescent="0.25">
      <c r="E191" s="1"/>
      <c r="F191" s="1"/>
    </row>
    <row r="192" spans="5:6" x14ac:dyDescent="0.25">
      <c r="E192" s="1"/>
      <c r="F192" s="1"/>
    </row>
    <row r="193" spans="5:6" x14ac:dyDescent="0.25">
      <c r="E193" s="1"/>
      <c r="F193" s="1"/>
    </row>
    <row r="194" spans="5:6" x14ac:dyDescent="0.25">
      <c r="E194" s="1"/>
      <c r="F194" s="1"/>
    </row>
    <row r="195" spans="5:6" x14ac:dyDescent="0.25">
      <c r="E195" s="1"/>
      <c r="F195" s="1"/>
    </row>
    <row r="196" spans="5:6" x14ac:dyDescent="0.25">
      <c r="E196" s="1"/>
      <c r="F196" s="1"/>
    </row>
    <row r="197" spans="5:6" x14ac:dyDescent="0.25">
      <c r="E197" s="1"/>
      <c r="F197" s="1"/>
    </row>
    <row r="198" spans="5:6" x14ac:dyDescent="0.25">
      <c r="E198" s="1"/>
      <c r="F198" s="1"/>
    </row>
    <row r="199" spans="5:6" x14ac:dyDescent="0.25">
      <c r="E199" s="1"/>
      <c r="F199" s="1"/>
    </row>
    <row r="200" spans="5:6" x14ac:dyDescent="0.25">
      <c r="E200" s="1"/>
      <c r="F200" s="1"/>
    </row>
    <row r="201" spans="5:6" x14ac:dyDescent="0.25">
      <c r="E201" s="1"/>
      <c r="F201" s="1"/>
    </row>
    <row r="202" spans="5:6" x14ac:dyDescent="0.25">
      <c r="E202" s="1"/>
      <c r="F202" s="1"/>
    </row>
    <row r="203" spans="5:6" x14ac:dyDescent="0.25">
      <c r="E203" s="1"/>
      <c r="F203" s="1"/>
    </row>
    <row r="204" spans="5:6" x14ac:dyDescent="0.25">
      <c r="E204" s="1"/>
      <c r="F204" s="1"/>
    </row>
    <row r="205" spans="5:6" x14ac:dyDescent="0.25">
      <c r="E205" s="1"/>
      <c r="F205" s="1"/>
    </row>
    <row r="206" spans="5:6" x14ac:dyDescent="0.25">
      <c r="E206" s="1"/>
      <c r="F206" s="1"/>
    </row>
    <row r="207" spans="5:6" x14ac:dyDescent="0.25">
      <c r="E207" s="1"/>
      <c r="F207" s="1"/>
    </row>
    <row r="208" spans="5:6" x14ac:dyDescent="0.25">
      <c r="E208" s="1"/>
      <c r="F208" s="1"/>
    </row>
    <row r="209" spans="5:6" x14ac:dyDescent="0.25">
      <c r="E209" s="1"/>
      <c r="F209" s="1"/>
    </row>
    <row r="210" spans="5:6" x14ac:dyDescent="0.25">
      <c r="E210" s="1"/>
      <c r="F210" s="1"/>
    </row>
    <row r="211" spans="5:6" x14ac:dyDescent="0.25">
      <c r="E211" s="1"/>
      <c r="F211" s="1"/>
    </row>
    <row r="212" spans="5:6" x14ac:dyDescent="0.25">
      <c r="E212" s="1"/>
      <c r="F212" s="1"/>
    </row>
    <row r="213" spans="5:6" x14ac:dyDescent="0.25">
      <c r="E213" s="1"/>
      <c r="F213" s="1"/>
    </row>
    <row r="214" spans="5:6" x14ac:dyDescent="0.25">
      <c r="E214" s="1"/>
      <c r="F214" s="1"/>
    </row>
    <row r="215" spans="5:6" x14ac:dyDescent="0.25">
      <c r="E215" s="1"/>
      <c r="F215" s="1"/>
    </row>
    <row r="216" spans="5:6" x14ac:dyDescent="0.25">
      <c r="E216" s="1"/>
      <c r="F216" s="1"/>
    </row>
    <row r="217" spans="5:6" x14ac:dyDescent="0.25">
      <c r="E217" s="1"/>
      <c r="F217" s="1"/>
    </row>
    <row r="218" spans="5:6" x14ac:dyDescent="0.25">
      <c r="E218" s="1"/>
      <c r="F218" s="1"/>
    </row>
    <row r="219" spans="5:6" x14ac:dyDescent="0.25">
      <c r="E219" s="1"/>
      <c r="F219" s="1"/>
    </row>
    <row r="220" spans="5:6" x14ac:dyDescent="0.25">
      <c r="E220" s="1"/>
      <c r="F220" s="1"/>
    </row>
    <row r="221" spans="5:6" x14ac:dyDescent="0.25">
      <c r="E221" s="1"/>
      <c r="F221" s="1"/>
    </row>
    <row r="222" spans="5:6" x14ac:dyDescent="0.25">
      <c r="E222" s="1"/>
      <c r="F222" s="1"/>
    </row>
    <row r="223" spans="5:6" x14ac:dyDescent="0.25">
      <c r="E223" s="1"/>
      <c r="F223" s="1"/>
    </row>
    <row r="224" spans="5:6" x14ac:dyDescent="0.25">
      <c r="E224" s="1"/>
      <c r="F224" s="1"/>
    </row>
    <row r="225" spans="5:6" x14ac:dyDescent="0.25">
      <c r="E225" s="1"/>
      <c r="F225" s="1"/>
    </row>
    <row r="226" spans="5:6" x14ac:dyDescent="0.25">
      <c r="E226" s="1"/>
      <c r="F226" s="1"/>
    </row>
    <row r="227" spans="5:6" x14ac:dyDescent="0.25">
      <c r="E227" s="1"/>
      <c r="F227" s="1"/>
    </row>
    <row r="228" spans="5:6" x14ac:dyDescent="0.25">
      <c r="E228" s="1"/>
      <c r="F228" s="1"/>
    </row>
    <row r="229" spans="5:6" x14ac:dyDescent="0.25">
      <c r="E229" s="1"/>
      <c r="F229" s="1"/>
    </row>
    <row r="230" spans="5:6" x14ac:dyDescent="0.25">
      <c r="E230" s="1"/>
      <c r="F230" s="1"/>
    </row>
    <row r="231" spans="5:6" x14ac:dyDescent="0.25">
      <c r="E231" s="1"/>
      <c r="F231" s="1"/>
    </row>
    <row r="232" spans="5:6" x14ac:dyDescent="0.25">
      <c r="E232" s="1"/>
      <c r="F232" s="1"/>
    </row>
    <row r="233" spans="5:6" x14ac:dyDescent="0.25">
      <c r="E233" s="1"/>
      <c r="F233" s="1"/>
    </row>
    <row r="234" spans="5:6" x14ac:dyDescent="0.25">
      <c r="E234" s="1"/>
      <c r="F234" s="1"/>
    </row>
    <row r="235" spans="5:6" x14ac:dyDescent="0.25">
      <c r="E235" s="1"/>
      <c r="F235" s="1"/>
    </row>
    <row r="236" spans="5:6" x14ac:dyDescent="0.25">
      <c r="E236" s="1"/>
      <c r="F236" s="1"/>
    </row>
    <row r="237" spans="5:6" x14ac:dyDescent="0.25">
      <c r="E237" s="1"/>
      <c r="F237" s="1"/>
    </row>
    <row r="238" spans="5:6" x14ac:dyDescent="0.25">
      <c r="E238" s="1"/>
      <c r="F238" s="1"/>
    </row>
    <row r="239" spans="5:6" x14ac:dyDescent="0.25">
      <c r="E239" s="1"/>
      <c r="F239" s="1"/>
    </row>
    <row r="240" spans="5:6" x14ac:dyDescent="0.25">
      <c r="E240" s="1"/>
      <c r="F240" s="1"/>
    </row>
    <row r="241" spans="5:6" x14ac:dyDescent="0.25">
      <c r="E241" s="1"/>
      <c r="F241" s="1"/>
    </row>
    <row r="242" spans="5:6" x14ac:dyDescent="0.25">
      <c r="E242" s="1"/>
      <c r="F242" s="1"/>
    </row>
    <row r="243" spans="5:6" x14ac:dyDescent="0.25">
      <c r="E243" s="1"/>
      <c r="F243" s="1"/>
    </row>
    <row r="244" spans="5:6" x14ac:dyDescent="0.25">
      <c r="E244" s="1"/>
      <c r="F244" s="1"/>
    </row>
    <row r="245" spans="5:6" x14ac:dyDescent="0.25">
      <c r="E245" s="1"/>
      <c r="F245" s="1"/>
    </row>
    <row r="246" spans="5:6" x14ac:dyDescent="0.25">
      <c r="E246" s="1"/>
      <c r="F246" s="1"/>
    </row>
    <row r="247" spans="5:6" x14ac:dyDescent="0.25">
      <c r="E247" s="1"/>
      <c r="F247" s="1"/>
    </row>
    <row r="248" spans="5:6" x14ac:dyDescent="0.25">
      <c r="E248" s="1"/>
      <c r="F248" s="1"/>
    </row>
    <row r="249" spans="5:6" x14ac:dyDescent="0.25">
      <c r="E249" s="1"/>
      <c r="F249" s="1"/>
    </row>
    <row r="250" spans="5:6" x14ac:dyDescent="0.25">
      <c r="E250" s="1"/>
      <c r="F250" s="1"/>
    </row>
    <row r="251" spans="5:6" x14ac:dyDescent="0.25">
      <c r="E251" s="1"/>
      <c r="F251" s="1"/>
    </row>
    <row r="252" spans="5:6" x14ac:dyDescent="0.25">
      <c r="E252" s="1"/>
      <c r="F252" s="1"/>
    </row>
    <row r="253" spans="5:6" x14ac:dyDescent="0.25">
      <c r="E253" s="1"/>
      <c r="F253" s="1"/>
    </row>
    <row r="254" spans="5:6" x14ac:dyDescent="0.25">
      <c r="E254" s="1"/>
      <c r="F254" s="1"/>
    </row>
    <row r="255" spans="5:6" x14ac:dyDescent="0.25">
      <c r="E255" s="1"/>
      <c r="F255" s="1"/>
    </row>
    <row r="256" spans="5:6" x14ac:dyDescent="0.25">
      <c r="E256" s="1"/>
      <c r="F256" s="1"/>
    </row>
    <row r="257" spans="5:6" x14ac:dyDescent="0.25">
      <c r="E257" s="1"/>
      <c r="F257" s="1"/>
    </row>
    <row r="258" spans="5:6" x14ac:dyDescent="0.25">
      <c r="E258" s="1"/>
      <c r="F258" s="1"/>
    </row>
    <row r="259" spans="5:6" x14ac:dyDescent="0.25">
      <c r="E259" s="1"/>
      <c r="F259" s="1"/>
    </row>
    <row r="260" spans="5:6" x14ac:dyDescent="0.25">
      <c r="E260" s="1"/>
      <c r="F260" s="1"/>
    </row>
    <row r="261" spans="5:6" x14ac:dyDescent="0.25">
      <c r="E261" s="1"/>
      <c r="F261" s="1"/>
    </row>
    <row r="262" spans="5:6" x14ac:dyDescent="0.25">
      <c r="E262" s="1"/>
      <c r="F262" s="1"/>
    </row>
    <row r="263" spans="5:6" x14ac:dyDescent="0.25">
      <c r="E263" s="1"/>
      <c r="F263" s="1"/>
    </row>
    <row r="264" spans="5:6" x14ac:dyDescent="0.25">
      <c r="E264" s="1"/>
      <c r="F264" s="1"/>
    </row>
    <row r="265" spans="5:6" x14ac:dyDescent="0.25">
      <c r="E265" s="1"/>
      <c r="F265" s="1"/>
    </row>
    <row r="266" spans="5:6" x14ac:dyDescent="0.25">
      <c r="E266" s="1"/>
      <c r="F266" s="1"/>
    </row>
    <row r="267" spans="5:6" x14ac:dyDescent="0.25">
      <c r="E267" s="1"/>
      <c r="F267" s="1"/>
    </row>
    <row r="268" spans="5:6" x14ac:dyDescent="0.25">
      <c r="E268" s="1"/>
      <c r="F268" s="1"/>
    </row>
    <row r="269" spans="5:6" x14ac:dyDescent="0.25">
      <c r="E269" s="1"/>
      <c r="F269" s="1"/>
    </row>
    <row r="270" spans="5:6" x14ac:dyDescent="0.25">
      <c r="E270" s="1"/>
      <c r="F270" s="1"/>
    </row>
    <row r="271" spans="5:6" x14ac:dyDescent="0.25">
      <c r="E271" s="1"/>
      <c r="F271" s="1"/>
    </row>
    <row r="272" spans="5:6" x14ac:dyDescent="0.25">
      <c r="E272" s="1"/>
      <c r="F272" s="1"/>
    </row>
    <row r="273" spans="5:6" x14ac:dyDescent="0.25">
      <c r="E273" s="1"/>
      <c r="F273" s="1"/>
    </row>
    <row r="274" spans="5:6" x14ac:dyDescent="0.25">
      <c r="E274" s="1"/>
      <c r="F274" s="1"/>
    </row>
    <row r="275" spans="5:6" x14ac:dyDescent="0.25">
      <c r="E275" s="1"/>
      <c r="F275" s="1"/>
    </row>
    <row r="276" spans="5:6" x14ac:dyDescent="0.25">
      <c r="E276" s="1"/>
      <c r="F276" s="1"/>
    </row>
    <row r="277" spans="5:6" x14ac:dyDescent="0.25">
      <c r="E277" s="1"/>
      <c r="F277" s="1"/>
    </row>
    <row r="278" spans="5:6" x14ac:dyDescent="0.25">
      <c r="E278" s="1"/>
      <c r="F278" s="1"/>
    </row>
    <row r="279" spans="5:6" x14ac:dyDescent="0.25">
      <c r="E279" s="1"/>
      <c r="F279" s="1"/>
    </row>
    <row r="280" spans="5:6" x14ac:dyDescent="0.25">
      <c r="E280" s="1"/>
      <c r="F280" s="1"/>
    </row>
    <row r="281" spans="5:6" x14ac:dyDescent="0.25">
      <c r="E281" s="1"/>
      <c r="F281" s="1"/>
    </row>
    <row r="282" spans="5:6" x14ac:dyDescent="0.25">
      <c r="E282" s="1"/>
      <c r="F282" s="1"/>
    </row>
    <row r="283" spans="5:6" x14ac:dyDescent="0.25">
      <c r="E283" s="1"/>
      <c r="F283" s="1"/>
    </row>
    <row r="284" spans="5:6" x14ac:dyDescent="0.25">
      <c r="E284" s="1"/>
      <c r="F284" s="1"/>
    </row>
    <row r="285" spans="5:6" x14ac:dyDescent="0.25">
      <c r="E285" s="1"/>
      <c r="F285" s="1"/>
    </row>
    <row r="286" spans="5:6" x14ac:dyDescent="0.25">
      <c r="E286" s="1"/>
      <c r="F286" s="1"/>
    </row>
    <row r="287" spans="5:6" x14ac:dyDescent="0.25">
      <c r="E287" s="1"/>
      <c r="F287" s="1"/>
    </row>
    <row r="288" spans="5:6" x14ac:dyDescent="0.25">
      <c r="E288" s="1"/>
      <c r="F288" s="1"/>
    </row>
    <row r="289" spans="5:6" x14ac:dyDescent="0.25">
      <c r="E289" s="1"/>
      <c r="F289" s="1"/>
    </row>
    <row r="290" spans="5:6" x14ac:dyDescent="0.25">
      <c r="E290" s="1"/>
      <c r="F290" s="1"/>
    </row>
    <row r="291" spans="5:6" x14ac:dyDescent="0.25">
      <c r="E291" s="1"/>
      <c r="F291" s="1"/>
    </row>
    <row r="292" spans="5:6" x14ac:dyDescent="0.25">
      <c r="E292" s="1"/>
      <c r="F292" s="1"/>
    </row>
    <row r="293" spans="5:6" x14ac:dyDescent="0.25">
      <c r="E293" s="1"/>
      <c r="F293" s="1"/>
    </row>
    <row r="294" spans="5:6" x14ac:dyDescent="0.25">
      <c r="E294" s="1"/>
      <c r="F294" s="1"/>
    </row>
    <row r="295" spans="5:6" x14ac:dyDescent="0.25">
      <c r="E295" s="1"/>
      <c r="F295" s="1"/>
    </row>
    <row r="296" spans="5:6" x14ac:dyDescent="0.25">
      <c r="E296" s="1"/>
      <c r="F296" s="1"/>
    </row>
    <row r="297" spans="5:6" x14ac:dyDescent="0.25">
      <c r="E297" s="1"/>
      <c r="F297" s="1"/>
    </row>
    <row r="298" spans="5:6" x14ac:dyDescent="0.25">
      <c r="E298" s="1"/>
      <c r="F298" s="1"/>
    </row>
    <row r="299" spans="5:6" x14ac:dyDescent="0.25">
      <c r="E299" s="1"/>
      <c r="F299" s="1"/>
    </row>
    <row r="300" spans="5:6" x14ac:dyDescent="0.25">
      <c r="E300" s="1"/>
      <c r="F300" s="1"/>
    </row>
    <row r="301" spans="5:6" x14ac:dyDescent="0.25">
      <c r="E301" s="1"/>
      <c r="F301" s="1"/>
    </row>
    <row r="302" spans="5:6" x14ac:dyDescent="0.25">
      <c r="E302" s="1"/>
      <c r="F302" s="1"/>
    </row>
    <row r="303" spans="5:6" x14ac:dyDescent="0.25">
      <c r="E303" s="1"/>
      <c r="F3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mANUPULATOR</vt:lpstr>
      <vt:lpstr>LTL IMPORT</vt:lpstr>
      <vt:lpstr>FTL FLAT IMPORT</vt:lpstr>
      <vt:lpstr>MILE IMPORT</vt:lpstr>
    </vt:vector>
  </TitlesOfParts>
  <Company>Trimble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Koppu</dc:creator>
  <cp:lastModifiedBy>Mike Marwan</cp:lastModifiedBy>
  <dcterms:created xsi:type="dcterms:W3CDTF">2023-12-05T09:27:22Z</dcterms:created>
  <dcterms:modified xsi:type="dcterms:W3CDTF">2023-12-28T18:22:49Z</dcterms:modified>
</cp:coreProperties>
</file>