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-15" windowWidth="7680" windowHeight="9600" activeTab="1"/>
  </bookViews>
  <sheets>
    <sheet name="dATA mANUPULATOR" sheetId="2" r:id="rId1"/>
    <sheet name="Manitoulin DRY LTL V 8" sheetId="1" r:id="rId2"/>
  </sheets>
  <definedNames>
    <definedName name="_xlnm._FilterDatabase" localSheetId="1" hidden="1">'Manitoulin DRY LTL V 8'!$A$3:$Q$118</definedName>
  </definedNames>
  <calcPr calcId="145621"/>
</workbook>
</file>

<file path=xl/calcChain.xml><?xml version="1.0" encoding="utf-8"?>
<calcChain xmlns="http://schemas.openxmlformats.org/spreadsheetml/2006/main"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B171" i="2" l="1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G303" i="2" l="1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B59" i="2"/>
  <c r="G58" i="2"/>
  <c r="F58" i="2"/>
  <c r="B58" i="2"/>
  <c r="G57" i="2"/>
  <c r="F57" i="2"/>
  <c r="B57" i="2"/>
  <c r="G56" i="2"/>
  <c r="F56" i="2"/>
  <c r="B56" i="2"/>
  <c r="G55" i="2"/>
  <c r="F55" i="2"/>
  <c r="B55" i="2"/>
  <c r="G54" i="2"/>
  <c r="F54" i="2"/>
  <c r="B54" i="2"/>
  <c r="G53" i="2"/>
  <c r="F53" i="2"/>
  <c r="B53" i="2"/>
  <c r="G52" i="2"/>
  <c r="F52" i="2"/>
  <c r="B52" i="2"/>
  <c r="G51" i="2"/>
  <c r="F51" i="2"/>
  <c r="B51" i="2"/>
  <c r="G50" i="2"/>
  <c r="F50" i="2"/>
  <c r="B50" i="2"/>
  <c r="G49" i="2"/>
  <c r="F49" i="2"/>
  <c r="B49" i="2"/>
  <c r="G48" i="2"/>
  <c r="F48" i="2"/>
  <c r="B48" i="2"/>
  <c r="G47" i="2"/>
  <c r="F47" i="2"/>
  <c r="B47" i="2"/>
  <c r="G46" i="2"/>
  <c r="F46" i="2"/>
  <c r="B46" i="2"/>
  <c r="G45" i="2"/>
  <c r="F45" i="2"/>
  <c r="B45" i="2"/>
  <c r="G44" i="2"/>
  <c r="F44" i="2"/>
  <c r="B44" i="2"/>
  <c r="G43" i="2"/>
  <c r="F43" i="2"/>
  <c r="B43" i="2"/>
  <c r="G42" i="2"/>
  <c r="F42" i="2"/>
  <c r="B42" i="2"/>
  <c r="G41" i="2"/>
  <c r="F41" i="2"/>
  <c r="B41" i="2"/>
  <c r="G40" i="2"/>
  <c r="F40" i="2"/>
  <c r="B40" i="2"/>
  <c r="G39" i="2"/>
  <c r="F39" i="2"/>
  <c r="B39" i="2"/>
  <c r="G38" i="2"/>
  <c r="F38" i="2"/>
  <c r="B38" i="2"/>
  <c r="G37" i="2"/>
  <c r="F37" i="2"/>
  <c r="B37" i="2"/>
  <c r="G36" i="2"/>
  <c r="F36" i="2"/>
  <c r="B36" i="2"/>
  <c r="G35" i="2"/>
  <c r="F35" i="2"/>
  <c r="B35" i="2"/>
  <c r="G34" i="2"/>
  <c r="F34" i="2"/>
  <c r="B34" i="2"/>
  <c r="G33" i="2"/>
  <c r="F33" i="2"/>
  <c r="B33" i="2"/>
  <c r="G32" i="2"/>
  <c r="F32" i="2"/>
  <c r="B32" i="2"/>
  <c r="G31" i="2"/>
  <c r="F31" i="2"/>
  <c r="B31" i="2"/>
  <c r="G30" i="2"/>
  <c r="F30" i="2"/>
  <c r="B30" i="2"/>
  <c r="G29" i="2"/>
  <c r="F29" i="2"/>
  <c r="B29" i="2"/>
  <c r="G28" i="2"/>
  <c r="F28" i="2"/>
  <c r="B28" i="2"/>
  <c r="G27" i="2"/>
  <c r="F27" i="2"/>
  <c r="B27" i="2"/>
  <c r="G26" i="2"/>
  <c r="F26" i="2"/>
  <c r="B26" i="2"/>
  <c r="G25" i="2"/>
  <c r="F25" i="2"/>
  <c r="B25" i="2"/>
  <c r="G24" i="2"/>
  <c r="F24" i="2"/>
  <c r="B24" i="2"/>
  <c r="G23" i="2"/>
  <c r="F23" i="2"/>
  <c r="B23" i="2"/>
  <c r="G22" i="2"/>
  <c r="F22" i="2"/>
  <c r="B22" i="2"/>
  <c r="G21" i="2"/>
  <c r="F21" i="2"/>
  <c r="B21" i="2"/>
  <c r="G20" i="2"/>
  <c r="F20" i="2"/>
  <c r="B20" i="2"/>
  <c r="G19" i="2"/>
  <c r="F19" i="2"/>
  <c r="B19" i="2"/>
  <c r="G18" i="2"/>
  <c r="F18" i="2"/>
  <c r="B18" i="2"/>
  <c r="G17" i="2"/>
  <c r="F17" i="2"/>
  <c r="B17" i="2"/>
  <c r="G16" i="2"/>
  <c r="F16" i="2"/>
  <c r="B16" i="2"/>
  <c r="G15" i="2"/>
  <c r="F15" i="2"/>
  <c r="B15" i="2"/>
  <c r="G14" i="2"/>
  <c r="F14" i="2"/>
  <c r="B14" i="2"/>
  <c r="G13" i="2"/>
  <c r="F13" i="2"/>
  <c r="B13" i="2"/>
  <c r="G12" i="2"/>
  <c r="F12" i="2"/>
  <c r="B12" i="2"/>
  <c r="G11" i="2"/>
  <c r="F11" i="2"/>
  <c r="B11" i="2"/>
  <c r="G10" i="2"/>
  <c r="F10" i="2"/>
  <c r="B10" i="2"/>
  <c r="G9" i="2"/>
  <c r="F9" i="2"/>
  <c r="B9" i="2"/>
  <c r="G8" i="2"/>
  <c r="F8" i="2"/>
  <c r="B8" i="2"/>
  <c r="G7" i="2"/>
  <c r="F7" i="2"/>
  <c r="B7" i="2"/>
  <c r="G6" i="2"/>
  <c r="F6" i="2"/>
  <c r="B6" i="2"/>
  <c r="G5" i="2"/>
  <c r="F5" i="2"/>
  <c r="B5" i="2"/>
  <c r="G4" i="2"/>
  <c r="F4" i="2"/>
  <c r="B4" i="2"/>
  <c r="G3" i="2"/>
  <c r="F3" i="2"/>
  <c r="B3" i="2"/>
  <c r="G2" i="2"/>
  <c r="F2" i="2"/>
  <c r="B2" i="2"/>
</calcChain>
</file>

<file path=xl/sharedStrings.xml><?xml version="1.0" encoding="utf-8"?>
<sst xmlns="http://schemas.openxmlformats.org/spreadsheetml/2006/main" count="1513" uniqueCount="515">
  <si>
    <t>NEXTVAL FOR TMWIN.GEN_RATE_ROW</t>
  </si>
  <si>
    <t>2040-12-21-23.59.59.0000</t>
  </si>
  <si>
    <t>2023-12-21-23.59.59.0000</t>
  </si>
  <si>
    <t>ABEDMONT01</t>
  </si>
  <si>
    <t>ABWETASK01</t>
  </si>
  <si>
    <t>ABWAINWR01</t>
  </si>
  <si>
    <t>ABSYLVAN01</t>
  </si>
  <si>
    <t>ABSPRUCE01</t>
  </si>
  <si>
    <t>ABROCKYV01</t>
  </si>
  <si>
    <t>ABREDDEE02</t>
  </si>
  <si>
    <t>ABREDDEE01</t>
  </si>
  <si>
    <t>ABOLDS01</t>
  </si>
  <si>
    <t>ABOKOTOK01</t>
  </si>
  <si>
    <t>ABNISKU01</t>
  </si>
  <si>
    <t>ABNANTON01</t>
  </si>
  <si>
    <t>ABLETHBR01</t>
  </si>
  <si>
    <t>ABLEDUC01</t>
  </si>
  <si>
    <t>ABHIGHRI01</t>
  </si>
  <si>
    <t>ABHIGHPR01</t>
  </si>
  <si>
    <t>ABGRANDE02</t>
  </si>
  <si>
    <t>ABGIBBON01</t>
  </si>
  <si>
    <t>ABFTMCMU01</t>
  </si>
  <si>
    <t>ABFAIRVI01</t>
  </si>
  <si>
    <t>ABEDSON01</t>
  </si>
  <si>
    <t>ABCOLDLK01</t>
  </si>
  <si>
    <t>ABCOCHRA01</t>
  </si>
  <si>
    <t>ABCANMOR01</t>
  </si>
  <si>
    <t>ABCAMROS01</t>
  </si>
  <si>
    <t>ABCALMAR01</t>
  </si>
  <si>
    <t>ABCALGAR01</t>
  </si>
  <si>
    <t>ABBROOKS01</t>
  </si>
  <si>
    <t>ABBANFF01</t>
  </si>
  <si>
    <t>ABALBERT01</t>
  </si>
  <si>
    <t>Row ID</t>
  </si>
  <si>
    <t>Rate sheet ID</t>
  </si>
  <si>
    <t>Ins_timestamp</t>
  </si>
  <si>
    <t>Rowtime stamp</t>
  </si>
  <si>
    <t>To Date</t>
  </si>
  <si>
    <t>From Date</t>
  </si>
  <si>
    <t>10M-19999</t>
  </si>
  <si>
    <t>5M-9999</t>
  </si>
  <si>
    <t>2M- 4999</t>
  </si>
  <si>
    <t>1M - 1999</t>
  </si>
  <si>
    <t>500-999</t>
  </si>
  <si>
    <t>0-499</t>
  </si>
  <si>
    <t>MIN</t>
  </si>
  <si>
    <t>To</t>
  </si>
  <si>
    <t>From</t>
  </si>
  <si>
    <t>NEXTVAL FOR TMWIN.GEN_Client</t>
  </si>
  <si>
    <t>Insert min values</t>
  </si>
  <si>
    <t>INSERT INTO RATE_MP_MBP( RATE_SHEET_ID,ROW_ID,ORIGIN_ZONE,DESTINATION_ZONE,RATE1,RATE2,RATE3,RATE4,RATE5,RATE6,RATE7,RATE8,RATE9,ROW_TIMESTAMP,INS_TIMESTAMP,EFFECTIVE_DATE,EXPIRY_DATE) VALUES (</t>
  </si>
  <si>
    <t>Date Conversion</t>
  </si>
  <si>
    <t>Split zone</t>
  </si>
  <si>
    <t>H4P M1B</t>
  </si>
  <si>
    <t>J7V M1B</t>
  </si>
  <si>
    <t>L5E H4P</t>
  </si>
  <si>
    <t>L6Y H4P</t>
  </si>
  <si>
    <t>L8E H4P</t>
  </si>
  <si>
    <t>M9M H4P</t>
  </si>
  <si>
    <t>N0P M1B</t>
  </si>
  <si>
    <t>L1W H4P</t>
  </si>
  <si>
    <t>L4T H4P</t>
  </si>
  <si>
    <t>L4W H4P</t>
  </si>
  <si>
    <t>L5S H4P</t>
  </si>
  <si>
    <t>L6H H4P</t>
  </si>
  <si>
    <t>L6T H4P</t>
  </si>
  <si>
    <t>L6T H4S</t>
  </si>
  <si>
    <t>M9W H4P</t>
  </si>
  <si>
    <t>N0B H4P</t>
  </si>
  <si>
    <t>N1H L7G</t>
  </si>
  <si>
    <t>725 H4P</t>
  </si>
  <si>
    <t>764 H7L</t>
  </si>
  <si>
    <t>785 H4P</t>
  </si>
  <si>
    <t>792 H7L</t>
  </si>
  <si>
    <t>793 H4P</t>
  </si>
  <si>
    <t>60439 N8H</t>
  </si>
  <si>
    <t>60481 N8H</t>
  </si>
  <si>
    <t>605 H4P</t>
  </si>
  <si>
    <t>606 H4P</t>
  </si>
  <si>
    <t>607 H4P</t>
  </si>
  <si>
    <t>609 H4P</t>
  </si>
  <si>
    <t>638 H4P</t>
  </si>
  <si>
    <t>71 H4P</t>
  </si>
  <si>
    <t>752 N8H</t>
  </si>
  <si>
    <t>81 H4P</t>
  </si>
  <si>
    <t>88 H4P</t>
  </si>
  <si>
    <t>926 L7G</t>
  </si>
  <si>
    <t>932 H4P</t>
  </si>
  <si>
    <t>934 H4P</t>
  </si>
  <si>
    <t>936 H4P</t>
  </si>
  <si>
    <t>950 H4P</t>
  </si>
  <si>
    <t>953 H4P</t>
  </si>
  <si>
    <t>973 H4P</t>
  </si>
  <si>
    <t>993 H4P</t>
  </si>
  <si>
    <t>525 H4P</t>
  </si>
  <si>
    <t>527 H4P</t>
  </si>
  <si>
    <t>528 H4P</t>
  </si>
  <si>
    <t>530 H4P</t>
  </si>
  <si>
    <t>530 J4B</t>
  </si>
  <si>
    <t>531 H4P</t>
  </si>
  <si>
    <t>532 L7G</t>
  </si>
  <si>
    <t>535 H4P</t>
  </si>
  <si>
    <t>538 H4P</t>
  </si>
  <si>
    <t>542 H4P</t>
  </si>
  <si>
    <t>542 K0C</t>
  </si>
  <si>
    <t>544 H4P</t>
  </si>
  <si>
    <t>544 M1B</t>
  </si>
  <si>
    <t>547 H4P</t>
  </si>
  <si>
    <t>549 H4P</t>
  </si>
  <si>
    <t>L7G R2R</t>
  </si>
  <si>
    <t>L7G R2V</t>
  </si>
  <si>
    <t>L7G R2X</t>
  </si>
  <si>
    <t>L7G R3A</t>
  </si>
  <si>
    <t>L7G R3C</t>
  </si>
  <si>
    <t>L7G R3E</t>
  </si>
  <si>
    <t>L7G R3G</t>
  </si>
  <si>
    <t>L7G R3H</t>
  </si>
  <si>
    <t>L7G R3J</t>
  </si>
  <si>
    <t>L7G R3K</t>
  </si>
  <si>
    <t>L7G R3M</t>
  </si>
  <si>
    <t>L7G R3P</t>
  </si>
  <si>
    <t>L7G R3T</t>
  </si>
  <si>
    <t>L7G R6W</t>
  </si>
  <si>
    <t>L7G R7A</t>
  </si>
  <si>
    <t>L7G S3N</t>
  </si>
  <si>
    <t>L7G S4H</t>
  </si>
  <si>
    <t>L7G S4M</t>
  </si>
  <si>
    <t>L7G S6J</t>
  </si>
  <si>
    <t>L7G S6V</t>
  </si>
  <si>
    <t>L7G S9A</t>
  </si>
  <si>
    <t>L7G T1A</t>
  </si>
  <si>
    <t>L7G T1G</t>
  </si>
  <si>
    <t>L7G T1H</t>
  </si>
  <si>
    <t>L7G T1K</t>
  </si>
  <si>
    <t>L7G T1S</t>
  </si>
  <si>
    <t>L7G T1V</t>
  </si>
  <si>
    <t>L7G T1Y</t>
  </si>
  <si>
    <t>L7G T1Z</t>
  </si>
  <si>
    <t>L7G T2A</t>
  </si>
  <si>
    <t>L7G T2C</t>
  </si>
  <si>
    <t>L7G T2E</t>
  </si>
  <si>
    <t>L7G T2G</t>
  </si>
  <si>
    <t>L7G T2H</t>
  </si>
  <si>
    <t>L7G T2J</t>
  </si>
  <si>
    <t>L7G T2L</t>
  </si>
  <si>
    <t>L7G T2X</t>
  </si>
  <si>
    <t>L7G T2Y</t>
  </si>
  <si>
    <t>L7G T2Z</t>
  </si>
  <si>
    <t>L7G T3B</t>
  </si>
  <si>
    <t>L7G T3C</t>
  </si>
  <si>
    <t>L7G T3G</t>
  </si>
  <si>
    <t>L7G T3K</t>
  </si>
  <si>
    <t>L7G T3R</t>
  </si>
  <si>
    <t>L7G T4A</t>
  </si>
  <si>
    <t>L7G T4B</t>
  </si>
  <si>
    <t>L7G T4C</t>
  </si>
  <si>
    <t>L7G T4H</t>
  </si>
  <si>
    <t>L7G T4N</t>
  </si>
  <si>
    <t>L7G T4P</t>
  </si>
  <si>
    <t>L7G T4R</t>
  </si>
  <si>
    <t>L7G T4V</t>
  </si>
  <si>
    <t>L7G T5E</t>
  </si>
  <si>
    <t>L7G T5G</t>
  </si>
  <si>
    <t>L7G T5H</t>
  </si>
  <si>
    <t>L7G T5L</t>
  </si>
  <si>
    <t>L7G T5M</t>
  </si>
  <si>
    <t>L7G T5R</t>
  </si>
  <si>
    <t>L7G T5S</t>
  </si>
  <si>
    <t>L7G T5T</t>
  </si>
  <si>
    <t>L7G T5V</t>
  </si>
  <si>
    <t>L7G T5W</t>
  </si>
  <si>
    <t>L7G T5Y</t>
  </si>
  <si>
    <t>L7G T6A</t>
  </si>
  <si>
    <t>L7G T6B</t>
  </si>
  <si>
    <t>L7G T6E</t>
  </si>
  <si>
    <t>L7G T6H</t>
  </si>
  <si>
    <t>L7G T6J</t>
  </si>
  <si>
    <t>L7G T6N</t>
  </si>
  <si>
    <t>L7G T6T</t>
  </si>
  <si>
    <t>L7G T6V</t>
  </si>
  <si>
    <t>L7G T6W</t>
  </si>
  <si>
    <t>L7G T6X</t>
  </si>
  <si>
    <t>L7G T7X</t>
  </si>
  <si>
    <t>L7G T8B</t>
  </si>
  <si>
    <t>L7G T8H</t>
  </si>
  <si>
    <t>L7G T8L</t>
  </si>
  <si>
    <t>L7G T8N</t>
  </si>
  <si>
    <t>L7G T9A</t>
  </si>
  <si>
    <t>L7G T9C</t>
  </si>
  <si>
    <t>L7G T9E</t>
  </si>
  <si>
    <t>L7G V1E</t>
  </si>
  <si>
    <t>L7G V1L</t>
  </si>
  <si>
    <t>L7G V1M</t>
  </si>
  <si>
    <t>L7G V1P</t>
  </si>
  <si>
    <t>L7G V1R</t>
  </si>
  <si>
    <t>L7G V1T</t>
  </si>
  <si>
    <t>L7G V1Y</t>
  </si>
  <si>
    <t>L7G V1Z</t>
  </si>
  <si>
    <t>L7G V2A</t>
  </si>
  <si>
    <t>L7G V2E</t>
  </si>
  <si>
    <t>L7G V2P</t>
  </si>
  <si>
    <t>L7G V2S</t>
  </si>
  <si>
    <t>L7G V2V</t>
  </si>
  <si>
    <t>L7G V2X</t>
  </si>
  <si>
    <t>L7G V3A</t>
  </si>
  <si>
    <t>L7G V3B</t>
  </si>
  <si>
    <t>L7G V3C</t>
  </si>
  <si>
    <t>L7G V3k</t>
  </si>
  <si>
    <t>L7G V3M</t>
  </si>
  <si>
    <t>L7G V3N</t>
  </si>
  <si>
    <t>L7G V3R</t>
  </si>
  <si>
    <t>L7G V3S</t>
  </si>
  <si>
    <t>L7G V3T</t>
  </si>
  <si>
    <t>L7G V3Y</t>
  </si>
  <si>
    <t>L7G V4G</t>
  </si>
  <si>
    <t>L7G V4M</t>
  </si>
  <si>
    <t>L7G V4N</t>
  </si>
  <si>
    <t>L7G V4T</t>
  </si>
  <si>
    <t>L7G V4W</t>
  </si>
  <si>
    <t>L7G V5A</t>
  </si>
  <si>
    <t>L7G V5C</t>
  </si>
  <si>
    <t>L7G V5H</t>
  </si>
  <si>
    <t>L7G V5J</t>
  </si>
  <si>
    <t>L7G V5L</t>
  </si>
  <si>
    <t>L7G V5M</t>
  </si>
  <si>
    <t>L7G V5T</t>
  </si>
  <si>
    <t>L7G V5X</t>
  </si>
  <si>
    <t>L7G V5Z</t>
  </si>
  <si>
    <t>L7G V6N</t>
  </si>
  <si>
    <t>L7G V6P</t>
  </si>
  <si>
    <t>L7G V6V</t>
  </si>
  <si>
    <t>L7G V6W</t>
  </si>
  <si>
    <t>L7G V7A</t>
  </si>
  <si>
    <t>L7G V7E</t>
  </si>
  <si>
    <t>L7G V7L</t>
  </si>
  <si>
    <t>L7G V7M</t>
  </si>
  <si>
    <t>L7G V8M</t>
  </si>
  <si>
    <t>L7G V8Z</t>
  </si>
  <si>
    <t>L7G V9B</t>
  </si>
  <si>
    <t>L7G V9K</t>
  </si>
  <si>
    <t>L7G V9L</t>
  </si>
  <si>
    <t>L7G V9N</t>
  </si>
  <si>
    <t>L7G V9P</t>
  </si>
  <si>
    <t>L7G V9T</t>
  </si>
  <si>
    <t>L7G V9V</t>
  </si>
  <si>
    <t>L7G V9W</t>
  </si>
  <si>
    <t>L7G V9X</t>
  </si>
  <si>
    <t>L7G V9Y</t>
  </si>
  <si>
    <t>L7G Y1A</t>
  </si>
  <si>
    <t>L8E M1B</t>
  </si>
  <si>
    <t>M1L H4P</t>
  </si>
  <si>
    <t>M1P H4P</t>
  </si>
  <si>
    <t>M1P J4B</t>
  </si>
  <si>
    <t>M1S H4P</t>
  </si>
  <si>
    <t>M1V H4P</t>
  </si>
  <si>
    <t>M5W H4P</t>
  </si>
  <si>
    <t>M9C H4P</t>
  </si>
  <si>
    <t>M9C M1B</t>
  </si>
  <si>
    <t>N2C H4P</t>
  </si>
  <si>
    <t>N5V H4P</t>
  </si>
  <si>
    <t>L7G V2W</t>
  </si>
  <si>
    <t>L7G V2Y</t>
  </si>
  <si>
    <t>L7G V9G</t>
  </si>
  <si>
    <t>M8Z H4P</t>
  </si>
  <si>
    <t>N7M M1B</t>
  </si>
  <si>
    <t>ABDRUMHE01</t>
  </si>
  <si>
    <t>ABMEDICI01</t>
  </si>
  <si>
    <t>ABTROCHU01</t>
  </si>
  <si>
    <t>BCAINSWO01</t>
  </si>
  <si>
    <t>BCCASTLE01</t>
  </si>
  <si>
    <t>BCCHRIST01</t>
  </si>
  <si>
    <t>BCCRANBR01</t>
  </si>
  <si>
    <t>BCFERNIE01</t>
  </si>
  <si>
    <t>BCFRUITV01</t>
  </si>
  <si>
    <t>BCGRANDF01</t>
  </si>
  <si>
    <t>BCKAMLOO01</t>
  </si>
  <si>
    <t>BCKELOWN01</t>
  </si>
  <si>
    <t>BCMARA01</t>
  </si>
  <si>
    <t>BCNELSON01</t>
  </si>
  <si>
    <t>BCPENTIC01</t>
  </si>
  <si>
    <t>BCRADIUM01</t>
  </si>
  <si>
    <t>BCROSSLA01</t>
  </si>
  <si>
    <t>BCSALMON01</t>
  </si>
  <si>
    <t>BCSCOTCH01</t>
  </si>
  <si>
    <t>BCSICAMO01</t>
  </si>
  <si>
    <t>BCSORREN01</t>
  </si>
  <si>
    <t>BCSPARWO01</t>
  </si>
  <si>
    <t>BCVERNON01</t>
  </si>
  <si>
    <t>ABBARRHE01</t>
  </si>
  <si>
    <t>ABBEAVER01</t>
  </si>
  <si>
    <t>ABBUCKLK01</t>
  </si>
  <si>
    <t>ABDRAYTO01</t>
  </si>
  <si>
    <t>ABJASPER01</t>
  </si>
  <si>
    <t>ABLACLAB01</t>
  </si>
  <si>
    <t>ABPEACER01</t>
  </si>
  <si>
    <t>ABROCKYM01</t>
  </si>
  <si>
    <t>ABSLAVEL01</t>
  </si>
  <si>
    <t>ABSTPAUL01</t>
  </si>
  <si>
    <t>ABVALLEY01</t>
  </si>
  <si>
    <t>ABVERMIL01</t>
  </si>
  <si>
    <t>BCBURNSL01</t>
  </si>
  <si>
    <t>BCFTSTJO01</t>
  </si>
  <si>
    <t>BCKITIMA01</t>
  </si>
  <si>
    <t>BCLUND01</t>
  </si>
  <si>
    <t>BCPRINCE01</t>
  </si>
  <si>
    <t>BCPRINCE02</t>
  </si>
  <si>
    <t>BCQUESNE01</t>
  </si>
  <si>
    <t>BCSANDSP01</t>
  </si>
  <si>
    <t>BCSMITHE01</t>
  </si>
  <si>
    <t>BCTERRAC01</t>
  </si>
  <si>
    <t>BCWILLIA01</t>
  </si>
  <si>
    <t>BC100MIL01</t>
  </si>
  <si>
    <t>NTHAYRIV01</t>
  </si>
  <si>
    <t>NTINUVIK01</t>
  </si>
  <si>
    <t>NTYELLOW01</t>
  </si>
  <si>
    <t>YTDAWSON01</t>
  </si>
  <si>
    <t>YTWHITEH01</t>
  </si>
  <si>
    <t>GVA</t>
  </si>
  <si>
    <t>BCABBOTS01</t>
  </si>
  <si>
    <t>BCCAMPBE01</t>
  </si>
  <si>
    <t>BCCHEMAI01</t>
  </si>
  <si>
    <t>BCCHILLI01</t>
  </si>
  <si>
    <t>BCCOOMBS01</t>
  </si>
  <si>
    <t>BCCOURTE01</t>
  </si>
  <si>
    <t>BCDUNCAN01</t>
  </si>
  <si>
    <t>BCERRING01</t>
  </si>
  <si>
    <t>BCGIBSON01</t>
  </si>
  <si>
    <t>BCHALFMO01</t>
  </si>
  <si>
    <t>BCLADYSM01</t>
  </si>
  <si>
    <t>BCLKCOWI01</t>
  </si>
  <si>
    <t>BCLIONSB01</t>
  </si>
  <si>
    <t>BCMADEIR01</t>
  </si>
  <si>
    <t>BCMISSIO01</t>
  </si>
  <si>
    <t>BCNANAIM01</t>
  </si>
  <si>
    <t>BCPARKSV01</t>
  </si>
  <si>
    <t>BCPTALBE01</t>
  </si>
  <si>
    <t>BCPTHARD01</t>
  </si>
  <si>
    <t>BCPTMCNE01</t>
  </si>
  <si>
    <t>BCPTMOOD01</t>
  </si>
  <si>
    <t>BCPOWELL01</t>
  </si>
  <si>
    <t>BCQUALIC01</t>
  </si>
  <si>
    <t>BCSAANIC01</t>
  </si>
  <si>
    <t>BCSALTSP01</t>
  </si>
  <si>
    <t>BCSECHEL01</t>
  </si>
  <si>
    <t>BCSHAWNI01</t>
  </si>
  <si>
    <t>BCSIDNEY01</t>
  </si>
  <si>
    <t>BCSQUAMI01</t>
  </si>
  <si>
    <t>BCTOFINO01</t>
  </si>
  <si>
    <t>BCVICTOR01</t>
  </si>
  <si>
    <t>BCWHISTL01</t>
  </si>
  <si>
    <t>MBARBORG01</t>
  </si>
  <si>
    <t>MBBLUMEN01</t>
  </si>
  <si>
    <t>MBBRANDO01</t>
  </si>
  <si>
    <t>MBDAUPHI01</t>
  </si>
  <si>
    <t>MBELIE01</t>
  </si>
  <si>
    <t>MBFALCON01</t>
  </si>
  <si>
    <t>MBFALCLK01</t>
  </si>
  <si>
    <t>MBFLINFL01</t>
  </si>
  <si>
    <t>MBGIMLI01</t>
  </si>
  <si>
    <t>MBLACDUB01</t>
  </si>
  <si>
    <t>MBLEAFRA01</t>
  </si>
  <si>
    <t>MBLOWEFA01</t>
  </si>
  <si>
    <t>MBMINITO01</t>
  </si>
  <si>
    <t>MBNEEPAW01</t>
  </si>
  <si>
    <t>MBOAKBLU01</t>
  </si>
  <si>
    <t>MBPORTAG01</t>
  </si>
  <si>
    <t>MBRIVERT01</t>
  </si>
  <si>
    <t>MBROSENO01</t>
  </si>
  <si>
    <t>MBSELKIR01</t>
  </si>
  <si>
    <t>MBSOURIS01</t>
  </si>
  <si>
    <t>MBSTEINB01</t>
  </si>
  <si>
    <t>MBSWANRI01</t>
  </si>
  <si>
    <t>MBTHEPAS01</t>
  </si>
  <si>
    <t>MBTHOMPS01</t>
  </si>
  <si>
    <t>MBTRAVER01</t>
  </si>
  <si>
    <t>MBTYNDAL01</t>
  </si>
  <si>
    <t>MBVIRDEN01</t>
  </si>
  <si>
    <t>R0E 2H0</t>
  </si>
  <si>
    <t>MBWINKLE01</t>
  </si>
  <si>
    <t>SKCREIGH01</t>
  </si>
  <si>
    <t>SKREGINA01</t>
  </si>
  <si>
    <t>SKROSETO01</t>
  </si>
  <si>
    <t>SKCANORA01</t>
  </si>
  <si>
    <t>SKESTEVA01</t>
  </si>
  <si>
    <t>SKFOAMLK01</t>
  </si>
  <si>
    <t>SKFTQUAP01</t>
  </si>
  <si>
    <t>SKMELVIL01</t>
  </si>
  <si>
    <t>SKMOOSEJ01</t>
  </si>
  <si>
    <t>SKSWIFTC01</t>
  </si>
  <si>
    <t>SKWEYBUR01</t>
  </si>
  <si>
    <t>SKYORKTO01</t>
  </si>
  <si>
    <t>SKLLOYDM01</t>
  </si>
  <si>
    <t>SKAIRRON01</t>
  </si>
  <si>
    <t>SKHUDSON01</t>
  </si>
  <si>
    <t>SKLARONG01</t>
  </si>
  <si>
    <t>SKMEADOW01</t>
  </si>
  <si>
    <t>SKMELFOR01</t>
  </si>
  <si>
    <t>SKNIPAWI01</t>
  </si>
  <si>
    <t>SKNORTHB01</t>
  </si>
  <si>
    <t>SKOUTLOO01</t>
  </si>
  <si>
    <t>SKPRINCE01</t>
  </si>
  <si>
    <t>SKSHELLB01</t>
  </si>
  <si>
    <t>2023-12-21-23.59.59.0001</t>
  </si>
  <si>
    <t>2040-12-21-23.59.59.0001</t>
  </si>
  <si>
    <t>2023-12-21-23.59.59.0002</t>
  </si>
  <si>
    <t>2040-12-21-23.59.59.0002</t>
  </si>
  <si>
    <t>2023-12-21-23.59.59.0003</t>
  </si>
  <si>
    <t>2040-12-21-23.59.59.0003</t>
  </si>
  <si>
    <t>2023-12-21-23.59.59.0004</t>
  </si>
  <si>
    <t>2040-12-21-23.59.59.0004</t>
  </si>
  <si>
    <t>2023-12-21-23.59.59.0005</t>
  </si>
  <si>
    <t>2040-12-21-23.59.59.0005</t>
  </si>
  <si>
    <t>2023-12-21-23.59.59.0006</t>
  </si>
  <si>
    <t>2040-12-21-23.59.59.0006</t>
  </si>
  <si>
    <t>2023-12-21-23.59.59.0007</t>
  </si>
  <si>
    <t>2040-12-21-23.59.59.0007</t>
  </si>
  <si>
    <t>2023-12-21-23.59.59.0008</t>
  </si>
  <si>
    <t>2040-12-21-23.59.59.0008</t>
  </si>
  <si>
    <t>2023-12-21-23.59.59.0009</t>
  </si>
  <si>
    <t>2040-12-21-23.59.59.0009</t>
  </si>
  <si>
    <t>2023-12-21-23.59.59.0010</t>
  </si>
  <si>
    <t>2040-12-21-23.59.59.0010</t>
  </si>
  <si>
    <t>2023-12-21-23.59.59.0011</t>
  </si>
  <si>
    <t>2040-12-21-23.59.59.0011</t>
  </si>
  <si>
    <t>2023-12-21-23.59.59.0012</t>
  </si>
  <si>
    <t>2040-12-21-23.59.59.0012</t>
  </si>
  <si>
    <t>2023-12-21-23.59.59.0013</t>
  </si>
  <si>
    <t>2040-12-21-23.59.59.0013</t>
  </si>
  <si>
    <t>2023-12-21-23.59.59.0014</t>
  </si>
  <si>
    <t>2040-12-21-23.59.59.0014</t>
  </si>
  <si>
    <t>2023-12-21-23.59.59.0015</t>
  </si>
  <si>
    <t>2040-12-21-23.59.59.0015</t>
  </si>
  <si>
    <t>2023-12-21-23.59.59.0016</t>
  </si>
  <si>
    <t>2040-12-21-23.59.59.0016</t>
  </si>
  <si>
    <t>2023-12-21-23.59.59.0017</t>
  </si>
  <si>
    <t>2040-12-21-23.59.59.0017</t>
  </si>
  <si>
    <t>2023-12-21-23.59.59.0018</t>
  </si>
  <si>
    <t>2040-12-21-23.59.59.0018</t>
  </si>
  <si>
    <t>2023-12-21-23.59.59.0019</t>
  </si>
  <si>
    <t>2040-12-21-23.59.59.0019</t>
  </si>
  <si>
    <t>2023-12-21-23.59.59.0020</t>
  </si>
  <si>
    <t>2040-12-21-23.59.59.0020</t>
  </si>
  <si>
    <t>2023-12-21-23.59.59.0021</t>
  </si>
  <si>
    <t>2040-12-21-23.59.59.0021</t>
  </si>
  <si>
    <t>2023-12-21-23.59.59.0022</t>
  </si>
  <si>
    <t>2040-12-21-23.59.59.0022</t>
  </si>
  <si>
    <t>2023-12-21-23.59.59.0023</t>
  </si>
  <si>
    <t>2040-12-21-23.59.59.0023</t>
  </si>
  <si>
    <t>2023-12-21-23.59.59.0024</t>
  </si>
  <si>
    <t>2040-12-21-23.59.59.0024</t>
  </si>
  <si>
    <t>2023-12-21-23.59.59.0025</t>
  </si>
  <si>
    <t>2040-12-21-23.59.59.0025</t>
  </si>
  <si>
    <t>2023-12-21-23.59.59.0026</t>
  </si>
  <si>
    <t>2040-12-21-23.59.59.0026</t>
  </si>
  <si>
    <t>2023-12-21-23.59.59.0027</t>
  </si>
  <si>
    <t>2040-12-21-23.59.59.0027</t>
  </si>
  <si>
    <t>2023-12-21-23.59.59.0028</t>
  </si>
  <si>
    <t>2040-12-21-23.59.59.0028</t>
  </si>
  <si>
    <t>2023-12-21-23.59.59.0029</t>
  </si>
  <si>
    <t>2040-12-21-23.59.59.0029</t>
  </si>
  <si>
    <t>2023-12-21-23.59.59.0030</t>
  </si>
  <si>
    <t>2040-12-21-23.59.59.0030</t>
  </si>
  <si>
    <t>2023-12-21-23.59.59.0031</t>
  </si>
  <si>
    <t>2040-12-21-23.59.59.0031</t>
  </si>
  <si>
    <t>2023-12-21-23.59.59.0032</t>
  </si>
  <si>
    <t>2040-12-21-23.59.59.0032</t>
  </si>
  <si>
    <t>2023-12-21-23.59.59.0033</t>
  </si>
  <si>
    <t>2040-12-21-23.59.59.0033</t>
  </si>
  <si>
    <t>2023-12-21-23.59.59.0034</t>
  </si>
  <si>
    <t>2040-12-21-23.59.59.0034</t>
  </si>
  <si>
    <t>2023-12-21-23.59.59.0035</t>
  </si>
  <si>
    <t>2040-12-21-23.59.59.0035</t>
  </si>
  <si>
    <t>2023-12-21-23.59.59.0036</t>
  </si>
  <si>
    <t>2040-12-21-23.59.59.0036</t>
  </si>
  <si>
    <t>2023-12-21-23.59.59.0037</t>
  </si>
  <si>
    <t>2040-12-21-23.59.59.0037</t>
  </si>
  <si>
    <t>2023-12-21-23.59.59.0038</t>
  </si>
  <si>
    <t>2040-12-21-23.59.59.0038</t>
  </si>
  <si>
    <t>2023-12-21-23.59.59.0039</t>
  </si>
  <si>
    <t>2040-12-21-23.59.59.0039</t>
  </si>
  <si>
    <t>2023-12-21-23.59.59.0040</t>
  </si>
  <si>
    <t>2040-12-21-23.59.59.0040</t>
  </si>
  <si>
    <t>2023-12-21-23.59.59.0041</t>
  </si>
  <si>
    <t>2040-12-21-23.59.59.0041</t>
  </si>
  <si>
    <t>2023-12-21-23.59.59.0042</t>
  </si>
  <si>
    <t>2040-12-21-23.59.59.0042</t>
  </si>
  <si>
    <t>2023-12-21-23.59.59.0043</t>
  </si>
  <si>
    <t>2040-12-21-23.59.59.0043</t>
  </si>
  <si>
    <t>2023-12-21-23.59.59.0044</t>
  </si>
  <si>
    <t>2040-12-21-23.59.59.0044</t>
  </si>
  <si>
    <t>2023-12-21-23.59.59.0045</t>
  </si>
  <si>
    <t>2040-12-21-23.59.59.0045</t>
  </si>
  <si>
    <t>2023-12-21-23.59.59.0046</t>
  </si>
  <si>
    <t>2040-12-21-23.59.59.0046</t>
  </si>
  <si>
    <t>2023-12-21-23.59.59.0047</t>
  </si>
  <si>
    <t>2040-12-21-23.59.59.0047</t>
  </si>
  <si>
    <t>2023-12-21-23.59.59.0048</t>
  </si>
  <si>
    <t>2040-12-21-23.59.59.0048</t>
  </si>
  <si>
    <t>2023-12-21-23.59.59.0049</t>
  </si>
  <si>
    <t>2040-12-21-23.59.59.0049</t>
  </si>
  <si>
    <t>2023-12-21-23.59.59.0050</t>
  </si>
  <si>
    <t>2040-12-21-23.59.59.0050</t>
  </si>
  <si>
    <t>2023-12-21-23.59.59.0051</t>
  </si>
  <si>
    <t>2040-12-21-23.59.59.0051</t>
  </si>
  <si>
    <t>2023-12-21-23.59.59.0052</t>
  </si>
  <si>
    <t>2040-12-21-23.59.59.0052</t>
  </si>
  <si>
    <t>2023-12-21-23.59.59.0053</t>
  </si>
  <si>
    <t>2040-12-21-23.59.59.0053</t>
  </si>
  <si>
    <t>2023-12-21-23.59.59.0054</t>
  </si>
  <si>
    <t>2040-12-21-23.59.59.0054</t>
  </si>
  <si>
    <t>2023-12-21-23.59.59.0055</t>
  </si>
  <si>
    <t>2040-12-21-23.59.59.0055</t>
  </si>
  <si>
    <t>2023-07-03-00.00.00.0000</t>
  </si>
  <si>
    <t>2024-07-02-00.00.00.0000</t>
  </si>
  <si>
    <t>INSERT INTO RATE_MP_MBP( RATE_SHEET_ID,ROW_ID,ORIGIN_ZONE,DESTINATION_ZONE,RATE1,RATE2,RATE3,RATE4,RATE5,RATE6,RATE7,ROW_TIMESTAMP,INS_TIMESTAMP,EFFECTIVE_DATE,EXPIRY_DATE,CALC_SEQ)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</si>
</sst>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>
      <alignment vertical="top"/>
    </xf>
    <xf numFmtId="0" fontId="6" fillId="0" borderId="0"/>
    <xf numFmtId="0" fontId="7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 applyAlignment="1"/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2" fontId="8" fillId="0" borderId="0" xfId="0" applyNumberFormat="1" applyFont="1" applyFill="1" applyAlignment="1">
      <alignment wrapText="1"/>
    </xf>
    <xf numFmtId="2" fontId="5" fillId="0" borderId="0" xfId="0" applyNumberFormat="1" applyFont="1" applyFill="1" applyAlignment="1">
      <alignment wrapText="1"/>
    </xf>
    <xf numFmtId="0" fontId="9" fillId="0" borderId="0" xfId="0" applyFont="1" applyFill="1" applyBorder="1"/>
    <xf numFmtId="0" fontId="0" fillId="0" borderId="0" xfId="0" applyAlignment="1">
      <alignment horizontal="center"/>
    </xf>
  </cellXfs>
  <cellStyles count="7">
    <cellStyle name="Currency 3" xfId="1"/>
    <cellStyle name="Normal" xfId="0" builtinId="0"/>
    <cellStyle name="Normal 2" xfId="2"/>
    <cellStyle name="Normal 2 2" xfId="3"/>
    <cellStyle name="Normal 3" xfId="4"/>
    <cellStyle name="Normal 4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opLeftCell="A136" workbookViewId="0">
      <selection activeCell="B2" sqref="B2:B171"/>
    </sheetView>
  </sheetViews>
  <sheetFormatPr defaultRowHeight="15" x14ac:dyDescent="0.25"/>
  <cols>
    <col min="1" max="1" width="26.42578125" customWidth="1"/>
    <col min="2" max="2" width="23.28515625" bestFit="1" customWidth="1"/>
    <col min="5" max="5" width="16.85546875" customWidth="1"/>
  </cols>
  <sheetData>
    <row r="1" spans="1:7" x14ac:dyDescent="0.25">
      <c r="A1" s="17" t="s">
        <v>51</v>
      </c>
      <c r="B1" s="17"/>
      <c r="E1" s="17" t="s">
        <v>52</v>
      </c>
      <c r="F1" s="17"/>
      <c r="G1" s="17"/>
    </row>
    <row r="2" spans="1:7" x14ac:dyDescent="0.25">
      <c r="A2" s="3">
        <v>45475</v>
      </c>
      <c r="B2" t="str">
        <f t="shared" ref="B2:B65" si="0">TEXT(YEAR(A2),"0000")&amp;"-"&amp;TEXT(MONTH(A2),"00")&amp;"-"&amp;TEXT(DAY(A2),"00")&amp;"-"&amp;TEXT(HOUR(A2),"00")&amp;"."&amp;TEXT(MINUTE(A2),"00")&amp;"."&amp;TEXT(SECOND(A2),"00")&amp;".0000"</f>
        <v>2024-07-02-00.00.00.0000</v>
      </c>
      <c r="E2" s="7" t="s">
        <v>53</v>
      </c>
      <c r="F2" t="str">
        <f t="shared" ref="F2:F65" si="1">LEFT(E2,3)</f>
        <v>H4P</v>
      </c>
      <c r="G2" t="str">
        <f t="shared" ref="G2:G65" si="2">RIGHT(E2,3)</f>
        <v>M1B</v>
      </c>
    </row>
    <row r="3" spans="1:7" x14ac:dyDescent="0.25">
      <c r="A3" s="3">
        <v>45475</v>
      </c>
      <c r="B3" t="str">
        <f t="shared" si="0"/>
        <v>2024-07-02-00.00.00.0000</v>
      </c>
      <c r="E3" s="7" t="s">
        <v>54</v>
      </c>
      <c r="F3" t="str">
        <f t="shared" si="1"/>
        <v>J7V</v>
      </c>
      <c r="G3" t="str">
        <f t="shared" si="2"/>
        <v>M1B</v>
      </c>
    </row>
    <row r="4" spans="1:7" x14ac:dyDescent="0.25">
      <c r="A4" s="3">
        <v>45475</v>
      </c>
      <c r="B4" t="str">
        <f t="shared" si="0"/>
        <v>2024-07-02-00.00.00.0000</v>
      </c>
      <c r="E4" s="7" t="s">
        <v>55</v>
      </c>
      <c r="F4" t="str">
        <f t="shared" si="1"/>
        <v>L5E</v>
      </c>
      <c r="G4" t="str">
        <f t="shared" si="2"/>
        <v>H4P</v>
      </c>
    </row>
    <row r="5" spans="1:7" x14ac:dyDescent="0.25">
      <c r="A5" s="3">
        <v>45475</v>
      </c>
      <c r="B5" t="str">
        <f t="shared" si="0"/>
        <v>2024-07-02-00.00.00.0000</v>
      </c>
      <c r="E5" s="7" t="s">
        <v>56</v>
      </c>
      <c r="F5" t="str">
        <f t="shared" si="1"/>
        <v>L6Y</v>
      </c>
      <c r="G5" t="str">
        <f t="shared" si="2"/>
        <v>H4P</v>
      </c>
    </row>
    <row r="6" spans="1:7" x14ac:dyDescent="0.25">
      <c r="A6" s="3">
        <v>45475</v>
      </c>
      <c r="B6" t="str">
        <f t="shared" si="0"/>
        <v>2024-07-02-00.00.00.0000</v>
      </c>
      <c r="E6" s="7" t="s">
        <v>57</v>
      </c>
      <c r="F6" t="str">
        <f t="shared" si="1"/>
        <v>L8E</v>
      </c>
      <c r="G6" t="str">
        <f t="shared" si="2"/>
        <v>H4P</v>
      </c>
    </row>
    <row r="7" spans="1:7" x14ac:dyDescent="0.25">
      <c r="A7" s="3">
        <v>45475</v>
      </c>
      <c r="B7" t="str">
        <f t="shared" si="0"/>
        <v>2024-07-02-00.00.00.0000</v>
      </c>
      <c r="E7" s="7" t="s">
        <v>58</v>
      </c>
      <c r="F7" t="str">
        <f t="shared" si="1"/>
        <v>M9M</v>
      </c>
      <c r="G7" t="str">
        <f t="shared" si="2"/>
        <v>H4P</v>
      </c>
    </row>
    <row r="8" spans="1:7" x14ac:dyDescent="0.25">
      <c r="A8" s="3">
        <v>45475</v>
      </c>
      <c r="B8" t="str">
        <f t="shared" si="0"/>
        <v>2024-07-02-00.00.00.0000</v>
      </c>
      <c r="E8" s="7" t="s">
        <v>59</v>
      </c>
      <c r="F8" t="str">
        <f t="shared" si="1"/>
        <v>N0P</v>
      </c>
      <c r="G8" t="str">
        <f t="shared" si="2"/>
        <v>M1B</v>
      </c>
    </row>
    <row r="9" spans="1:7" x14ac:dyDescent="0.25">
      <c r="A9" s="3">
        <v>45475</v>
      </c>
      <c r="B9" t="str">
        <f t="shared" si="0"/>
        <v>2024-07-02-00.00.00.0000</v>
      </c>
      <c r="E9" s="7" t="s">
        <v>60</v>
      </c>
      <c r="F9" t="str">
        <f t="shared" si="1"/>
        <v>L1W</v>
      </c>
      <c r="G9" t="str">
        <f t="shared" si="2"/>
        <v>H4P</v>
      </c>
    </row>
    <row r="10" spans="1:7" x14ac:dyDescent="0.25">
      <c r="A10" s="3">
        <v>45475</v>
      </c>
      <c r="B10" t="str">
        <f t="shared" si="0"/>
        <v>2024-07-02-00.00.00.0000</v>
      </c>
      <c r="E10" s="7" t="s">
        <v>61</v>
      </c>
      <c r="F10" t="str">
        <f t="shared" si="1"/>
        <v>L4T</v>
      </c>
      <c r="G10" t="str">
        <f t="shared" si="2"/>
        <v>H4P</v>
      </c>
    </row>
    <row r="11" spans="1:7" x14ac:dyDescent="0.25">
      <c r="A11" s="3">
        <v>45475</v>
      </c>
      <c r="B11" t="str">
        <f t="shared" si="0"/>
        <v>2024-07-02-00.00.00.0000</v>
      </c>
      <c r="E11" s="7" t="s">
        <v>62</v>
      </c>
      <c r="F11" t="str">
        <f t="shared" si="1"/>
        <v>L4W</v>
      </c>
      <c r="G11" t="str">
        <f t="shared" si="2"/>
        <v>H4P</v>
      </c>
    </row>
    <row r="12" spans="1:7" x14ac:dyDescent="0.25">
      <c r="A12" s="3">
        <v>45475</v>
      </c>
      <c r="B12" t="str">
        <f t="shared" si="0"/>
        <v>2024-07-02-00.00.00.0000</v>
      </c>
      <c r="E12" s="7" t="s">
        <v>63</v>
      </c>
      <c r="F12" t="str">
        <f t="shared" si="1"/>
        <v>L5S</v>
      </c>
      <c r="G12" t="str">
        <f t="shared" si="2"/>
        <v>H4P</v>
      </c>
    </row>
    <row r="13" spans="1:7" x14ac:dyDescent="0.25">
      <c r="A13" s="3">
        <v>45475</v>
      </c>
      <c r="B13" t="str">
        <f t="shared" si="0"/>
        <v>2024-07-02-00.00.00.0000</v>
      </c>
      <c r="E13" s="7" t="s">
        <v>64</v>
      </c>
      <c r="F13" t="str">
        <f t="shared" si="1"/>
        <v>L6H</v>
      </c>
      <c r="G13" t="str">
        <f t="shared" si="2"/>
        <v>H4P</v>
      </c>
    </row>
    <row r="14" spans="1:7" x14ac:dyDescent="0.25">
      <c r="A14" s="3">
        <v>45475</v>
      </c>
      <c r="B14" t="str">
        <f t="shared" si="0"/>
        <v>2024-07-02-00.00.00.0000</v>
      </c>
      <c r="E14" s="7" t="s">
        <v>65</v>
      </c>
      <c r="F14" t="str">
        <f t="shared" si="1"/>
        <v>L6T</v>
      </c>
      <c r="G14" t="str">
        <f t="shared" si="2"/>
        <v>H4P</v>
      </c>
    </row>
    <row r="15" spans="1:7" x14ac:dyDescent="0.25">
      <c r="A15" s="3">
        <v>45475</v>
      </c>
      <c r="B15" t="str">
        <f t="shared" si="0"/>
        <v>2024-07-02-00.00.00.0000</v>
      </c>
      <c r="E15" s="7" t="s">
        <v>66</v>
      </c>
      <c r="F15" t="str">
        <f t="shared" si="1"/>
        <v>L6T</v>
      </c>
      <c r="G15" t="str">
        <f t="shared" si="2"/>
        <v>H4S</v>
      </c>
    </row>
    <row r="16" spans="1:7" x14ac:dyDescent="0.25">
      <c r="A16" s="3">
        <v>45475</v>
      </c>
      <c r="B16" t="str">
        <f t="shared" si="0"/>
        <v>2024-07-02-00.00.00.0000</v>
      </c>
      <c r="E16" s="7" t="s">
        <v>56</v>
      </c>
      <c r="F16" t="str">
        <f t="shared" si="1"/>
        <v>L6Y</v>
      </c>
      <c r="G16" t="str">
        <f t="shared" si="2"/>
        <v>H4P</v>
      </c>
    </row>
    <row r="17" spans="1:7" x14ac:dyDescent="0.25">
      <c r="A17" s="3">
        <v>45475</v>
      </c>
      <c r="B17" t="str">
        <f t="shared" si="0"/>
        <v>2024-07-02-00.00.00.0000</v>
      </c>
      <c r="E17" s="7" t="s">
        <v>57</v>
      </c>
      <c r="F17" t="str">
        <f t="shared" si="1"/>
        <v>L8E</v>
      </c>
      <c r="G17" t="str">
        <f t="shared" si="2"/>
        <v>H4P</v>
      </c>
    </row>
    <row r="18" spans="1:7" x14ac:dyDescent="0.25">
      <c r="A18" s="3">
        <v>45475</v>
      </c>
      <c r="B18" t="str">
        <f t="shared" si="0"/>
        <v>2024-07-02-00.00.00.0000</v>
      </c>
      <c r="E18" s="7" t="s">
        <v>67</v>
      </c>
      <c r="F18" t="str">
        <f t="shared" si="1"/>
        <v>M9W</v>
      </c>
      <c r="G18" t="str">
        <f t="shared" si="2"/>
        <v>H4P</v>
      </c>
    </row>
    <row r="19" spans="1:7" x14ac:dyDescent="0.25">
      <c r="A19" s="3">
        <v>45475</v>
      </c>
      <c r="B19" t="str">
        <f t="shared" si="0"/>
        <v>2024-07-02-00.00.00.0000</v>
      </c>
      <c r="E19" s="7" t="s">
        <v>68</v>
      </c>
      <c r="F19" t="str">
        <f t="shared" si="1"/>
        <v>N0B</v>
      </c>
      <c r="G19" t="str">
        <f t="shared" si="2"/>
        <v>H4P</v>
      </c>
    </row>
    <row r="20" spans="1:7" x14ac:dyDescent="0.25">
      <c r="A20" s="3">
        <v>45475</v>
      </c>
      <c r="B20" t="str">
        <f t="shared" si="0"/>
        <v>2024-07-02-00.00.00.0000</v>
      </c>
      <c r="E20" s="7" t="s">
        <v>69</v>
      </c>
      <c r="F20" t="str">
        <f t="shared" si="1"/>
        <v>N1H</v>
      </c>
      <c r="G20" t="str">
        <f t="shared" si="2"/>
        <v>L7G</v>
      </c>
    </row>
    <row r="21" spans="1:7" x14ac:dyDescent="0.25">
      <c r="A21" s="3">
        <v>45475</v>
      </c>
      <c r="B21" t="str">
        <f t="shared" si="0"/>
        <v>2024-07-02-00.00.00.0000</v>
      </c>
      <c r="E21" t="s">
        <v>70</v>
      </c>
      <c r="F21" t="str">
        <f t="shared" si="1"/>
        <v>725</v>
      </c>
      <c r="G21" t="str">
        <f t="shared" si="2"/>
        <v>H4P</v>
      </c>
    </row>
    <row r="22" spans="1:7" x14ac:dyDescent="0.25">
      <c r="A22" s="3">
        <v>45475</v>
      </c>
      <c r="B22" t="str">
        <f t="shared" si="0"/>
        <v>2024-07-02-00.00.00.0000</v>
      </c>
      <c r="E22" t="s">
        <v>71</v>
      </c>
      <c r="F22" t="str">
        <f t="shared" si="1"/>
        <v>764</v>
      </c>
      <c r="G22" t="str">
        <f t="shared" si="2"/>
        <v>H7L</v>
      </c>
    </row>
    <row r="23" spans="1:7" x14ac:dyDescent="0.25">
      <c r="A23" s="3">
        <v>45475</v>
      </c>
      <c r="B23" t="str">
        <f t="shared" si="0"/>
        <v>2024-07-02-00.00.00.0000</v>
      </c>
      <c r="E23" t="s">
        <v>72</v>
      </c>
      <c r="F23" t="str">
        <f t="shared" si="1"/>
        <v>785</v>
      </c>
      <c r="G23" t="str">
        <f t="shared" si="2"/>
        <v>H4P</v>
      </c>
    </row>
    <row r="24" spans="1:7" x14ac:dyDescent="0.25">
      <c r="A24" s="3">
        <v>45475</v>
      </c>
      <c r="B24" t="str">
        <f t="shared" si="0"/>
        <v>2024-07-02-00.00.00.0000</v>
      </c>
      <c r="E24" t="s">
        <v>73</v>
      </c>
      <c r="F24" t="str">
        <f t="shared" si="1"/>
        <v>792</v>
      </c>
      <c r="G24" t="str">
        <f t="shared" si="2"/>
        <v>H7L</v>
      </c>
    </row>
    <row r="25" spans="1:7" x14ac:dyDescent="0.25">
      <c r="A25" s="3">
        <v>45475</v>
      </c>
      <c r="B25" t="str">
        <f t="shared" si="0"/>
        <v>2024-07-02-00.00.00.0000</v>
      </c>
      <c r="E25" t="s">
        <v>74</v>
      </c>
      <c r="F25" t="str">
        <f t="shared" si="1"/>
        <v>793</v>
      </c>
      <c r="G25" t="str">
        <f t="shared" si="2"/>
        <v>H4P</v>
      </c>
    </row>
    <row r="26" spans="1:7" x14ac:dyDescent="0.25">
      <c r="A26" s="3">
        <v>45475</v>
      </c>
      <c r="B26" t="str">
        <f t="shared" si="0"/>
        <v>2024-07-02-00.00.00.0000</v>
      </c>
      <c r="E26" t="s">
        <v>75</v>
      </c>
      <c r="F26" t="str">
        <f t="shared" si="1"/>
        <v>604</v>
      </c>
      <c r="G26" t="str">
        <f t="shared" si="2"/>
        <v>N8H</v>
      </c>
    </row>
    <row r="27" spans="1:7" x14ac:dyDescent="0.25">
      <c r="A27" s="3">
        <v>45475</v>
      </c>
      <c r="B27" t="str">
        <f t="shared" si="0"/>
        <v>2024-07-02-00.00.00.0000</v>
      </c>
      <c r="E27" t="s">
        <v>76</v>
      </c>
      <c r="F27" t="str">
        <f t="shared" si="1"/>
        <v>604</v>
      </c>
      <c r="G27" t="str">
        <f t="shared" si="2"/>
        <v>N8H</v>
      </c>
    </row>
    <row r="28" spans="1:7" x14ac:dyDescent="0.25">
      <c r="A28" s="3">
        <v>45475</v>
      </c>
      <c r="B28" t="str">
        <f t="shared" si="0"/>
        <v>2024-07-02-00.00.00.0000</v>
      </c>
      <c r="E28" t="s">
        <v>77</v>
      </c>
      <c r="F28" t="str">
        <f t="shared" si="1"/>
        <v>605</v>
      </c>
      <c r="G28" t="str">
        <f t="shared" si="2"/>
        <v>H4P</v>
      </c>
    </row>
    <row r="29" spans="1:7" x14ac:dyDescent="0.25">
      <c r="A29" s="3">
        <v>45475</v>
      </c>
      <c r="B29" t="str">
        <f t="shared" si="0"/>
        <v>2024-07-02-00.00.00.0000</v>
      </c>
      <c r="E29" t="s">
        <v>78</v>
      </c>
      <c r="F29" t="str">
        <f t="shared" si="1"/>
        <v>606</v>
      </c>
      <c r="G29" t="str">
        <f t="shared" si="2"/>
        <v>H4P</v>
      </c>
    </row>
    <row r="30" spans="1:7" x14ac:dyDescent="0.25">
      <c r="A30" s="3">
        <v>45475</v>
      </c>
      <c r="B30" t="str">
        <f t="shared" si="0"/>
        <v>2024-07-02-00.00.00.0000</v>
      </c>
      <c r="E30" t="s">
        <v>79</v>
      </c>
      <c r="F30" t="str">
        <f t="shared" si="1"/>
        <v>607</v>
      </c>
      <c r="G30" t="str">
        <f t="shared" si="2"/>
        <v>H4P</v>
      </c>
    </row>
    <row r="31" spans="1:7" x14ac:dyDescent="0.25">
      <c r="A31" s="3">
        <v>45475</v>
      </c>
      <c r="B31" t="str">
        <f t="shared" si="0"/>
        <v>2024-07-02-00.00.00.0000</v>
      </c>
      <c r="E31" t="s">
        <v>80</v>
      </c>
      <c r="F31" t="str">
        <f t="shared" si="1"/>
        <v>609</v>
      </c>
      <c r="G31" t="str">
        <f t="shared" si="2"/>
        <v>H4P</v>
      </c>
    </row>
    <row r="32" spans="1:7" x14ac:dyDescent="0.25">
      <c r="A32" s="3">
        <v>45475</v>
      </c>
      <c r="B32" t="str">
        <f t="shared" si="0"/>
        <v>2024-07-02-00.00.00.0000</v>
      </c>
      <c r="E32" t="s">
        <v>81</v>
      </c>
      <c r="F32" t="str">
        <f t="shared" si="1"/>
        <v>638</v>
      </c>
      <c r="G32" t="str">
        <f t="shared" si="2"/>
        <v>H4P</v>
      </c>
    </row>
    <row r="33" spans="1:7" x14ac:dyDescent="0.25">
      <c r="A33" s="3">
        <v>45475</v>
      </c>
      <c r="B33" t="str">
        <f t="shared" si="0"/>
        <v>2024-07-02-00.00.00.0000</v>
      </c>
      <c r="E33" t="s">
        <v>82</v>
      </c>
      <c r="F33" t="str">
        <f t="shared" si="1"/>
        <v xml:space="preserve">71 </v>
      </c>
      <c r="G33" t="str">
        <f t="shared" si="2"/>
        <v>H4P</v>
      </c>
    </row>
    <row r="34" spans="1:7" x14ac:dyDescent="0.25">
      <c r="A34" s="3">
        <v>45475</v>
      </c>
      <c r="B34" t="str">
        <f t="shared" si="0"/>
        <v>2024-07-02-00.00.00.0000</v>
      </c>
      <c r="E34" t="s">
        <v>83</v>
      </c>
      <c r="F34" t="str">
        <f t="shared" si="1"/>
        <v>752</v>
      </c>
      <c r="G34" t="str">
        <f t="shared" si="2"/>
        <v>N8H</v>
      </c>
    </row>
    <row r="35" spans="1:7" x14ac:dyDescent="0.25">
      <c r="A35" s="3">
        <v>45475</v>
      </c>
      <c r="B35" t="str">
        <f t="shared" si="0"/>
        <v>2024-07-02-00.00.00.0000</v>
      </c>
      <c r="E35" t="s">
        <v>84</v>
      </c>
      <c r="F35" t="str">
        <f t="shared" si="1"/>
        <v xml:space="preserve">81 </v>
      </c>
      <c r="G35" t="str">
        <f t="shared" si="2"/>
        <v>H4P</v>
      </c>
    </row>
    <row r="36" spans="1:7" x14ac:dyDescent="0.25">
      <c r="A36" s="3">
        <v>45475</v>
      </c>
      <c r="B36" t="str">
        <f t="shared" si="0"/>
        <v>2024-07-02-00.00.00.0000</v>
      </c>
      <c r="E36" t="s">
        <v>85</v>
      </c>
      <c r="F36" t="str">
        <f t="shared" si="1"/>
        <v xml:space="preserve">88 </v>
      </c>
      <c r="G36" t="str">
        <f t="shared" si="2"/>
        <v>H4P</v>
      </c>
    </row>
    <row r="37" spans="1:7" x14ac:dyDescent="0.25">
      <c r="A37" s="3">
        <v>45475</v>
      </c>
      <c r="B37" t="str">
        <f t="shared" si="0"/>
        <v>2024-07-02-00.00.00.0000</v>
      </c>
      <c r="E37" t="s">
        <v>86</v>
      </c>
      <c r="F37" t="str">
        <f t="shared" si="1"/>
        <v>926</v>
      </c>
      <c r="G37" t="str">
        <f t="shared" si="2"/>
        <v>L7G</v>
      </c>
    </row>
    <row r="38" spans="1:7" x14ac:dyDescent="0.25">
      <c r="A38" s="3">
        <v>45475</v>
      </c>
      <c r="B38" t="str">
        <f t="shared" si="0"/>
        <v>2024-07-02-00.00.00.0000</v>
      </c>
      <c r="E38" t="s">
        <v>87</v>
      </c>
      <c r="F38" t="str">
        <f t="shared" si="1"/>
        <v>932</v>
      </c>
      <c r="G38" t="str">
        <f t="shared" si="2"/>
        <v>H4P</v>
      </c>
    </row>
    <row r="39" spans="1:7" x14ac:dyDescent="0.25">
      <c r="A39" s="3">
        <v>45475</v>
      </c>
      <c r="B39" t="str">
        <f t="shared" si="0"/>
        <v>2024-07-02-00.00.00.0000</v>
      </c>
      <c r="E39" t="s">
        <v>88</v>
      </c>
      <c r="F39" t="str">
        <f t="shared" si="1"/>
        <v>934</v>
      </c>
      <c r="G39" t="str">
        <f t="shared" si="2"/>
        <v>H4P</v>
      </c>
    </row>
    <row r="40" spans="1:7" x14ac:dyDescent="0.25">
      <c r="A40" s="3">
        <v>45475</v>
      </c>
      <c r="B40" t="str">
        <f t="shared" si="0"/>
        <v>2024-07-02-00.00.00.0000</v>
      </c>
      <c r="E40" t="s">
        <v>89</v>
      </c>
      <c r="F40" t="str">
        <f t="shared" si="1"/>
        <v>936</v>
      </c>
      <c r="G40" t="str">
        <f t="shared" si="2"/>
        <v>H4P</v>
      </c>
    </row>
    <row r="41" spans="1:7" x14ac:dyDescent="0.25">
      <c r="A41" s="3">
        <v>45475</v>
      </c>
      <c r="B41" t="str">
        <f t="shared" si="0"/>
        <v>2024-07-02-00.00.00.0000</v>
      </c>
      <c r="E41" t="s">
        <v>90</v>
      </c>
      <c r="F41" t="str">
        <f t="shared" si="1"/>
        <v>950</v>
      </c>
      <c r="G41" t="str">
        <f t="shared" si="2"/>
        <v>H4P</v>
      </c>
    </row>
    <row r="42" spans="1:7" x14ac:dyDescent="0.25">
      <c r="A42" s="3">
        <v>45475</v>
      </c>
      <c r="B42" t="str">
        <f t="shared" si="0"/>
        <v>2024-07-02-00.00.00.0000</v>
      </c>
      <c r="E42" t="s">
        <v>91</v>
      </c>
      <c r="F42" t="str">
        <f t="shared" si="1"/>
        <v>953</v>
      </c>
      <c r="G42" t="str">
        <f t="shared" si="2"/>
        <v>H4P</v>
      </c>
    </row>
    <row r="43" spans="1:7" x14ac:dyDescent="0.25">
      <c r="A43" s="3">
        <v>45475</v>
      </c>
      <c r="B43" t="str">
        <f t="shared" si="0"/>
        <v>2024-07-02-00.00.00.0000</v>
      </c>
      <c r="E43" t="s">
        <v>92</v>
      </c>
      <c r="F43" t="str">
        <f t="shared" si="1"/>
        <v>973</v>
      </c>
      <c r="G43" t="str">
        <f t="shared" si="2"/>
        <v>H4P</v>
      </c>
    </row>
    <row r="44" spans="1:7" x14ac:dyDescent="0.25">
      <c r="A44" s="3">
        <v>45475</v>
      </c>
      <c r="B44" t="str">
        <f t="shared" si="0"/>
        <v>2024-07-02-00.00.00.0000</v>
      </c>
      <c r="E44" t="s">
        <v>93</v>
      </c>
      <c r="F44" t="str">
        <f t="shared" si="1"/>
        <v>993</v>
      </c>
      <c r="G44" t="str">
        <f t="shared" si="2"/>
        <v>H4P</v>
      </c>
    </row>
    <row r="45" spans="1:7" x14ac:dyDescent="0.25">
      <c r="A45" s="3">
        <v>45475</v>
      </c>
      <c r="B45" t="str">
        <f t="shared" si="0"/>
        <v>2024-07-02-00.00.00.0000</v>
      </c>
      <c r="E45" t="s">
        <v>94</v>
      </c>
      <c r="F45" t="str">
        <f t="shared" si="1"/>
        <v>525</v>
      </c>
      <c r="G45" t="str">
        <f t="shared" si="2"/>
        <v>H4P</v>
      </c>
    </row>
    <row r="46" spans="1:7" x14ac:dyDescent="0.25">
      <c r="A46" s="3">
        <v>45475</v>
      </c>
      <c r="B46" t="str">
        <f t="shared" si="0"/>
        <v>2024-07-02-00.00.00.0000</v>
      </c>
      <c r="E46" t="s">
        <v>95</v>
      </c>
      <c r="F46" t="str">
        <f t="shared" si="1"/>
        <v>527</v>
      </c>
      <c r="G46" t="str">
        <f t="shared" si="2"/>
        <v>H4P</v>
      </c>
    </row>
    <row r="47" spans="1:7" x14ac:dyDescent="0.25">
      <c r="A47" s="3">
        <v>45475</v>
      </c>
      <c r="B47" t="str">
        <f t="shared" si="0"/>
        <v>2024-07-02-00.00.00.0000</v>
      </c>
      <c r="E47" t="s">
        <v>96</v>
      </c>
      <c r="F47" t="str">
        <f t="shared" si="1"/>
        <v>528</v>
      </c>
      <c r="G47" t="str">
        <f t="shared" si="2"/>
        <v>H4P</v>
      </c>
    </row>
    <row r="48" spans="1:7" x14ac:dyDescent="0.25">
      <c r="A48" s="3">
        <v>45475</v>
      </c>
      <c r="B48" t="str">
        <f t="shared" si="0"/>
        <v>2024-07-02-00.00.00.0000</v>
      </c>
      <c r="E48" t="s">
        <v>97</v>
      </c>
      <c r="F48" t="str">
        <f t="shared" si="1"/>
        <v>530</v>
      </c>
      <c r="G48" t="str">
        <f t="shared" si="2"/>
        <v>H4P</v>
      </c>
    </row>
    <row r="49" spans="1:7" x14ac:dyDescent="0.25">
      <c r="A49" s="3">
        <v>45475</v>
      </c>
      <c r="B49" t="str">
        <f t="shared" si="0"/>
        <v>2024-07-02-00.00.00.0000</v>
      </c>
      <c r="E49" t="s">
        <v>98</v>
      </c>
      <c r="F49" t="str">
        <f t="shared" si="1"/>
        <v>530</v>
      </c>
      <c r="G49" t="str">
        <f t="shared" si="2"/>
        <v>J4B</v>
      </c>
    </row>
    <row r="50" spans="1:7" x14ac:dyDescent="0.25">
      <c r="A50" s="3">
        <v>45475</v>
      </c>
      <c r="B50" t="str">
        <f t="shared" si="0"/>
        <v>2024-07-02-00.00.00.0000</v>
      </c>
      <c r="E50" t="s">
        <v>99</v>
      </c>
      <c r="F50" t="str">
        <f t="shared" si="1"/>
        <v>531</v>
      </c>
      <c r="G50" t="str">
        <f t="shared" si="2"/>
        <v>H4P</v>
      </c>
    </row>
    <row r="51" spans="1:7" x14ac:dyDescent="0.25">
      <c r="A51" s="3">
        <v>45475</v>
      </c>
      <c r="B51" t="str">
        <f t="shared" si="0"/>
        <v>2024-07-02-00.00.00.0000</v>
      </c>
      <c r="E51" t="s">
        <v>100</v>
      </c>
      <c r="F51" t="str">
        <f t="shared" si="1"/>
        <v>532</v>
      </c>
      <c r="G51" t="str">
        <f t="shared" si="2"/>
        <v>L7G</v>
      </c>
    </row>
    <row r="52" spans="1:7" x14ac:dyDescent="0.25">
      <c r="A52" s="3">
        <v>45475</v>
      </c>
      <c r="B52" t="str">
        <f t="shared" si="0"/>
        <v>2024-07-02-00.00.00.0000</v>
      </c>
      <c r="E52" t="s">
        <v>101</v>
      </c>
      <c r="F52" t="str">
        <f t="shared" si="1"/>
        <v>535</v>
      </c>
      <c r="G52" t="str">
        <f t="shared" si="2"/>
        <v>H4P</v>
      </c>
    </row>
    <row r="53" spans="1:7" x14ac:dyDescent="0.25">
      <c r="A53" s="3">
        <v>45475</v>
      </c>
      <c r="B53" t="str">
        <f t="shared" si="0"/>
        <v>2024-07-02-00.00.00.0000</v>
      </c>
      <c r="E53" t="s">
        <v>102</v>
      </c>
      <c r="F53" t="str">
        <f t="shared" si="1"/>
        <v>538</v>
      </c>
      <c r="G53" t="str">
        <f t="shared" si="2"/>
        <v>H4P</v>
      </c>
    </row>
    <row r="54" spans="1:7" x14ac:dyDescent="0.25">
      <c r="A54" s="3">
        <v>45475</v>
      </c>
      <c r="B54" t="str">
        <f t="shared" si="0"/>
        <v>2024-07-02-00.00.00.0000</v>
      </c>
      <c r="E54" t="s">
        <v>103</v>
      </c>
      <c r="F54" t="str">
        <f t="shared" si="1"/>
        <v>542</v>
      </c>
      <c r="G54" t="str">
        <f t="shared" si="2"/>
        <v>H4P</v>
      </c>
    </row>
    <row r="55" spans="1:7" x14ac:dyDescent="0.25">
      <c r="A55" s="3">
        <v>45475</v>
      </c>
      <c r="B55" t="str">
        <f t="shared" si="0"/>
        <v>2024-07-02-00.00.00.0000</v>
      </c>
      <c r="E55" t="s">
        <v>104</v>
      </c>
      <c r="F55" t="str">
        <f t="shared" si="1"/>
        <v>542</v>
      </c>
      <c r="G55" t="str">
        <f t="shared" si="2"/>
        <v>K0C</v>
      </c>
    </row>
    <row r="56" spans="1:7" x14ac:dyDescent="0.25">
      <c r="A56" s="3">
        <v>45475</v>
      </c>
      <c r="B56" t="str">
        <f t="shared" si="0"/>
        <v>2024-07-02-00.00.00.0000</v>
      </c>
      <c r="E56" t="s">
        <v>105</v>
      </c>
      <c r="F56" t="str">
        <f t="shared" si="1"/>
        <v>544</v>
      </c>
      <c r="G56" t="str">
        <f t="shared" si="2"/>
        <v>H4P</v>
      </c>
    </row>
    <row r="57" spans="1:7" x14ac:dyDescent="0.25">
      <c r="A57" s="3">
        <v>45475</v>
      </c>
      <c r="B57" t="str">
        <f t="shared" si="0"/>
        <v>2024-07-02-00.00.00.0000</v>
      </c>
      <c r="E57" t="s">
        <v>106</v>
      </c>
      <c r="F57" t="str">
        <f t="shared" si="1"/>
        <v>544</v>
      </c>
      <c r="G57" t="str">
        <f t="shared" si="2"/>
        <v>M1B</v>
      </c>
    </row>
    <row r="58" spans="1:7" x14ac:dyDescent="0.25">
      <c r="A58" s="3">
        <v>45475</v>
      </c>
      <c r="B58" t="str">
        <f t="shared" si="0"/>
        <v>2024-07-02-00.00.00.0000</v>
      </c>
      <c r="E58" t="s">
        <v>107</v>
      </c>
      <c r="F58" t="str">
        <f t="shared" si="1"/>
        <v>547</v>
      </c>
      <c r="G58" t="str">
        <f t="shared" si="2"/>
        <v>H4P</v>
      </c>
    </row>
    <row r="59" spans="1:7" x14ac:dyDescent="0.25">
      <c r="A59" s="3">
        <v>45475</v>
      </c>
      <c r="B59" t="str">
        <f t="shared" si="0"/>
        <v>2024-07-02-00.00.00.0000</v>
      </c>
      <c r="E59" t="s">
        <v>108</v>
      </c>
      <c r="F59" t="str">
        <f t="shared" si="1"/>
        <v>549</v>
      </c>
      <c r="G59" t="str">
        <f t="shared" si="2"/>
        <v>H4P</v>
      </c>
    </row>
    <row r="60" spans="1:7" x14ac:dyDescent="0.25">
      <c r="A60" s="3">
        <v>45475</v>
      </c>
      <c r="B60" t="str">
        <f t="shared" si="0"/>
        <v>2024-07-02-00.00.00.0000</v>
      </c>
      <c r="E60" t="s">
        <v>109</v>
      </c>
      <c r="F60" t="str">
        <f t="shared" si="1"/>
        <v>L7G</v>
      </c>
      <c r="G60" t="str">
        <f t="shared" si="2"/>
        <v>R2R</v>
      </c>
    </row>
    <row r="61" spans="1:7" x14ac:dyDescent="0.25">
      <c r="A61" s="3">
        <v>45475</v>
      </c>
      <c r="B61" t="str">
        <f t="shared" si="0"/>
        <v>2024-07-02-00.00.00.0000</v>
      </c>
      <c r="E61" t="s">
        <v>110</v>
      </c>
      <c r="F61" t="str">
        <f t="shared" si="1"/>
        <v>L7G</v>
      </c>
      <c r="G61" t="str">
        <f t="shared" si="2"/>
        <v>R2V</v>
      </c>
    </row>
    <row r="62" spans="1:7" x14ac:dyDescent="0.25">
      <c r="A62" s="3">
        <v>45475</v>
      </c>
      <c r="B62" t="str">
        <f t="shared" si="0"/>
        <v>2024-07-02-00.00.00.0000</v>
      </c>
      <c r="E62" t="s">
        <v>111</v>
      </c>
      <c r="F62" t="str">
        <f t="shared" si="1"/>
        <v>L7G</v>
      </c>
      <c r="G62" t="str">
        <f t="shared" si="2"/>
        <v>R2X</v>
      </c>
    </row>
    <row r="63" spans="1:7" x14ac:dyDescent="0.25">
      <c r="A63" s="3">
        <v>45475</v>
      </c>
      <c r="B63" t="str">
        <f t="shared" si="0"/>
        <v>2024-07-02-00.00.00.0000</v>
      </c>
      <c r="E63" t="s">
        <v>112</v>
      </c>
      <c r="F63" t="str">
        <f t="shared" si="1"/>
        <v>L7G</v>
      </c>
      <c r="G63" t="str">
        <f t="shared" si="2"/>
        <v>R3A</v>
      </c>
    </row>
    <row r="64" spans="1:7" x14ac:dyDescent="0.25">
      <c r="A64" s="3">
        <v>45475</v>
      </c>
      <c r="B64" t="str">
        <f t="shared" si="0"/>
        <v>2024-07-02-00.00.00.0000</v>
      </c>
      <c r="E64" t="s">
        <v>113</v>
      </c>
      <c r="F64" t="str">
        <f t="shared" si="1"/>
        <v>L7G</v>
      </c>
      <c r="G64" t="str">
        <f t="shared" si="2"/>
        <v>R3C</v>
      </c>
    </row>
    <row r="65" spans="1:7" x14ac:dyDescent="0.25">
      <c r="A65" s="3">
        <v>45475</v>
      </c>
      <c r="B65" t="str">
        <f t="shared" si="0"/>
        <v>2024-07-02-00.00.00.0000</v>
      </c>
      <c r="E65" t="s">
        <v>114</v>
      </c>
      <c r="F65" t="str">
        <f t="shared" si="1"/>
        <v>L7G</v>
      </c>
      <c r="G65" t="str">
        <f t="shared" si="2"/>
        <v>R3E</v>
      </c>
    </row>
    <row r="66" spans="1:7" x14ac:dyDescent="0.25">
      <c r="A66" s="3">
        <v>45475</v>
      </c>
      <c r="B66" t="str">
        <f t="shared" ref="B66:B129" si="3">TEXT(YEAR(A66),"0000")&amp;"-"&amp;TEXT(MONTH(A66),"00")&amp;"-"&amp;TEXT(DAY(A66),"00")&amp;"-"&amp;TEXT(HOUR(A66),"00")&amp;"."&amp;TEXT(MINUTE(A66),"00")&amp;"."&amp;TEXT(SECOND(A66),"00")&amp;".0000"</f>
        <v>2024-07-02-00.00.00.0000</v>
      </c>
      <c r="E66" t="s">
        <v>115</v>
      </c>
      <c r="F66" t="str">
        <f t="shared" ref="F66:F129" si="4">LEFT(E66,3)</f>
        <v>L7G</v>
      </c>
      <c r="G66" t="str">
        <f t="shared" ref="G66:G129" si="5">RIGHT(E66,3)</f>
        <v>R3G</v>
      </c>
    </row>
    <row r="67" spans="1:7" x14ac:dyDescent="0.25">
      <c r="A67" s="3">
        <v>45475</v>
      </c>
      <c r="B67" t="str">
        <f t="shared" si="3"/>
        <v>2024-07-02-00.00.00.0000</v>
      </c>
      <c r="E67" t="s">
        <v>116</v>
      </c>
      <c r="F67" t="str">
        <f t="shared" si="4"/>
        <v>L7G</v>
      </c>
      <c r="G67" t="str">
        <f t="shared" si="5"/>
        <v>R3H</v>
      </c>
    </row>
    <row r="68" spans="1:7" x14ac:dyDescent="0.25">
      <c r="A68" s="3">
        <v>45475</v>
      </c>
      <c r="B68" t="str">
        <f t="shared" si="3"/>
        <v>2024-07-02-00.00.00.0000</v>
      </c>
      <c r="E68" t="s">
        <v>117</v>
      </c>
      <c r="F68" t="str">
        <f t="shared" si="4"/>
        <v>L7G</v>
      </c>
      <c r="G68" t="str">
        <f t="shared" si="5"/>
        <v>R3J</v>
      </c>
    </row>
    <row r="69" spans="1:7" x14ac:dyDescent="0.25">
      <c r="A69" s="3">
        <v>45475</v>
      </c>
      <c r="B69" t="str">
        <f t="shared" si="3"/>
        <v>2024-07-02-00.00.00.0000</v>
      </c>
      <c r="E69" t="s">
        <v>118</v>
      </c>
      <c r="F69" t="str">
        <f t="shared" si="4"/>
        <v>L7G</v>
      </c>
      <c r="G69" t="str">
        <f t="shared" si="5"/>
        <v>R3K</v>
      </c>
    </row>
    <row r="70" spans="1:7" x14ac:dyDescent="0.25">
      <c r="A70" s="3">
        <v>45475</v>
      </c>
      <c r="B70" t="str">
        <f t="shared" si="3"/>
        <v>2024-07-02-00.00.00.0000</v>
      </c>
      <c r="E70" t="s">
        <v>119</v>
      </c>
      <c r="F70" t="str">
        <f t="shared" si="4"/>
        <v>L7G</v>
      </c>
      <c r="G70" t="str">
        <f t="shared" si="5"/>
        <v>R3M</v>
      </c>
    </row>
    <row r="71" spans="1:7" x14ac:dyDescent="0.25">
      <c r="A71" s="3">
        <v>45475</v>
      </c>
      <c r="B71" t="str">
        <f t="shared" si="3"/>
        <v>2024-07-02-00.00.00.0000</v>
      </c>
      <c r="E71" t="s">
        <v>120</v>
      </c>
      <c r="F71" t="str">
        <f t="shared" si="4"/>
        <v>L7G</v>
      </c>
      <c r="G71" t="str">
        <f t="shared" si="5"/>
        <v>R3P</v>
      </c>
    </row>
    <row r="72" spans="1:7" x14ac:dyDescent="0.25">
      <c r="A72" s="3">
        <v>45475</v>
      </c>
      <c r="B72" t="str">
        <f t="shared" si="3"/>
        <v>2024-07-02-00.00.00.0000</v>
      </c>
      <c r="E72" t="s">
        <v>121</v>
      </c>
      <c r="F72" t="str">
        <f t="shared" si="4"/>
        <v>L7G</v>
      </c>
      <c r="G72" t="str">
        <f t="shared" si="5"/>
        <v>R3T</v>
      </c>
    </row>
    <row r="73" spans="1:7" x14ac:dyDescent="0.25">
      <c r="A73" s="3">
        <v>45475</v>
      </c>
      <c r="B73" t="str">
        <f t="shared" si="3"/>
        <v>2024-07-02-00.00.00.0000</v>
      </c>
      <c r="E73" t="s">
        <v>122</v>
      </c>
      <c r="F73" t="str">
        <f t="shared" si="4"/>
        <v>L7G</v>
      </c>
      <c r="G73" t="str">
        <f t="shared" si="5"/>
        <v>R6W</v>
      </c>
    </row>
    <row r="74" spans="1:7" x14ac:dyDescent="0.25">
      <c r="A74" s="3">
        <v>45475</v>
      </c>
      <c r="B74" t="str">
        <f t="shared" si="3"/>
        <v>2024-07-02-00.00.00.0000</v>
      </c>
      <c r="E74" t="s">
        <v>123</v>
      </c>
      <c r="F74" t="str">
        <f t="shared" si="4"/>
        <v>L7G</v>
      </c>
      <c r="G74" t="str">
        <f t="shared" si="5"/>
        <v>R7A</v>
      </c>
    </row>
    <row r="75" spans="1:7" x14ac:dyDescent="0.25">
      <c r="A75" s="3">
        <v>45475</v>
      </c>
      <c r="B75" t="str">
        <f t="shared" si="3"/>
        <v>2024-07-02-00.00.00.0000</v>
      </c>
      <c r="E75" t="s">
        <v>124</v>
      </c>
      <c r="F75" t="str">
        <f t="shared" si="4"/>
        <v>L7G</v>
      </c>
      <c r="G75" t="str">
        <f t="shared" si="5"/>
        <v>S3N</v>
      </c>
    </row>
    <row r="76" spans="1:7" x14ac:dyDescent="0.25">
      <c r="A76" s="3">
        <v>45475</v>
      </c>
      <c r="B76" t="str">
        <f t="shared" si="3"/>
        <v>2024-07-02-00.00.00.0000</v>
      </c>
      <c r="E76" t="s">
        <v>125</v>
      </c>
      <c r="F76" t="str">
        <f t="shared" si="4"/>
        <v>L7G</v>
      </c>
      <c r="G76" t="str">
        <f t="shared" si="5"/>
        <v>S4H</v>
      </c>
    </row>
    <row r="77" spans="1:7" x14ac:dyDescent="0.25">
      <c r="A77" s="3">
        <v>45475</v>
      </c>
      <c r="B77" t="str">
        <f t="shared" si="3"/>
        <v>2024-07-02-00.00.00.0000</v>
      </c>
      <c r="E77" t="s">
        <v>126</v>
      </c>
      <c r="F77" t="str">
        <f t="shared" si="4"/>
        <v>L7G</v>
      </c>
      <c r="G77" t="str">
        <f t="shared" si="5"/>
        <v>S4M</v>
      </c>
    </row>
    <row r="78" spans="1:7" x14ac:dyDescent="0.25">
      <c r="A78" s="3">
        <v>45475</v>
      </c>
      <c r="B78" t="str">
        <f t="shared" si="3"/>
        <v>2024-07-02-00.00.00.0000</v>
      </c>
      <c r="E78" t="s">
        <v>127</v>
      </c>
      <c r="F78" t="str">
        <f t="shared" si="4"/>
        <v>L7G</v>
      </c>
      <c r="G78" t="str">
        <f t="shared" si="5"/>
        <v>S6J</v>
      </c>
    </row>
    <row r="79" spans="1:7" x14ac:dyDescent="0.25">
      <c r="A79" s="3">
        <v>45475</v>
      </c>
      <c r="B79" t="str">
        <f t="shared" si="3"/>
        <v>2024-07-02-00.00.00.0000</v>
      </c>
      <c r="E79" t="s">
        <v>128</v>
      </c>
      <c r="F79" t="str">
        <f t="shared" si="4"/>
        <v>L7G</v>
      </c>
      <c r="G79" t="str">
        <f t="shared" si="5"/>
        <v>S6V</v>
      </c>
    </row>
    <row r="80" spans="1:7" x14ac:dyDescent="0.25">
      <c r="A80" s="3">
        <v>45475</v>
      </c>
      <c r="B80" t="str">
        <f t="shared" si="3"/>
        <v>2024-07-02-00.00.00.0000</v>
      </c>
      <c r="E80" t="s">
        <v>129</v>
      </c>
      <c r="F80" t="str">
        <f t="shared" si="4"/>
        <v>L7G</v>
      </c>
      <c r="G80" t="str">
        <f t="shared" si="5"/>
        <v>S9A</v>
      </c>
    </row>
    <row r="81" spans="1:7" x14ac:dyDescent="0.25">
      <c r="A81" s="3">
        <v>45475</v>
      </c>
      <c r="B81" t="str">
        <f t="shared" si="3"/>
        <v>2024-07-02-00.00.00.0000</v>
      </c>
      <c r="E81" t="s">
        <v>130</v>
      </c>
      <c r="F81" t="str">
        <f t="shared" si="4"/>
        <v>L7G</v>
      </c>
      <c r="G81" t="str">
        <f t="shared" si="5"/>
        <v>T1A</v>
      </c>
    </row>
    <row r="82" spans="1:7" x14ac:dyDescent="0.25">
      <c r="A82" s="3">
        <v>45475</v>
      </c>
      <c r="B82" t="str">
        <f t="shared" si="3"/>
        <v>2024-07-02-00.00.00.0000</v>
      </c>
      <c r="E82" t="s">
        <v>131</v>
      </c>
      <c r="F82" t="str">
        <f t="shared" si="4"/>
        <v>L7G</v>
      </c>
      <c r="G82" t="str">
        <f t="shared" si="5"/>
        <v>T1G</v>
      </c>
    </row>
    <row r="83" spans="1:7" x14ac:dyDescent="0.25">
      <c r="A83" s="3">
        <v>45475</v>
      </c>
      <c r="B83" t="str">
        <f t="shared" si="3"/>
        <v>2024-07-02-00.00.00.0000</v>
      </c>
      <c r="E83" t="s">
        <v>132</v>
      </c>
      <c r="F83" t="str">
        <f t="shared" si="4"/>
        <v>L7G</v>
      </c>
      <c r="G83" t="str">
        <f t="shared" si="5"/>
        <v>T1H</v>
      </c>
    </row>
    <row r="84" spans="1:7" x14ac:dyDescent="0.25">
      <c r="A84" s="3">
        <v>45475</v>
      </c>
      <c r="B84" t="str">
        <f t="shared" si="3"/>
        <v>2024-07-02-00.00.00.0000</v>
      </c>
      <c r="E84" t="s">
        <v>133</v>
      </c>
      <c r="F84" t="str">
        <f t="shared" si="4"/>
        <v>L7G</v>
      </c>
      <c r="G84" t="str">
        <f t="shared" si="5"/>
        <v>T1K</v>
      </c>
    </row>
    <row r="85" spans="1:7" x14ac:dyDescent="0.25">
      <c r="A85" s="3">
        <v>45475</v>
      </c>
      <c r="B85" t="str">
        <f t="shared" si="3"/>
        <v>2024-07-02-00.00.00.0000</v>
      </c>
      <c r="E85" t="s">
        <v>134</v>
      </c>
      <c r="F85" t="str">
        <f t="shared" si="4"/>
        <v>L7G</v>
      </c>
      <c r="G85" t="str">
        <f t="shared" si="5"/>
        <v>T1S</v>
      </c>
    </row>
    <row r="86" spans="1:7" x14ac:dyDescent="0.25">
      <c r="A86" s="3">
        <v>45475</v>
      </c>
      <c r="B86" t="str">
        <f t="shared" si="3"/>
        <v>2024-07-02-00.00.00.0000</v>
      </c>
      <c r="E86" t="s">
        <v>135</v>
      </c>
      <c r="F86" t="str">
        <f t="shared" si="4"/>
        <v>L7G</v>
      </c>
      <c r="G86" t="str">
        <f t="shared" si="5"/>
        <v>T1V</v>
      </c>
    </row>
    <row r="87" spans="1:7" x14ac:dyDescent="0.25">
      <c r="A87" s="3">
        <v>45475</v>
      </c>
      <c r="B87" t="str">
        <f t="shared" si="3"/>
        <v>2024-07-02-00.00.00.0000</v>
      </c>
      <c r="E87" t="s">
        <v>136</v>
      </c>
      <c r="F87" t="str">
        <f t="shared" si="4"/>
        <v>L7G</v>
      </c>
      <c r="G87" t="str">
        <f t="shared" si="5"/>
        <v>T1Y</v>
      </c>
    </row>
    <row r="88" spans="1:7" x14ac:dyDescent="0.25">
      <c r="A88" s="3">
        <v>45475</v>
      </c>
      <c r="B88" t="str">
        <f t="shared" si="3"/>
        <v>2024-07-02-00.00.00.0000</v>
      </c>
      <c r="E88" t="s">
        <v>137</v>
      </c>
      <c r="F88" t="str">
        <f t="shared" si="4"/>
        <v>L7G</v>
      </c>
      <c r="G88" t="str">
        <f t="shared" si="5"/>
        <v>T1Z</v>
      </c>
    </row>
    <row r="89" spans="1:7" x14ac:dyDescent="0.25">
      <c r="A89" s="3">
        <v>45475</v>
      </c>
      <c r="B89" t="str">
        <f t="shared" si="3"/>
        <v>2024-07-02-00.00.00.0000</v>
      </c>
      <c r="E89" t="s">
        <v>138</v>
      </c>
      <c r="F89" t="str">
        <f t="shared" si="4"/>
        <v>L7G</v>
      </c>
      <c r="G89" t="str">
        <f t="shared" si="5"/>
        <v>T2A</v>
      </c>
    </row>
    <row r="90" spans="1:7" x14ac:dyDescent="0.25">
      <c r="A90" s="3">
        <v>45475</v>
      </c>
      <c r="B90" t="str">
        <f t="shared" si="3"/>
        <v>2024-07-02-00.00.00.0000</v>
      </c>
      <c r="E90" t="s">
        <v>139</v>
      </c>
      <c r="F90" t="str">
        <f t="shared" si="4"/>
        <v>L7G</v>
      </c>
      <c r="G90" t="str">
        <f t="shared" si="5"/>
        <v>T2C</v>
      </c>
    </row>
    <row r="91" spans="1:7" x14ac:dyDescent="0.25">
      <c r="A91" s="3">
        <v>45475</v>
      </c>
      <c r="B91" t="str">
        <f t="shared" si="3"/>
        <v>2024-07-02-00.00.00.0000</v>
      </c>
      <c r="E91" t="s">
        <v>140</v>
      </c>
      <c r="F91" t="str">
        <f t="shared" si="4"/>
        <v>L7G</v>
      </c>
      <c r="G91" t="str">
        <f t="shared" si="5"/>
        <v>T2E</v>
      </c>
    </row>
    <row r="92" spans="1:7" x14ac:dyDescent="0.25">
      <c r="A92" s="3">
        <v>45475</v>
      </c>
      <c r="B92" t="str">
        <f t="shared" si="3"/>
        <v>2024-07-02-00.00.00.0000</v>
      </c>
      <c r="E92" t="s">
        <v>141</v>
      </c>
      <c r="F92" t="str">
        <f t="shared" si="4"/>
        <v>L7G</v>
      </c>
      <c r="G92" t="str">
        <f t="shared" si="5"/>
        <v>T2G</v>
      </c>
    </row>
    <row r="93" spans="1:7" x14ac:dyDescent="0.25">
      <c r="A93" s="3">
        <v>45475</v>
      </c>
      <c r="B93" t="str">
        <f t="shared" si="3"/>
        <v>2024-07-02-00.00.00.0000</v>
      </c>
      <c r="E93" t="s">
        <v>142</v>
      </c>
      <c r="F93" t="str">
        <f t="shared" si="4"/>
        <v>L7G</v>
      </c>
      <c r="G93" t="str">
        <f t="shared" si="5"/>
        <v>T2H</v>
      </c>
    </row>
    <row r="94" spans="1:7" x14ac:dyDescent="0.25">
      <c r="A94" s="3">
        <v>45475</v>
      </c>
      <c r="B94" t="str">
        <f t="shared" si="3"/>
        <v>2024-07-02-00.00.00.0000</v>
      </c>
      <c r="E94" t="s">
        <v>143</v>
      </c>
      <c r="F94" t="str">
        <f t="shared" si="4"/>
        <v>L7G</v>
      </c>
      <c r="G94" t="str">
        <f t="shared" si="5"/>
        <v>T2J</v>
      </c>
    </row>
    <row r="95" spans="1:7" x14ac:dyDescent="0.25">
      <c r="A95" s="3">
        <v>45475</v>
      </c>
      <c r="B95" t="str">
        <f t="shared" si="3"/>
        <v>2024-07-02-00.00.00.0000</v>
      </c>
      <c r="E95" t="s">
        <v>144</v>
      </c>
      <c r="F95" t="str">
        <f t="shared" si="4"/>
        <v>L7G</v>
      </c>
      <c r="G95" t="str">
        <f t="shared" si="5"/>
        <v>T2L</v>
      </c>
    </row>
    <row r="96" spans="1:7" x14ac:dyDescent="0.25">
      <c r="A96" s="3">
        <v>45475</v>
      </c>
      <c r="B96" t="str">
        <f t="shared" si="3"/>
        <v>2024-07-02-00.00.00.0000</v>
      </c>
      <c r="E96" t="s">
        <v>145</v>
      </c>
      <c r="F96" t="str">
        <f t="shared" si="4"/>
        <v>L7G</v>
      </c>
      <c r="G96" t="str">
        <f t="shared" si="5"/>
        <v>T2X</v>
      </c>
    </row>
    <row r="97" spans="1:7" x14ac:dyDescent="0.25">
      <c r="A97" s="3">
        <v>45475</v>
      </c>
      <c r="B97" t="str">
        <f t="shared" si="3"/>
        <v>2024-07-02-00.00.00.0000</v>
      </c>
      <c r="E97" t="s">
        <v>146</v>
      </c>
      <c r="F97" t="str">
        <f t="shared" si="4"/>
        <v>L7G</v>
      </c>
      <c r="G97" t="str">
        <f t="shared" si="5"/>
        <v>T2Y</v>
      </c>
    </row>
    <row r="98" spans="1:7" x14ac:dyDescent="0.25">
      <c r="A98" s="3">
        <v>45475</v>
      </c>
      <c r="B98" t="str">
        <f t="shared" si="3"/>
        <v>2024-07-02-00.00.00.0000</v>
      </c>
      <c r="E98" t="s">
        <v>147</v>
      </c>
      <c r="F98" t="str">
        <f t="shared" si="4"/>
        <v>L7G</v>
      </c>
      <c r="G98" t="str">
        <f t="shared" si="5"/>
        <v>T2Z</v>
      </c>
    </row>
    <row r="99" spans="1:7" x14ac:dyDescent="0.25">
      <c r="A99" s="3">
        <v>45475</v>
      </c>
      <c r="B99" t="str">
        <f t="shared" si="3"/>
        <v>2024-07-02-00.00.00.0000</v>
      </c>
      <c r="E99" t="s">
        <v>148</v>
      </c>
      <c r="F99" t="str">
        <f t="shared" si="4"/>
        <v>L7G</v>
      </c>
      <c r="G99" t="str">
        <f t="shared" si="5"/>
        <v>T3B</v>
      </c>
    </row>
    <row r="100" spans="1:7" x14ac:dyDescent="0.25">
      <c r="A100" s="3">
        <v>45475</v>
      </c>
      <c r="B100" t="str">
        <f t="shared" si="3"/>
        <v>2024-07-02-00.00.00.0000</v>
      </c>
      <c r="E100" t="s">
        <v>149</v>
      </c>
      <c r="F100" t="str">
        <f t="shared" si="4"/>
        <v>L7G</v>
      </c>
      <c r="G100" t="str">
        <f t="shared" si="5"/>
        <v>T3C</v>
      </c>
    </row>
    <row r="101" spans="1:7" x14ac:dyDescent="0.25">
      <c r="A101" s="3">
        <v>45475</v>
      </c>
      <c r="B101" t="str">
        <f t="shared" si="3"/>
        <v>2024-07-02-00.00.00.0000</v>
      </c>
      <c r="E101" t="s">
        <v>150</v>
      </c>
      <c r="F101" t="str">
        <f t="shared" si="4"/>
        <v>L7G</v>
      </c>
      <c r="G101" t="str">
        <f t="shared" si="5"/>
        <v>T3G</v>
      </c>
    </row>
    <row r="102" spans="1:7" x14ac:dyDescent="0.25">
      <c r="A102" s="3">
        <v>45475</v>
      </c>
      <c r="B102" t="str">
        <f t="shared" si="3"/>
        <v>2024-07-02-00.00.00.0000</v>
      </c>
      <c r="E102" t="s">
        <v>151</v>
      </c>
      <c r="F102" t="str">
        <f t="shared" si="4"/>
        <v>L7G</v>
      </c>
      <c r="G102" t="str">
        <f t="shared" si="5"/>
        <v>T3K</v>
      </c>
    </row>
    <row r="103" spans="1:7" x14ac:dyDescent="0.25">
      <c r="A103" s="3">
        <v>45475</v>
      </c>
      <c r="B103" t="str">
        <f t="shared" si="3"/>
        <v>2024-07-02-00.00.00.0000</v>
      </c>
      <c r="E103" t="s">
        <v>152</v>
      </c>
      <c r="F103" t="str">
        <f t="shared" si="4"/>
        <v>L7G</v>
      </c>
      <c r="G103" t="str">
        <f t="shared" si="5"/>
        <v>T3R</v>
      </c>
    </row>
    <row r="104" spans="1:7" x14ac:dyDescent="0.25">
      <c r="A104" s="3">
        <v>45475</v>
      </c>
      <c r="B104" t="str">
        <f t="shared" si="3"/>
        <v>2024-07-02-00.00.00.0000</v>
      </c>
      <c r="E104" t="s">
        <v>153</v>
      </c>
      <c r="F104" t="str">
        <f t="shared" si="4"/>
        <v>L7G</v>
      </c>
      <c r="G104" t="str">
        <f t="shared" si="5"/>
        <v>T4A</v>
      </c>
    </row>
    <row r="105" spans="1:7" x14ac:dyDescent="0.25">
      <c r="A105" s="3">
        <v>45475</v>
      </c>
      <c r="B105" t="str">
        <f t="shared" si="3"/>
        <v>2024-07-02-00.00.00.0000</v>
      </c>
      <c r="E105" t="s">
        <v>154</v>
      </c>
      <c r="F105" t="str">
        <f t="shared" si="4"/>
        <v>L7G</v>
      </c>
      <c r="G105" t="str">
        <f t="shared" si="5"/>
        <v>T4B</v>
      </c>
    </row>
    <row r="106" spans="1:7" x14ac:dyDescent="0.25">
      <c r="A106" s="3">
        <v>45475</v>
      </c>
      <c r="B106" t="str">
        <f t="shared" si="3"/>
        <v>2024-07-02-00.00.00.0000</v>
      </c>
      <c r="E106" t="s">
        <v>155</v>
      </c>
      <c r="F106" t="str">
        <f t="shared" si="4"/>
        <v>L7G</v>
      </c>
      <c r="G106" t="str">
        <f t="shared" si="5"/>
        <v>T4C</v>
      </c>
    </row>
    <row r="107" spans="1:7" x14ac:dyDescent="0.25">
      <c r="A107" s="3">
        <v>45475</v>
      </c>
      <c r="B107" t="str">
        <f t="shared" si="3"/>
        <v>2024-07-02-00.00.00.0000</v>
      </c>
      <c r="E107" t="s">
        <v>156</v>
      </c>
      <c r="F107" t="str">
        <f t="shared" si="4"/>
        <v>L7G</v>
      </c>
      <c r="G107" t="str">
        <f t="shared" si="5"/>
        <v>T4H</v>
      </c>
    </row>
    <row r="108" spans="1:7" x14ac:dyDescent="0.25">
      <c r="A108" s="3">
        <v>45475</v>
      </c>
      <c r="B108" t="str">
        <f t="shared" si="3"/>
        <v>2024-07-02-00.00.00.0000</v>
      </c>
      <c r="E108" t="s">
        <v>157</v>
      </c>
      <c r="F108" t="str">
        <f t="shared" si="4"/>
        <v>L7G</v>
      </c>
      <c r="G108" t="str">
        <f t="shared" si="5"/>
        <v>T4N</v>
      </c>
    </row>
    <row r="109" spans="1:7" x14ac:dyDescent="0.25">
      <c r="A109" s="3">
        <v>45475</v>
      </c>
      <c r="B109" t="str">
        <f t="shared" si="3"/>
        <v>2024-07-02-00.00.00.0000</v>
      </c>
      <c r="E109" t="s">
        <v>158</v>
      </c>
      <c r="F109" t="str">
        <f t="shared" si="4"/>
        <v>L7G</v>
      </c>
      <c r="G109" t="str">
        <f t="shared" si="5"/>
        <v>T4P</v>
      </c>
    </row>
    <row r="110" spans="1:7" x14ac:dyDescent="0.25">
      <c r="A110" s="3">
        <v>45475</v>
      </c>
      <c r="B110" t="str">
        <f t="shared" si="3"/>
        <v>2024-07-02-00.00.00.0000</v>
      </c>
      <c r="E110" t="s">
        <v>159</v>
      </c>
      <c r="F110" t="str">
        <f t="shared" si="4"/>
        <v>L7G</v>
      </c>
      <c r="G110" t="str">
        <f t="shared" si="5"/>
        <v>T4R</v>
      </c>
    </row>
    <row r="111" spans="1:7" x14ac:dyDescent="0.25">
      <c r="A111" s="3">
        <v>45475</v>
      </c>
      <c r="B111" t="str">
        <f t="shared" si="3"/>
        <v>2024-07-02-00.00.00.0000</v>
      </c>
      <c r="E111" t="s">
        <v>160</v>
      </c>
      <c r="F111" t="str">
        <f t="shared" si="4"/>
        <v>L7G</v>
      </c>
      <c r="G111" t="str">
        <f t="shared" si="5"/>
        <v>T4V</v>
      </c>
    </row>
    <row r="112" spans="1:7" x14ac:dyDescent="0.25">
      <c r="A112" s="3">
        <v>45475</v>
      </c>
      <c r="B112" t="str">
        <f t="shared" si="3"/>
        <v>2024-07-02-00.00.00.0000</v>
      </c>
      <c r="E112" t="s">
        <v>161</v>
      </c>
      <c r="F112" t="str">
        <f t="shared" si="4"/>
        <v>L7G</v>
      </c>
      <c r="G112" t="str">
        <f t="shared" si="5"/>
        <v>T5E</v>
      </c>
    </row>
    <row r="113" spans="1:7" x14ac:dyDescent="0.25">
      <c r="A113" s="3">
        <v>45475</v>
      </c>
      <c r="B113" t="str">
        <f t="shared" si="3"/>
        <v>2024-07-02-00.00.00.0000</v>
      </c>
      <c r="E113" t="s">
        <v>162</v>
      </c>
      <c r="F113" t="str">
        <f t="shared" si="4"/>
        <v>L7G</v>
      </c>
      <c r="G113" t="str">
        <f t="shared" si="5"/>
        <v>T5G</v>
      </c>
    </row>
    <row r="114" spans="1:7" x14ac:dyDescent="0.25">
      <c r="A114" s="3">
        <v>45475</v>
      </c>
      <c r="B114" t="str">
        <f t="shared" si="3"/>
        <v>2024-07-02-00.00.00.0000</v>
      </c>
      <c r="E114" t="s">
        <v>163</v>
      </c>
      <c r="F114" t="str">
        <f t="shared" si="4"/>
        <v>L7G</v>
      </c>
      <c r="G114" t="str">
        <f t="shared" si="5"/>
        <v>T5H</v>
      </c>
    </row>
    <row r="115" spans="1:7" x14ac:dyDescent="0.25">
      <c r="A115" s="3">
        <v>45475</v>
      </c>
      <c r="B115" t="str">
        <f t="shared" si="3"/>
        <v>2024-07-02-00.00.00.0000</v>
      </c>
      <c r="E115" t="s">
        <v>164</v>
      </c>
      <c r="F115" t="str">
        <f t="shared" si="4"/>
        <v>L7G</v>
      </c>
      <c r="G115" t="str">
        <f t="shared" si="5"/>
        <v>T5L</v>
      </c>
    </row>
    <row r="116" spans="1:7" x14ac:dyDescent="0.25">
      <c r="A116" s="3">
        <v>45475</v>
      </c>
      <c r="B116" t="str">
        <f t="shared" si="3"/>
        <v>2024-07-02-00.00.00.0000</v>
      </c>
      <c r="E116" t="s">
        <v>165</v>
      </c>
      <c r="F116" t="str">
        <f t="shared" si="4"/>
        <v>L7G</v>
      </c>
      <c r="G116" t="str">
        <f t="shared" si="5"/>
        <v>T5M</v>
      </c>
    </row>
    <row r="117" spans="1:7" x14ac:dyDescent="0.25">
      <c r="A117" s="3">
        <v>45475</v>
      </c>
      <c r="B117" t="str">
        <f t="shared" si="3"/>
        <v>2024-07-02-00.00.00.0000</v>
      </c>
      <c r="E117" t="s">
        <v>166</v>
      </c>
      <c r="F117" t="str">
        <f t="shared" si="4"/>
        <v>L7G</v>
      </c>
      <c r="G117" t="str">
        <f t="shared" si="5"/>
        <v>T5R</v>
      </c>
    </row>
    <row r="118" spans="1:7" x14ac:dyDescent="0.25">
      <c r="A118" s="3">
        <v>45475</v>
      </c>
      <c r="B118" t="str">
        <f t="shared" si="3"/>
        <v>2024-07-02-00.00.00.0000</v>
      </c>
      <c r="E118" t="s">
        <v>167</v>
      </c>
      <c r="F118" t="str">
        <f t="shared" si="4"/>
        <v>L7G</v>
      </c>
      <c r="G118" t="str">
        <f t="shared" si="5"/>
        <v>T5S</v>
      </c>
    </row>
    <row r="119" spans="1:7" x14ac:dyDescent="0.25">
      <c r="A119" s="3">
        <v>45475</v>
      </c>
      <c r="B119" t="str">
        <f t="shared" si="3"/>
        <v>2024-07-02-00.00.00.0000</v>
      </c>
      <c r="E119" t="s">
        <v>168</v>
      </c>
      <c r="F119" t="str">
        <f t="shared" si="4"/>
        <v>L7G</v>
      </c>
      <c r="G119" t="str">
        <f t="shared" si="5"/>
        <v>T5T</v>
      </c>
    </row>
    <row r="120" spans="1:7" x14ac:dyDescent="0.25">
      <c r="A120" s="3">
        <v>45475</v>
      </c>
      <c r="B120" t="str">
        <f t="shared" si="3"/>
        <v>2024-07-02-00.00.00.0000</v>
      </c>
      <c r="E120" t="s">
        <v>169</v>
      </c>
      <c r="F120" t="str">
        <f t="shared" si="4"/>
        <v>L7G</v>
      </c>
      <c r="G120" t="str">
        <f t="shared" si="5"/>
        <v>T5V</v>
      </c>
    </row>
    <row r="121" spans="1:7" x14ac:dyDescent="0.25">
      <c r="A121" s="3">
        <v>45475</v>
      </c>
      <c r="B121" t="str">
        <f t="shared" si="3"/>
        <v>2024-07-02-00.00.00.0000</v>
      </c>
      <c r="E121" t="s">
        <v>170</v>
      </c>
      <c r="F121" t="str">
        <f t="shared" si="4"/>
        <v>L7G</v>
      </c>
      <c r="G121" t="str">
        <f t="shared" si="5"/>
        <v>T5W</v>
      </c>
    </row>
    <row r="122" spans="1:7" x14ac:dyDescent="0.25">
      <c r="A122" s="3">
        <v>45475</v>
      </c>
      <c r="B122" t="str">
        <f t="shared" si="3"/>
        <v>2024-07-02-00.00.00.0000</v>
      </c>
      <c r="E122" t="s">
        <v>171</v>
      </c>
      <c r="F122" t="str">
        <f t="shared" si="4"/>
        <v>L7G</v>
      </c>
      <c r="G122" t="str">
        <f t="shared" si="5"/>
        <v>T5Y</v>
      </c>
    </row>
    <row r="123" spans="1:7" x14ac:dyDescent="0.25">
      <c r="A123" s="3">
        <v>45475</v>
      </c>
      <c r="B123" t="str">
        <f t="shared" si="3"/>
        <v>2024-07-02-00.00.00.0000</v>
      </c>
      <c r="E123" t="s">
        <v>172</v>
      </c>
      <c r="F123" t="str">
        <f t="shared" si="4"/>
        <v>L7G</v>
      </c>
      <c r="G123" t="str">
        <f t="shared" si="5"/>
        <v>T6A</v>
      </c>
    </row>
    <row r="124" spans="1:7" x14ac:dyDescent="0.25">
      <c r="A124" s="3">
        <v>45475</v>
      </c>
      <c r="B124" t="str">
        <f t="shared" si="3"/>
        <v>2024-07-02-00.00.00.0000</v>
      </c>
      <c r="E124" t="s">
        <v>173</v>
      </c>
      <c r="F124" t="str">
        <f t="shared" si="4"/>
        <v>L7G</v>
      </c>
      <c r="G124" t="str">
        <f t="shared" si="5"/>
        <v>T6B</v>
      </c>
    </row>
    <row r="125" spans="1:7" x14ac:dyDescent="0.25">
      <c r="A125" s="3">
        <v>45475</v>
      </c>
      <c r="B125" t="str">
        <f t="shared" si="3"/>
        <v>2024-07-02-00.00.00.0000</v>
      </c>
      <c r="E125" t="s">
        <v>174</v>
      </c>
      <c r="F125" t="str">
        <f t="shared" si="4"/>
        <v>L7G</v>
      </c>
      <c r="G125" t="str">
        <f t="shared" si="5"/>
        <v>T6E</v>
      </c>
    </row>
    <row r="126" spans="1:7" x14ac:dyDescent="0.25">
      <c r="A126" s="3">
        <v>45475</v>
      </c>
      <c r="B126" t="str">
        <f t="shared" si="3"/>
        <v>2024-07-02-00.00.00.0000</v>
      </c>
      <c r="E126" t="s">
        <v>175</v>
      </c>
      <c r="F126" t="str">
        <f t="shared" si="4"/>
        <v>L7G</v>
      </c>
      <c r="G126" t="str">
        <f t="shared" si="5"/>
        <v>T6H</v>
      </c>
    </row>
    <row r="127" spans="1:7" x14ac:dyDescent="0.25">
      <c r="A127" s="3">
        <v>45475</v>
      </c>
      <c r="B127" t="str">
        <f t="shared" si="3"/>
        <v>2024-07-02-00.00.00.0000</v>
      </c>
      <c r="E127" t="s">
        <v>176</v>
      </c>
      <c r="F127" t="str">
        <f t="shared" si="4"/>
        <v>L7G</v>
      </c>
      <c r="G127" t="str">
        <f t="shared" si="5"/>
        <v>T6J</v>
      </c>
    </row>
    <row r="128" spans="1:7" x14ac:dyDescent="0.25">
      <c r="A128" s="3">
        <v>45475</v>
      </c>
      <c r="B128" t="str">
        <f t="shared" si="3"/>
        <v>2024-07-02-00.00.00.0000</v>
      </c>
      <c r="E128" t="s">
        <v>177</v>
      </c>
      <c r="F128" t="str">
        <f t="shared" si="4"/>
        <v>L7G</v>
      </c>
      <c r="G128" t="str">
        <f t="shared" si="5"/>
        <v>T6N</v>
      </c>
    </row>
    <row r="129" spans="1:7" x14ac:dyDescent="0.25">
      <c r="A129" s="3">
        <v>45475</v>
      </c>
      <c r="B129" t="str">
        <f t="shared" si="3"/>
        <v>2024-07-02-00.00.00.0000</v>
      </c>
      <c r="E129" t="s">
        <v>178</v>
      </c>
      <c r="F129" t="str">
        <f t="shared" si="4"/>
        <v>L7G</v>
      </c>
      <c r="G129" t="str">
        <f t="shared" si="5"/>
        <v>T6T</v>
      </c>
    </row>
    <row r="130" spans="1:7" x14ac:dyDescent="0.25">
      <c r="A130" s="3">
        <v>45475</v>
      </c>
      <c r="B130" t="str">
        <f t="shared" ref="B130:B171" si="6">TEXT(YEAR(A130),"0000")&amp;"-"&amp;TEXT(MONTH(A130),"00")&amp;"-"&amp;TEXT(DAY(A130),"00")&amp;"-"&amp;TEXT(HOUR(A130),"00")&amp;"."&amp;TEXT(MINUTE(A130),"00")&amp;"."&amp;TEXT(SECOND(A130),"00")&amp;".0000"</f>
        <v>2024-07-02-00.00.00.0000</v>
      </c>
      <c r="E130" t="s">
        <v>179</v>
      </c>
      <c r="F130" t="str">
        <f t="shared" ref="F130:F193" si="7">LEFT(E130,3)</f>
        <v>L7G</v>
      </c>
      <c r="G130" t="str">
        <f t="shared" ref="G130:G193" si="8">RIGHT(E130,3)</f>
        <v>T6V</v>
      </c>
    </row>
    <row r="131" spans="1:7" x14ac:dyDescent="0.25">
      <c r="A131" s="3">
        <v>45475</v>
      </c>
      <c r="B131" t="str">
        <f t="shared" si="6"/>
        <v>2024-07-02-00.00.00.0000</v>
      </c>
      <c r="E131" t="s">
        <v>180</v>
      </c>
      <c r="F131" t="str">
        <f t="shared" si="7"/>
        <v>L7G</v>
      </c>
      <c r="G131" t="str">
        <f t="shared" si="8"/>
        <v>T6W</v>
      </c>
    </row>
    <row r="132" spans="1:7" x14ac:dyDescent="0.25">
      <c r="A132" s="3">
        <v>45475</v>
      </c>
      <c r="B132" t="str">
        <f t="shared" si="6"/>
        <v>2024-07-02-00.00.00.0000</v>
      </c>
      <c r="E132" t="s">
        <v>181</v>
      </c>
      <c r="F132" t="str">
        <f t="shared" si="7"/>
        <v>L7G</v>
      </c>
      <c r="G132" t="str">
        <f t="shared" si="8"/>
        <v>T6X</v>
      </c>
    </row>
    <row r="133" spans="1:7" x14ac:dyDescent="0.25">
      <c r="A133" s="3">
        <v>45475</v>
      </c>
      <c r="B133" t="str">
        <f t="shared" si="6"/>
        <v>2024-07-02-00.00.00.0000</v>
      </c>
      <c r="E133" t="s">
        <v>182</v>
      </c>
      <c r="F133" t="str">
        <f t="shared" si="7"/>
        <v>L7G</v>
      </c>
      <c r="G133" t="str">
        <f t="shared" si="8"/>
        <v>T7X</v>
      </c>
    </row>
    <row r="134" spans="1:7" x14ac:dyDescent="0.25">
      <c r="A134" s="3">
        <v>45475</v>
      </c>
      <c r="B134" t="str">
        <f t="shared" si="6"/>
        <v>2024-07-02-00.00.00.0000</v>
      </c>
      <c r="E134" t="s">
        <v>183</v>
      </c>
      <c r="F134" t="str">
        <f t="shared" si="7"/>
        <v>L7G</v>
      </c>
      <c r="G134" t="str">
        <f t="shared" si="8"/>
        <v>T8B</v>
      </c>
    </row>
    <row r="135" spans="1:7" x14ac:dyDescent="0.25">
      <c r="A135" s="3">
        <v>45475</v>
      </c>
      <c r="B135" t="str">
        <f t="shared" si="6"/>
        <v>2024-07-02-00.00.00.0000</v>
      </c>
      <c r="E135" t="s">
        <v>184</v>
      </c>
      <c r="F135" t="str">
        <f t="shared" si="7"/>
        <v>L7G</v>
      </c>
      <c r="G135" t="str">
        <f t="shared" si="8"/>
        <v>T8H</v>
      </c>
    </row>
    <row r="136" spans="1:7" x14ac:dyDescent="0.25">
      <c r="A136" s="3">
        <v>45475</v>
      </c>
      <c r="B136" t="str">
        <f t="shared" si="6"/>
        <v>2024-07-02-00.00.00.0000</v>
      </c>
      <c r="E136" t="s">
        <v>185</v>
      </c>
      <c r="F136" t="str">
        <f t="shared" si="7"/>
        <v>L7G</v>
      </c>
      <c r="G136" t="str">
        <f t="shared" si="8"/>
        <v>T8L</v>
      </c>
    </row>
    <row r="137" spans="1:7" x14ac:dyDescent="0.25">
      <c r="A137" s="3">
        <v>45475</v>
      </c>
      <c r="B137" t="str">
        <f t="shared" si="6"/>
        <v>2024-07-02-00.00.00.0000</v>
      </c>
      <c r="E137" t="s">
        <v>186</v>
      </c>
      <c r="F137" t="str">
        <f t="shared" si="7"/>
        <v>L7G</v>
      </c>
      <c r="G137" t="str">
        <f t="shared" si="8"/>
        <v>T8N</v>
      </c>
    </row>
    <row r="138" spans="1:7" x14ac:dyDescent="0.25">
      <c r="A138" s="3">
        <v>45475</v>
      </c>
      <c r="B138" t="str">
        <f t="shared" si="6"/>
        <v>2024-07-02-00.00.00.0000</v>
      </c>
      <c r="E138" t="s">
        <v>187</v>
      </c>
      <c r="F138" t="str">
        <f t="shared" si="7"/>
        <v>L7G</v>
      </c>
      <c r="G138" t="str">
        <f t="shared" si="8"/>
        <v>T9A</v>
      </c>
    </row>
    <row r="139" spans="1:7" x14ac:dyDescent="0.25">
      <c r="A139" s="3">
        <v>45475</v>
      </c>
      <c r="B139" t="str">
        <f t="shared" si="6"/>
        <v>2024-07-02-00.00.00.0000</v>
      </c>
      <c r="E139" t="s">
        <v>188</v>
      </c>
      <c r="F139" t="str">
        <f t="shared" si="7"/>
        <v>L7G</v>
      </c>
      <c r="G139" t="str">
        <f t="shared" si="8"/>
        <v>T9C</v>
      </c>
    </row>
    <row r="140" spans="1:7" x14ac:dyDescent="0.25">
      <c r="A140" s="3">
        <v>45475</v>
      </c>
      <c r="B140" t="str">
        <f t="shared" si="6"/>
        <v>2024-07-02-00.00.00.0000</v>
      </c>
      <c r="E140" t="s">
        <v>189</v>
      </c>
      <c r="F140" t="str">
        <f t="shared" si="7"/>
        <v>L7G</v>
      </c>
      <c r="G140" t="str">
        <f t="shared" si="8"/>
        <v>T9E</v>
      </c>
    </row>
    <row r="141" spans="1:7" x14ac:dyDescent="0.25">
      <c r="A141" s="3">
        <v>45475</v>
      </c>
      <c r="B141" t="str">
        <f t="shared" si="6"/>
        <v>2024-07-02-00.00.00.0000</v>
      </c>
      <c r="E141" t="s">
        <v>190</v>
      </c>
      <c r="F141" t="str">
        <f t="shared" si="7"/>
        <v>L7G</v>
      </c>
      <c r="G141" t="str">
        <f t="shared" si="8"/>
        <v>V1E</v>
      </c>
    </row>
    <row r="142" spans="1:7" x14ac:dyDescent="0.25">
      <c r="A142" s="3">
        <v>45475</v>
      </c>
      <c r="B142" t="str">
        <f t="shared" si="6"/>
        <v>2024-07-02-00.00.00.0000</v>
      </c>
      <c r="E142" t="s">
        <v>191</v>
      </c>
      <c r="F142" t="str">
        <f t="shared" si="7"/>
        <v>L7G</v>
      </c>
      <c r="G142" t="str">
        <f t="shared" si="8"/>
        <v>V1L</v>
      </c>
    </row>
    <row r="143" spans="1:7" x14ac:dyDescent="0.25">
      <c r="A143" s="3">
        <v>45475</v>
      </c>
      <c r="B143" t="str">
        <f t="shared" si="6"/>
        <v>2024-07-02-00.00.00.0000</v>
      </c>
      <c r="E143" t="s">
        <v>192</v>
      </c>
      <c r="F143" t="str">
        <f t="shared" si="7"/>
        <v>L7G</v>
      </c>
      <c r="G143" t="str">
        <f t="shared" si="8"/>
        <v>V1M</v>
      </c>
    </row>
    <row r="144" spans="1:7" x14ac:dyDescent="0.25">
      <c r="A144" s="3">
        <v>45475</v>
      </c>
      <c r="B144" t="str">
        <f t="shared" si="6"/>
        <v>2024-07-02-00.00.00.0000</v>
      </c>
      <c r="E144" t="s">
        <v>193</v>
      </c>
      <c r="F144" t="str">
        <f t="shared" si="7"/>
        <v>L7G</v>
      </c>
      <c r="G144" t="str">
        <f t="shared" si="8"/>
        <v>V1P</v>
      </c>
    </row>
    <row r="145" spans="1:7" x14ac:dyDescent="0.25">
      <c r="A145" s="3">
        <v>45475</v>
      </c>
      <c r="B145" t="str">
        <f t="shared" si="6"/>
        <v>2024-07-02-00.00.00.0000</v>
      </c>
      <c r="E145" t="s">
        <v>194</v>
      </c>
      <c r="F145" t="str">
        <f t="shared" si="7"/>
        <v>L7G</v>
      </c>
      <c r="G145" t="str">
        <f t="shared" si="8"/>
        <v>V1R</v>
      </c>
    </row>
    <row r="146" spans="1:7" x14ac:dyDescent="0.25">
      <c r="A146" s="3">
        <v>45475</v>
      </c>
      <c r="B146" t="str">
        <f t="shared" si="6"/>
        <v>2024-07-02-00.00.00.0000</v>
      </c>
      <c r="E146" t="s">
        <v>195</v>
      </c>
      <c r="F146" t="str">
        <f t="shared" si="7"/>
        <v>L7G</v>
      </c>
      <c r="G146" t="str">
        <f t="shared" si="8"/>
        <v>V1T</v>
      </c>
    </row>
    <row r="147" spans="1:7" x14ac:dyDescent="0.25">
      <c r="A147" s="3">
        <v>45475</v>
      </c>
      <c r="B147" t="str">
        <f t="shared" si="6"/>
        <v>2024-07-02-00.00.00.0000</v>
      </c>
      <c r="E147" t="s">
        <v>196</v>
      </c>
      <c r="F147" t="str">
        <f t="shared" si="7"/>
        <v>L7G</v>
      </c>
      <c r="G147" t="str">
        <f t="shared" si="8"/>
        <v>V1Y</v>
      </c>
    </row>
    <row r="148" spans="1:7" x14ac:dyDescent="0.25">
      <c r="A148" s="3">
        <v>45475</v>
      </c>
      <c r="B148" t="str">
        <f t="shared" si="6"/>
        <v>2024-07-02-00.00.00.0000</v>
      </c>
      <c r="E148" t="s">
        <v>197</v>
      </c>
      <c r="F148" t="str">
        <f t="shared" si="7"/>
        <v>L7G</v>
      </c>
      <c r="G148" t="str">
        <f t="shared" si="8"/>
        <v>V1Z</v>
      </c>
    </row>
    <row r="149" spans="1:7" x14ac:dyDescent="0.25">
      <c r="A149" s="3">
        <v>45475</v>
      </c>
      <c r="B149" t="str">
        <f t="shared" si="6"/>
        <v>2024-07-02-00.00.00.0000</v>
      </c>
      <c r="E149" t="s">
        <v>198</v>
      </c>
      <c r="F149" t="str">
        <f t="shared" si="7"/>
        <v>L7G</v>
      </c>
      <c r="G149" t="str">
        <f t="shared" si="8"/>
        <v>V2A</v>
      </c>
    </row>
    <row r="150" spans="1:7" x14ac:dyDescent="0.25">
      <c r="A150" s="3">
        <v>45475</v>
      </c>
      <c r="B150" t="str">
        <f t="shared" si="6"/>
        <v>2024-07-02-00.00.00.0000</v>
      </c>
      <c r="E150" t="s">
        <v>199</v>
      </c>
      <c r="F150" t="str">
        <f t="shared" si="7"/>
        <v>L7G</v>
      </c>
      <c r="G150" t="str">
        <f t="shared" si="8"/>
        <v>V2E</v>
      </c>
    </row>
    <row r="151" spans="1:7" x14ac:dyDescent="0.25">
      <c r="A151" s="3">
        <v>45475</v>
      </c>
      <c r="B151" t="str">
        <f t="shared" si="6"/>
        <v>2024-07-02-00.00.00.0000</v>
      </c>
      <c r="E151" t="s">
        <v>200</v>
      </c>
      <c r="F151" t="str">
        <f t="shared" si="7"/>
        <v>L7G</v>
      </c>
      <c r="G151" t="str">
        <f t="shared" si="8"/>
        <v>V2P</v>
      </c>
    </row>
    <row r="152" spans="1:7" x14ac:dyDescent="0.25">
      <c r="A152" s="3">
        <v>45475</v>
      </c>
      <c r="B152" t="str">
        <f t="shared" si="6"/>
        <v>2024-07-02-00.00.00.0000</v>
      </c>
      <c r="E152" t="s">
        <v>201</v>
      </c>
      <c r="F152" t="str">
        <f t="shared" si="7"/>
        <v>L7G</v>
      </c>
      <c r="G152" t="str">
        <f t="shared" si="8"/>
        <v>V2S</v>
      </c>
    </row>
    <row r="153" spans="1:7" x14ac:dyDescent="0.25">
      <c r="A153" s="3">
        <v>45475</v>
      </c>
      <c r="B153" t="str">
        <f t="shared" si="6"/>
        <v>2024-07-02-00.00.00.0000</v>
      </c>
      <c r="E153" t="s">
        <v>202</v>
      </c>
      <c r="F153" t="str">
        <f t="shared" si="7"/>
        <v>L7G</v>
      </c>
      <c r="G153" t="str">
        <f t="shared" si="8"/>
        <v>V2V</v>
      </c>
    </row>
    <row r="154" spans="1:7" x14ac:dyDescent="0.25">
      <c r="A154" s="3">
        <v>45475</v>
      </c>
      <c r="B154" t="str">
        <f t="shared" si="6"/>
        <v>2024-07-02-00.00.00.0000</v>
      </c>
      <c r="E154" t="s">
        <v>203</v>
      </c>
      <c r="F154" t="str">
        <f t="shared" si="7"/>
        <v>L7G</v>
      </c>
      <c r="G154" t="str">
        <f t="shared" si="8"/>
        <v>V2X</v>
      </c>
    </row>
    <row r="155" spans="1:7" x14ac:dyDescent="0.25">
      <c r="A155" s="3">
        <v>45475</v>
      </c>
      <c r="B155" t="str">
        <f t="shared" si="6"/>
        <v>2024-07-02-00.00.00.0000</v>
      </c>
      <c r="E155" t="s">
        <v>204</v>
      </c>
      <c r="F155" t="str">
        <f t="shared" si="7"/>
        <v>L7G</v>
      </c>
      <c r="G155" t="str">
        <f t="shared" si="8"/>
        <v>V3A</v>
      </c>
    </row>
    <row r="156" spans="1:7" x14ac:dyDescent="0.25">
      <c r="A156" s="3">
        <v>45475</v>
      </c>
      <c r="B156" t="str">
        <f t="shared" si="6"/>
        <v>2024-07-02-00.00.00.0000</v>
      </c>
      <c r="E156" t="s">
        <v>205</v>
      </c>
      <c r="F156" t="str">
        <f t="shared" si="7"/>
        <v>L7G</v>
      </c>
      <c r="G156" t="str">
        <f t="shared" si="8"/>
        <v>V3B</v>
      </c>
    </row>
    <row r="157" spans="1:7" x14ac:dyDescent="0.25">
      <c r="A157" s="3">
        <v>45475</v>
      </c>
      <c r="B157" t="str">
        <f t="shared" si="6"/>
        <v>2024-07-02-00.00.00.0000</v>
      </c>
      <c r="E157" t="s">
        <v>206</v>
      </c>
      <c r="F157" t="str">
        <f t="shared" si="7"/>
        <v>L7G</v>
      </c>
      <c r="G157" t="str">
        <f t="shared" si="8"/>
        <v>V3C</v>
      </c>
    </row>
    <row r="158" spans="1:7" x14ac:dyDescent="0.25">
      <c r="A158" s="3">
        <v>45475</v>
      </c>
      <c r="B158" t="str">
        <f t="shared" si="6"/>
        <v>2024-07-02-00.00.00.0000</v>
      </c>
      <c r="E158" t="s">
        <v>207</v>
      </c>
      <c r="F158" t="str">
        <f t="shared" si="7"/>
        <v>L7G</v>
      </c>
      <c r="G158" t="str">
        <f t="shared" si="8"/>
        <v>V3k</v>
      </c>
    </row>
    <row r="159" spans="1:7" x14ac:dyDescent="0.25">
      <c r="A159" s="3">
        <v>45475</v>
      </c>
      <c r="B159" t="str">
        <f t="shared" si="6"/>
        <v>2024-07-02-00.00.00.0000</v>
      </c>
      <c r="E159" t="s">
        <v>208</v>
      </c>
      <c r="F159" t="str">
        <f t="shared" si="7"/>
        <v>L7G</v>
      </c>
      <c r="G159" t="str">
        <f t="shared" si="8"/>
        <v>V3M</v>
      </c>
    </row>
    <row r="160" spans="1:7" x14ac:dyDescent="0.25">
      <c r="A160" s="3">
        <v>45475</v>
      </c>
      <c r="B160" t="str">
        <f t="shared" si="6"/>
        <v>2024-07-02-00.00.00.0000</v>
      </c>
      <c r="E160" t="s">
        <v>209</v>
      </c>
      <c r="F160" t="str">
        <f t="shared" si="7"/>
        <v>L7G</v>
      </c>
      <c r="G160" t="str">
        <f t="shared" si="8"/>
        <v>V3N</v>
      </c>
    </row>
    <row r="161" spans="1:7" x14ac:dyDescent="0.25">
      <c r="A161" s="3">
        <v>45475</v>
      </c>
      <c r="B161" t="str">
        <f t="shared" si="6"/>
        <v>2024-07-02-00.00.00.0000</v>
      </c>
      <c r="E161" t="s">
        <v>210</v>
      </c>
      <c r="F161" t="str">
        <f t="shared" si="7"/>
        <v>L7G</v>
      </c>
      <c r="G161" t="str">
        <f t="shared" si="8"/>
        <v>V3R</v>
      </c>
    </row>
    <row r="162" spans="1:7" x14ac:dyDescent="0.25">
      <c r="A162" s="3">
        <v>45475</v>
      </c>
      <c r="B162" t="str">
        <f t="shared" si="6"/>
        <v>2024-07-02-00.00.00.0000</v>
      </c>
      <c r="E162" t="s">
        <v>211</v>
      </c>
      <c r="F162" t="str">
        <f t="shared" si="7"/>
        <v>L7G</v>
      </c>
      <c r="G162" t="str">
        <f t="shared" si="8"/>
        <v>V3S</v>
      </c>
    </row>
    <row r="163" spans="1:7" x14ac:dyDescent="0.25">
      <c r="A163" s="3">
        <v>45475</v>
      </c>
      <c r="B163" t="str">
        <f t="shared" si="6"/>
        <v>2024-07-02-00.00.00.0000</v>
      </c>
      <c r="E163" t="s">
        <v>212</v>
      </c>
      <c r="F163" t="str">
        <f t="shared" si="7"/>
        <v>L7G</v>
      </c>
      <c r="G163" t="str">
        <f t="shared" si="8"/>
        <v>V3T</v>
      </c>
    </row>
    <row r="164" spans="1:7" x14ac:dyDescent="0.25">
      <c r="A164" s="3">
        <v>45475</v>
      </c>
      <c r="B164" t="str">
        <f t="shared" si="6"/>
        <v>2024-07-02-00.00.00.0000</v>
      </c>
      <c r="E164" t="s">
        <v>213</v>
      </c>
      <c r="F164" t="str">
        <f t="shared" si="7"/>
        <v>L7G</v>
      </c>
      <c r="G164" t="str">
        <f t="shared" si="8"/>
        <v>V3Y</v>
      </c>
    </row>
    <row r="165" spans="1:7" x14ac:dyDescent="0.25">
      <c r="A165" s="3">
        <v>45475</v>
      </c>
      <c r="B165" t="str">
        <f t="shared" si="6"/>
        <v>2024-07-02-00.00.00.0000</v>
      </c>
      <c r="E165" t="s">
        <v>214</v>
      </c>
      <c r="F165" t="str">
        <f t="shared" si="7"/>
        <v>L7G</v>
      </c>
      <c r="G165" t="str">
        <f t="shared" si="8"/>
        <v>V4G</v>
      </c>
    </row>
    <row r="166" spans="1:7" x14ac:dyDescent="0.25">
      <c r="A166" s="3">
        <v>45475</v>
      </c>
      <c r="B166" t="str">
        <f t="shared" si="6"/>
        <v>2024-07-02-00.00.00.0000</v>
      </c>
      <c r="E166" t="s">
        <v>215</v>
      </c>
      <c r="F166" t="str">
        <f t="shared" si="7"/>
        <v>L7G</v>
      </c>
      <c r="G166" t="str">
        <f t="shared" si="8"/>
        <v>V4M</v>
      </c>
    </row>
    <row r="167" spans="1:7" x14ac:dyDescent="0.25">
      <c r="A167" s="3">
        <v>45475</v>
      </c>
      <c r="B167" t="str">
        <f t="shared" si="6"/>
        <v>2024-07-02-00.00.00.0000</v>
      </c>
      <c r="E167" t="s">
        <v>216</v>
      </c>
      <c r="F167" t="str">
        <f t="shared" si="7"/>
        <v>L7G</v>
      </c>
      <c r="G167" t="str">
        <f t="shared" si="8"/>
        <v>V4N</v>
      </c>
    </row>
    <row r="168" spans="1:7" x14ac:dyDescent="0.25">
      <c r="A168" s="3">
        <v>45475</v>
      </c>
      <c r="B168" t="str">
        <f t="shared" si="6"/>
        <v>2024-07-02-00.00.00.0000</v>
      </c>
      <c r="E168" t="s">
        <v>217</v>
      </c>
      <c r="F168" t="str">
        <f t="shared" si="7"/>
        <v>L7G</v>
      </c>
      <c r="G168" t="str">
        <f t="shared" si="8"/>
        <v>V4T</v>
      </c>
    </row>
    <row r="169" spans="1:7" x14ac:dyDescent="0.25">
      <c r="A169" s="3">
        <v>45475</v>
      </c>
      <c r="B169" t="str">
        <f t="shared" si="6"/>
        <v>2024-07-02-00.00.00.0000</v>
      </c>
      <c r="E169" t="s">
        <v>218</v>
      </c>
      <c r="F169" t="str">
        <f t="shared" si="7"/>
        <v>L7G</v>
      </c>
      <c r="G169" t="str">
        <f t="shared" si="8"/>
        <v>V4W</v>
      </c>
    </row>
    <row r="170" spans="1:7" x14ac:dyDescent="0.25">
      <c r="A170" s="3">
        <v>45475</v>
      </c>
      <c r="B170" t="str">
        <f t="shared" si="6"/>
        <v>2024-07-02-00.00.00.0000</v>
      </c>
      <c r="E170" t="s">
        <v>219</v>
      </c>
      <c r="F170" t="str">
        <f t="shared" si="7"/>
        <v>L7G</v>
      </c>
      <c r="G170" t="str">
        <f t="shared" si="8"/>
        <v>V5A</v>
      </c>
    </row>
    <row r="171" spans="1:7" x14ac:dyDescent="0.25">
      <c r="A171" s="3">
        <v>45475</v>
      </c>
      <c r="B171" t="str">
        <f t="shared" si="6"/>
        <v>2024-07-02-00.00.00.0000</v>
      </c>
      <c r="E171" t="s">
        <v>220</v>
      </c>
      <c r="F171" t="str">
        <f t="shared" si="7"/>
        <v>L7G</v>
      </c>
      <c r="G171" t="str">
        <f t="shared" si="8"/>
        <v>V5C</v>
      </c>
    </row>
    <row r="172" spans="1:7" x14ac:dyDescent="0.25">
      <c r="A172" s="3"/>
      <c r="E172" t="s">
        <v>221</v>
      </c>
      <c r="F172" t="str">
        <f t="shared" si="7"/>
        <v>L7G</v>
      </c>
      <c r="G172" t="str">
        <f t="shared" si="8"/>
        <v>V5H</v>
      </c>
    </row>
    <row r="173" spans="1:7" x14ac:dyDescent="0.25">
      <c r="A173" s="3"/>
      <c r="E173" t="s">
        <v>222</v>
      </c>
      <c r="F173" t="str">
        <f t="shared" si="7"/>
        <v>L7G</v>
      </c>
      <c r="G173" t="str">
        <f t="shared" si="8"/>
        <v>V5J</v>
      </c>
    </row>
    <row r="174" spans="1:7" x14ac:dyDescent="0.25">
      <c r="A174" s="3"/>
      <c r="E174" t="s">
        <v>223</v>
      </c>
      <c r="F174" t="str">
        <f t="shared" si="7"/>
        <v>L7G</v>
      </c>
      <c r="G174" t="str">
        <f t="shared" si="8"/>
        <v>V5L</v>
      </c>
    </row>
    <row r="175" spans="1:7" x14ac:dyDescent="0.25">
      <c r="A175" s="3"/>
      <c r="E175" t="s">
        <v>224</v>
      </c>
      <c r="F175" t="str">
        <f t="shared" si="7"/>
        <v>L7G</v>
      </c>
      <c r="G175" t="str">
        <f t="shared" si="8"/>
        <v>V5M</v>
      </c>
    </row>
    <row r="176" spans="1:7" x14ac:dyDescent="0.25">
      <c r="A176" s="3"/>
      <c r="E176" t="s">
        <v>225</v>
      </c>
      <c r="F176" t="str">
        <f t="shared" si="7"/>
        <v>L7G</v>
      </c>
      <c r="G176" t="str">
        <f t="shared" si="8"/>
        <v>V5T</v>
      </c>
    </row>
    <row r="177" spans="1:7" x14ac:dyDescent="0.25">
      <c r="A177" s="3"/>
      <c r="E177" t="s">
        <v>226</v>
      </c>
      <c r="F177" t="str">
        <f t="shared" si="7"/>
        <v>L7G</v>
      </c>
      <c r="G177" t="str">
        <f t="shared" si="8"/>
        <v>V5X</v>
      </c>
    </row>
    <row r="178" spans="1:7" x14ac:dyDescent="0.25">
      <c r="A178" s="3"/>
      <c r="E178" t="s">
        <v>227</v>
      </c>
      <c r="F178" t="str">
        <f t="shared" si="7"/>
        <v>L7G</v>
      </c>
      <c r="G178" t="str">
        <f t="shared" si="8"/>
        <v>V5Z</v>
      </c>
    </row>
    <row r="179" spans="1:7" x14ac:dyDescent="0.25">
      <c r="A179" s="3"/>
      <c r="E179" t="s">
        <v>228</v>
      </c>
      <c r="F179" t="str">
        <f t="shared" si="7"/>
        <v>L7G</v>
      </c>
      <c r="G179" t="str">
        <f t="shared" si="8"/>
        <v>V6N</v>
      </c>
    </row>
    <row r="180" spans="1:7" x14ac:dyDescent="0.25">
      <c r="A180" s="3"/>
      <c r="E180" t="s">
        <v>229</v>
      </c>
      <c r="F180" t="str">
        <f t="shared" si="7"/>
        <v>L7G</v>
      </c>
      <c r="G180" t="str">
        <f t="shared" si="8"/>
        <v>V6P</v>
      </c>
    </row>
    <row r="181" spans="1:7" x14ac:dyDescent="0.25">
      <c r="A181" s="3"/>
      <c r="E181" t="s">
        <v>230</v>
      </c>
      <c r="F181" t="str">
        <f t="shared" si="7"/>
        <v>L7G</v>
      </c>
      <c r="G181" t="str">
        <f t="shared" si="8"/>
        <v>V6V</v>
      </c>
    </row>
    <row r="182" spans="1:7" x14ac:dyDescent="0.25">
      <c r="A182" s="3"/>
      <c r="E182" t="s">
        <v>231</v>
      </c>
      <c r="F182" t="str">
        <f t="shared" si="7"/>
        <v>L7G</v>
      </c>
      <c r="G182" t="str">
        <f t="shared" si="8"/>
        <v>V6W</v>
      </c>
    </row>
    <row r="183" spans="1:7" x14ac:dyDescent="0.25">
      <c r="A183" s="3"/>
      <c r="E183" t="s">
        <v>232</v>
      </c>
      <c r="F183" t="str">
        <f t="shared" si="7"/>
        <v>L7G</v>
      </c>
      <c r="G183" t="str">
        <f t="shared" si="8"/>
        <v>V7A</v>
      </c>
    </row>
    <row r="184" spans="1:7" x14ac:dyDescent="0.25">
      <c r="A184" s="3"/>
      <c r="E184" t="s">
        <v>233</v>
      </c>
      <c r="F184" t="str">
        <f t="shared" si="7"/>
        <v>L7G</v>
      </c>
      <c r="G184" t="str">
        <f t="shared" si="8"/>
        <v>V7E</v>
      </c>
    </row>
    <row r="185" spans="1:7" x14ac:dyDescent="0.25">
      <c r="A185" s="3"/>
      <c r="E185" t="s">
        <v>234</v>
      </c>
      <c r="F185" t="str">
        <f t="shared" si="7"/>
        <v>L7G</v>
      </c>
      <c r="G185" t="str">
        <f t="shared" si="8"/>
        <v>V7L</v>
      </c>
    </row>
    <row r="186" spans="1:7" x14ac:dyDescent="0.25">
      <c r="A186" s="3"/>
      <c r="E186" t="s">
        <v>235</v>
      </c>
      <c r="F186" t="str">
        <f t="shared" si="7"/>
        <v>L7G</v>
      </c>
      <c r="G186" t="str">
        <f t="shared" si="8"/>
        <v>V7M</v>
      </c>
    </row>
    <row r="187" spans="1:7" x14ac:dyDescent="0.25">
      <c r="A187" s="3"/>
      <c r="E187" t="s">
        <v>236</v>
      </c>
      <c r="F187" t="str">
        <f t="shared" si="7"/>
        <v>L7G</v>
      </c>
      <c r="G187" t="str">
        <f t="shared" si="8"/>
        <v>V8M</v>
      </c>
    </row>
    <row r="188" spans="1:7" x14ac:dyDescent="0.25">
      <c r="A188" s="3"/>
      <c r="E188" t="s">
        <v>237</v>
      </c>
      <c r="F188" t="str">
        <f t="shared" si="7"/>
        <v>L7G</v>
      </c>
      <c r="G188" t="str">
        <f t="shared" si="8"/>
        <v>V8Z</v>
      </c>
    </row>
    <row r="189" spans="1:7" x14ac:dyDescent="0.25">
      <c r="A189" s="3"/>
      <c r="E189" t="s">
        <v>238</v>
      </c>
      <c r="F189" t="str">
        <f t="shared" si="7"/>
        <v>L7G</v>
      </c>
      <c r="G189" t="str">
        <f t="shared" si="8"/>
        <v>V9B</v>
      </c>
    </row>
    <row r="190" spans="1:7" x14ac:dyDescent="0.25">
      <c r="A190" s="3"/>
      <c r="E190" t="s">
        <v>239</v>
      </c>
      <c r="F190" t="str">
        <f t="shared" si="7"/>
        <v>L7G</v>
      </c>
      <c r="G190" t="str">
        <f t="shared" si="8"/>
        <v>V9K</v>
      </c>
    </row>
    <row r="191" spans="1:7" x14ac:dyDescent="0.25">
      <c r="A191" s="3"/>
      <c r="E191" t="s">
        <v>240</v>
      </c>
      <c r="F191" t="str">
        <f t="shared" si="7"/>
        <v>L7G</v>
      </c>
      <c r="G191" t="str">
        <f t="shared" si="8"/>
        <v>V9L</v>
      </c>
    </row>
    <row r="192" spans="1:7" x14ac:dyDescent="0.25">
      <c r="A192" s="3"/>
      <c r="E192" t="s">
        <v>241</v>
      </c>
      <c r="F192" t="str">
        <f t="shared" si="7"/>
        <v>L7G</v>
      </c>
      <c r="G192" t="str">
        <f t="shared" si="8"/>
        <v>V9N</v>
      </c>
    </row>
    <row r="193" spans="1:7" x14ac:dyDescent="0.25">
      <c r="A193" s="3"/>
      <c r="E193" t="s">
        <v>242</v>
      </c>
      <c r="F193" t="str">
        <f t="shared" si="7"/>
        <v>L7G</v>
      </c>
      <c r="G193" t="str">
        <f t="shared" si="8"/>
        <v>V9P</v>
      </c>
    </row>
    <row r="194" spans="1:7" x14ac:dyDescent="0.25">
      <c r="A194" s="3"/>
      <c r="E194" t="s">
        <v>243</v>
      </c>
      <c r="F194" t="str">
        <f t="shared" ref="F194:F257" si="9">LEFT(E194,3)</f>
        <v>L7G</v>
      </c>
      <c r="G194" t="str">
        <f t="shared" ref="G194:G257" si="10">RIGHT(E194,3)</f>
        <v>V9T</v>
      </c>
    </row>
    <row r="195" spans="1:7" x14ac:dyDescent="0.25">
      <c r="A195" s="3"/>
      <c r="E195" t="s">
        <v>244</v>
      </c>
      <c r="F195" t="str">
        <f t="shared" si="9"/>
        <v>L7G</v>
      </c>
      <c r="G195" t="str">
        <f t="shared" si="10"/>
        <v>V9V</v>
      </c>
    </row>
    <row r="196" spans="1:7" x14ac:dyDescent="0.25">
      <c r="A196" s="3"/>
      <c r="E196" t="s">
        <v>245</v>
      </c>
      <c r="F196" t="str">
        <f t="shared" si="9"/>
        <v>L7G</v>
      </c>
      <c r="G196" t="str">
        <f t="shared" si="10"/>
        <v>V9W</v>
      </c>
    </row>
    <row r="197" spans="1:7" x14ac:dyDescent="0.25">
      <c r="A197" s="3"/>
      <c r="E197" t="s">
        <v>246</v>
      </c>
      <c r="F197" t="str">
        <f t="shared" si="9"/>
        <v>L7G</v>
      </c>
      <c r="G197" t="str">
        <f t="shared" si="10"/>
        <v>V9X</v>
      </c>
    </row>
    <row r="198" spans="1:7" x14ac:dyDescent="0.25">
      <c r="A198" s="3"/>
      <c r="E198" t="s">
        <v>247</v>
      </c>
      <c r="F198" t="str">
        <f t="shared" si="9"/>
        <v>L7G</v>
      </c>
      <c r="G198" t="str">
        <f t="shared" si="10"/>
        <v>V9Y</v>
      </c>
    </row>
    <row r="199" spans="1:7" x14ac:dyDescent="0.25">
      <c r="A199" s="3"/>
      <c r="E199" t="s">
        <v>248</v>
      </c>
      <c r="F199" t="str">
        <f t="shared" si="9"/>
        <v>L7G</v>
      </c>
      <c r="G199" t="str">
        <f t="shared" si="10"/>
        <v>Y1A</v>
      </c>
    </row>
    <row r="200" spans="1:7" x14ac:dyDescent="0.25">
      <c r="A200" s="3"/>
      <c r="E200" t="s">
        <v>249</v>
      </c>
      <c r="F200" t="str">
        <f t="shared" si="9"/>
        <v>L8E</v>
      </c>
      <c r="G200" t="str">
        <f t="shared" si="10"/>
        <v>M1B</v>
      </c>
    </row>
    <row r="201" spans="1:7" x14ac:dyDescent="0.25">
      <c r="A201" s="3"/>
      <c r="E201" t="s">
        <v>250</v>
      </c>
      <c r="F201" t="str">
        <f t="shared" si="9"/>
        <v>M1L</v>
      </c>
      <c r="G201" t="str">
        <f t="shared" si="10"/>
        <v>H4P</v>
      </c>
    </row>
    <row r="202" spans="1:7" x14ac:dyDescent="0.25">
      <c r="A202" s="3"/>
      <c r="E202" t="s">
        <v>251</v>
      </c>
      <c r="F202" t="str">
        <f t="shared" si="9"/>
        <v>M1P</v>
      </c>
      <c r="G202" t="str">
        <f t="shared" si="10"/>
        <v>H4P</v>
      </c>
    </row>
    <row r="203" spans="1:7" x14ac:dyDescent="0.25">
      <c r="A203" s="3"/>
      <c r="E203" t="s">
        <v>252</v>
      </c>
      <c r="F203" t="str">
        <f t="shared" si="9"/>
        <v>M1P</v>
      </c>
      <c r="G203" t="str">
        <f t="shared" si="10"/>
        <v>J4B</v>
      </c>
    </row>
    <row r="204" spans="1:7" x14ac:dyDescent="0.25">
      <c r="A204" s="3"/>
      <c r="E204" t="s">
        <v>253</v>
      </c>
      <c r="F204" t="str">
        <f t="shared" si="9"/>
        <v>M1S</v>
      </c>
      <c r="G204" t="str">
        <f t="shared" si="10"/>
        <v>H4P</v>
      </c>
    </row>
    <row r="205" spans="1:7" x14ac:dyDescent="0.25">
      <c r="A205" s="3"/>
      <c r="E205" t="s">
        <v>254</v>
      </c>
      <c r="F205" t="str">
        <f t="shared" si="9"/>
        <v>M1V</v>
      </c>
      <c r="G205" t="str">
        <f t="shared" si="10"/>
        <v>H4P</v>
      </c>
    </row>
    <row r="206" spans="1:7" x14ac:dyDescent="0.25">
      <c r="A206" s="3"/>
      <c r="E206" t="s">
        <v>255</v>
      </c>
      <c r="F206" t="str">
        <f t="shared" si="9"/>
        <v>M5W</v>
      </c>
      <c r="G206" t="str">
        <f t="shared" si="10"/>
        <v>H4P</v>
      </c>
    </row>
    <row r="207" spans="1:7" x14ac:dyDescent="0.25">
      <c r="A207" s="3"/>
      <c r="E207" t="s">
        <v>256</v>
      </c>
      <c r="F207" t="str">
        <f t="shared" si="9"/>
        <v>M9C</v>
      </c>
      <c r="G207" t="str">
        <f t="shared" si="10"/>
        <v>H4P</v>
      </c>
    </row>
    <row r="208" spans="1:7" x14ac:dyDescent="0.25">
      <c r="A208" s="3"/>
      <c r="E208" t="s">
        <v>257</v>
      </c>
      <c r="F208" t="str">
        <f t="shared" si="9"/>
        <v>M9C</v>
      </c>
      <c r="G208" t="str">
        <f t="shared" si="10"/>
        <v>M1B</v>
      </c>
    </row>
    <row r="209" spans="1:7" x14ac:dyDescent="0.25">
      <c r="A209" s="3"/>
      <c r="E209" t="s">
        <v>67</v>
      </c>
      <c r="F209" t="str">
        <f t="shared" si="9"/>
        <v>M9W</v>
      </c>
      <c r="G209" t="str">
        <f t="shared" si="10"/>
        <v>H4P</v>
      </c>
    </row>
    <row r="210" spans="1:7" x14ac:dyDescent="0.25">
      <c r="A210" s="3"/>
      <c r="E210" t="s">
        <v>258</v>
      </c>
      <c r="F210" t="str">
        <f t="shared" si="9"/>
        <v>N2C</v>
      </c>
      <c r="G210" t="str">
        <f t="shared" si="10"/>
        <v>H4P</v>
      </c>
    </row>
    <row r="211" spans="1:7" x14ac:dyDescent="0.25">
      <c r="A211" s="3"/>
      <c r="E211" t="s">
        <v>259</v>
      </c>
      <c r="F211" t="str">
        <f t="shared" si="9"/>
        <v>N5V</v>
      </c>
      <c r="G211" t="str">
        <f t="shared" si="10"/>
        <v>H4P</v>
      </c>
    </row>
    <row r="212" spans="1:7" x14ac:dyDescent="0.25">
      <c r="A212" s="3"/>
      <c r="E212" t="s">
        <v>231</v>
      </c>
      <c r="F212" t="str">
        <f t="shared" si="9"/>
        <v>L7G</v>
      </c>
      <c r="G212" t="str">
        <f t="shared" si="10"/>
        <v>V6W</v>
      </c>
    </row>
    <row r="213" spans="1:7" x14ac:dyDescent="0.25">
      <c r="A213" s="3"/>
      <c r="E213" t="s">
        <v>232</v>
      </c>
      <c r="F213" t="str">
        <f t="shared" si="9"/>
        <v>L7G</v>
      </c>
      <c r="G213" t="str">
        <f t="shared" si="10"/>
        <v>V7A</v>
      </c>
    </row>
    <row r="214" spans="1:7" x14ac:dyDescent="0.25">
      <c r="A214" s="3"/>
      <c r="E214" t="s">
        <v>233</v>
      </c>
      <c r="F214" t="str">
        <f t="shared" si="9"/>
        <v>L7G</v>
      </c>
      <c r="G214" t="str">
        <f t="shared" si="10"/>
        <v>V7E</v>
      </c>
    </row>
    <row r="215" spans="1:7" x14ac:dyDescent="0.25">
      <c r="A215" s="3"/>
      <c r="E215" t="s">
        <v>234</v>
      </c>
      <c r="F215" t="str">
        <f t="shared" si="9"/>
        <v>L7G</v>
      </c>
      <c r="G215" t="str">
        <f t="shared" si="10"/>
        <v>V7L</v>
      </c>
    </row>
    <row r="216" spans="1:7" x14ac:dyDescent="0.25">
      <c r="E216" t="s">
        <v>235</v>
      </c>
      <c r="F216" t="str">
        <f t="shared" si="9"/>
        <v>L7G</v>
      </c>
      <c r="G216" t="str">
        <f t="shared" si="10"/>
        <v>V7M</v>
      </c>
    </row>
    <row r="217" spans="1:7" x14ac:dyDescent="0.25">
      <c r="E217" t="s">
        <v>236</v>
      </c>
      <c r="F217" t="str">
        <f t="shared" si="9"/>
        <v>L7G</v>
      </c>
      <c r="G217" t="str">
        <f t="shared" si="10"/>
        <v>V8M</v>
      </c>
    </row>
    <row r="218" spans="1:7" x14ac:dyDescent="0.25">
      <c r="E218" t="s">
        <v>237</v>
      </c>
      <c r="F218" t="str">
        <f t="shared" si="9"/>
        <v>L7G</v>
      </c>
      <c r="G218" t="str">
        <f t="shared" si="10"/>
        <v>V8Z</v>
      </c>
    </row>
    <row r="219" spans="1:7" x14ac:dyDescent="0.25">
      <c r="E219" t="s">
        <v>238</v>
      </c>
      <c r="F219" t="str">
        <f t="shared" si="9"/>
        <v>L7G</v>
      </c>
      <c r="G219" t="str">
        <f t="shared" si="10"/>
        <v>V9B</v>
      </c>
    </row>
    <row r="220" spans="1:7" x14ac:dyDescent="0.25">
      <c r="E220" t="s">
        <v>239</v>
      </c>
      <c r="F220" t="str">
        <f t="shared" si="9"/>
        <v>L7G</v>
      </c>
      <c r="G220" t="str">
        <f t="shared" si="10"/>
        <v>V9K</v>
      </c>
    </row>
    <row r="221" spans="1:7" x14ac:dyDescent="0.25">
      <c r="E221" t="s">
        <v>240</v>
      </c>
      <c r="F221" t="str">
        <f t="shared" si="9"/>
        <v>L7G</v>
      </c>
      <c r="G221" t="str">
        <f t="shared" si="10"/>
        <v>V9L</v>
      </c>
    </row>
    <row r="222" spans="1:7" x14ac:dyDescent="0.25">
      <c r="E222" t="s">
        <v>241</v>
      </c>
      <c r="F222" t="str">
        <f t="shared" si="9"/>
        <v>L7G</v>
      </c>
      <c r="G222" t="str">
        <f t="shared" si="10"/>
        <v>V9N</v>
      </c>
    </row>
    <row r="223" spans="1:7" x14ac:dyDescent="0.25">
      <c r="E223" t="s">
        <v>242</v>
      </c>
      <c r="F223" t="str">
        <f t="shared" si="9"/>
        <v>L7G</v>
      </c>
      <c r="G223" t="str">
        <f t="shared" si="10"/>
        <v>V9P</v>
      </c>
    </row>
    <row r="224" spans="1:7" x14ac:dyDescent="0.25">
      <c r="E224" t="s">
        <v>243</v>
      </c>
      <c r="F224" t="str">
        <f t="shared" si="9"/>
        <v>L7G</v>
      </c>
      <c r="G224" t="str">
        <f t="shared" si="10"/>
        <v>V9T</v>
      </c>
    </row>
    <row r="225" spans="5:7" x14ac:dyDescent="0.25">
      <c r="E225" t="s">
        <v>244</v>
      </c>
      <c r="F225" t="str">
        <f t="shared" si="9"/>
        <v>L7G</v>
      </c>
      <c r="G225" t="str">
        <f t="shared" si="10"/>
        <v>V9V</v>
      </c>
    </row>
    <row r="226" spans="5:7" x14ac:dyDescent="0.25">
      <c r="E226" t="s">
        <v>245</v>
      </c>
      <c r="F226" t="str">
        <f t="shared" si="9"/>
        <v>L7G</v>
      </c>
      <c r="G226" t="str">
        <f t="shared" si="10"/>
        <v>V9W</v>
      </c>
    </row>
    <row r="227" spans="5:7" x14ac:dyDescent="0.25">
      <c r="E227" t="s">
        <v>246</v>
      </c>
      <c r="F227" t="str">
        <f t="shared" si="9"/>
        <v>L7G</v>
      </c>
      <c r="G227" t="str">
        <f t="shared" si="10"/>
        <v>V9X</v>
      </c>
    </row>
    <row r="228" spans="5:7" x14ac:dyDescent="0.25">
      <c r="E228" t="s">
        <v>247</v>
      </c>
      <c r="F228" t="str">
        <f t="shared" si="9"/>
        <v>L7G</v>
      </c>
      <c r="G228" t="str">
        <f t="shared" si="10"/>
        <v>V9Y</v>
      </c>
    </row>
    <row r="229" spans="5:7" x14ac:dyDescent="0.25">
      <c r="E229" t="s">
        <v>248</v>
      </c>
      <c r="F229" t="str">
        <f t="shared" si="9"/>
        <v>L7G</v>
      </c>
      <c r="G229" t="str">
        <f t="shared" si="10"/>
        <v>Y1A</v>
      </c>
    </row>
    <row r="230" spans="5:7" x14ac:dyDescent="0.25">
      <c r="E230" t="s">
        <v>197</v>
      </c>
      <c r="F230" t="str">
        <f t="shared" si="9"/>
        <v>L7G</v>
      </c>
      <c r="G230" t="str">
        <f t="shared" si="10"/>
        <v>V1Z</v>
      </c>
    </row>
    <row r="231" spans="5:7" x14ac:dyDescent="0.25">
      <c r="E231" t="s">
        <v>198</v>
      </c>
      <c r="F231" t="str">
        <f t="shared" si="9"/>
        <v>L7G</v>
      </c>
      <c r="G231" t="str">
        <f t="shared" si="10"/>
        <v>V2A</v>
      </c>
    </row>
    <row r="232" spans="5:7" x14ac:dyDescent="0.25">
      <c r="E232" t="s">
        <v>199</v>
      </c>
      <c r="F232" t="str">
        <f t="shared" si="9"/>
        <v>L7G</v>
      </c>
      <c r="G232" t="str">
        <f t="shared" si="10"/>
        <v>V2E</v>
      </c>
    </row>
    <row r="233" spans="5:7" x14ac:dyDescent="0.25">
      <c r="E233" t="s">
        <v>200</v>
      </c>
      <c r="F233" t="str">
        <f t="shared" si="9"/>
        <v>L7G</v>
      </c>
      <c r="G233" t="str">
        <f t="shared" si="10"/>
        <v>V2P</v>
      </c>
    </row>
    <row r="234" spans="5:7" x14ac:dyDescent="0.25">
      <c r="E234" t="s">
        <v>201</v>
      </c>
      <c r="F234" t="str">
        <f t="shared" si="9"/>
        <v>L7G</v>
      </c>
      <c r="G234" t="str">
        <f t="shared" si="10"/>
        <v>V2S</v>
      </c>
    </row>
    <row r="235" spans="5:7" x14ac:dyDescent="0.25">
      <c r="E235" t="s">
        <v>202</v>
      </c>
      <c r="F235" t="str">
        <f t="shared" si="9"/>
        <v>L7G</v>
      </c>
      <c r="G235" t="str">
        <f t="shared" si="10"/>
        <v>V2V</v>
      </c>
    </row>
    <row r="236" spans="5:7" x14ac:dyDescent="0.25">
      <c r="E236" t="s">
        <v>260</v>
      </c>
      <c r="F236" t="str">
        <f t="shared" si="9"/>
        <v>L7G</v>
      </c>
      <c r="G236" t="str">
        <f t="shared" si="10"/>
        <v>V2W</v>
      </c>
    </row>
    <row r="237" spans="5:7" x14ac:dyDescent="0.25">
      <c r="E237" t="s">
        <v>203</v>
      </c>
      <c r="F237" t="str">
        <f t="shared" si="9"/>
        <v>L7G</v>
      </c>
      <c r="G237" t="str">
        <f t="shared" si="10"/>
        <v>V2X</v>
      </c>
    </row>
    <row r="238" spans="5:7" x14ac:dyDescent="0.25">
      <c r="E238" t="s">
        <v>261</v>
      </c>
      <c r="F238" t="str">
        <f t="shared" si="9"/>
        <v>L7G</v>
      </c>
      <c r="G238" t="str">
        <f t="shared" si="10"/>
        <v>V2Y</v>
      </c>
    </row>
    <row r="239" spans="5:7" x14ac:dyDescent="0.25">
      <c r="E239" t="s">
        <v>204</v>
      </c>
      <c r="F239" t="str">
        <f t="shared" si="9"/>
        <v>L7G</v>
      </c>
      <c r="G239" t="str">
        <f t="shared" si="10"/>
        <v>V3A</v>
      </c>
    </row>
    <row r="240" spans="5:7" x14ac:dyDescent="0.25">
      <c r="E240" t="s">
        <v>205</v>
      </c>
      <c r="F240" t="str">
        <f t="shared" si="9"/>
        <v>L7G</v>
      </c>
      <c r="G240" t="str">
        <f t="shared" si="10"/>
        <v>V3B</v>
      </c>
    </row>
    <row r="241" spans="5:7" x14ac:dyDescent="0.25">
      <c r="E241" t="s">
        <v>206</v>
      </c>
      <c r="F241" t="str">
        <f t="shared" si="9"/>
        <v>L7G</v>
      </c>
      <c r="G241" t="str">
        <f t="shared" si="10"/>
        <v>V3C</v>
      </c>
    </row>
    <row r="242" spans="5:7" x14ac:dyDescent="0.25">
      <c r="E242" t="s">
        <v>207</v>
      </c>
      <c r="F242" t="str">
        <f t="shared" si="9"/>
        <v>L7G</v>
      </c>
      <c r="G242" t="str">
        <f t="shared" si="10"/>
        <v>V3k</v>
      </c>
    </row>
    <row r="243" spans="5:7" x14ac:dyDescent="0.25">
      <c r="E243" t="s">
        <v>208</v>
      </c>
      <c r="F243" t="str">
        <f t="shared" si="9"/>
        <v>L7G</v>
      </c>
      <c r="G243" t="str">
        <f t="shared" si="10"/>
        <v>V3M</v>
      </c>
    </row>
    <row r="244" spans="5:7" x14ac:dyDescent="0.25">
      <c r="E244" t="s">
        <v>209</v>
      </c>
      <c r="F244" t="str">
        <f t="shared" si="9"/>
        <v>L7G</v>
      </c>
      <c r="G244" t="str">
        <f t="shared" si="10"/>
        <v>V3N</v>
      </c>
    </row>
    <row r="245" spans="5:7" x14ac:dyDescent="0.25">
      <c r="E245" t="s">
        <v>210</v>
      </c>
      <c r="F245" t="str">
        <f t="shared" si="9"/>
        <v>L7G</v>
      </c>
      <c r="G245" t="str">
        <f t="shared" si="10"/>
        <v>V3R</v>
      </c>
    </row>
    <row r="246" spans="5:7" x14ac:dyDescent="0.25">
      <c r="E246" t="s">
        <v>211</v>
      </c>
      <c r="F246" t="str">
        <f t="shared" si="9"/>
        <v>L7G</v>
      </c>
      <c r="G246" t="str">
        <f t="shared" si="10"/>
        <v>V3S</v>
      </c>
    </row>
    <row r="247" spans="5:7" x14ac:dyDescent="0.25">
      <c r="E247" t="s">
        <v>212</v>
      </c>
      <c r="F247" t="str">
        <f t="shared" si="9"/>
        <v>L7G</v>
      </c>
      <c r="G247" t="str">
        <f t="shared" si="10"/>
        <v>V3T</v>
      </c>
    </row>
    <row r="248" spans="5:7" x14ac:dyDescent="0.25">
      <c r="E248" t="s">
        <v>213</v>
      </c>
      <c r="F248" t="str">
        <f t="shared" si="9"/>
        <v>L7G</v>
      </c>
      <c r="G248" t="str">
        <f t="shared" si="10"/>
        <v>V3Y</v>
      </c>
    </row>
    <row r="249" spans="5:7" x14ac:dyDescent="0.25">
      <c r="E249" t="s">
        <v>214</v>
      </c>
      <c r="F249" t="str">
        <f t="shared" si="9"/>
        <v>L7G</v>
      </c>
      <c r="G249" t="str">
        <f t="shared" si="10"/>
        <v>V4G</v>
      </c>
    </row>
    <row r="250" spans="5:7" x14ac:dyDescent="0.25">
      <c r="E250" t="s">
        <v>215</v>
      </c>
      <c r="F250" t="str">
        <f t="shared" si="9"/>
        <v>L7G</v>
      </c>
      <c r="G250" t="str">
        <f t="shared" si="10"/>
        <v>V4M</v>
      </c>
    </row>
    <row r="251" spans="5:7" x14ac:dyDescent="0.25">
      <c r="E251" t="s">
        <v>216</v>
      </c>
      <c r="F251" t="str">
        <f t="shared" si="9"/>
        <v>L7G</v>
      </c>
      <c r="G251" t="str">
        <f t="shared" si="10"/>
        <v>V4N</v>
      </c>
    </row>
    <row r="252" spans="5:7" x14ac:dyDescent="0.25">
      <c r="E252" t="s">
        <v>217</v>
      </c>
      <c r="F252" t="str">
        <f t="shared" si="9"/>
        <v>L7G</v>
      </c>
      <c r="G252" t="str">
        <f t="shared" si="10"/>
        <v>V4T</v>
      </c>
    </row>
    <row r="253" spans="5:7" x14ac:dyDescent="0.25">
      <c r="E253" t="s">
        <v>218</v>
      </c>
      <c r="F253" t="str">
        <f t="shared" si="9"/>
        <v>L7G</v>
      </c>
      <c r="G253" t="str">
        <f t="shared" si="10"/>
        <v>V4W</v>
      </c>
    </row>
    <row r="254" spans="5:7" x14ac:dyDescent="0.25">
      <c r="E254" t="s">
        <v>219</v>
      </c>
      <c r="F254" t="str">
        <f t="shared" si="9"/>
        <v>L7G</v>
      </c>
      <c r="G254" t="str">
        <f t="shared" si="10"/>
        <v>V5A</v>
      </c>
    </row>
    <row r="255" spans="5:7" x14ac:dyDescent="0.25">
      <c r="E255" t="s">
        <v>220</v>
      </c>
      <c r="F255" t="str">
        <f t="shared" si="9"/>
        <v>L7G</v>
      </c>
      <c r="G255" t="str">
        <f t="shared" si="10"/>
        <v>V5C</v>
      </c>
    </row>
    <row r="256" spans="5:7" x14ac:dyDescent="0.25">
      <c r="E256" t="s">
        <v>221</v>
      </c>
      <c r="F256" t="str">
        <f t="shared" si="9"/>
        <v>L7G</v>
      </c>
      <c r="G256" t="str">
        <f t="shared" si="10"/>
        <v>V5H</v>
      </c>
    </row>
    <row r="257" spans="5:7" x14ac:dyDescent="0.25">
      <c r="E257" t="s">
        <v>222</v>
      </c>
      <c r="F257" t="str">
        <f t="shared" si="9"/>
        <v>L7G</v>
      </c>
      <c r="G257" t="str">
        <f t="shared" si="10"/>
        <v>V5J</v>
      </c>
    </row>
    <row r="258" spans="5:7" x14ac:dyDescent="0.25">
      <c r="E258" t="s">
        <v>223</v>
      </c>
      <c r="F258" t="str">
        <f t="shared" ref="F258:F303" si="11">LEFT(E258,3)</f>
        <v>L7G</v>
      </c>
      <c r="G258" t="str">
        <f t="shared" ref="G258:G303" si="12">RIGHT(E258,3)</f>
        <v>V5L</v>
      </c>
    </row>
    <row r="259" spans="5:7" x14ac:dyDescent="0.25">
      <c r="E259" t="s">
        <v>224</v>
      </c>
      <c r="F259" t="str">
        <f t="shared" si="11"/>
        <v>L7G</v>
      </c>
      <c r="G259" t="str">
        <f t="shared" si="12"/>
        <v>V5M</v>
      </c>
    </row>
    <row r="260" spans="5:7" x14ac:dyDescent="0.25">
      <c r="E260" t="s">
        <v>225</v>
      </c>
      <c r="F260" t="str">
        <f t="shared" si="11"/>
        <v>L7G</v>
      </c>
      <c r="G260" t="str">
        <f t="shared" si="12"/>
        <v>V5T</v>
      </c>
    </row>
    <row r="261" spans="5:7" x14ac:dyDescent="0.25">
      <c r="E261" t="s">
        <v>226</v>
      </c>
      <c r="F261" t="str">
        <f t="shared" si="11"/>
        <v>L7G</v>
      </c>
      <c r="G261" t="str">
        <f t="shared" si="12"/>
        <v>V5X</v>
      </c>
    </row>
    <row r="262" spans="5:7" x14ac:dyDescent="0.25">
      <c r="E262" t="s">
        <v>227</v>
      </c>
      <c r="F262" t="str">
        <f t="shared" si="11"/>
        <v>L7G</v>
      </c>
      <c r="G262" t="str">
        <f t="shared" si="12"/>
        <v>V5Z</v>
      </c>
    </row>
    <row r="263" spans="5:7" x14ac:dyDescent="0.25">
      <c r="E263" t="s">
        <v>228</v>
      </c>
      <c r="F263" t="str">
        <f t="shared" si="11"/>
        <v>L7G</v>
      </c>
      <c r="G263" t="str">
        <f t="shared" si="12"/>
        <v>V6N</v>
      </c>
    </row>
    <row r="264" spans="5:7" x14ac:dyDescent="0.25">
      <c r="E264" t="s">
        <v>229</v>
      </c>
      <c r="F264" t="str">
        <f t="shared" si="11"/>
        <v>L7G</v>
      </c>
      <c r="G264" t="str">
        <f t="shared" si="12"/>
        <v>V6P</v>
      </c>
    </row>
    <row r="265" spans="5:7" x14ac:dyDescent="0.25">
      <c r="E265" t="s">
        <v>230</v>
      </c>
      <c r="F265" t="str">
        <f t="shared" si="11"/>
        <v>L7G</v>
      </c>
      <c r="G265" t="str">
        <f t="shared" si="12"/>
        <v>V6V</v>
      </c>
    </row>
    <row r="266" spans="5:7" x14ac:dyDescent="0.25">
      <c r="E266" t="s">
        <v>231</v>
      </c>
      <c r="F266" t="str">
        <f t="shared" si="11"/>
        <v>L7G</v>
      </c>
      <c r="G266" t="str">
        <f t="shared" si="12"/>
        <v>V6W</v>
      </c>
    </row>
    <row r="267" spans="5:7" x14ac:dyDescent="0.25">
      <c r="E267" t="s">
        <v>232</v>
      </c>
      <c r="F267" t="str">
        <f t="shared" si="11"/>
        <v>L7G</v>
      </c>
      <c r="G267" t="str">
        <f t="shared" si="12"/>
        <v>V7A</v>
      </c>
    </row>
    <row r="268" spans="5:7" x14ac:dyDescent="0.25">
      <c r="E268" t="s">
        <v>233</v>
      </c>
      <c r="F268" t="str">
        <f t="shared" si="11"/>
        <v>L7G</v>
      </c>
      <c r="G268" t="str">
        <f t="shared" si="12"/>
        <v>V7E</v>
      </c>
    </row>
    <row r="269" spans="5:7" x14ac:dyDescent="0.25">
      <c r="E269" t="s">
        <v>234</v>
      </c>
      <c r="F269" t="str">
        <f t="shared" si="11"/>
        <v>L7G</v>
      </c>
      <c r="G269" t="str">
        <f t="shared" si="12"/>
        <v>V7L</v>
      </c>
    </row>
    <row r="270" spans="5:7" x14ac:dyDescent="0.25">
      <c r="E270" t="s">
        <v>235</v>
      </c>
      <c r="F270" t="str">
        <f t="shared" si="11"/>
        <v>L7G</v>
      </c>
      <c r="G270" t="str">
        <f t="shared" si="12"/>
        <v>V7M</v>
      </c>
    </row>
    <row r="271" spans="5:7" x14ac:dyDescent="0.25">
      <c r="E271" t="s">
        <v>236</v>
      </c>
      <c r="F271" t="str">
        <f t="shared" si="11"/>
        <v>L7G</v>
      </c>
      <c r="G271" t="str">
        <f t="shared" si="12"/>
        <v>V8M</v>
      </c>
    </row>
    <row r="272" spans="5:7" x14ac:dyDescent="0.25">
      <c r="E272" t="s">
        <v>237</v>
      </c>
      <c r="F272" t="str">
        <f t="shared" si="11"/>
        <v>L7G</v>
      </c>
      <c r="G272" t="str">
        <f t="shared" si="12"/>
        <v>V8Z</v>
      </c>
    </row>
    <row r="273" spans="5:7" x14ac:dyDescent="0.25">
      <c r="E273" t="s">
        <v>238</v>
      </c>
      <c r="F273" t="str">
        <f t="shared" si="11"/>
        <v>L7G</v>
      </c>
      <c r="G273" t="str">
        <f t="shared" si="12"/>
        <v>V9B</v>
      </c>
    </row>
    <row r="274" spans="5:7" x14ac:dyDescent="0.25">
      <c r="E274" t="s">
        <v>262</v>
      </c>
      <c r="F274" t="str">
        <f t="shared" si="11"/>
        <v>L7G</v>
      </c>
      <c r="G274" t="str">
        <f t="shared" si="12"/>
        <v>V9G</v>
      </c>
    </row>
    <row r="275" spans="5:7" x14ac:dyDescent="0.25">
      <c r="E275" t="s">
        <v>239</v>
      </c>
      <c r="F275" t="str">
        <f t="shared" si="11"/>
        <v>L7G</v>
      </c>
      <c r="G275" t="str">
        <f t="shared" si="12"/>
        <v>V9K</v>
      </c>
    </row>
    <row r="276" spans="5:7" x14ac:dyDescent="0.25">
      <c r="E276" t="s">
        <v>240</v>
      </c>
      <c r="F276" t="str">
        <f t="shared" si="11"/>
        <v>L7G</v>
      </c>
      <c r="G276" t="str">
        <f t="shared" si="12"/>
        <v>V9L</v>
      </c>
    </row>
    <row r="277" spans="5:7" x14ac:dyDescent="0.25">
      <c r="E277" t="s">
        <v>241</v>
      </c>
      <c r="F277" t="str">
        <f t="shared" si="11"/>
        <v>L7G</v>
      </c>
      <c r="G277" t="str">
        <f t="shared" si="12"/>
        <v>V9N</v>
      </c>
    </row>
    <row r="278" spans="5:7" x14ac:dyDescent="0.25">
      <c r="E278" t="s">
        <v>242</v>
      </c>
      <c r="F278" t="str">
        <f t="shared" si="11"/>
        <v>L7G</v>
      </c>
      <c r="G278" t="str">
        <f t="shared" si="12"/>
        <v>V9P</v>
      </c>
    </row>
    <row r="279" spans="5:7" x14ac:dyDescent="0.25">
      <c r="E279" t="s">
        <v>243</v>
      </c>
      <c r="F279" t="str">
        <f t="shared" si="11"/>
        <v>L7G</v>
      </c>
      <c r="G279" t="str">
        <f t="shared" si="12"/>
        <v>V9T</v>
      </c>
    </row>
    <row r="280" spans="5:7" x14ac:dyDescent="0.25">
      <c r="E280" t="s">
        <v>244</v>
      </c>
      <c r="F280" t="str">
        <f t="shared" si="11"/>
        <v>L7G</v>
      </c>
      <c r="G280" t="str">
        <f t="shared" si="12"/>
        <v>V9V</v>
      </c>
    </row>
    <row r="281" spans="5:7" x14ac:dyDescent="0.25">
      <c r="E281" t="s">
        <v>245</v>
      </c>
      <c r="F281" t="str">
        <f t="shared" si="11"/>
        <v>L7G</v>
      </c>
      <c r="G281" t="str">
        <f t="shared" si="12"/>
        <v>V9W</v>
      </c>
    </row>
    <row r="282" spans="5:7" x14ac:dyDescent="0.25">
      <c r="E282" t="s">
        <v>246</v>
      </c>
      <c r="F282" t="str">
        <f t="shared" si="11"/>
        <v>L7G</v>
      </c>
      <c r="G282" t="str">
        <f t="shared" si="12"/>
        <v>V9X</v>
      </c>
    </row>
    <row r="283" spans="5:7" x14ac:dyDescent="0.25">
      <c r="E283" t="s">
        <v>247</v>
      </c>
      <c r="F283" t="str">
        <f t="shared" si="11"/>
        <v>L7G</v>
      </c>
      <c r="G283" t="str">
        <f t="shared" si="12"/>
        <v>V9Y</v>
      </c>
    </row>
    <row r="284" spans="5:7" x14ac:dyDescent="0.25">
      <c r="E284" t="s">
        <v>248</v>
      </c>
      <c r="F284" t="str">
        <f t="shared" si="11"/>
        <v>L7G</v>
      </c>
      <c r="G284" t="str">
        <f t="shared" si="12"/>
        <v>Y1A</v>
      </c>
    </row>
    <row r="285" spans="5:7" x14ac:dyDescent="0.25">
      <c r="E285" t="s">
        <v>57</v>
      </c>
      <c r="F285" t="str">
        <f t="shared" si="11"/>
        <v>L8E</v>
      </c>
      <c r="G285" t="str">
        <f t="shared" si="12"/>
        <v>H4P</v>
      </c>
    </row>
    <row r="286" spans="5:7" x14ac:dyDescent="0.25">
      <c r="E286" t="s">
        <v>249</v>
      </c>
      <c r="F286" t="str">
        <f t="shared" si="11"/>
        <v>L8E</v>
      </c>
      <c r="G286" t="str">
        <f t="shared" si="12"/>
        <v>M1B</v>
      </c>
    </row>
    <row r="287" spans="5:7" x14ac:dyDescent="0.25">
      <c r="E287" t="s">
        <v>250</v>
      </c>
      <c r="F287" t="str">
        <f t="shared" si="11"/>
        <v>M1L</v>
      </c>
      <c r="G287" t="str">
        <f t="shared" si="12"/>
        <v>H4P</v>
      </c>
    </row>
    <row r="288" spans="5:7" x14ac:dyDescent="0.25">
      <c r="E288" t="s">
        <v>251</v>
      </c>
      <c r="F288" t="str">
        <f t="shared" si="11"/>
        <v>M1P</v>
      </c>
      <c r="G288" t="str">
        <f t="shared" si="12"/>
        <v>H4P</v>
      </c>
    </row>
    <row r="289" spans="5:7" x14ac:dyDescent="0.25">
      <c r="E289" t="s">
        <v>252</v>
      </c>
      <c r="F289" t="str">
        <f t="shared" si="11"/>
        <v>M1P</v>
      </c>
      <c r="G289" t="str">
        <f t="shared" si="12"/>
        <v>J4B</v>
      </c>
    </row>
    <row r="290" spans="5:7" x14ac:dyDescent="0.25">
      <c r="E290" t="s">
        <v>253</v>
      </c>
      <c r="F290" t="str">
        <f t="shared" si="11"/>
        <v>M1S</v>
      </c>
      <c r="G290" t="str">
        <f t="shared" si="12"/>
        <v>H4P</v>
      </c>
    </row>
    <row r="291" spans="5:7" x14ac:dyDescent="0.25">
      <c r="E291" t="s">
        <v>254</v>
      </c>
      <c r="F291" t="str">
        <f t="shared" si="11"/>
        <v>M1V</v>
      </c>
      <c r="G291" t="str">
        <f t="shared" si="12"/>
        <v>H4P</v>
      </c>
    </row>
    <row r="292" spans="5:7" x14ac:dyDescent="0.25">
      <c r="E292" t="s">
        <v>255</v>
      </c>
      <c r="F292" t="str">
        <f t="shared" si="11"/>
        <v>M5W</v>
      </c>
      <c r="G292" t="str">
        <f t="shared" si="12"/>
        <v>H4P</v>
      </c>
    </row>
    <row r="293" spans="5:7" x14ac:dyDescent="0.25">
      <c r="E293" t="s">
        <v>263</v>
      </c>
      <c r="F293" t="str">
        <f t="shared" si="11"/>
        <v>M8Z</v>
      </c>
      <c r="G293" t="str">
        <f t="shared" si="12"/>
        <v>H4P</v>
      </c>
    </row>
    <row r="294" spans="5:7" x14ac:dyDescent="0.25">
      <c r="E294" t="s">
        <v>256</v>
      </c>
      <c r="F294" t="str">
        <f t="shared" si="11"/>
        <v>M9C</v>
      </c>
      <c r="G294" t="str">
        <f t="shared" si="12"/>
        <v>H4P</v>
      </c>
    </row>
    <row r="295" spans="5:7" x14ac:dyDescent="0.25">
      <c r="E295" t="s">
        <v>257</v>
      </c>
      <c r="F295" t="str">
        <f t="shared" si="11"/>
        <v>M9C</v>
      </c>
      <c r="G295" t="str">
        <f t="shared" si="12"/>
        <v>M1B</v>
      </c>
    </row>
    <row r="296" spans="5:7" x14ac:dyDescent="0.25">
      <c r="E296" t="s">
        <v>58</v>
      </c>
      <c r="F296" t="str">
        <f t="shared" si="11"/>
        <v>M9M</v>
      </c>
      <c r="G296" t="str">
        <f t="shared" si="12"/>
        <v>H4P</v>
      </c>
    </row>
    <row r="297" spans="5:7" x14ac:dyDescent="0.25">
      <c r="E297" t="s">
        <v>67</v>
      </c>
      <c r="F297" t="str">
        <f t="shared" si="11"/>
        <v>M9W</v>
      </c>
      <c r="G297" t="str">
        <f t="shared" si="12"/>
        <v>H4P</v>
      </c>
    </row>
    <row r="298" spans="5:7" x14ac:dyDescent="0.25">
      <c r="E298" t="s">
        <v>68</v>
      </c>
      <c r="F298" t="str">
        <f t="shared" si="11"/>
        <v>N0B</v>
      </c>
      <c r="G298" t="str">
        <f t="shared" si="12"/>
        <v>H4P</v>
      </c>
    </row>
    <row r="299" spans="5:7" x14ac:dyDescent="0.25">
      <c r="E299" t="s">
        <v>59</v>
      </c>
      <c r="F299" t="str">
        <f t="shared" si="11"/>
        <v>N0P</v>
      </c>
      <c r="G299" t="str">
        <f t="shared" si="12"/>
        <v>M1B</v>
      </c>
    </row>
    <row r="300" spans="5:7" x14ac:dyDescent="0.25">
      <c r="E300" t="s">
        <v>69</v>
      </c>
      <c r="F300" t="str">
        <f t="shared" si="11"/>
        <v>N1H</v>
      </c>
      <c r="G300" t="str">
        <f t="shared" si="12"/>
        <v>L7G</v>
      </c>
    </row>
    <row r="301" spans="5:7" x14ac:dyDescent="0.25">
      <c r="E301" t="s">
        <v>258</v>
      </c>
      <c r="F301" t="str">
        <f t="shared" si="11"/>
        <v>N2C</v>
      </c>
      <c r="G301" t="str">
        <f t="shared" si="12"/>
        <v>H4P</v>
      </c>
    </row>
    <row r="302" spans="5:7" x14ac:dyDescent="0.25">
      <c r="E302" t="s">
        <v>259</v>
      </c>
      <c r="F302" t="str">
        <f t="shared" si="11"/>
        <v>N5V</v>
      </c>
      <c r="G302" t="str">
        <f t="shared" si="12"/>
        <v>H4P</v>
      </c>
    </row>
    <row r="303" spans="5:7" x14ac:dyDescent="0.25">
      <c r="E303" t="s">
        <v>264</v>
      </c>
      <c r="F303" t="str">
        <f t="shared" si="11"/>
        <v>N7M</v>
      </c>
      <c r="G303" t="str">
        <f t="shared" si="12"/>
        <v>M1B</v>
      </c>
    </row>
  </sheetData>
  <mergeCells count="2">
    <mergeCell ref="A1:B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3"/>
  <sheetViews>
    <sheetView tabSelected="1" topLeftCell="K139" workbookViewId="0">
      <selection activeCell="L172" sqref="L172"/>
    </sheetView>
  </sheetViews>
  <sheetFormatPr defaultRowHeight="15" x14ac:dyDescent="0.25"/>
  <cols>
    <col min="1" max="1" width="22.42578125" style="1" customWidth="1"/>
    <col min="2" max="2" width="22.42578125" style="10" customWidth="1"/>
    <col min="3" max="3" width="9.140625" style="1"/>
    <col min="4" max="4" width="10.28515625" style="1" bestFit="1" customWidth="1"/>
    <col min="5" max="5" width="12.28515625" style="1" bestFit="1" customWidth="1"/>
    <col min="6" max="6" width="14" style="1" bestFit="1" customWidth="1"/>
    <col min="7" max="7" width="13.5703125" style="1" bestFit="1" customWidth="1"/>
    <col min="8" max="8" width="13.140625" style="1" bestFit="1" customWidth="1"/>
    <col min="9" max="9" width="15.140625" style="1" bestFit="1" customWidth="1"/>
    <col min="10" max="13" width="23.28515625" style="1" bestFit="1" customWidth="1"/>
    <col min="14" max="16384" width="9.140625" style="1"/>
  </cols>
  <sheetData>
    <row r="1" spans="1:57" customFormat="1" x14ac:dyDescent="0.25">
      <c r="A1" t="s">
        <v>50</v>
      </c>
      <c r="B1" s="9"/>
    </row>
    <row r="2" spans="1:57" customFormat="1" x14ac:dyDescent="0.25">
      <c r="A2" t="s">
        <v>49</v>
      </c>
      <c r="B2" s="9"/>
      <c r="O2" t="s">
        <v>48</v>
      </c>
    </row>
    <row r="3" spans="1:57" customFormat="1" ht="15.75" thickBot="1" x14ac:dyDescent="0.3">
      <c r="A3" t="s">
        <v>47</v>
      </c>
      <c r="B3" s="9" t="s">
        <v>46</v>
      </c>
      <c r="C3" t="s">
        <v>45</v>
      </c>
      <c r="D3" s="6" t="s">
        <v>44</v>
      </c>
      <c r="E3" s="6" t="s">
        <v>43</v>
      </c>
      <c r="F3" s="6" t="s">
        <v>42</v>
      </c>
      <c r="G3" s="6" t="s">
        <v>41</v>
      </c>
      <c r="H3" s="6" t="s">
        <v>40</v>
      </c>
      <c r="I3" s="6" t="s">
        <v>39</v>
      </c>
      <c r="J3" t="s">
        <v>38</v>
      </c>
      <c r="K3" t="s">
        <v>37</v>
      </c>
      <c r="L3" t="s">
        <v>36</v>
      </c>
      <c r="M3" t="s">
        <v>35</v>
      </c>
      <c r="N3" t="s">
        <v>34</v>
      </c>
      <c r="O3" t="s">
        <v>33</v>
      </c>
      <c r="Q3" t="s">
        <v>514</v>
      </c>
    </row>
    <row r="4" spans="1:57" customFormat="1" ht="15.75" thickBot="1" x14ac:dyDescent="0.3">
      <c r="A4" s="4" t="s">
        <v>29</v>
      </c>
      <c r="B4" s="12" t="s">
        <v>31</v>
      </c>
      <c r="C4" s="15">
        <v>80.989999999999995</v>
      </c>
      <c r="D4" s="15">
        <v>30.04</v>
      </c>
      <c r="E4" s="15">
        <v>23.56</v>
      </c>
      <c r="F4" s="15">
        <v>17.72</v>
      </c>
      <c r="G4" s="15">
        <v>14.12</v>
      </c>
      <c r="H4" s="15">
        <v>8.51</v>
      </c>
      <c r="I4" s="15">
        <v>5.88</v>
      </c>
      <c r="J4" s="3" t="s">
        <v>512</v>
      </c>
      <c r="K4" s="3" t="s">
        <v>513</v>
      </c>
      <c r="L4" s="5" t="s">
        <v>2</v>
      </c>
      <c r="M4" s="5" t="s">
        <v>1</v>
      </c>
      <c r="N4" s="11">
        <v>174</v>
      </c>
      <c r="O4" t="s">
        <v>0</v>
      </c>
      <c r="P4">
        <v>1</v>
      </c>
      <c r="Q4" t="str">
        <f>Q$3&amp;N4&amp;","&amp;O4&amp;",'"&amp;A4&amp;"','"&amp;B4&amp;"',"&amp;C4&amp;", "&amp;D4&amp;","&amp;E4&amp;","&amp;F4&amp;","&amp;G4&amp;","&amp;H4&amp;","&amp;I4&amp;",'"&amp;L4&amp;"','"&amp;M4&amp;"','"&amp;J4&amp;"','"&amp;K4&amp;"','"&amp;P4&amp;"')@"</f>
        <v>INSERT INTO RATE_MP_MBP( RATE_SHEET_ID,ROW_ID,ORIGIN_ZONE,DESTINATION_ZONE,RATE1,RATE2,RATE3,RATE4,RATE5,RATE6,RATE7,ROW_TIMESTAMP,INS_TIMESTAMP,EFFECTIVE_DATE,EXPIRY_DATE,CALC_SEQ) VALUES (174,NEXTVAL FOR TMWIN.GEN_RATE_ROW,'ABCALGAR01','ABBANFF01',80.99, 30.04,23.56,17.72,14.12,8.51,5.88,'2023-12-21-23.59.59.0000','2040-12-21-23.59.59.0000','2023-07-03-00.00.00.0000','2024-07-02-00.00.00.0000','1')@</v>
      </c>
    </row>
    <row r="5" spans="1:57" customFormat="1" ht="15.75" thickBot="1" x14ac:dyDescent="0.3">
      <c r="A5" s="4" t="s">
        <v>29</v>
      </c>
      <c r="B5" s="12" t="s">
        <v>30</v>
      </c>
      <c r="C5" s="15">
        <v>85.2</v>
      </c>
      <c r="D5" s="15">
        <v>31.2</v>
      </c>
      <c r="E5" s="15">
        <v>24.58</v>
      </c>
      <c r="F5" s="15">
        <v>18.62</v>
      </c>
      <c r="G5" s="15">
        <v>14.26</v>
      </c>
      <c r="H5" s="15">
        <v>8.98</v>
      </c>
      <c r="I5" s="15">
        <v>6.27</v>
      </c>
      <c r="J5" s="3" t="s">
        <v>512</v>
      </c>
      <c r="K5" s="3" t="s">
        <v>513</v>
      </c>
      <c r="L5" s="5" t="s">
        <v>2</v>
      </c>
      <c r="M5" s="5" t="s">
        <v>1</v>
      </c>
      <c r="N5" s="11">
        <v>174</v>
      </c>
      <c r="O5" t="s">
        <v>0</v>
      </c>
      <c r="P5">
        <v>2</v>
      </c>
      <c r="Q5" t="str">
        <f t="shared" ref="Q5:Q68" si="0">Q$3&amp;N5&amp;","&amp;O5&amp;",'"&amp;A5&amp;"','"&amp;B5&amp;"',"&amp;C5&amp;", "&amp;D5&amp;","&amp;E5&amp;","&amp;F5&amp;","&amp;G5&amp;","&amp;H5&amp;","&amp;I5&amp;",'"&amp;L5&amp;"','"&amp;M5&amp;"','"&amp;J5&amp;"','"&amp;K5&amp;"','"&amp;P5&amp;"')@"</f>
        <v>INSERT INTO RATE_MP_MBP( RATE_SHEET_ID,ROW_ID,ORIGIN_ZONE,DESTINATION_ZONE,RATE1,RATE2,RATE3,RATE4,RATE5,RATE6,RATE7,ROW_TIMESTAMP,INS_TIMESTAMP,EFFECTIVE_DATE,EXPIRY_DATE,CALC_SEQ) VALUES (174,NEXTVAL FOR TMWIN.GEN_RATE_ROW,'ABCALGAR01','ABBROOKS01',85.2, 31.2,24.58,18.62,14.26,8.98,6.27,'2023-12-21-23.59.59.0000','2040-12-21-23.59.59.0000','2023-07-03-00.00.00.0000','2024-07-02-00.00.00.0000','2')@</v>
      </c>
    </row>
    <row r="6" spans="1:57" customFormat="1" ht="15.75" thickBot="1" x14ac:dyDescent="0.3">
      <c r="A6" s="4" t="s">
        <v>29</v>
      </c>
      <c r="B6" s="13" t="s">
        <v>26</v>
      </c>
      <c r="C6" s="15">
        <v>80.989999999999995</v>
      </c>
      <c r="D6" s="15">
        <v>30.04</v>
      </c>
      <c r="E6" s="15">
        <v>23.56</v>
      </c>
      <c r="F6" s="15">
        <v>17.72</v>
      </c>
      <c r="G6" s="15">
        <v>14.12</v>
      </c>
      <c r="H6" s="15">
        <v>8.51</v>
      </c>
      <c r="I6" s="15">
        <v>5.88</v>
      </c>
      <c r="J6" s="3" t="s">
        <v>512</v>
      </c>
      <c r="K6" s="3" t="s">
        <v>513</v>
      </c>
      <c r="L6" s="5" t="s">
        <v>2</v>
      </c>
      <c r="M6" s="5" t="s">
        <v>1</v>
      </c>
      <c r="N6" s="11">
        <v>174</v>
      </c>
      <c r="O6" t="s">
        <v>0</v>
      </c>
      <c r="P6">
        <v>3</v>
      </c>
      <c r="Q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TMWIN.GEN_RATE_ROW,'ABCALGAR01','ABCANMOR01',80.99, 30.04,23.56,17.72,14.12,8.51,5.88,'2023-12-21-23.59.59.0000','2040-12-21-23.59.59.0000','2023-07-03-00.00.00.0000','2024-07-02-00.00.00.0000','3')@</v>
      </c>
    </row>
    <row r="7" spans="1:57" customFormat="1" ht="15.75" thickBot="1" x14ac:dyDescent="0.3">
      <c r="A7" s="4" t="s">
        <v>29</v>
      </c>
      <c r="B7" s="13" t="s">
        <v>25</v>
      </c>
      <c r="C7" s="15">
        <v>75.73</v>
      </c>
      <c r="D7" s="15">
        <v>27.51</v>
      </c>
      <c r="E7" s="15">
        <v>21.04</v>
      </c>
      <c r="F7" s="15">
        <v>15.19</v>
      </c>
      <c r="G7" s="15">
        <v>11.61</v>
      </c>
      <c r="H7" s="15">
        <v>7.91</v>
      </c>
      <c r="I7" s="15">
        <v>5.0999999999999996</v>
      </c>
      <c r="J7" s="3" t="s">
        <v>512</v>
      </c>
      <c r="K7" s="3" t="s">
        <v>513</v>
      </c>
      <c r="L7" s="5" t="s">
        <v>2</v>
      </c>
      <c r="M7" s="5" t="s">
        <v>1</v>
      </c>
      <c r="N7" s="11">
        <v>174</v>
      </c>
      <c r="O7" t="s">
        <v>0</v>
      </c>
      <c r="P7">
        <v>4</v>
      </c>
      <c r="Q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TMWIN.GEN_RATE_ROW,'ABCALGAR01','ABCOCHRA01',75.73, 27.51,21.04,15.19,11.61,7.91,5.1,'2023-12-21-23.59.59.0000','2040-12-21-23.59.59.0000','2023-07-03-00.00.00.0000','2024-07-02-00.00.00.0000','4')@</v>
      </c>
    </row>
    <row r="8" spans="1:57" customFormat="1" ht="15.75" thickBot="1" x14ac:dyDescent="0.3">
      <c r="A8" s="4" t="s">
        <v>29</v>
      </c>
      <c r="B8" s="12" t="s">
        <v>265</v>
      </c>
      <c r="C8" s="15">
        <v>98.86</v>
      </c>
      <c r="D8" s="15">
        <v>38.020000000000003</v>
      </c>
      <c r="E8" s="15">
        <v>31.42</v>
      </c>
      <c r="F8" s="15">
        <v>25.45</v>
      </c>
      <c r="G8" s="15">
        <v>21.76</v>
      </c>
      <c r="H8" s="15">
        <v>11.13</v>
      </c>
      <c r="I8" s="15">
        <v>6.98</v>
      </c>
      <c r="J8" s="3" t="s">
        <v>512</v>
      </c>
      <c r="K8" s="3" t="s">
        <v>513</v>
      </c>
      <c r="L8" s="5" t="s">
        <v>2</v>
      </c>
      <c r="M8" s="5" t="s">
        <v>1</v>
      </c>
      <c r="N8" s="11">
        <v>174</v>
      </c>
      <c r="O8" t="s">
        <v>0</v>
      </c>
      <c r="P8">
        <v>5</v>
      </c>
      <c r="Q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TMWIN.GEN_RATE_ROW,'ABCALGAR01','ABDRUMHE01',98.86, 38.02,31.42,25.45,21.76,11.13,6.98,'2023-12-21-23.59.59.0000','2040-12-21-23.59.59.0000','2023-07-03-00.00.00.0000','2024-07-02-00.00.00.0000','5')@</v>
      </c>
    </row>
    <row r="9" spans="1:57" customFormat="1" ht="15.75" thickBot="1" x14ac:dyDescent="0.3">
      <c r="A9" s="4" t="s">
        <v>29</v>
      </c>
      <c r="B9" s="12" t="s">
        <v>17</v>
      </c>
      <c r="C9" s="15">
        <v>77.84</v>
      </c>
      <c r="D9" s="15">
        <v>28.73</v>
      </c>
      <c r="E9" s="15">
        <v>22.27</v>
      </c>
      <c r="F9" s="15">
        <v>16.41</v>
      </c>
      <c r="G9" s="15">
        <v>12.82</v>
      </c>
      <c r="H9" s="15">
        <v>7.55</v>
      </c>
      <c r="I9" s="15">
        <v>5.27</v>
      </c>
      <c r="J9" s="3" t="s">
        <v>512</v>
      </c>
      <c r="K9" s="3" t="s">
        <v>513</v>
      </c>
      <c r="L9" s="5" t="s">
        <v>2</v>
      </c>
      <c r="M9" s="5" t="s">
        <v>1</v>
      </c>
      <c r="N9" s="11">
        <v>174</v>
      </c>
      <c r="O9" t="s">
        <v>0</v>
      </c>
      <c r="P9">
        <v>6</v>
      </c>
      <c r="Q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TMWIN.GEN_RATE_ROW,'ABCALGAR01','ABHIGHRI01',77.84, 28.73,22.27,16.41,12.82,7.55,5.27,'2023-12-21-23.59.59.0000','2040-12-21-23.59.59.0000','2023-07-03-00.00.00.0000','2024-07-02-00.00.00.0000','6')@</v>
      </c>
    </row>
    <row r="10" spans="1:57" customFormat="1" ht="15.75" thickBot="1" x14ac:dyDescent="0.3">
      <c r="A10" s="4" t="s">
        <v>29</v>
      </c>
      <c r="B10" s="12" t="s">
        <v>15</v>
      </c>
      <c r="C10" s="15">
        <v>75.73</v>
      </c>
      <c r="D10" s="15">
        <v>29.81</v>
      </c>
      <c r="E10" s="15">
        <v>22.77</v>
      </c>
      <c r="F10" s="15">
        <v>17.07</v>
      </c>
      <c r="G10" s="15">
        <v>13.61</v>
      </c>
      <c r="H10" s="15">
        <v>9.51</v>
      </c>
      <c r="I10" s="15">
        <v>7</v>
      </c>
      <c r="J10" s="3" t="s">
        <v>512</v>
      </c>
      <c r="K10" s="3" t="s">
        <v>513</v>
      </c>
      <c r="L10" s="5" t="s">
        <v>2</v>
      </c>
      <c r="M10" s="5" t="s">
        <v>1</v>
      </c>
      <c r="N10" s="11">
        <v>174</v>
      </c>
      <c r="O10" t="s">
        <v>0</v>
      </c>
      <c r="P10">
        <v>7</v>
      </c>
      <c r="Q1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TMWIN.GEN_RATE_ROW,'ABCALGAR01','ABLETHBR01',75.73, 29.81,22.77,17.07,13.61,9.51,7,'2023-12-21-23.59.59.0000','2040-12-21-23.59.59.0000','2023-07-03-00.00.00.0000','2024-07-02-00.00.00.0000','7')@</v>
      </c>
    </row>
    <row r="11" spans="1:57" customFormat="1" ht="15.75" thickBot="1" x14ac:dyDescent="0.3">
      <c r="A11" s="4" t="s">
        <v>29</v>
      </c>
      <c r="B11" s="8" t="s">
        <v>266</v>
      </c>
      <c r="C11" s="15">
        <v>75.73</v>
      </c>
      <c r="D11" s="15">
        <v>29.98</v>
      </c>
      <c r="E11" s="15">
        <v>22.91</v>
      </c>
      <c r="F11" s="15">
        <v>17.21</v>
      </c>
      <c r="G11" s="15">
        <v>13.76</v>
      </c>
      <c r="H11" s="15">
        <v>9.66</v>
      </c>
      <c r="I11" s="15">
        <v>7.13</v>
      </c>
      <c r="J11" s="3" t="s">
        <v>512</v>
      </c>
      <c r="K11" s="3" t="s">
        <v>513</v>
      </c>
      <c r="L11" s="5" t="s">
        <v>2</v>
      </c>
      <c r="M11" s="5" t="s">
        <v>1</v>
      </c>
      <c r="N11" s="11">
        <v>174</v>
      </c>
      <c r="O11" t="s">
        <v>0</v>
      </c>
      <c r="P11">
        <v>8</v>
      </c>
      <c r="Q1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TMWIN.GEN_RATE_ROW,'ABCALGAR01','ABMEDICI01',75.73, 29.98,22.91,17.21,13.76,9.66,7.13,'2023-12-21-23.59.59.0000','2040-12-21-23.59.59.0000','2023-07-03-00.00.00.0000','2024-07-02-00.00.00.0000','8')@</v>
      </c>
    </row>
    <row r="12" spans="1:57" customFormat="1" ht="15.75" thickBot="1" x14ac:dyDescent="0.3">
      <c r="A12" s="4" t="s">
        <v>29</v>
      </c>
      <c r="B12" s="12" t="s">
        <v>14</v>
      </c>
      <c r="C12" s="15">
        <v>92.56</v>
      </c>
      <c r="D12" s="15">
        <v>53.01</v>
      </c>
      <c r="E12" s="15">
        <v>28.65</v>
      </c>
      <c r="F12" s="15">
        <v>22.49</v>
      </c>
      <c r="G12" s="15">
        <v>18.559999999999999</v>
      </c>
      <c r="H12" s="15">
        <v>13.31</v>
      </c>
      <c r="I12" s="15">
        <v>10.7</v>
      </c>
      <c r="J12" s="3" t="s">
        <v>512</v>
      </c>
      <c r="K12" s="3" t="s">
        <v>513</v>
      </c>
      <c r="L12" s="5" t="s">
        <v>2</v>
      </c>
      <c r="M12" s="5" t="s">
        <v>1</v>
      </c>
      <c r="N12" s="11">
        <v>174</v>
      </c>
      <c r="O12" t="s">
        <v>0</v>
      </c>
      <c r="P12">
        <v>9</v>
      </c>
      <c r="Q1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TMWIN.GEN_RATE_ROW,'ABCALGAR01','ABNANTON01',92.56, 53.01,28.65,22.49,18.56,13.31,10.7,'2023-12-21-23.59.59.0000','2040-12-21-23.59.59.0000','2023-07-03-00.00.00.0000','2024-07-02-00.00.00.0000','9')@</v>
      </c>
    </row>
    <row r="13" spans="1:57" customFormat="1" ht="15.75" thickBot="1" x14ac:dyDescent="0.3">
      <c r="A13" s="4" t="s">
        <v>29</v>
      </c>
      <c r="B13" s="12" t="s">
        <v>12</v>
      </c>
      <c r="C13" s="15">
        <v>77.84</v>
      </c>
      <c r="D13" s="15">
        <v>28.73</v>
      </c>
      <c r="E13" s="15">
        <v>22.27</v>
      </c>
      <c r="F13" s="15">
        <v>16.41</v>
      </c>
      <c r="G13" s="15">
        <v>12.82</v>
      </c>
      <c r="H13" s="15">
        <v>7.55</v>
      </c>
      <c r="I13" s="15">
        <v>5.27</v>
      </c>
      <c r="J13" s="3" t="s">
        <v>512</v>
      </c>
      <c r="K13" s="3" t="s">
        <v>513</v>
      </c>
      <c r="L13" s="5" t="s">
        <v>2</v>
      </c>
      <c r="M13" s="5" t="s">
        <v>1</v>
      </c>
      <c r="N13" s="11">
        <v>174</v>
      </c>
      <c r="O13" t="s">
        <v>0</v>
      </c>
      <c r="P13">
        <v>10</v>
      </c>
      <c r="Q1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TMWIN.GEN_RATE_ROW,'ABCALGAR01','ABOKOTOK01',77.84, 28.73,22.27,16.41,12.82,7.55,5.27,'2023-12-21-23.59.59.0000','2040-12-21-23.59.59.0000','2023-07-03-00.00.00.0000','2024-07-02-00.00.00.0000','10')@</v>
      </c>
    </row>
    <row r="14" spans="1:57" customFormat="1" ht="15.75" thickBot="1" x14ac:dyDescent="0.3">
      <c r="A14" s="4" t="s">
        <v>29</v>
      </c>
      <c r="B14" s="13" t="s">
        <v>11</v>
      </c>
      <c r="C14" s="15">
        <v>93.61</v>
      </c>
      <c r="D14" s="15">
        <v>39.28</v>
      </c>
      <c r="E14" s="15">
        <v>30</v>
      </c>
      <c r="F14" s="15">
        <v>22.89</v>
      </c>
      <c r="G14" s="15">
        <v>18.940000000000001</v>
      </c>
      <c r="H14" s="15">
        <v>13.76</v>
      </c>
      <c r="I14" s="15">
        <v>9.82</v>
      </c>
      <c r="J14" s="3" t="s">
        <v>512</v>
      </c>
      <c r="K14" s="3" t="s">
        <v>513</v>
      </c>
      <c r="L14" s="5" t="s">
        <v>2</v>
      </c>
      <c r="M14" s="5" t="s">
        <v>1</v>
      </c>
      <c r="N14" s="11">
        <v>174</v>
      </c>
      <c r="O14" t="s">
        <v>0</v>
      </c>
      <c r="P14">
        <v>11</v>
      </c>
      <c r="Q1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TMWIN.GEN_RATE_ROW,'ABCALGAR01','ABOLDS01',93.61, 39.28,30,22.89,18.94,13.76,9.82,'2023-12-21-23.59.59.0000','2040-12-21-23.59.59.0000','2023-07-03-00.00.00.0000','2024-07-02-00.00.00.0000','11')@</v>
      </c>
    </row>
    <row r="15" spans="1:57" customFormat="1" ht="15.75" thickBot="1" x14ac:dyDescent="0.3">
      <c r="A15" s="4" t="s">
        <v>29</v>
      </c>
      <c r="B15" s="13" t="s">
        <v>8</v>
      </c>
      <c r="C15" s="15">
        <v>75.73</v>
      </c>
      <c r="D15" s="15">
        <v>27.37</v>
      </c>
      <c r="E15" s="15">
        <v>20.92</v>
      </c>
      <c r="F15" s="15">
        <v>15.09</v>
      </c>
      <c r="G15" s="15">
        <v>11.48</v>
      </c>
      <c r="H15" s="15">
        <v>6.34</v>
      </c>
      <c r="I15" s="15">
        <v>4.32</v>
      </c>
      <c r="J15" s="3" t="s">
        <v>512</v>
      </c>
      <c r="K15" s="3" t="s">
        <v>513</v>
      </c>
      <c r="L15" s="5" t="s">
        <v>2</v>
      </c>
      <c r="M15" s="5" t="s">
        <v>1</v>
      </c>
      <c r="N15" s="11">
        <v>174</v>
      </c>
      <c r="O15" t="s">
        <v>0</v>
      </c>
      <c r="P15">
        <v>12</v>
      </c>
      <c r="Q1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TMWIN.GEN_RATE_ROW,'ABCALGAR01','ABROCKYV01',75.73, 27.37,20.92,15.09,11.48,6.34,4.32,'2023-12-21-23.59.59.0000','2040-12-21-23.59.59.0000','2023-07-03-00.00.00.0000','2024-07-02-00.00.00.0000','12')@</v>
      </c>
    </row>
    <row r="16" spans="1:57" ht="15.75" thickBot="1" x14ac:dyDescent="0.3">
      <c r="A16" s="4" t="s">
        <v>29</v>
      </c>
      <c r="B16" s="14" t="s">
        <v>267</v>
      </c>
      <c r="C16" s="15">
        <v>93.61</v>
      </c>
      <c r="D16" s="15">
        <v>39.28</v>
      </c>
      <c r="E16" s="15">
        <v>30</v>
      </c>
      <c r="F16" s="15">
        <v>22.89</v>
      </c>
      <c r="G16" s="15">
        <v>18.940000000000001</v>
      </c>
      <c r="H16" s="15">
        <v>13.76</v>
      </c>
      <c r="I16" s="15">
        <v>9.82</v>
      </c>
      <c r="J16" s="3" t="s">
        <v>512</v>
      </c>
      <c r="K16" s="3" t="s">
        <v>513</v>
      </c>
      <c r="L16" s="2" t="s">
        <v>2</v>
      </c>
      <c r="M16" s="2" t="s">
        <v>1</v>
      </c>
      <c r="N16" s="11">
        <v>174</v>
      </c>
      <c r="O16" t="s">
        <v>0</v>
      </c>
      <c r="P16">
        <v>13</v>
      </c>
      <c r="Q1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TMWIN.GEN_RATE_ROW,'ABCALGAR01','ABTROCHU01',93.61, 39.28,30,22.89,18.94,13.76,9.82,'2023-12-21-23.59.59.0000','2040-12-21-23.59.59.0000','2023-07-03-00.00.00.0000','2024-07-02-00.00.00.0000','13')@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ht="15.75" thickBot="1" x14ac:dyDescent="0.3">
      <c r="A17" s="4" t="s">
        <v>29</v>
      </c>
      <c r="B17" s="12" t="s">
        <v>268</v>
      </c>
      <c r="C17" s="15">
        <v>136.74</v>
      </c>
      <c r="D17" s="15">
        <v>55.56</v>
      </c>
      <c r="E17" s="15">
        <v>41.66</v>
      </c>
      <c r="F17" s="15">
        <v>34.39</v>
      </c>
      <c r="G17" s="15">
        <v>28.81</v>
      </c>
      <c r="H17" s="15">
        <v>21.83</v>
      </c>
      <c r="I17" s="15">
        <v>18.97</v>
      </c>
      <c r="J17" s="3" t="s">
        <v>512</v>
      </c>
      <c r="K17" s="3" t="s">
        <v>513</v>
      </c>
      <c r="L17" s="2" t="s">
        <v>2</v>
      </c>
      <c r="M17" s="2" t="s">
        <v>1</v>
      </c>
      <c r="N17" s="11">
        <v>174</v>
      </c>
      <c r="O17" t="s">
        <v>0</v>
      </c>
      <c r="P17">
        <v>14</v>
      </c>
      <c r="Q1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TMWIN.GEN_RATE_ROW,'ABCALGAR01','BCAINSWO01',136.74, 55.56,41.66,34.39,28.81,21.83,18.97,'2023-12-21-23.59.59.0000','2040-12-21-23.59.59.0000','2023-07-03-00.00.00.0000','2024-07-02-00.00.00.0000','14')@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ht="15.75" thickBot="1" x14ac:dyDescent="0.3">
      <c r="A18" s="4" t="s">
        <v>29</v>
      </c>
      <c r="B18" s="12" t="s">
        <v>269</v>
      </c>
      <c r="C18" s="15">
        <v>119.92</v>
      </c>
      <c r="D18" s="15">
        <v>46.7</v>
      </c>
      <c r="E18" s="15">
        <v>34.81</v>
      </c>
      <c r="F18" s="15">
        <v>28.53</v>
      </c>
      <c r="G18" s="15">
        <v>23.47</v>
      </c>
      <c r="H18" s="15">
        <v>18.170000000000002</v>
      </c>
      <c r="I18" s="15">
        <v>15.29</v>
      </c>
      <c r="J18" s="3" t="s">
        <v>512</v>
      </c>
      <c r="K18" s="3" t="s">
        <v>513</v>
      </c>
      <c r="L18" s="2" t="s">
        <v>2</v>
      </c>
      <c r="M18" s="2" t="s">
        <v>1</v>
      </c>
      <c r="N18" s="11">
        <v>174</v>
      </c>
      <c r="O18" t="s">
        <v>0</v>
      </c>
      <c r="P18">
        <v>15</v>
      </c>
      <c r="Q1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TMWIN.GEN_RATE_ROW,'ABCALGAR01','BCCASTLE01',119.92, 46.7,34.81,28.53,23.47,18.17,15.29,'2023-12-21-23.59.59.0000','2040-12-21-23.59.59.0000','2023-07-03-00.00.00.0000','2024-07-02-00.00.00.0000','15')@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ht="15.75" thickBot="1" x14ac:dyDescent="0.3">
      <c r="A19" s="4" t="s">
        <v>29</v>
      </c>
      <c r="B19" s="12" t="s">
        <v>270</v>
      </c>
      <c r="C19" s="15">
        <v>119.92</v>
      </c>
      <c r="D19" s="15">
        <v>47.89</v>
      </c>
      <c r="E19" s="15">
        <v>35.979999999999997</v>
      </c>
      <c r="F19" s="15">
        <v>29.82</v>
      </c>
      <c r="G19" s="15">
        <v>24.77</v>
      </c>
      <c r="H19" s="15">
        <v>19.52</v>
      </c>
      <c r="I19" s="15">
        <v>16.52</v>
      </c>
      <c r="J19" s="3" t="s">
        <v>512</v>
      </c>
      <c r="K19" s="3" t="s">
        <v>513</v>
      </c>
      <c r="L19" s="2" t="s">
        <v>2</v>
      </c>
      <c r="M19" s="2" t="s">
        <v>1</v>
      </c>
      <c r="N19" s="11">
        <v>174</v>
      </c>
      <c r="O19" t="s">
        <v>0</v>
      </c>
      <c r="P19">
        <v>16</v>
      </c>
      <c r="Q1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TMWIN.GEN_RATE_ROW,'ABCALGAR01','BCCHRIST01',119.92, 47.89,35.98,29.82,24.77,19.52,16.52,'2023-12-21-23.59.59.0000','2040-12-21-23.59.59.0000','2023-07-03-00.00.00.0000','2024-07-02-00.00.00.0000','16')@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ht="15.75" thickBot="1" x14ac:dyDescent="0.3">
      <c r="A20" s="4" t="s">
        <v>29</v>
      </c>
      <c r="B20" s="12" t="s">
        <v>271</v>
      </c>
      <c r="C20" s="15">
        <v>78.89</v>
      </c>
      <c r="D20" s="15">
        <v>33.93</v>
      </c>
      <c r="E20" s="15">
        <v>26.97</v>
      </c>
      <c r="F20" s="15">
        <v>21.28</v>
      </c>
      <c r="G20" s="15">
        <v>17.86</v>
      </c>
      <c r="H20" s="15">
        <v>13.84</v>
      </c>
      <c r="I20" s="15">
        <v>10.67</v>
      </c>
      <c r="J20" s="3" t="s">
        <v>512</v>
      </c>
      <c r="K20" s="3" t="s">
        <v>513</v>
      </c>
      <c r="L20" s="2" t="s">
        <v>2</v>
      </c>
      <c r="M20" s="2" t="s">
        <v>1</v>
      </c>
      <c r="N20" s="11">
        <v>174</v>
      </c>
      <c r="O20" t="s">
        <v>0</v>
      </c>
      <c r="P20">
        <v>17</v>
      </c>
      <c r="Q2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TMWIN.GEN_RATE_ROW,'ABCALGAR01','BCCRANBR01',78.89, 33.93,26.97,21.28,17.86,13.84,10.67,'2023-12-21-23.59.59.0000','2040-12-21-23.59.59.0000','2023-07-03-00.00.00.0000','2024-07-02-00.00.00.0000','17')@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ht="15.75" thickBot="1" x14ac:dyDescent="0.3">
      <c r="A21" s="4" t="s">
        <v>29</v>
      </c>
      <c r="B21" s="12" t="s">
        <v>272</v>
      </c>
      <c r="C21" s="15">
        <v>80.989999999999995</v>
      </c>
      <c r="D21" s="15">
        <v>33.93</v>
      </c>
      <c r="E21" s="15">
        <v>26.97</v>
      </c>
      <c r="F21" s="15">
        <v>21.27</v>
      </c>
      <c r="G21" s="15">
        <v>17.86</v>
      </c>
      <c r="H21" s="15">
        <v>13.65</v>
      </c>
      <c r="I21" s="15">
        <v>10.37</v>
      </c>
      <c r="J21" s="3" t="s">
        <v>512</v>
      </c>
      <c r="K21" s="3" t="s">
        <v>513</v>
      </c>
      <c r="L21" s="2" t="s">
        <v>2</v>
      </c>
      <c r="M21" s="2" t="s">
        <v>1</v>
      </c>
      <c r="N21" s="11">
        <v>174</v>
      </c>
      <c r="O21" t="s">
        <v>0</v>
      </c>
      <c r="P21">
        <v>18</v>
      </c>
      <c r="Q2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TMWIN.GEN_RATE_ROW,'ABCALGAR01','BCFERNIE01',80.99, 33.93,26.97,21.27,17.86,13.65,10.37,'2023-12-21-23.59.59.0000','2040-12-21-23.59.59.0000','2023-07-03-00.00.00.0000','2024-07-02-00.00.00.0000','18')@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ht="15.75" thickBot="1" x14ac:dyDescent="0.3">
      <c r="A22" s="4" t="s">
        <v>29</v>
      </c>
      <c r="B22" s="14" t="s">
        <v>273</v>
      </c>
      <c r="C22" s="15">
        <v>119.92</v>
      </c>
      <c r="D22" s="15">
        <v>46.69</v>
      </c>
      <c r="E22" s="15">
        <v>34.81</v>
      </c>
      <c r="F22" s="15">
        <v>28.53</v>
      </c>
      <c r="G22" s="15">
        <v>23.47</v>
      </c>
      <c r="H22" s="15">
        <v>18.170000000000002</v>
      </c>
      <c r="I22" s="15">
        <v>15.29</v>
      </c>
      <c r="J22" s="3" t="s">
        <v>512</v>
      </c>
      <c r="K22" s="3" t="s">
        <v>513</v>
      </c>
      <c r="L22" s="2" t="s">
        <v>2</v>
      </c>
      <c r="M22" s="2" t="s">
        <v>1</v>
      </c>
      <c r="N22" s="11">
        <v>174</v>
      </c>
      <c r="O22" t="s">
        <v>0</v>
      </c>
      <c r="P22">
        <v>19</v>
      </c>
      <c r="Q2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TMWIN.GEN_RATE_ROW,'ABCALGAR01','BCFRUITV01',119.92, 46.69,34.81,28.53,23.47,18.17,15.29,'2023-12-21-23.59.59.0000','2040-12-21-23.59.59.0000','2023-07-03-00.00.00.0000','2024-07-02-00.00.00.0000','19')@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ht="15.75" thickBot="1" x14ac:dyDescent="0.3">
      <c r="A23" s="4" t="s">
        <v>29</v>
      </c>
      <c r="B23" s="14" t="s">
        <v>274</v>
      </c>
      <c r="C23" s="15">
        <v>119.92</v>
      </c>
      <c r="D23" s="15">
        <v>47.89</v>
      </c>
      <c r="E23" s="15">
        <v>35.979999999999997</v>
      </c>
      <c r="F23" s="15">
        <v>29.82</v>
      </c>
      <c r="G23" s="15">
        <v>24.77</v>
      </c>
      <c r="H23" s="15">
        <v>19.52</v>
      </c>
      <c r="I23" s="15">
        <v>16.52</v>
      </c>
      <c r="J23" s="3" t="s">
        <v>512</v>
      </c>
      <c r="K23" s="3" t="s">
        <v>513</v>
      </c>
      <c r="L23" s="2" t="s">
        <v>2</v>
      </c>
      <c r="M23" s="2" t="s">
        <v>1</v>
      </c>
      <c r="N23" s="11">
        <v>174</v>
      </c>
      <c r="O23" t="s">
        <v>0</v>
      </c>
      <c r="P23">
        <v>20</v>
      </c>
      <c r="Q2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TMWIN.GEN_RATE_ROW,'ABCALGAR01','BCGRANDF01',119.92, 47.89,35.98,29.82,24.77,19.52,16.52,'2023-12-21-23.59.59.0000','2040-12-21-23.59.59.0000','2023-07-03-00.00.00.0000','2024-07-02-00.00.00.0000','20')@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ht="15.75" thickBot="1" x14ac:dyDescent="0.3">
      <c r="A24" s="4" t="s">
        <v>29</v>
      </c>
      <c r="B24" s="12" t="s">
        <v>275</v>
      </c>
      <c r="C24" s="15">
        <v>119.92</v>
      </c>
      <c r="D24" s="15">
        <v>38.01</v>
      </c>
      <c r="E24" s="15">
        <v>28.65</v>
      </c>
      <c r="F24" s="15">
        <v>23.49</v>
      </c>
      <c r="G24" s="15">
        <v>19.12</v>
      </c>
      <c r="H24" s="15">
        <v>14.48</v>
      </c>
      <c r="I24" s="15">
        <v>12.04</v>
      </c>
      <c r="J24" s="3" t="s">
        <v>512</v>
      </c>
      <c r="K24" s="3" t="s">
        <v>513</v>
      </c>
      <c r="L24" s="2" t="s">
        <v>2</v>
      </c>
      <c r="M24" s="2" t="s">
        <v>1</v>
      </c>
      <c r="N24" s="11">
        <v>174</v>
      </c>
      <c r="O24" t="s">
        <v>0</v>
      </c>
      <c r="P24">
        <v>21</v>
      </c>
      <c r="Q2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TMWIN.GEN_RATE_ROW,'ABCALGAR01','BCKAMLOO01',119.92, 38.01,28.65,23.49,19.12,14.48,12.04,'2023-12-21-23.59.59.0000','2040-12-21-23.59.59.0000','2023-07-03-00.00.00.0000','2024-07-02-00.00.00.0000','21')@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ht="15.75" thickBot="1" x14ac:dyDescent="0.3">
      <c r="A25" s="4" t="s">
        <v>29</v>
      </c>
      <c r="B25" s="13" t="s">
        <v>276</v>
      </c>
      <c r="C25" s="15">
        <v>119.92</v>
      </c>
      <c r="D25" s="15">
        <v>38.31</v>
      </c>
      <c r="E25" s="15">
        <v>28.98</v>
      </c>
      <c r="F25" s="15">
        <v>23.8</v>
      </c>
      <c r="G25" s="15">
        <v>19.43</v>
      </c>
      <c r="H25" s="15">
        <v>14.78</v>
      </c>
      <c r="I25" s="15">
        <v>12.33</v>
      </c>
      <c r="J25" s="3" t="s">
        <v>512</v>
      </c>
      <c r="K25" s="3" t="s">
        <v>513</v>
      </c>
      <c r="L25" s="2" t="s">
        <v>2</v>
      </c>
      <c r="M25" s="2" t="s">
        <v>1</v>
      </c>
      <c r="N25" s="11">
        <v>174</v>
      </c>
      <c r="O25" t="s">
        <v>0</v>
      </c>
      <c r="P25">
        <v>22</v>
      </c>
      <c r="Q2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TMWIN.GEN_RATE_ROW,'ABCALGAR01','BCKELOWN01',119.92, 38.31,28.98,23.8,19.43,14.78,12.33,'2023-12-21-23.59.59.0000','2040-12-21-23.59.59.0000','2023-07-03-00.00.00.0000','2024-07-02-00.00.00.0000','22')@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ht="15.75" thickBot="1" x14ac:dyDescent="0.3">
      <c r="A26" s="4" t="s">
        <v>29</v>
      </c>
      <c r="B26" s="14" t="s">
        <v>277</v>
      </c>
      <c r="C26" s="15">
        <v>123.06</v>
      </c>
      <c r="D26" s="15">
        <v>49.18</v>
      </c>
      <c r="E26" s="15">
        <v>37.04</v>
      </c>
      <c r="F26" s="15">
        <v>30.85</v>
      </c>
      <c r="G26" s="15">
        <v>25.67</v>
      </c>
      <c r="H26" s="15">
        <v>20.309999999999999</v>
      </c>
      <c r="I26" s="15">
        <v>17.260000000000002</v>
      </c>
      <c r="J26" s="3" t="s">
        <v>512</v>
      </c>
      <c r="K26" s="3" t="s">
        <v>513</v>
      </c>
      <c r="L26" s="2" t="s">
        <v>2</v>
      </c>
      <c r="M26" s="2" t="s">
        <v>1</v>
      </c>
      <c r="N26" s="11">
        <v>174</v>
      </c>
      <c r="O26" t="s">
        <v>0</v>
      </c>
      <c r="P26">
        <v>23</v>
      </c>
      <c r="Q2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TMWIN.GEN_RATE_ROW,'ABCALGAR01','BCMARA01',123.06, 49.18,37.04,30.85,25.67,20.31,17.26,'2023-12-21-23.59.59.0000','2040-12-21-23.59.59.0000','2023-07-03-00.00.00.0000','2024-07-02-00.00.00.0000','23')@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ht="15.75" thickBot="1" x14ac:dyDescent="0.3">
      <c r="A27" s="4" t="s">
        <v>29</v>
      </c>
      <c r="B27" s="13" t="s">
        <v>278</v>
      </c>
      <c r="C27" s="15">
        <v>119.92</v>
      </c>
      <c r="D27" s="15">
        <v>46.54</v>
      </c>
      <c r="E27" s="15">
        <v>34.630000000000003</v>
      </c>
      <c r="F27" s="15">
        <v>28.31</v>
      </c>
      <c r="G27" s="15">
        <v>23.23</v>
      </c>
      <c r="H27" s="15">
        <v>17.96</v>
      </c>
      <c r="I27" s="15">
        <v>15.29</v>
      </c>
      <c r="J27" s="3" t="s">
        <v>512</v>
      </c>
      <c r="K27" s="3" t="s">
        <v>513</v>
      </c>
      <c r="L27" s="2" t="s">
        <v>2</v>
      </c>
      <c r="M27" s="2" t="s">
        <v>1</v>
      </c>
      <c r="N27" s="11">
        <v>174</v>
      </c>
      <c r="O27" t="s">
        <v>0</v>
      </c>
      <c r="P27">
        <v>24</v>
      </c>
      <c r="Q2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TMWIN.GEN_RATE_ROW,'ABCALGAR01','BCNELSON01',119.92, 46.54,34.63,28.31,23.23,17.96,15.29,'2023-12-21-23.59.59.0000','2040-12-21-23.59.59.0000','2023-07-03-00.00.00.0000','2024-07-02-00.00.00.0000','24')@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ht="15.75" thickBot="1" x14ac:dyDescent="0.3">
      <c r="A28" s="4" t="s">
        <v>29</v>
      </c>
      <c r="B28" s="12" t="s">
        <v>279</v>
      </c>
      <c r="C28" s="15">
        <v>119.92</v>
      </c>
      <c r="D28" s="15">
        <v>41.43</v>
      </c>
      <c r="E28" s="15">
        <v>30.84</v>
      </c>
      <c r="F28" s="15">
        <v>24.96</v>
      </c>
      <c r="G28" s="15">
        <v>20.38</v>
      </c>
      <c r="H28" s="15">
        <v>15.46</v>
      </c>
      <c r="I28" s="15">
        <v>12.94</v>
      </c>
      <c r="J28" s="3" t="s">
        <v>512</v>
      </c>
      <c r="K28" s="3" t="s">
        <v>513</v>
      </c>
      <c r="L28" s="2" t="s">
        <v>2</v>
      </c>
      <c r="M28" s="2" t="s">
        <v>1</v>
      </c>
      <c r="N28" s="11">
        <v>174</v>
      </c>
      <c r="O28" t="s">
        <v>0</v>
      </c>
      <c r="P28">
        <v>25</v>
      </c>
      <c r="Q2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TMWIN.GEN_RATE_ROW,'ABCALGAR01','BCPENTIC01',119.92, 41.43,30.84,24.96,20.38,15.46,12.94,'2023-12-21-23.59.59.0000','2040-12-21-23.59.59.0000','2023-07-03-00.00.00.0000','2024-07-02-00.00.00.0000','25')@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ht="15.75" thickBot="1" x14ac:dyDescent="0.3">
      <c r="A29" s="4" t="s">
        <v>29</v>
      </c>
      <c r="B29" s="12" t="s">
        <v>280</v>
      </c>
      <c r="C29" s="15">
        <v>110.44</v>
      </c>
      <c r="D29" s="15">
        <v>50.53</v>
      </c>
      <c r="E29" s="15">
        <v>37.44</v>
      </c>
      <c r="F29" s="15">
        <v>30.9</v>
      </c>
      <c r="G29" s="15">
        <v>26.54</v>
      </c>
      <c r="H29" s="15">
        <v>20.7</v>
      </c>
      <c r="I29" s="15">
        <v>16.170000000000002</v>
      </c>
      <c r="J29" s="3" t="s">
        <v>512</v>
      </c>
      <c r="K29" s="3" t="s">
        <v>513</v>
      </c>
      <c r="L29" s="2" t="s">
        <v>2</v>
      </c>
      <c r="M29" s="2" t="s">
        <v>1</v>
      </c>
      <c r="N29" s="11">
        <v>174</v>
      </c>
      <c r="O29" t="s">
        <v>0</v>
      </c>
      <c r="P29">
        <v>26</v>
      </c>
      <c r="Q2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TMWIN.GEN_RATE_ROW,'ABCALGAR01','BCRADIUM01',110.44, 50.53,37.44,30.9,26.54,20.7,16.17,'2023-12-21-23.59.59.0000','2040-12-21-23.59.59.0000','2023-07-03-00.00.00.0000','2024-07-02-00.00.00.0000','26')@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ht="15.75" thickBot="1" x14ac:dyDescent="0.3">
      <c r="A30" s="4" t="s">
        <v>29</v>
      </c>
      <c r="B30" s="12" t="s">
        <v>281</v>
      </c>
      <c r="C30" s="15">
        <v>119.92</v>
      </c>
      <c r="D30" s="15">
        <v>46.69</v>
      </c>
      <c r="E30" s="15">
        <v>34.81</v>
      </c>
      <c r="F30" s="15">
        <v>28.53</v>
      </c>
      <c r="G30" s="15">
        <v>23.47</v>
      </c>
      <c r="H30" s="15">
        <v>18.170000000000002</v>
      </c>
      <c r="I30" s="15">
        <v>15.29</v>
      </c>
      <c r="J30" s="3" t="s">
        <v>512</v>
      </c>
      <c r="K30" s="3" t="s">
        <v>513</v>
      </c>
      <c r="L30" s="2" t="s">
        <v>2</v>
      </c>
      <c r="M30" s="2" t="s">
        <v>1</v>
      </c>
      <c r="N30" s="11">
        <v>174</v>
      </c>
      <c r="O30" t="s">
        <v>0</v>
      </c>
      <c r="P30">
        <v>27</v>
      </c>
      <c r="Q3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TMWIN.GEN_RATE_ROW,'ABCALGAR01','BCROSSLA01',119.92, 46.69,34.81,28.53,23.47,18.17,15.29,'2023-12-21-23.59.59.0000','2040-12-21-23.59.59.0000','2023-07-03-00.00.00.0000','2024-07-02-00.00.00.0000','27')@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ht="15.75" thickBot="1" x14ac:dyDescent="0.3">
      <c r="A31" s="4" t="s">
        <v>29</v>
      </c>
      <c r="B31" s="13" t="s">
        <v>282</v>
      </c>
      <c r="C31" s="15">
        <v>119.92</v>
      </c>
      <c r="D31" s="15">
        <v>46.96</v>
      </c>
      <c r="E31" s="15">
        <v>35.340000000000003</v>
      </c>
      <c r="F31" s="15">
        <v>29.28</v>
      </c>
      <c r="G31" s="15">
        <v>24.3</v>
      </c>
      <c r="H31" s="15">
        <v>19.07</v>
      </c>
      <c r="I31" s="15">
        <v>16.190000000000001</v>
      </c>
      <c r="J31" s="3" t="s">
        <v>512</v>
      </c>
      <c r="K31" s="3" t="s">
        <v>513</v>
      </c>
      <c r="L31" s="2" t="s">
        <v>2</v>
      </c>
      <c r="M31" s="2" t="s">
        <v>1</v>
      </c>
      <c r="N31" s="11">
        <v>174</v>
      </c>
      <c r="O31" t="s">
        <v>0</v>
      </c>
      <c r="P31">
        <v>28</v>
      </c>
      <c r="Q3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TMWIN.GEN_RATE_ROW,'ABCALGAR01','BCSALMON01',119.92, 46.96,35.34,29.28,24.3,19.07,16.19,'2023-12-21-23.59.59.0000','2040-12-21-23.59.59.0000','2023-07-03-00.00.00.0000','2024-07-02-00.00.00.0000','28')@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ht="15.75" thickBot="1" x14ac:dyDescent="0.3">
      <c r="A32" s="4" t="s">
        <v>29</v>
      </c>
      <c r="B32" s="12" t="s">
        <v>283</v>
      </c>
      <c r="C32" s="15">
        <v>120.96</v>
      </c>
      <c r="D32" s="15">
        <v>48.37</v>
      </c>
      <c r="E32" s="15">
        <v>36.21</v>
      </c>
      <c r="F32" s="15">
        <v>29.89</v>
      </c>
      <c r="G32" s="15">
        <v>24.77</v>
      </c>
      <c r="H32" s="15">
        <v>19.399999999999999</v>
      </c>
      <c r="I32" s="15">
        <v>16.39</v>
      </c>
      <c r="J32" s="3" t="s">
        <v>512</v>
      </c>
      <c r="K32" s="3" t="s">
        <v>513</v>
      </c>
      <c r="L32" s="2" t="s">
        <v>2</v>
      </c>
      <c r="M32" s="2" t="s">
        <v>1</v>
      </c>
      <c r="N32" s="11">
        <v>174</v>
      </c>
      <c r="O32" t="s">
        <v>0</v>
      </c>
      <c r="P32">
        <v>29</v>
      </c>
      <c r="Q3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TMWIN.GEN_RATE_ROW,'ABCALGAR01','BCSCOTCH01',120.96, 48.37,36.21,29.89,24.77,19.4,16.39,'2023-12-21-23.59.59.0000','2040-12-21-23.59.59.0000','2023-07-03-00.00.00.0000','2024-07-02-00.00.00.0000','29')@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ht="15.75" thickBot="1" x14ac:dyDescent="0.3">
      <c r="A33" s="4" t="s">
        <v>29</v>
      </c>
      <c r="B33" s="12" t="s">
        <v>284</v>
      </c>
      <c r="C33" s="15">
        <v>123.06</v>
      </c>
      <c r="D33" s="15">
        <v>49.18</v>
      </c>
      <c r="E33" s="15">
        <v>37.04</v>
      </c>
      <c r="F33" s="15">
        <v>30.85</v>
      </c>
      <c r="G33" s="15">
        <v>25.67</v>
      </c>
      <c r="H33" s="15">
        <v>20.309999999999999</v>
      </c>
      <c r="I33" s="15">
        <v>17.260000000000002</v>
      </c>
      <c r="J33" s="3" t="s">
        <v>512</v>
      </c>
      <c r="K33" s="3" t="s">
        <v>513</v>
      </c>
      <c r="L33" s="2" t="s">
        <v>2</v>
      </c>
      <c r="M33" s="2" t="s">
        <v>1</v>
      </c>
      <c r="N33" s="11">
        <v>174</v>
      </c>
      <c r="O33" t="s">
        <v>0</v>
      </c>
      <c r="P33">
        <v>30</v>
      </c>
      <c r="Q3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TMWIN.GEN_RATE_ROW,'ABCALGAR01','BCSICAMO01',123.06, 49.18,37.04,30.85,25.67,20.31,17.26,'2023-12-21-23.59.59.0000','2040-12-21-23.59.59.0000','2023-07-03-00.00.00.0000','2024-07-02-00.00.00.0000','30')@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ht="15.75" thickBot="1" x14ac:dyDescent="0.3">
      <c r="A34" s="4" t="s">
        <v>29</v>
      </c>
      <c r="B34" s="12" t="s">
        <v>285</v>
      </c>
      <c r="C34" s="15">
        <v>119.92</v>
      </c>
      <c r="D34" s="15">
        <v>39.51</v>
      </c>
      <c r="E34" s="15">
        <v>29.82</v>
      </c>
      <c r="F34" s="15">
        <v>24.58</v>
      </c>
      <c r="G34" s="15">
        <v>20.079999999999998</v>
      </c>
      <c r="H34" s="15">
        <v>15.3</v>
      </c>
      <c r="I34" s="15">
        <v>12.74</v>
      </c>
      <c r="J34" s="3" t="s">
        <v>512</v>
      </c>
      <c r="K34" s="3" t="s">
        <v>513</v>
      </c>
      <c r="L34" s="2" t="s">
        <v>2</v>
      </c>
      <c r="M34" s="2" t="s">
        <v>1</v>
      </c>
      <c r="N34" s="11">
        <v>174</v>
      </c>
      <c r="O34" t="s">
        <v>0</v>
      </c>
      <c r="P34">
        <v>31</v>
      </c>
      <c r="Q3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TMWIN.GEN_RATE_ROW,'ABCALGAR01','BCSORREN01',119.92, 39.51,29.82,24.58,20.08,15.3,12.74,'2023-12-21-23.59.59.0000','2040-12-21-23.59.59.0000','2023-07-03-00.00.00.0000','2024-07-02-00.00.00.0000','31')@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ht="15.75" thickBot="1" x14ac:dyDescent="0.3">
      <c r="A35" s="4" t="s">
        <v>29</v>
      </c>
      <c r="B35" s="12" t="s">
        <v>286</v>
      </c>
      <c r="C35" s="15">
        <v>76.790000000000006</v>
      </c>
      <c r="D35" s="15">
        <v>31.74</v>
      </c>
      <c r="E35" s="15">
        <v>24.81</v>
      </c>
      <c r="F35" s="15">
        <v>19.100000000000001</v>
      </c>
      <c r="G35" s="15">
        <v>15.69</v>
      </c>
      <c r="H35" s="15">
        <v>11.87</v>
      </c>
      <c r="I35" s="15">
        <v>9.09</v>
      </c>
      <c r="J35" s="3" t="s">
        <v>512</v>
      </c>
      <c r="K35" s="3" t="s">
        <v>513</v>
      </c>
      <c r="L35" s="2" t="s">
        <v>2</v>
      </c>
      <c r="M35" s="2" t="s">
        <v>1</v>
      </c>
      <c r="N35" s="11">
        <v>174</v>
      </c>
      <c r="O35" t="s">
        <v>0</v>
      </c>
      <c r="P35">
        <v>32</v>
      </c>
      <c r="Q3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TMWIN.GEN_RATE_ROW,'ABCALGAR01','BCSPARWO01',76.79, 31.74,24.81,19.1,15.69,11.87,9.09,'2023-12-21-23.59.59.0000','2040-12-21-23.59.59.0000','2023-07-03-00.00.00.0000','2024-07-02-00.00.00.0000','32')@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ht="15.75" thickBot="1" x14ac:dyDescent="0.3">
      <c r="A36" s="4" t="s">
        <v>29</v>
      </c>
      <c r="B36" s="13" t="s">
        <v>287</v>
      </c>
      <c r="C36" s="15">
        <v>119.92</v>
      </c>
      <c r="D36" s="15">
        <v>44.82</v>
      </c>
      <c r="E36" s="15">
        <v>33.4</v>
      </c>
      <c r="F36" s="15">
        <v>27.29</v>
      </c>
      <c r="G36" s="15">
        <v>22.39</v>
      </c>
      <c r="H36" s="15">
        <v>17.27</v>
      </c>
      <c r="I36" s="15">
        <v>14.5</v>
      </c>
      <c r="J36" s="3" t="s">
        <v>512</v>
      </c>
      <c r="K36" s="3" t="s">
        <v>513</v>
      </c>
      <c r="L36" s="2" t="s">
        <v>2</v>
      </c>
      <c r="M36" s="2" t="s">
        <v>1</v>
      </c>
      <c r="N36" s="11">
        <v>174</v>
      </c>
      <c r="O36" t="s">
        <v>0</v>
      </c>
      <c r="P36">
        <v>33</v>
      </c>
      <c r="Q3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TMWIN.GEN_RATE_ROW,'ABCALGAR01','BCVERNON01',119.92, 44.82,33.4,27.29,22.39,17.27,14.5,'2023-12-21-23.59.59.0000','2040-12-21-23.59.59.0000','2023-07-03-00.00.00.0000','2024-07-02-00.00.00.0000','33')@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ht="15.75" thickBot="1" x14ac:dyDescent="0.3">
      <c r="A37" s="4" t="s">
        <v>3</v>
      </c>
      <c r="B37" s="12" t="s">
        <v>32</v>
      </c>
      <c r="C37" s="15">
        <v>76.790000000000006</v>
      </c>
      <c r="D37" s="15">
        <v>27.23</v>
      </c>
      <c r="E37" s="15">
        <v>20.67</v>
      </c>
      <c r="F37" s="15">
        <v>14.73</v>
      </c>
      <c r="G37" s="15">
        <v>11.06</v>
      </c>
      <c r="H37" s="15">
        <v>5.73</v>
      </c>
      <c r="I37" s="15">
        <v>3.93</v>
      </c>
      <c r="J37" s="3" t="s">
        <v>512</v>
      </c>
      <c r="K37" s="3" t="s">
        <v>513</v>
      </c>
      <c r="L37" s="2" t="s">
        <v>2</v>
      </c>
      <c r="M37" s="2" t="s">
        <v>1</v>
      </c>
      <c r="N37" s="11">
        <v>174</v>
      </c>
      <c r="O37" t="s">
        <v>0</v>
      </c>
      <c r="P37">
        <v>34</v>
      </c>
      <c r="Q3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TMWIN.GEN_RATE_ROW,'ABEDMONT01','ABALBERT01',76.79, 27.23,20.67,14.73,11.06,5.73,3.93,'2023-12-21-23.59.59.0000','2040-12-21-23.59.59.0000','2023-07-03-00.00.00.0000','2024-07-02-00.00.00.0000','34')@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ht="15.75" thickBot="1" x14ac:dyDescent="0.3">
      <c r="A38" s="4" t="s">
        <v>3</v>
      </c>
      <c r="B38" s="14" t="s">
        <v>288</v>
      </c>
      <c r="C38" s="15">
        <v>77.84</v>
      </c>
      <c r="D38" s="15">
        <v>31.69</v>
      </c>
      <c r="E38" s="15">
        <v>24.12</v>
      </c>
      <c r="F38" s="15">
        <v>18.25</v>
      </c>
      <c r="G38" s="15">
        <v>14.9</v>
      </c>
      <c r="H38" s="15">
        <v>10.01</v>
      </c>
      <c r="I38" s="15">
        <v>6.8</v>
      </c>
      <c r="J38" s="3" t="s">
        <v>512</v>
      </c>
      <c r="K38" s="3" t="s">
        <v>513</v>
      </c>
      <c r="L38" s="2" t="s">
        <v>2</v>
      </c>
      <c r="M38" s="2" t="s">
        <v>1</v>
      </c>
      <c r="N38" s="11">
        <v>174</v>
      </c>
      <c r="O38" t="s">
        <v>0</v>
      </c>
      <c r="P38">
        <v>35</v>
      </c>
      <c r="Q3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TMWIN.GEN_RATE_ROW,'ABEDMONT01','ABBARRHE01',77.84, 31.69,24.12,18.25,14.9,10.01,6.8,'2023-12-21-23.59.59.0000','2040-12-21-23.59.59.0000','2023-07-03-00.00.00.0000','2024-07-02-00.00.00.0000','35')@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ht="15.75" thickBot="1" x14ac:dyDescent="0.3">
      <c r="A39" s="4" t="s">
        <v>3</v>
      </c>
      <c r="B39" s="14" t="s">
        <v>289</v>
      </c>
      <c r="C39" s="15">
        <v>88.36</v>
      </c>
      <c r="D39" s="15">
        <v>38.619999999999997</v>
      </c>
      <c r="E39" s="15">
        <v>31.33</v>
      </c>
      <c r="F39" s="15">
        <v>25.52</v>
      </c>
      <c r="G39" s="15">
        <v>21.92</v>
      </c>
      <c r="H39" s="15">
        <v>17.21</v>
      </c>
      <c r="I39" s="15">
        <v>13.18</v>
      </c>
      <c r="J39" s="3" t="s">
        <v>512</v>
      </c>
      <c r="K39" s="3" t="s">
        <v>513</v>
      </c>
      <c r="L39" s="2" t="s">
        <v>2</v>
      </c>
      <c r="M39" s="2" t="s">
        <v>1</v>
      </c>
      <c r="N39" s="11">
        <v>174</v>
      </c>
      <c r="O39" t="s">
        <v>0</v>
      </c>
      <c r="P39">
        <v>36</v>
      </c>
      <c r="Q3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TMWIN.GEN_RATE_ROW,'ABEDMONT01','ABBEAVER01',88.36, 38.62,31.33,25.52,21.92,17.21,13.18,'2023-12-21-23.59.59.0000','2040-12-21-23.59.59.0000','2023-07-03-00.00.00.0000','2024-07-02-00.00.00.0000','36')@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ht="15.75" thickBot="1" x14ac:dyDescent="0.3">
      <c r="A40" s="4" t="s">
        <v>3</v>
      </c>
      <c r="B40" s="12" t="s">
        <v>290</v>
      </c>
      <c r="C40" s="15">
        <v>268.22000000000003</v>
      </c>
      <c r="D40" s="15">
        <v>91.59</v>
      </c>
      <c r="E40" s="15">
        <v>60.19</v>
      </c>
      <c r="F40" s="15">
        <v>35.6</v>
      </c>
      <c r="G40" s="15">
        <v>22.6</v>
      </c>
      <c r="H40" s="15">
        <v>11.31</v>
      </c>
      <c r="I40" s="15">
        <v>6.85</v>
      </c>
      <c r="J40" s="3" t="s">
        <v>512</v>
      </c>
      <c r="K40" s="3" t="s">
        <v>513</v>
      </c>
      <c r="L40" s="2" t="s">
        <v>2</v>
      </c>
      <c r="M40" s="2" t="s">
        <v>1</v>
      </c>
      <c r="N40" s="11">
        <v>174</v>
      </c>
      <c r="O40" t="s">
        <v>0</v>
      </c>
      <c r="P40">
        <v>37</v>
      </c>
      <c r="Q4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TMWIN.GEN_RATE_ROW,'ABEDMONT01','ABBUCKLK01',268.22, 91.59,60.19,35.6,22.6,11.31,6.85,'2023-12-21-23.59.59.0000','2040-12-21-23.59.59.0000','2023-07-03-00.00.00.0000','2024-07-02-00.00.00.0000','37')@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ht="15.75" thickBot="1" x14ac:dyDescent="0.3">
      <c r="A41" s="4" t="s">
        <v>3</v>
      </c>
      <c r="B41" s="12" t="s">
        <v>28</v>
      </c>
      <c r="C41" s="15">
        <v>80.989999999999995</v>
      </c>
      <c r="D41" s="15">
        <v>29.45</v>
      </c>
      <c r="E41" s="15">
        <v>22.88</v>
      </c>
      <c r="F41" s="15">
        <v>16.95</v>
      </c>
      <c r="G41" s="15">
        <v>13.28</v>
      </c>
      <c r="H41" s="15">
        <v>7.59</v>
      </c>
      <c r="I41" s="15">
        <v>5.25</v>
      </c>
      <c r="J41" s="3" t="s">
        <v>512</v>
      </c>
      <c r="K41" s="3" t="s">
        <v>513</v>
      </c>
      <c r="L41" s="2" t="s">
        <v>2</v>
      </c>
      <c r="M41" s="2" t="s">
        <v>1</v>
      </c>
      <c r="N41" s="11">
        <v>174</v>
      </c>
      <c r="O41" t="s">
        <v>0</v>
      </c>
      <c r="P41">
        <v>38</v>
      </c>
      <c r="Q4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TMWIN.GEN_RATE_ROW,'ABEDMONT01','ABCALMAR01',80.99, 29.45,22.88,16.95,13.28,7.59,5.25,'2023-12-21-23.59.59.0000','2040-12-21-23.59.59.0000','2023-07-03-00.00.00.0000','2024-07-02-00.00.00.0000','38')@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ht="15.75" thickBot="1" x14ac:dyDescent="0.3">
      <c r="A42" s="4" t="s">
        <v>3</v>
      </c>
      <c r="B42" s="12" t="s">
        <v>27</v>
      </c>
      <c r="C42" s="15">
        <v>77.84</v>
      </c>
      <c r="D42" s="15">
        <v>31.23</v>
      </c>
      <c r="E42" s="15">
        <v>23.94</v>
      </c>
      <c r="F42" s="15">
        <v>18.100000000000001</v>
      </c>
      <c r="G42" s="15">
        <v>14.54</v>
      </c>
      <c r="H42" s="15">
        <v>10.26</v>
      </c>
      <c r="I42" s="15">
        <v>7.55</v>
      </c>
      <c r="J42" s="3" t="s">
        <v>512</v>
      </c>
      <c r="K42" s="3" t="s">
        <v>513</v>
      </c>
      <c r="L42" s="2" t="s">
        <v>2</v>
      </c>
      <c r="M42" s="2" t="s">
        <v>1</v>
      </c>
      <c r="N42" s="11">
        <v>174</v>
      </c>
      <c r="O42" t="s">
        <v>0</v>
      </c>
      <c r="P42">
        <v>39</v>
      </c>
      <c r="Q4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TMWIN.GEN_RATE_ROW,'ABEDMONT01','ABCAMROS01',77.84, 31.23,23.94,18.1,14.54,10.26,7.55,'2023-12-21-23.59.59.0000','2040-12-21-23.59.59.0000','2023-07-03-00.00.00.0000','2024-07-02-00.00.00.0000','39')@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ht="15.75" thickBot="1" x14ac:dyDescent="0.3">
      <c r="A43" s="4" t="s">
        <v>3</v>
      </c>
      <c r="B43" s="13" t="s">
        <v>24</v>
      </c>
      <c r="C43" s="15">
        <v>97.82</v>
      </c>
      <c r="D43" s="15">
        <v>47.7</v>
      </c>
      <c r="E43" s="15">
        <v>29.1</v>
      </c>
      <c r="F43" s="15">
        <v>24.13</v>
      </c>
      <c r="G43" s="15">
        <v>19.149999999999999</v>
      </c>
      <c r="H43" s="15">
        <v>11.36</v>
      </c>
      <c r="I43" s="15">
        <v>7.43</v>
      </c>
      <c r="J43" s="3" t="s">
        <v>512</v>
      </c>
      <c r="K43" s="3" t="s">
        <v>513</v>
      </c>
      <c r="L43" s="2" t="s">
        <v>2</v>
      </c>
      <c r="M43" s="2" t="s">
        <v>1</v>
      </c>
      <c r="N43" s="11">
        <v>174</v>
      </c>
      <c r="O43" t="s">
        <v>0</v>
      </c>
      <c r="P43">
        <v>40</v>
      </c>
      <c r="Q4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TMWIN.GEN_RATE_ROW,'ABEDMONT01','ABCOLDLK01',97.82, 47.7,29.1,24.13,19.15,11.36,7.43,'2023-12-21-23.59.59.0000','2040-12-21-23.59.59.0000','2023-07-03-00.00.00.0000','2024-07-02-00.00.00.0000','40')@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ht="15.75" thickBot="1" x14ac:dyDescent="0.3">
      <c r="A44" s="4" t="s">
        <v>3</v>
      </c>
      <c r="B44" s="14" t="s">
        <v>291</v>
      </c>
      <c r="C44" s="15">
        <v>80.989999999999995</v>
      </c>
      <c r="D44" s="15">
        <v>29.45</v>
      </c>
      <c r="E44" s="15">
        <v>22.88</v>
      </c>
      <c r="F44" s="15">
        <v>16.95</v>
      </c>
      <c r="G44" s="15">
        <v>13.28</v>
      </c>
      <c r="H44" s="15">
        <v>7.59</v>
      </c>
      <c r="I44" s="15">
        <v>5.25</v>
      </c>
      <c r="J44" s="3" t="s">
        <v>512</v>
      </c>
      <c r="K44" s="3" t="s">
        <v>513</v>
      </c>
      <c r="L44" s="2" t="s">
        <v>2</v>
      </c>
      <c r="M44" s="2" t="s">
        <v>1</v>
      </c>
      <c r="N44" s="11">
        <v>174</v>
      </c>
      <c r="O44" t="s">
        <v>0</v>
      </c>
      <c r="P44">
        <v>41</v>
      </c>
      <c r="Q4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TMWIN.GEN_RATE_ROW,'ABEDMONT01','ABDRAYTO01',80.99, 29.45,22.88,16.95,13.28,7.59,5.25,'2023-12-21-23.59.59.0000','2040-12-21-23.59.59.0000','2023-07-03-00.00.00.0000','2024-07-02-00.00.00.0000','41')@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ht="15.75" thickBot="1" x14ac:dyDescent="0.3">
      <c r="A45" s="4" t="s">
        <v>3</v>
      </c>
      <c r="B45" s="12" t="s">
        <v>23</v>
      </c>
      <c r="C45" s="15">
        <v>76.790000000000006</v>
      </c>
      <c r="D45" s="15">
        <v>30.94</v>
      </c>
      <c r="E45" s="15">
        <v>23.8</v>
      </c>
      <c r="F45" s="15">
        <v>18.100000000000001</v>
      </c>
      <c r="G45" s="15">
        <v>14.63</v>
      </c>
      <c r="H45" s="15">
        <v>10.41</v>
      </c>
      <c r="I45" s="15">
        <v>7.73</v>
      </c>
      <c r="J45" s="3" t="s">
        <v>512</v>
      </c>
      <c r="K45" s="3" t="s">
        <v>513</v>
      </c>
      <c r="L45" s="2" t="s">
        <v>2</v>
      </c>
      <c r="M45" s="2" t="s">
        <v>1</v>
      </c>
      <c r="N45" s="11">
        <v>174</v>
      </c>
      <c r="O45" t="s">
        <v>0</v>
      </c>
      <c r="P45">
        <v>42</v>
      </c>
      <c r="Q4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TMWIN.GEN_RATE_ROW,'ABEDMONT01','ABEDSON01',76.79, 30.94,23.8,18.1,14.63,10.41,7.73,'2023-12-21-23.59.59.0000','2040-12-21-23.59.59.0000','2023-07-03-00.00.00.0000','2024-07-02-00.00.00.0000','42')@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ht="15.75" thickBot="1" x14ac:dyDescent="0.3">
      <c r="A46" s="4" t="s">
        <v>3</v>
      </c>
      <c r="B46" s="12" t="s">
        <v>22</v>
      </c>
      <c r="C46" s="15">
        <v>86.25</v>
      </c>
      <c r="D46" s="15">
        <v>37.89</v>
      </c>
      <c r="E46" s="15">
        <v>30.82</v>
      </c>
      <c r="F46" s="15">
        <v>25.14</v>
      </c>
      <c r="G46" s="15">
        <v>21.63</v>
      </c>
      <c r="H46" s="15">
        <v>16.940000000000001</v>
      </c>
      <c r="I46" s="15">
        <v>12.93</v>
      </c>
      <c r="J46" s="3" t="s">
        <v>512</v>
      </c>
      <c r="K46" s="3" t="s">
        <v>513</v>
      </c>
      <c r="L46" s="2" t="s">
        <v>2</v>
      </c>
      <c r="M46" s="2" t="s">
        <v>1</v>
      </c>
      <c r="N46" s="11">
        <v>174</v>
      </c>
      <c r="O46" t="s">
        <v>0</v>
      </c>
      <c r="P46">
        <v>43</v>
      </c>
      <c r="Q4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TMWIN.GEN_RATE_ROW,'ABEDMONT01','ABFAIRVI01',86.25, 37.89,30.82,25.14,21.63,16.94,12.93,'2023-12-21-23.59.59.0000','2040-12-21-23.59.59.0000','2023-07-03-00.00.00.0000','2024-07-02-00.00.00.0000','43')@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ht="15.75" thickBot="1" x14ac:dyDescent="0.3">
      <c r="A47" s="4" t="s">
        <v>3</v>
      </c>
      <c r="B47" s="13" t="s">
        <v>21</v>
      </c>
      <c r="C47" s="15">
        <v>110.44</v>
      </c>
      <c r="D47" s="15">
        <v>44.29</v>
      </c>
      <c r="E47" s="15">
        <v>35.119999999999997</v>
      </c>
      <c r="F47" s="15">
        <v>26.82</v>
      </c>
      <c r="G47" s="15">
        <v>21.7</v>
      </c>
      <c r="H47" s="15">
        <v>14.56</v>
      </c>
      <c r="I47" s="15">
        <v>10.98</v>
      </c>
      <c r="J47" s="3" t="s">
        <v>512</v>
      </c>
      <c r="K47" s="3" t="s">
        <v>513</v>
      </c>
      <c r="L47" s="2" t="s">
        <v>2</v>
      </c>
      <c r="M47" s="2" t="s">
        <v>1</v>
      </c>
      <c r="N47" s="11">
        <v>174</v>
      </c>
      <c r="O47" t="s">
        <v>0</v>
      </c>
      <c r="P47">
        <v>44</v>
      </c>
      <c r="Q4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TMWIN.GEN_RATE_ROW,'ABEDMONT01','ABFTMCMU01',110.44, 44.29,35.12,26.82,21.7,14.56,10.98,'2023-12-21-23.59.59.0000','2040-12-21-23.59.59.0000','2023-07-03-00.00.00.0000','2024-07-02-00.00.00.0000','44')@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ht="15.75" thickBot="1" x14ac:dyDescent="0.3">
      <c r="A48" s="4" t="s">
        <v>3</v>
      </c>
      <c r="B48" s="12" t="s">
        <v>20</v>
      </c>
      <c r="C48" s="15">
        <v>72.58</v>
      </c>
      <c r="D48" s="15">
        <v>29.2</v>
      </c>
      <c r="E48" s="15">
        <v>21.63</v>
      </c>
      <c r="F48" s="15">
        <v>15.74</v>
      </c>
      <c r="G48" s="15">
        <v>12.4</v>
      </c>
      <c r="H48" s="15">
        <v>8.0500000000000007</v>
      </c>
      <c r="I48" s="15">
        <v>5.46</v>
      </c>
      <c r="J48" s="3" t="s">
        <v>512</v>
      </c>
      <c r="K48" s="3" t="s">
        <v>513</v>
      </c>
      <c r="L48" s="2" t="s">
        <v>2</v>
      </c>
      <c r="M48" s="2" t="s">
        <v>1</v>
      </c>
      <c r="N48" s="11">
        <v>174</v>
      </c>
      <c r="O48" t="s">
        <v>0</v>
      </c>
      <c r="P48">
        <v>45</v>
      </c>
      <c r="Q4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TMWIN.GEN_RATE_ROW,'ABEDMONT01','ABGIBBON01',72.58, 29.2,21.63,15.74,12.4,8.05,5.46,'2023-12-21-23.59.59.0000','2040-12-21-23.59.59.0000','2023-07-03-00.00.00.0000','2024-07-02-00.00.00.0000','45')@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ht="15.75" thickBot="1" x14ac:dyDescent="0.3">
      <c r="A49" s="4" t="s">
        <v>3</v>
      </c>
      <c r="B49" s="13" t="s">
        <v>19</v>
      </c>
      <c r="C49" s="15">
        <v>83.1</v>
      </c>
      <c r="D49" s="15">
        <v>35.58</v>
      </c>
      <c r="E49" s="15">
        <v>28.31</v>
      </c>
      <c r="F49" s="15">
        <v>22.49</v>
      </c>
      <c r="G49" s="15">
        <v>18.91</v>
      </c>
      <c r="H49" s="15">
        <v>14.65</v>
      </c>
      <c r="I49" s="15">
        <v>11.27</v>
      </c>
      <c r="J49" s="3" t="s">
        <v>512</v>
      </c>
      <c r="K49" s="3" t="s">
        <v>513</v>
      </c>
      <c r="L49" s="2" t="s">
        <v>2</v>
      </c>
      <c r="M49" s="2" t="s">
        <v>1</v>
      </c>
      <c r="N49" s="11">
        <v>174</v>
      </c>
      <c r="O49" t="s">
        <v>0</v>
      </c>
      <c r="P49">
        <v>46</v>
      </c>
      <c r="Q4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TMWIN.GEN_RATE_ROW,'ABEDMONT01','ABGRANDE02',83.1, 35.58,28.31,22.49,18.91,14.65,11.27,'2023-12-21-23.59.59.0000','2040-12-21-23.59.59.0000','2023-07-03-00.00.00.0000','2024-07-02-00.00.00.0000','46')@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ht="15.75" thickBot="1" x14ac:dyDescent="0.3">
      <c r="A50" s="4" t="s">
        <v>3</v>
      </c>
      <c r="B50" s="12" t="s">
        <v>18</v>
      </c>
      <c r="C50" s="15">
        <v>97.82</v>
      </c>
      <c r="D50" s="15">
        <v>62.86</v>
      </c>
      <c r="E50" s="15">
        <v>32.4</v>
      </c>
      <c r="F50" s="15">
        <v>25.38</v>
      </c>
      <c r="G50" s="15">
        <v>20.82</v>
      </c>
      <c r="H50" s="15">
        <v>14.06</v>
      </c>
      <c r="I50" s="15">
        <v>8.68</v>
      </c>
      <c r="J50" s="3" t="s">
        <v>512</v>
      </c>
      <c r="K50" s="3" t="s">
        <v>513</v>
      </c>
      <c r="L50" s="2" t="s">
        <v>2</v>
      </c>
      <c r="M50" s="2" t="s">
        <v>1</v>
      </c>
      <c r="N50" s="11">
        <v>174</v>
      </c>
      <c r="O50" t="s">
        <v>0</v>
      </c>
      <c r="P50">
        <v>47</v>
      </c>
      <c r="Q5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TMWIN.GEN_RATE_ROW,'ABEDMONT01','ABHIGHPR01',97.82, 62.86,32.4,25.38,20.82,14.06,8.68,'2023-12-21-23.59.59.0000','2040-12-21-23.59.59.0000','2023-07-03-00.00.00.0000','2024-07-02-00.00.00.0000','47')@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ht="15.75" thickBot="1" x14ac:dyDescent="0.3">
      <c r="A51" s="4" t="s">
        <v>3</v>
      </c>
      <c r="B51" s="14" t="s">
        <v>292</v>
      </c>
      <c r="C51" s="15">
        <v>79.930000000000007</v>
      </c>
      <c r="D51" s="15">
        <v>33.97</v>
      </c>
      <c r="E51" s="15">
        <v>26.85</v>
      </c>
      <c r="F51" s="15">
        <v>21.14</v>
      </c>
      <c r="G51" s="15">
        <v>17.64</v>
      </c>
      <c r="H51" s="15">
        <v>13.14</v>
      </c>
      <c r="I51" s="15">
        <v>9.8699999999999992</v>
      </c>
      <c r="J51" s="3" t="s">
        <v>512</v>
      </c>
      <c r="K51" s="3" t="s">
        <v>513</v>
      </c>
      <c r="L51" s="2" t="s">
        <v>2</v>
      </c>
      <c r="M51" s="2" t="s">
        <v>1</v>
      </c>
      <c r="N51" s="11">
        <v>174</v>
      </c>
      <c r="O51" t="s">
        <v>0</v>
      </c>
      <c r="P51">
        <v>48</v>
      </c>
      <c r="Q5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TMWIN.GEN_RATE_ROW,'ABEDMONT01','ABJASPER01',79.93, 33.97,26.85,21.14,17.64,13.14,9.87,'2023-12-21-23.59.59.0000','2040-12-21-23.59.59.0000','2023-07-03-00.00.00.0000','2024-07-02-00.00.00.0000','48')@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ht="15.75" thickBot="1" x14ac:dyDescent="0.3">
      <c r="A52" s="4" t="s">
        <v>3</v>
      </c>
      <c r="B52" s="12" t="s">
        <v>293</v>
      </c>
      <c r="C52" s="15">
        <v>111.49</v>
      </c>
      <c r="D52" s="15">
        <v>73.73</v>
      </c>
      <c r="E52" s="15">
        <v>32.81</v>
      </c>
      <c r="F52" s="15">
        <v>26.06</v>
      </c>
      <c r="G52" s="15">
        <v>21.7</v>
      </c>
      <c r="H52" s="15">
        <v>15.52</v>
      </c>
      <c r="I52" s="15">
        <v>9.84</v>
      </c>
      <c r="J52" s="3" t="s">
        <v>512</v>
      </c>
      <c r="K52" s="3" t="s">
        <v>513</v>
      </c>
      <c r="L52" s="2" t="s">
        <v>2</v>
      </c>
      <c r="M52" s="2" t="s">
        <v>1</v>
      </c>
      <c r="N52" s="11">
        <v>174</v>
      </c>
      <c r="O52" t="s">
        <v>0</v>
      </c>
      <c r="P52">
        <v>49</v>
      </c>
      <c r="Q5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TMWIN.GEN_RATE_ROW,'ABEDMONT01','ABLACLAB01',111.49, 73.73,32.81,26.06,21.7,15.52,9.84,'2023-12-21-23.59.59.0000','2040-12-21-23.59.59.0000','2023-07-03-00.00.00.0000','2024-07-02-00.00.00.0000','49')@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ht="15.75" thickBot="1" x14ac:dyDescent="0.3">
      <c r="A53" s="4" t="s">
        <v>3</v>
      </c>
      <c r="B53" s="13" t="s">
        <v>16</v>
      </c>
      <c r="C53" s="15">
        <v>72.58</v>
      </c>
      <c r="D53" s="15">
        <v>28.82</v>
      </c>
      <c r="E53" s="15">
        <v>21.27</v>
      </c>
      <c r="F53" s="15">
        <v>15.39</v>
      </c>
      <c r="G53" s="15">
        <v>12.04</v>
      </c>
      <c r="H53" s="15">
        <v>7.77</v>
      </c>
      <c r="I53" s="15">
        <v>5.24</v>
      </c>
      <c r="J53" s="3" t="s">
        <v>512</v>
      </c>
      <c r="K53" s="3" t="s">
        <v>513</v>
      </c>
      <c r="L53" s="2" t="s">
        <v>2</v>
      </c>
      <c r="M53" s="2" t="s">
        <v>1</v>
      </c>
      <c r="N53" s="11">
        <v>174</v>
      </c>
      <c r="O53" t="s">
        <v>0</v>
      </c>
      <c r="P53">
        <v>50</v>
      </c>
      <c r="Q5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TMWIN.GEN_RATE_ROW,'ABEDMONT01','ABLEDUC01',72.58, 28.82,21.27,15.39,12.04,7.77,5.24,'2023-12-21-23.59.59.0000','2040-12-21-23.59.59.0000','2023-07-03-00.00.00.0000','2024-07-02-00.00.00.0000','50')@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ht="15.75" thickBot="1" x14ac:dyDescent="0.3">
      <c r="A54" s="4" t="s">
        <v>3</v>
      </c>
      <c r="B54" s="13" t="s">
        <v>13</v>
      </c>
      <c r="C54" s="15">
        <v>78.89</v>
      </c>
      <c r="D54" s="15">
        <v>28.44</v>
      </c>
      <c r="E54" s="15">
        <v>21.88</v>
      </c>
      <c r="F54" s="15">
        <v>15.96</v>
      </c>
      <c r="G54" s="15">
        <v>12.27</v>
      </c>
      <c r="H54" s="15">
        <v>6.75</v>
      </c>
      <c r="I54" s="15">
        <v>4.67</v>
      </c>
      <c r="J54" s="3" t="s">
        <v>512</v>
      </c>
      <c r="K54" s="3" t="s">
        <v>513</v>
      </c>
      <c r="L54" s="2" t="s">
        <v>2</v>
      </c>
      <c r="M54" s="2" t="s">
        <v>1</v>
      </c>
      <c r="N54" s="11">
        <v>174</v>
      </c>
      <c r="O54" t="s">
        <v>0</v>
      </c>
      <c r="P54">
        <v>51</v>
      </c>
      <c r="Q5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TMWIN.GEN_RATE_ROW,'ABEDMONT01','ABNISKU01',78.89, 28.44,21.88,15.96,12.27,6.75,4.67,'2023-12-21-23.59.59.0000','2040-12-21-23.59.59.0000','2023-07-03-00.00.00.0000','2024-07-02-00.00.00.0000','51')@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ht="15.75" thickBot="1" x14ac:dyDescent="0.3">
      <c r="A55" s="4" t="s">
        <v>3</v>
      </c>
      <c r="B55" s="14" t="s">
        <v>294</v>
      </c>
      <c r="C55" s="15">
        <v>80.989999999999995</v>
      </c>
      <c r="D55" s="15">
        <v>35.020000000000003</v>
      </c>
      <c r="E55" s="15">
        <v>27.96</v>
      </c>
      <c r="F55" s="15">
        <v>22.29</v>
      </c>
      <c r="G55" s="15">
        <v>18.760000000000002</v>
      </c>
      <c r="H55" s="15">
        <v>14.56</v>
      </c>
      <c r="I55" s="15">
        <v>11.2</v>
      </c>
      <c r="J55" s="3" t="s">
        <v>512</v>
      </c>
      <c r="K55" s="3" t="s">
        <v>513</v>
      </c>
      <c r="L55" s="2" t="s">
        <v>2</v>
      </c>
      <c r="M55" s="2" t="s">
        <v>1</v>
      </c>
      <c r="N55" s="11">
        <v>174</v>
      </c>
      <c r="O55" t="s">
        <v>0</v>
      </c>
      <c r="P55">
        <v>52</v>
      </c>
      <c r="Q5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TMWIN.GEN_RATE_ROW,'ABEDMONT01','ABPEACER01',80.99, 35.02,27.96,22.29,18.76,14.56,11.2,'2023-12-21-23.59.59.0000','2040-12-21-23.59.59.0000','2023-07-03-00.00.00.0000','2024-07-02-00.00.00.0000','52')@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ht="15.75" thickBot="1" x14ac:dyDescent="0.3">
      <c r="A56" s="4" t="s">
        <v>3</v>
      </c>
      <c r="B56" s="13" t="s">
        <v>10</v>
      </c>
      <c r="C56" s="15">
        <v>93.61</v>
      </c>
      <c r="D56" s="15">
        <v>34.229999999999997</v>
      </c>
      <c r="E56" s="15">
        <v>26.15</v>
      </c>
      <c r="F56" s="15">
        <v>18.97</v>
      </c>
      <c r="G56" s="15">
        <v>14.61</v>
      </c>
      <c r="H56" s="15">
        <v>8.5399999999999991</v>
      </c>
      <c r="I56" s="15">
        <v>6.16</v>
      </c>
      <c r="J56" s="3" t="s">
        <v>512</v>
      </c>
      <c r="K56" s="3" t="s">
        <v>513</v>
      </c>
      <c r="L56" s="2" t="s">
        <v>2</v>
      </c>
      <c r="M56" s="2" t="s">
        <v>1</v>
      </c>
      <c r="N56" s="11">
        <v>174</v>
      </c>
      <c r="O56" t="s">
        <v>0</v>
      </c>
      <c r="P56">
        <v>53</v>
      </c>
      <c r="Q5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TMWIN.GEN_RATE_ROW,'ABEDMONT01','ABREDDEE01',93.61, 34.23,26.15,18.97,14.61,8.54,6.16,'2023-12-21-23.59.59.0000','2040-12-21-23.59.59.0000','2023-07-03-00.00.00.0000','2024-07-02-00.00.00.0000','53')@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ht="15.75" thickBot="1" x14ac:dyDescent="0.3">
      <c r="A57" s="4" t="s">
        <v>3</v>
      </c>
      <c r="B57" s="12" t="s">
        <v>9</v>
      </c>
      <c r="C57" s="15">
        <v>93.61</v>
      </c>
      <c r="D57" s="15">
        <v>34.229999999999997</v>
      </c>
      <c r="E57" s="15">
        <v>26.15</v>
      </c>
      <c r="F57" s="15">
        <v>18.97</v>
      </c>
      <c r="G57" s="15">
        <v>14.61</v>
      </c>
      <c r="H57" s="15">
        <v>8.5399999999999991</v>
      </c>
      <c r="I57" s="15">
        <v>6.16</v>
      </c>
      <c r="J57" s="3" t="s">
        <v>512</v>
      </c>
      <c r="K57" s="3" t="s">
        <v>513</v>
      </c>
      <c r="L57" s="2" t="s">
        <v>2</v>
      </c>
      <c r="M57" s="2" t="s">
        <v>1</v>
      </c>
      <c r="N57" s="11">
        <v>174</v>
      </c>
      <c r="O57" t="s">
        <v>0</v>
      </c>
      <c r="P57">
        <v>54</v>
      </c>
      <c r="Q5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TMWIN.GEN_RATE_ROW,'ABEDMONT01','ABREDDEE02',93.61, 34.23,26.15,18.97,14.61,8.54,6.16,'2023-12-21-23.59.59.0000','2040-12-21-23.59.59.0000','2023-07-03-00.00.00.0000','2024-07-02-00.00.00.0000','54')@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ht="15.75" thickBot="1" x14ac:dyDescent="0.3">
      <c r="A58" s="4" t="s">
        <v>3</v>
      </c>
      <c r="B58" s="14" t="s">
        <v>295</v>
      </c>
      <c r="C58" s="15">
        <v>92.56</v>
      </c>
      <c r="D58" s="15">
        <v>38.64</v>
      </c>
      <c r="E58" s="15">
        <v>29.42</v>
      </c>
      <c r="F58" s="15">
        <v>22.35</v>
      </c>
      <c r="G58" s="15">
        <v>18.41</v>
      </c>
      <c r="H58" s="15">
        <v>13.18</v>
      </c>
      <c r="I58" s="15">
        <v>9.36</v>
      </c>
      <c r="J58" s="3" t="s">
        <v>512</v>
      </c>
      <c r="K58" s="3" t="s">
        <v>513</v>
      </c>
      <c r="L58" s="2" t="s">
        <v>2</v>
      </c>
      <c r="M58" s="2" t="s">
        <v>1</v>
      </c>
      <c r="N58" s="11">
        <v>174</v>
      </c>
      <c r="O58" t="s">
        <v>0</v>
      </c>
      <c r="P58">
        <v>55</v>
      </c>
      <c r="Q5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TMWIN.GEN_RATE_ROW,'ABEDMONT01','ABROCKYM01',92.56, 38.64,29.42,22.35,18.41,13.18,9.36,'2023-12-21-23.59.59.0000','2040-12-21-23.59.59.0000','2023-07-03-00.00.00.0000','2024-07-02-00.00.00.0000','55')@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ht="15.75" thickBot="1" x14ac:dyDescent="0.3">
      <c r="A59" s="4" t="s">
        <v>3</v>
      </c>
      <c r="B59" s="12" t="s">
        <v>296</v>
      </c>
      <c r="C59" s="15">
        <v>77.84</v>
      </c>
      <c r="D59" s="15">
        <v>32.25</v>
      </c>
      <c r="E59" s="15">
        <v>25.27</v>
      </c>
      <c r="F59" s="15">
        <v>19.649999999999999</v>
      </c>
      <c r="G59" s="15">
        <v>16.170000000000002</v>
      </c>
      <c r="H59" s="15">
        <v>12.01</v>
      </c>
      <c r="I59" s="15">
        <v>9.08</v>
      </c>
      <c r="J59" s="3" t="s">
        <v>512</v>
      </c>
      <c r="K59" s="3" t="s">
        <v>513</v>
      </c>
      <c r="L59" s="2" t="s">
        <v>2</v>
      </c>
      <c r="M59" s="2" t="s">
        <v>1</v>
      </c>
      <c r="N59" s="11">
        <v>174</v>
      </c>
      <c r="O59" t="s">
        <v>0</v>
      </c>
      <c r="P59">
        <v>56</v>
      </c>
      <c r="Q59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TMWIN.GEN_RATE_ROW,'ABEDMONT01','ABSLAVEL01',77.84, 32.25,25.27,19.65,16.17,12.01,9.08,'2023-12-21-23.59.59.0000','2040-12-21-23.59.59.0000','2023-07-03-00.00.00.0000','2024-07-02-00.00.00.0000','56')@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ht="15.75" thickBot="1" x14ac:dyDescent="0.3">
      <c r="A60" s="4" t="s">
        <v>3</v>
      </c>
      <c r="B60" s="12" t="s">
        <v>7</v>
      </c>
      <c r="C60" s="15">
        <v>76.790000000000006</v>
      </c>
      <c r="D60" s="15">
        <v>27.23</v>
      </c>
      <c r="E60" s="15">
        <v>20.67</v>
      </c>
      <c r="F60" s="15">
        <v>14.73</v>
      </c>
      <c r="G60" s="15">
        <v>11.06</v>
      </c>
      <c r="H60" s="15">
        <v>5.73</v>
      </c>
      <c r="I60" s="15">
        <v>3.93</v>
      </c>
      <c r="J60" s="3" t="s">
        <v>512</v>
      </c>
      <c r="K60" s="3" t="s">
        <v>513</v>
      </c>
      <c r="L60" s="2" t="s">
        <v>2</v>
      </c>
      <c r="M60" s="2" t="s">
        <v>1</v>
      </c>
      <c r="N60" s="11">
        <v>174</v>
      </c>
      <c r="O60" t="s">
        <v>0</v>
      </c>
      <c r="P60">
        <v>57</v>
      </c>
      <c r="Q60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TMWIN.GEN_RATE_ROW,'ABEDMONT01','ABSPRUCE01',76.79, 27.23,20.67,14.73,11.06,5.73,3.93,'2023-12-21-23.59.59.0000','2040-12-21-23.59.59.0000','2023-07-03-00.00.00.0000','2024-07-02-00.00.00.0000','57')@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ht="15.75" thickBot="1" x14ac:dyDescent="0.3">
      <c r="A61" s="4" t="s">
        <v>3</v>
      </c>
      <c r="B61" s="12" t="s">
        <v>297</v>
      </c>
      <c r="C61" s="15">
        <v>96.77</v>
      </c>
      <c r="D61" s="15">
        <v>45.34</v>
      </c>
      <c r="E61" s="15">
        <v>27.9</v>
      </c>
      <c r="F61" s="15">
        <v>23.02</v>
      </c>
      <c r="G61" s="15">
        <v>18.239999999999998</v>
      </c>
      <c r="H61" s="15">
        <v>11.14</v>
      </c>
      <c r="I61" s="15">
        <v>7.02</v>
      </c>
      <c r="J61" s="3" t="s">
        <v>512</v>
      </c>
      <c r="K61" s="3" t="s">
        <v>513</v>
      </c>
      <c r="L61" s="2" t="s">
        <v>2</v>
      </c>
      <c r="M61" s="2" t="s">
        <v>1</v>
      </c>
      <c r="N61" s="11">
        <v>174</v>
      </c>
      <c r="O61" t="s">
        <v>0</v>
      </c>
      <c r="P61">
        <v>58</v>
      </c>
      <c r="Q61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TMWIN.GEN_RATE_ROW,'ABEDMONT01','ABSTPAUL01',96.77, 45.34,27.9,23.02,18.24,11.14,7.02,'2023-12-21-23.59.59.0000','2040-12-21-23.59.59.0000','2023-07-03-00.00.00.0000','2024-07-02-00.00.00.0000','58')@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ht="15.75" thickBot="1" x14ac:dyDescent="0.3">
      <c r="A62" s="4" t="s">
        <v>3</v>
      </c>
      <c r="B62" s="12" t="s">
        <v>6</v>
      </c>
      <c r="C62" s="15">
        <v>92.56</v>
      </c>
      <c r="D62" s="15">
        <v>38.64</v>
      </c>
      <c r="E62" s="15">
        <v>29.42</v>
      </c>
      <c r="F62" s="15">
        <v>22.35</v>
      </c>
      <c r="G62" s="15">
        <v>18.41</v>
      </c>
      <c r="H62" s="15">
        <v>13.18</v>
      </c>
      <c r="I62" s="15">
        <v>9.36</v>
      </c>
      <c r="J62" s="3" t="s">
        <v>512</v>
      </c>
      <c r="K62" s="3" t="s">
        <v>513</v>
      </c>
      <c r="L62" s="2" t="s">
        <v>2</v>
      </c>
      <c r="M62" s="2" t="s">
        <v>1</v>
      </c>
      <c r="N62" s="11">
        <v>174</v>
      </c>
      <c r="O62" t="s">
        <v>0</v>
      </c>
      <c r="P62">
        <v>59</v>
      </c>
      <c r="Q62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TMWIN.GEN_RATE_ROW,'ABEDMONT01','ABSYLVAN01',92.56, 38.64,29.42,22.35,18.41,13.18,9.36,'2023-12-21-23.59.59.0000','2040-12-21-23.59.59.0000','2023-07-03-00.00.00.0000','2024-07-02-00.00.00.0000','59')@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ht="15.75" thickBot="1" x14ac:dyDescent="0.3">
      <c r="A63" s="4" t="s">
        <v>3</v>
      </c>
      <c r="B63" s="14" t="s">
        <v>298</v>
      </c>
      <c r="C63" s="15">
        <v>88.36</v>
      </c>
      <c r="D63" s="15">
        <v>38.619999999999997</v>
      </c>
      <c r="E63" s="15">
        <v>31.33</v>
      </c>
      <c r="F63" s="15">
        <v>25.52</v>
      </c>
      <c r="G63" s="15">
        <v>21.92</v>
      </c>
      <c r="H63" s="15">
        <v>17.21</v>
      </c>
      <c r="I63" s="15">
        <v>13.18</v>
      </c>
      <c r="J63" s="3" t="s">
        <v>512</v>
      </c>
      <c r="K63" s="3" t="s">
        <v>513</v>
      </c>
      <c r="L63" s="2" t="s">
        <v>2</v>
      </c>
      <c r="M63" s="2" t="s">
        <v>1</v>
      </c>
      <c r="N63" s="11">
        <v>174</v>
      </c>
      <c r="O63" t="s">
        <v>0</v>
      </c>
      <c r="P63">
        <v>60</v>
      </c>
      <c r="Q63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TMWIN.GEN_RATE_ROW,'ABEDMONT01','ABVALLEY01',88.36, 38.62,31.33,25.52,21.92,17.21,13.18,'2023-12-21-23.59.59.0000','2040-12-21-23.59.59.0000','2023-07-03-00.00.00.0000','2024-07-02-00.00.00.0000','60')@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ht="15.75" thickBot="1" x14ac:dyDescent="0.3">
      <c r="A64" s="4" t="s">
        <v>3</v>
      </c>
      <c r="B64" s="14" t="s">
        <v>299</v>
      </c>
      <c r="C64" s="15">
        <v>93.61</v>
      </c>
      <c r="D64" s="15">
        <v>41.12</v>
      </c>
      <c r="E64" s="15">
        <v>27.9</v>
      </c>
      <c r="F64" s="15">
        <v>21.84</v>
      </c>
      <c r="G64" s="15">
        <v>17.93</v>
      </c>
      <c r="H64" s="15">
        <v>11.14</v>
      </c>
      <c r="I64" s="15">
        <v>7.96</v>
      </c>
      <c r="J64" s="3" t="s">
        <v>512</v>
      </c>
      <c r="K64" s="3" t="s">
        <v>513</v>
      </c>
      <c r="L64" s="2" t="s">
        <v>2</v>
      </c>
      <c r="M64" s="2" t="s">
        <v>1</v>
      </c>
      <c r="N64" s="11">
        <v>174</v>
      </c>
      <c r="O64" t="s">
        <v>0</v>
      </c>
      <c r="P64">
        <v>61</v>
      </c>
      <c r="Q64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TMWIN.GEN_RATE_ROW,'ABEDMONT01','ABVERMIL01',93.61, 41.12,27.9,21.84,17.93,11.14,7.96,'2023-12-21-23.59.59.0000','2040-12-21-23.59.59.0000','2023-07-03-00.00.00.0000','2024-07-02-00.00.00.0000','61')@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ht="15.75" thickBot="1" x14ac:dyDescent="0.3">
      <c r="A65" s="4" t="s">
        <v>3</v>
      </c>
      <c r="B65" s="12" t="s">
        <v>5</v>
      </c>
      <c r="C65" s="15">
        <v>89.41</v>
      </c>
      <c r="D65" s="15">
        <v>36.549999999999997</v>
      </c>
      <c r="E65" s="15">
        <v>29.26</v>
      </c>
      <c r="F65" s="15">
        <v>23.44</v>
      </c>
      <c r="G65" s="15">
        <v>19.86</v>
      </c>
      <c r="H65" s="15">
        <v>14.67</v>
      </c>
      <c r="I65" s="15">
        <v>10.74</v>
      </c>
      <c r="J65" s="3" t="s">
        <v>512</v>
      </c>
      <c r="K65" s="3" t="s">
        <v>513</v>
      </c>
      <c r="L65" s="2" t="s">
        <v>2</v>
      </c>
      <c r="M65" s="2" t="s">
        <v>1</v>
      </c>
      <c r="N65" s="11">
        <v>174</v>
      </c>
      <c r="O65" t="s">
        <v>0</v>
      </c>
      <c r="P65">
        <v>62</v>
      </c>
      <c r="Q65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TMWIN.GEN_RATE_ROW,'ABEDMONT01','ABWAINWR01',89.41, 36.55,29.26,23.44,19.86,14.67,10.74,'2023-12-21-23.59.59.0000','2040-12-21-23.59.59.0000','2023-07-03-00.00.00.0000','2024-07-02-00.00.00.0000','62')@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ht="15.75" thickBot="1" x14ac:dyDescent="0.3">
      <c r="A66" s="4" t="s">
        <v>3</v>
      </c>
      <c r="B66" s="13" t="s">
        <v>4</v>
      </c>
      <c r="C66" s="15">
        <v>72.58</v>
      </c>
      <c r="D66" s="15">
        <v>28.82</v>
      </c>
      <c r="E66" s="15">
        <v>21.27</v>
      </c>
      <c r="F66" s="15">
        <v>15.39</v>
      </c>
      <c r="G66" s="15">
        <v>12.04</v>
      </c>
      <c r="H66" s="15">
        <v>7.77</v>
      </c>
      <c r="I66" s="15">
        <v>5.24</v>
      </c>
      <c r="J66" s="3" t="s">
        <v>512</v>
      </c>
      <c r="K66" s="3" t="s">
        <v>513</v>
      </c>
      <c r="L66" s="2" t="s">
        <v>2</v>
      </c>
      <c r="M66" s="2" t="s">
        <v>1</v>
      </c>
      <c r="N66" s="11">
        <v>174</v>
      </c>
      <c r="O66" t="s">
        <v>0</v>
      </c>
      <c r="P66">
        <v>63</v>
      </c>
      <c r="Q66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TMWIN.GEN_RATE_ROW,'ABEDMONT01','ABWETASK01',72.58, 28.82,21.27,15.39,12.04,7.77,5.24,'2023-12-21-23.59.59.0000','2040-12-21-23.59.59.0000','2023-07-03-00.00.00.0000','2024-07-02-00.00.00.0000','63')@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ht="15.75" thickBot="1" x14ac:dyDescent="0.3">
      <c r="A67" s="4" t="s">
        <v>3</v>
      </c>
      <c r="B67" s="14" t="s">
        <v>300</v>
      </c>
      <c r="C67" s="15">
        <v>110.44</v>
      </c>
      <c r="D67" s="15">
        <v>50.02</v>
      </c>
      <c r="E67" s="15">
        <v>37.96</v>
      </c>
      <c r="F67" s="15">
        <v>30.96</v>
      </c>
      <c r="G67" s="15">
        <v>27.52</v>
      </c>
      <c r="H67" s="15">
        <v>22.42</v>
      </c>
      <c r="I67" s="15">
        <v>18.8</v>
      </c>
      <c r="J67" s="3" t="s">
        <v>512</v>
      </c>
      <c r="K67" s="3" t="s">
        <v>513</v>
      </c>
      <c r="L67" s="2" t="s">
        <v>2</v>
      </c>
      <c r="M67" s="2" t="s">
        <v>1</v>
      </c>
      <c r="N67" s="11">
        <v>174</v>
      </c>
      <c r="O67" t="s">
        <v>0</v>
      </c>
      <c r="P67">
        <v>64</v>
      </c>
      <c r="Q67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TMWIN.GEN_RATE_ROW,'ABEDMONT01','BCBURNSL01',110.44, 50.02,37.96,30.96,27.52,22.42,18.8,'2023-12-21-23.59.59.0000','2040-12-21-23.59.59.0000','2023-07-03-00.00.00.0000','2024-07-02-00.00.00.0000','64')@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ht="15.75" thickBot="1" x14ac:dyDescent="0.3">
      <c r="A68" s="4" t="s">
        <v>3</v>
      </c>
      <c r="B68" s="13" t="s">
        <v>301</v>
      </c>
      <c r="C68" s="15">
        <v>80.989999999999995</v>
      </c>
      <c r="D68" s="15">
        <v>37.840000000000003</v>
      </c>
      <c r="E68" s="15">
        <v>31.16</v>
      </c>
      <c r="F68" s="15">
        <v>25.62</v>
      </c>
      <c r="G68" s="15">
        <v>22.31</v>
      </c>
      <c r="H68" s="15">
        <v>18.27</v>
      </c>
      <c r="I68" s="15">
        <v>14.44</v>
      </c>
      <c r="J68" s="3" t="s">
        <v>512</v>
      </c>
      <c r="K68" s="3" t="s">
        <v>513</v>
      </c>
      <c r="L68" s="2" t="s">
        <v>2</v>
      </c>
      <c r="M68" s="2" t="s">
        <v>1</v>
      </c>
      <c r="N68" s="11">
        <v>174</v>
      </c>
      <c r="O68" t="s">
        <v>0</v>
      </c>
      <c r="P68">
        <v>65</v>
      </c>
      <c r="Q68" t="str">
        <f t="shared" si="0"/>
        <v>INSERT INTO RATE_MP_MBP( RATE_SHEET_ID,ROW_ID,ORIGIN_ZONE,DESTINATION_ZONE,RATE1,RATE2,RATE3,RATE4,RATE5,RATE6,RATE7,ROW_TIMESTAMP,INS_TIMESTAMP,EFFECTIVE_DATE,EXPIRY_DATE,CALC_SEQ) VALUES (174,NEXTVAL FOR TMWIN.GEN_RATE_ROW,'ABEDMONT01','BCFTSTJO01',80.99, 37.84,31.16,25.62,22.31,18.27,14.44,'2023-12-21-23.59.59.0000','2040-12-21-23.59.59.0000','2023-07-03-00.00.00.0000','2024-07-02-00.00.00.0000','65')@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ht="15.75" thickBot="1" x14ac:dyDescent="0.3">
      <c r="A69" s="4" t="s">
        <v>3</v>
      </c>
      <c r="B69" s="12" t="s">
        <v>302</v>
      </c>
      <c r="C69" s="15">
        <v>115.71</v>
      </c>
      <c r="D69" s="15">
        <v>59.5</v>
      </c>
      <c r="E69" s="15">
        <v>45.74</v>
      </c>
      <c r="F69" s="15">
        <v>37.5</v>
      </c>
      <c r="G69" s="15">
        <v>33.42</v>
      </c>
      <c r="H69" s="15">
        <v>27.72</v>
      </c>
      <c r="I69" s="15">
        <v>21.98</v>
      </c>
      <c r="J69" s="3" t="s">
        <v>512</v>
      </c>
      <c r="K69" s="3" t="s">
        <v>513</v>
      </c>
      <c r="L69" s="2" t="s">
        <v>2</v>
      </c>
      <c r="M69" s="2" t="s">
        <v>1</v>
      </c>
      <c r="N69" s="11">
        <v>174</v>
      </c>
      <c r="O69" t="s">
        <v>0</v>
      </c>
      <c r="P69">
        <v>66</v>
      </c>
      <c r="Q69" t="str">
        <f t="shared" ref="Q69:Q132" si="1">Q$3&amp;N69&amp;","&amp;O69&amp;",'"&amp;A69&amp;"','"&amp;B69&amp;"',"&amp;C69&amp;", "&amp;D69&amp;","&amp;E69&amp;","&amp;F69&amp;","&amp;G69&amp;","&amp;H69&amp;","&amp;I69&amp;",'"&amp;L69&amp;"','"&amp;M69&amp;"','"&amp;J69&amp;"','"&amp;K69&amp;"','"&amp;P69&amp;"')@"</f>
        <v>INSERT INTO RATE_MP_MBP( RATE_SHEET_ID,ROW_ID,ORIGIN_ZONE,DESTINATION_ZONE,RATE1,RATE2,RATE3,RATE4,RATE5,RATE6,RATE7,ROW_TIMESTAMP,INS_TIMESTAMP,EFFECTIVE_DATE,EXPIRY_DATE,CALC_SEQ) VALUES (174,NEXTVAL FOR TMWIN.GEN_RATE_ROW,'ABEDMONT01','BCKITIMA01',115.71, 59.5,45.74,37.5,33.42,27.72,21.98,'2023-12-21-23.59.59.0000','2040-12-21-23.59.59.0000','2023-07-03-00.00.00.0000','2024-07-02-00.00.00.0000','66')@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ht="15.75" thickBot="1" x14ac:dyDescent="0.3">
      <c r="A70" s="4" t="s">
        <v>3</v>
      </c>
      <c r="B70" s="12" t="s">
        <v>303</v>
      </c>
      <c r="C70" s="15">
        <v>107.28</v>
      </c>
      <c r="D70" s="15">
        <v>89.38</v>
      </c>
      <c r="E70" s="15">
        <v>59.48</v>
      </c>
      <c r="F70" s="15">
        <v>46.41</v>
      </c>
      <c r="G70" s="15">
        <v>37.94</v>
      </c>
      <c r="H70" s="15">
        <v>29.03</v>
      </c>
      <c r="I70" s="15">
        <v>19.96</v>
      </c>
      <c r="J70" s="3" t="s">
        <v>512</v>
      </c>
      <c r="K70" s="3" t="s">
        <v>513</v>
      </c>
      <c r="L70" s="2" t="s">
        <v>2</v>
      </c>
      <c r="M70" s="2" t="s">
        <v>1</v>
      </c>
      <c r="N70" s="11">
        <v>174</v>
      </c>
      <c r="O70" t="s">
        <v>0</v>
      </c>
      <c r="P70">
        <v>67</v>
      </c>
      <c r="Q7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TMWIN.GEN_RATE_ROW,'ABEDMONT01','BCLUND01',107.28, 89.38,59.48,46.41,37.94,29.03,19.96,'2023-12-21-23.59.59.0000','2040-12-21-23.59.59.0000','2023-07-03-00.00.00.0000','2024-07-02-00.00.00.0000','67')@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ht="15.75" thickBot="1" x14ac:dyDescent="0.3">
      <c r="A71" s="4" t="s">
        <v>3</v>
      </c>
      <c r="B71" s="13" t="s">
        <v>304</v>
      </c>
      <c r="C71" s="15">
        <v>90.46</v>
      </c>
      <c r="D71" s="15">
        <v>41.41</v>
      </c>
      <c r="E71" s="15">
        <v>34.01</v>
      </c>
      <c r="F71" s="15">
        <v>27.47</v>
      </c>
      <c r="G71" s="15">
        <v>23.74</v>
      </c>
      <c r="H71" s="15">
        <v>19.2</v>
      </c>
      <c r="I71" s="15">
        <v>15.55</v>
      </c>
      <c r="J71" s="3" t="s">
        <v>512</v>
      </c>
      <c r="K71" s="3" t="s">
        <v>513</v>
      </c>
      <c r="L71" s="2" t="s">
        <v>2</v>
      </c>
      <c r="M71" s="2" t="s">
        <v>1</v>
      </c>
      <c r="N71" s="11">
        <v>174</v>
      </c>
      <c r="O71" t="s">
        <v>0</v>
      </c>
      <c r="P71">
        <v>68</v>
      </c>
      <c r="Q7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TMWIN.GEN_RATE_ROW,'ABEDMONT01','BCPRINCE01',90.46, 41.41,34.01,27.47,23.74,19.2,15.55,'2023-12-21-23.59.59.0000','2040-12-21-23.59.59.0000','2023-07-03-00.00.00.0000','2024-07-02-00.00.00.0000','68')@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ht="15.75" thickBot="1" x14ac:dyDescent="0.3">
      <c r="A72" s="4" t="s">
        <v>3</v>
      </c>
      <c r="B72" s="12" t="s">
        <v>305</v>
      </c>
      <c r="C72" s="15">
        <v>125.16</v>
      </c>
      <c r="D72" s="15">
        <v>61.51</v>
      </c>
      <c r="E72" s="15">
        <v>47.33</v>
      </c>
      <c r="F72" s="15">
        <v>38.81</v>
      </c>
      <c r="G72" s="15">
        <v>34.6</v>
      </c>
      <c r="H72" s="15">
        <v>28.73</v>
      </c>
      <c r="I72" s="15">
        <v>23.12</v>
      </c>
      <c r="J72" s="3" t="s">
        <v>512</v>
      </c>
      <c r="K72" s="3" t="s">
        <v>513</v>
      </c>
      <c r="L72" s="2" t="s">
        <v>2</v>
      </c>
      <c r="M72" s="2" t="s">
        <v>1</v>
      </c>
      <c r="N72" s="11">
        <v>174</v>
      </c>
      <c r="O72" t="s">
        <v>0</v>
      </c>
      <c r="P72">
        <v>69</v>
      </c>
      <c r="Q7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TMWIN.GEN_RATE_ROW,'ABEDMONT01','BCPRINCE02',125.16, 61.51,47.33,38.81,34.6,28.73,23.12,'2023-12-21-23.59.59.0000','2040-12-21-23.59.59.0000','2023-07-03-00.00.00.0000','2024-07-02-00.00.00.0000','69')@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ht="15.75" thickBot="1" x14ac:dyDescent="0.3">
      <c r="A73" s="4" t="s">
        <v>3</v>
      </c>
      <c r="B73" s="13" t="s">
        <v>306</v>
      </c>
      <c r="C73" s="15">
        <v>110.44</v>
      </c>
      <c r="D73" s="15">
        <v>45</v>
      </c>
      <c r="E73" s="15">
        <v>33.86</v>
      </c>
      <c r="F73" s="15">
        <v>28.42</v>
      </c>
      <c r="G73" s="15">
        <v>25.25</v>
      </c>
      <c r="H73" s="15">
        <v>21.47</v>
      </c>
      <c r="I73" s="15">
        <v>17.059999999999999</v>
      </c>
      <c r="J73" s="3" t="s">
        <v>512</v>
      </c>
      <c r="K73" s="3" t="s">
        <v>513</v>
      </c>
      <c r="L73" s="2" t="s">
        <v>2</v>
      </c>
      <c r="M73" s="2" t="s">
        <v>1</v>
      </c>
      <c r="N73" s="11">
        <v>174</v>
      </c>
      <c r="O73" t="s">
        <v>0</v>
      </c>
      <c r="P73">
        <v>70</v>
      </c>
      <c r="Q7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TMWIN.GEN_RATE_ROW,'ABEDMONT01','BCQUESNE01',110.44, 45,33.86,28.42,25.25,21.47,17.06,'2023-12-21-23.59.59.0000','2040-12-21-23.59.59.0000','2023-07-03-00.00.00.0000','2024-07-02-00.00.00.0000','70')@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ht="15.75" thickBot="1" x14ac:dyDescent="0.3">
      <c r="A74" s="4" t="s">
        <v>3</v>
      </c>
      <c r="B74" s="12" t="s">
        <v>307</v>
      </c>
      <c r="C74" s="15">
        <v>183.03</v>
      </c>
      <c r="D74" s="15">
        <v>91.17</v>
      </c>
      <c r="E74" s="15">
        <v>73.98</v>
      </c>
      <c r="F74" s="15">
        <v>64.09</v>
      </c>
      <c r="G74" s="15">
        <v>56.41</v>
      </c>
      <c r="H74" s="15">
        <v>48.05</v>
      </c>
      <c r="I74" s="15">
        <v>40.36</v>
      </c>
      <c r="J74" s="3" t="s">
        <v>512</v>
      </c>
      <c r="K74" s="3" t="s">
        <v>513</v>
      </c>
      <c r="L74" s="2" t="s">
        <v>2</v>
      </c>
      <c r="M74" s="2" t="s">
        <v>1</v>
      </c>
      <c r="N74" s="11">
        <v>174</v>
      </c>
      <c r="O74" t="s">
        <v>0</v>
      </c>
      <c r="P74">
        <v>71</v>
      </c>
      <c r="Q7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TMWIN.GEN_RATE_ROW,'ABEDMONT01','BCSANDSP01',183.03, 91.17,73.98,64.09,56.41,48.05,40.36,'2023-12-21-23.59.59.0000','2040-12-21-23.59.59.0000','2023-07-03-00.00.00.0000','2024-07-02-00.00.00.0000','71')@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1:57" ht="15.75" thickBot="1" x14ac:dyDescent="0.3">
      <c r="A75" s="4" t="s">
        <v>3</v>
      </c>
      <c r="B75" s="13" t="s">
        <v>308</v>
      </c>
      <c r="C75" s="15">
        <v>113.61</v>
      </c>
      <c r="D75" s="15">
        <v>53.5</v>
      </c>
      <c r="E75" s="15">
        <v>40.549999999999997</v>
      </c>
      <c r="F75" s="15">
        <v>33.67</v>
      </c>
      <c r="G75" s="15">
        <v>29.98</v>
      </c>
      <c r="H75" s="15">
        <v>25.28</v>
      </c>
      <c r="I75" s="15">
        <v>20.32</v>
      </c>
      <c r="J75" s="3" t="s">
        <v>512</v>
      </c>
      <c r="K75" s="3" t="s">
        <v>513</v>
      </c>
      <c r="L75" s="2" t="s">
        <v>2</v>
      </c>
      <c r="M75" s="2" t="s">
        <v>1</v>
      </c>
      <c r="N75" s="11">
        <v>174</v>
      </c>
      <c r="O75" t="s">
        <v>0</v>
      </c>
      <c r="P75">
        <v>72</v>
      </c>
      <c r="Q7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TMWIN.GEN_RATE_ROW,'ABEDMONT01','BCSMITHE01',113.61, 53.5,40.55,33.67,29.98,25.28,20.32,'2023-12-21-23.59.59.0000','2040-12-21-23.59.59.0000','2023-07-03-00.00.00.0000','2024-07-02-00.00.00.0000','72')@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1:57" ht="15.75" thickBot="1" x14ac:dyDescent="0.3">
      <c r="A76" s="4" t="s">
        <v>3</v>
      </c>
      <c r="B76" s="13" t="s">
        <v>309</v>
      </c>
      <c r="C76" s="15">
        <v>120.96</v>
      </c>
      <c r="D76" s="15">
        <v>58.25</v>
      </c>
      <c r="E76" s="15">
        <v>44.15</v>
      </c>
      <c r="F76" s="15">
        <v>36.53</v>
      </c>
      <c r="G76" s="15">
        <v>32.54</v>
      </c>
      <c r="H76" s="15">
        <v>27.33</v>
      </c>
      <c r="I76" s="15">
        <v>21.02</v>
      </c>
      <c r="J76" s="3" t="s">
        <v>512</v>
      </c>
      <c r="K76" s="3" t="s">
        <v>513</v>
      </c>
      <c r="L76" s="2" t="s">
        <v>2</v>
      </c>
      <c r="M76" s="2" t="s">
        <v>1</v>
      </c>
      <c r="N76" s="11">
        <v>174</v>
      </c>
      <c r="O76" t="s">
        <v>0</v>
      </c>
      <c r="P76">
        <v>73</v>
      </c>
      <c r="Q7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TMWIN.GEN_RATE_ROW,'ABEDMONT01','BCTERRAC01',120.96, 58.25,44.15,36.53,32.54,27.33,21.02,'2023-12-21-23.59.59.0000','2040-12-21-23.59.59.0000','2023-07-03-00.00.00.0000','2024-07-02-00.00.00.0000','73')@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1:57" ht="15.75" thickBot="1" x14ac:dyDescent="0.3">
      <c r="A77" s="4" t="s">
        <v>3</v>
      </c>
      <c r="B77" s="12" t="s">
        <v>310</v>
      </c>
      <c r="C77" s="15">
        <v>110.44</v>
      </c>
      <c r="D77" s="15">
        <v>49.78</v>
      </c>
      <c r="E77" s="15">
        <v>37.299999999999997</v>
      </c>
      <c r="F77" s="15">
        <v>30.8</v>
      </c>
      <c r="G77" s="15">
        <v>27.55</v>
      </c>
      <c r="H77" s="15">
        <v>23</v>
      </c>
      <c r="I77" s="15">
        <v>18.920000000000002</v>
      </c>
      <c r="J77" s="3" t="s">
        <v>512</v>
      </c>
      <c r="K77" s="3" t="s">
        <v>513</v>
      </c>
      <c r="L77" s="2" t="s">
        <v>2</v>
      </c>
      <c r="M77" s="2" t="s">
        <v>1</v>
      </c>
      <c r="N77" s="11">
        <v>174</v>
      </c>
      <c r="O77" t="s">
        <v>0</v>
      </c>
      <c r="P77">
        <v>74</v>
      </c>
      <c r="Q7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TMWIN.GEN_RATE_ROW,'ABEDMONT01','BCWILLIA01',110.44, 49.78,37.3,30.8,27.55,23,18.92,'2023-12-21-23.59.59.0000','2040-12-21-23.59.59.0000','2023-07-03-00.00.00.0000','2024-07-02-00.00.00.0000','74')@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ht="15.75" thickBot="1" x14ac:dyDescent="0.3">
      <c r="A78" s="4" t="s">
        <v>3</v>
      </c>
      <c r="B78" s="12" t="s">
        <v>311</v>
      </c>
      <c r="C78" s="15">
        <v>113.61</v>
      </c>
      <c r="D78" s="15">
        <v>51.93</v>
      </c>
      <c r="E78" s="15">
        <v>38.729999999999997</v>
      </c>
      <c r="F78" s="15">
        <v>32.61</v>
      </c>
      <c r="G78" s="15">
        <v>28.99</v>
      </c>
      <c r="H78" s="15">
        <v>24.94</v>
      </c>
      <c r="I78" s="15">
        <v>19.64</v>
      </c>
      <c r="J78" s="3" t="s">
        <v>512</v>
      </c>
      <c r="K78" s="3" t="s">
        <v>513</v>
      </c>
      <c r="L78" s="2" t="s">
        <v>2</v>
      </c>
      <c r="M78" s="2" t="s">
        <v>1</v>
      </c>
      <c r="N78" s="11">
        <v>174</v>
      </c>
      <c r="O78" t="s">
        <v>0</v>
      </c>
      <c r="P78">
        <v>75</v>
      </c>
      <c r="Q7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TMWIN.GEN_RATE_ROW,'ABEDMONT01','BC100MIL01',113.61, 51.93,38.73,32.61,28.99,24.94,19.64,'2023-12-21-23.59.59.0000','2040-12-21-23.59.59.0000','2023-07-03-00.00.00.0000','2024-07-02-00.00.00.0000','75')@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ht="15.75" thickBot="1" x14ac:dyDescent="0.3">
      <c r="A79" s="4" t="s">
        <v>3</v>
      </c>
      <c r="B79" s="14" t="s">
        <v>312</v>
      </c>
      <c r="C79" s="15">
        <v>84.14</v>
      </c>
      <c r="D79" s="15">
        <v>41.51</v>
      </c>
      <c r="E79" s="15">
        <v>34.82</v>
      </c>
      <c r="F79" s="15">
        <v>29.28</v>
      </c>
      <c r="G79" s="15">
        <v>26</v>
      </c>
      <c r="H79" s="15">
        <v>21.92</v>
      </c>
      <c r="I79" s="15">
        <v>17.52</v>
      </c>
      <c r="J79" s="3" t="s">
        <v>512</v>
      </c>
      <c r="K79" s="3" t="s">
        <v>513</v>
      </c>
      <c r="L79" s="2" t="s">
        <v>2</v>
      </c>
      <c r="M79" s="2" t="s">
        <v>1</v>
      </c>
      <c r="N79" s="11">
        <v>174</v>
      </c>
      <c r="O79" t="s">
        <v>0</v>
      </c>
      <c r="P79">
        <v>76</v>
      </c>
      <c r="Q7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TMWIN.GEN_RATE_ROW,'ABEDMONT01','NTHAYRIV01',84.14, 41.51,34.82,29.28,26,21.92,17.52,'2023-12-21-23.59.59.0000','2040-12-21-23.59.59.0000','2023-07-03-00.00.00.0000','2024-07-02-00.00.00.0000','76')@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ht="15.75" thickBot="1" x14ac:dyDescent="0.3">
      <c r="A80" s="4" t="s">
        <v>3</v>
      </c>
      <c r="B80" s="14" t="s">
        <v>313</v>
      </c>
      <c r="C80" s="15">
        <v>120.96</v>
      </c>
      <c r="D80" s="15">
        <v>77.12</v>
      </c>
      <c r="E80" s="15">
        <v>70.27</v>
      </c>
      <c r="F80" s="15">
        <v>64.63</v>
      </c>
      <c r="G80" s="15">
        <v>61.26</v>
      </c>
      <c r="H80" s="15">
        <v>57.12</v>
      </c>
      <c r="I80" s="15">
        <v>47.28</v>
      </c>
      <c r="J80" s="3" t="s">
        <v>512</v>
      </c>
      <c r="K80" s="3" t="s">
        <v>513</v>
      </c>
      <c r="L80" s="2" t="s">
        <v>2</v>
      </c>
      <c r="M80" s="2" t="s">
        <v>1</v>
      </c>
      <c r="N80" s="11">
        <v>174</v>
      </c>
      <c r="O80" t="s">
        <v>0</v>
      </c>
      <c r="P80">
        <v>77</v>
      </c>
      <c r="Q8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TMWIN.GEN_RATE_ROW,'ABEDMONT01','NTINUVIK01',120.96, 77.12,70.27,64.63,61.26,57.12,47.28,'2023-12-21-23.59.59.0000','2040-12-21-23.59.59.0000','2023-07-03-00.00.00.0000','2024-07-02-00.00.00.0000','77')@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57" ht="15.75" thickBot="1" x14ac:dyDescent="0.3">
      <c r="A81" s="4" t="s">
        <v>3</v>
      </c>
      <c r="B81" s="13" t="s">
        <v>314</v>
      </c>
      <c r="C81" s="15">
        <v>89.41</v>
      </c>
      <c r="D81" s="15">
        <v>45.57</v>
      </c>
      <c r="E81" s="15">
        <v>38.840000000000003</v>
      </c>
      <c r="F81" s="15">
        <v>33.24</v>
      </c>
      <c r="G81" s="15">
        <v>29.93</v>
      </c>
      <c r="H81" s="15">
        <v>25.83</v>
      </c>
      <c r="I81" s="15">
        <v>20.81</v>
      </c>
      <c r="J81" s="3" t="s">
        <v>512</v>
      </c>
      <c r="K81" s="3" t="s">
        <v>513</v>
      </c>
      <c r="L81" s="2" t="s">
        <v>2</v>
      </c>
      <c r="M81" s="2" t="s">
        <v>1</v>
      </c>
      <c r="N81" s="11">
        <v>174</v>
      </c>
      <c r="O81" t="s">
        <v>0</v>
      </c>
      <c r="P81">
        <v>78</v>
      </c>
      <c r="Q8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TMWIN.GEN_RATE_ROW,'ABEDMONT01','NTYELLOW01',89.41, 45.57,38.84,33.24,29.93,25.83,20.81,'2023-12-21-23.59.59.0000','2040-12-21-23.59.59.0000','2023-07-03-00.00.00.0000','2024-07-02-00.00.00.0000','78')@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</row>
    <row r="82" spans="1:57" ht="15.75" thickBot="1" x14ac:dyDescent="0.3">
      <c r="A82" s="4" t="s">
        <v>3</v>
      </c>
      <c r="B82" s="14" t="s">
        <v>315</v>
      </c>
      <c r="C82" s="15">
        <v>123.06</v>
      </c>
      <c r="D82" s="15">
        <v>73.89</v>
      </c>
      <c r="E82" s="15">
        <v>65.95</v>
      </c>
      <c r="F82" s="15">
        <v>59.5</v>
      </c>
      <c r="G82" s="15">
        <v>55.72</v>
      </c>
      <c r="H82" s="15">
        <v>51.35</v>
      </c>
      <c r="I82" s="15">
        <v>42.32</v>
      </c>
      <c r="J82" s="3" t="s">
        <v>512</v>
      </c>
      <c r="K82" s="3" t="s">
        <v>513</v>
      </c>
      <c r="L82" s="2" t="s">
        <v>2</v>
      </c>
      <c r="M82" s="2" t="s">
        <v>1</v>
      </c>
      <c r="N82" s="11">
        <v>174</v>
      </c>
      <c r="O82" t="s">
        <v>0</v>
      </c>
      <c r="P82">
        <v>79</v>
      </c>
      <c r="Q8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TMWIN.GEN_RATE_ROW,'ABEDMONT01','YTDAWSON01',123.06, 73.89,65.95,59.5,55.72,51.35,42.32,'2023-12-21-23.59.59.0000','2040-12-21-23.59.59.0000','2023-07-03-00.00.00.0000','2024-07-02-00.00.00.0000','79')@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7" ht="15.75" thickBot="1" x14ac:dyDescent="0.3">
      <c r="A83" s="4" t="s">
        <v>3</v>
      </c>
      <c r="B83" s="12" t="s">
        <v>316</v>
      </c>
      <c r="C83" s="15">
        <v>104.14</v>
      </c>
      <c r="D83" s="15">
        <v>59.73</v>
      </c>
      <c r="E83" s="15">
        <v>52.69</v>
      </c>
      <c r="F83" s="15">
        <v>46.89</v>
      </c>
      <c r="G83" s="15">
        <v>43.46</v>
      </c>
      <c r="H83" s="15">
        <v>39.31</v>
      </c>
      <c r="I83" s="15">
        <v>32.19</v>
      </c>
      <c r="J83" s="3" t="s">
        <v>512</v>
      </c>
      <c r="K83" s="3" t="s">
        <v>513</v>
      </c>
      <c r="L83" s="2" t="s">
        <v>2</v>
      </c>
      <c r="M83" s="2" t="s">
        <v>1</v>
      </c>
      <c r="N83" s="11">
        <v>174</v>
      </c>
      <c r="O83" t="s">
        <v>0</v>
      </c>
      <c r="P83">
        <v>80</v>
      </c>
      <c r="Q8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TMWIN.GEN_RATE_ROW,'ABEDMONT01','YTWHITEH01',104.14, 59.73,52.69,46.89,43.46,39.31,32.19,'2023-12-21-23.59.59.0000','2040-12-21-23.59.59.0000','2023-07-03-00.00.00.0000','2024-07-02-00.00.00.0000','80')@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</row>
    <row r="84" spans="1:57" ht="15.75" thickBot="1" x14ac:dyDescent="0.3">
      <c r="A84" s="15" t="s">
        <v>317</v>
      </c>
      <c r="B84" s="13" t="s">
        <v>318</v>
      </c>
      <c r="C84" s="15">
        <v>77.84</v>
      </c>
      <c r="D84" s="15">
        <v>29.05</v>
      </c>
      <c r="E84" s="15">
        <v>22.18</v>
      </c>
      <c r="F84" s="15">
        <v>15.98</v>
      </c>
      <c r="G84" s="15">
        <v>12.02</v>
      </c>
      <c r="H84" s="15">
        <v>6.41</v>
      </c>
      <c r="I84" s="15">
        <v>4.3600000000000003</v>
      </c>
      <c r="J84" s="3" t="s">
        <v>512</v>
      </c>
      <c r="K84" s="3" t="s">
        <v>513</v>
      </c>
      <c r="L84" s="2" t="s">
        <v>2</v>
      </c>
      <c r="M84" s="2" t="s">
        <v>1</v>
      </c>
      <c r="N84" s="11">
        <v>174</v>
      </c>
      <c r="O84" t="s">
        <v>0</v>
      </c>
      <c r="P84">
        <v>81</v>
      </c>
      <c r="Q8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TMWIN.GEN_RATE_ROW,'GVA','BCABBOTS01',77.84, 29.05,22.18,15.98,12.02,6.41,4.36,'2023-12-21-23.59.59.0000','2040-12-21-23.59.59.0000','2023-07-03-00.00.00.0000','2024-07-02-00.00.00.0000','81')@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</row>
    <row r="85" spans="1:57" ht="15.75" thickBot="1" x14ac:dyDescent="0.3">
      <c r="A85" s="15" t="s">
        <v>317</v>
      </c>
      <c r="B85" s="12" t="s">
        <v>319</v>
      </c>
      <c r="C85" s="15">
        <v>119.92</v>
      </c>
      <c r="D85" s="15">
        <v>84.57</v>
      </c>
      <c r="E85" s="15">
        <v>31.92</v>
      </c>
      <c r="F85" s="15">
        <v>26.3</v>
      </c>
      <c r="G85" s="15">
        <v>22.92</v>
      </c>
      <c r="H85" s="15">
        <v>15.84</v>
      </c>
      <c r="I85" s="15">
        <v>10.14</v>
      </c>
      <c r="J85" s="3" t="s">
        <v>512</v>
      </c>
      <c r="K85" s="3" t="s">
        <v>513</v>
      </c>
      <c r="L85" s="2" t="s">
        <v>2</v>
      </c>
      <c r="M85" s="2" t="s">
        <v>1</v>
      </c>
      <c r="N85" s="11">
        <v>174</v>
      </c>
      <c r="O85" t="s">
        <v>0</v>
      </c>
      <c r="P85">
        <v>82</v>
      </c>
      <c r="Q8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TMWIN.GEN_RATE_ROW,'GVA','BCCAMPBE01',119.92, 84.57,31.92,26.3,22.92,15.84,10.14,'2023-12-21-23.59.59.0000','2040-12-21-23.59.59.0000','2023-07-03-00.00.00.0000','2024-07-02-00.00.00.0000','82')@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</row>
    <row r="86" spans="1:57" ht="15.75" thickBot="1" x14ac:dyDescent="0.3">
      <c r="A86" s="15" t="s">
        <v>317</v>
      </c>
      <c r="B86" s="13" t="s">
        <v>320</v>
      </c>
      <c r="C86" s="15">
        <v>112.55</v>
      </c>
      <c r="D86" s="15">
        <v>76.86</v>
      </c>
      <c r="E86" s="15">
        <v>31.19</v>
      </c>
      <c r="F86" s="15">
        <v>25.27</v>
      </c>
      <c r="G86" s="15">
        <v>21.47</v>
      </c>
      <c r="H86" s="15">
        <v>13.91</v>
      </c>
      <c r="I86" s="15">
        <v>9.16</v>
      </c>
      <c r="J86" s="3" t="s">
        <v>512</v>
      </c>
      <c r="K86" s="3" t="s">
        <v>513</v>
      </c>
      <c r="L86" s="2" t="s">
        <v>2</v>
      </c>
      <c r="M86" s="2" t="s">
        <v>1</v>
      </c>
      <c r="N86" s="11">
        <v>174</v>
      </c>
      <c r="O86" t="s">
        <v>0</v>
      </c>
      <c r="P86">
        <v>83</v>
      </c>
      <c r="Q8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TMWIN.GEN_RATE_ROW,'GVA','BCCHEMAI01',112.55, 76.86,31.19,25.27,21.47,13.91,9.16,'2023-12-21-23.59.59.0000','2040-12-21-23.59.59.0000','2023-07-03-00.00.00.0000','2024-07-02-00.00.00.0000','83')@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</row>
    <row r="87" spans="1:57" ht="15.75" thickBot="1" x14ac:dyDescent="0.3">
      <c r="A87" s="15" t="s">
        <v>317</v>
      </c>
      <c r="B87" s="12" t="s">
        <v>321</v>
      </c>
      <c r="C87" s="15">
        <v>94.65</v>
      </c>
      <c r="D87" s="15">
        <v>36.82</v>
      </c>
      <c r="E87" s="15">
        <v>27.75</v>
      </c>
      <c r="F87" s="15">
        <v>20.18</v>
      </c>
      <c r="G87" s="15">
        <v>14.96</v>
      </c>
      <c r="H87" s="15">
        <v>7.83</v>
      </c>
      <c r="I87" s="15">
        <v>5.03</v>
      </c>
      <c r="J87" s="3" t="s">
        <v>512</v>
      </c>
      <c r="K87" s="3" t="s">
        <v>513</v>
      </c>
      <c r="L87" s="2" t="s">
        <v>2</v>
      </c>
      <c r="M87" s="2" t="s">
        <v>1</v>
      </c>
      <c r="N87" s="11">
        <v>174</v>
      </c>
      <c r="O87" t="s">
        <v>0</v>
      </c>
      <c r="P87">
        <v>84</v>
      </c>
      <c r="Q8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TMWIN.GEN_RATE_ROW,'GVA','BCCHILLI01',94.65, 36.82,27.75,20.18,14.96,7.83,5.03,'2023-12-21-23.59.59.0000','2040-12-21-23.59.59.0000','2023-07-03-00.00.00.0000','2024-07-02-00.00.00.0000','84')@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</row>
    <row r="88" spans="1:57" ht="15.75" thickBot="1" x14ac:dyDescent="0.3">
      <c r="A88" s="15" t="s">
        <v>317</v>
      </c>
      <c r="B88" s="14" t="s">
        <v>322</v>
      </c>
      <c r="C88" s="15">
        <v>132.53</v>
      </c>
      <c r="D88" s="15">
        <v>43.58</v>
      </c>
      <c r="E88" s="15">
        <v>31.71</v>
      </c>
      <c r="F88" s="15">
        <v>25.75</v>
      </c>
      <c r="G88" s="15">
        <v>21.93</v>
      </c>
      <c r="H88" s="15">
        <v>14.93</v>
      </c>
      <c r="I88" s="15">
        <v>9.33</v>
      </c>
      <c r="J88" s="3" t="s">
        <v>512</v>
      </c>
      <c r="K88" s="3" t="s">
        <v>513</v>
      </c>
      <c r="L88" s="2" t="s">
        <v>2</v>
      </c>
      <c r="M88" s="2" t="s">
        <v>1</v>
      </c>
      <c r="N88" s="11">
        <v>174</v>
      </c>
      <c r="O88" t="s">
        <v>0</v>
      </c>
      <c r="P88">
        <v>85</v>
      </c>
      <c r="Q8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TMWIN.GEN_RATE_ROW,'GVA','BCCOOMBS01',132.53, 43.58,31.71,25.75,21.93,14.93,9.33,'2023-12-21-23.59.59.0000','2040-12-21-23.59.59.0000','2023-07-03-00.00.00.0000','2024-07-02-00.00.00.0000','85')@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</row>
    <row r="89" spans="1:57" ht="15.75" thickBot="1" x14ac:dyDescent="0.3">
      <c r="A89" s="15" t="s">
        <v>317</v>
      </c>
      <c r="B89" s="12" t="s">
        <v>323</v>
      </c>
      <c r="C89" s="15">
        <v>118.85</v>
      </c>
      <c r="D89" s="15">
        <v>83.56</v>
      </c>
      <c r="E89" s="15">
        <v>31.71</v>
      </c>
      <c r="F89" s="15">
        <v>25.75</v>
      </c>
      <c r="G89" s="15">
        <v>21.93</v>
      </c>
      <c r="H89" s="15">
        <v>14.84</v>
      </c>
      <c r="I89" s="15">
        <v>9.64</v>
      </c>
      <c r="J89" s="3" t="s">
        <v>512</v>
      </c>
      <c r="K89" s="3" t="s">
        <v>513</v>
      </c>
      <c r="L89" s="2" t="s">
        <v>2</v>
      </c>
      <c r="M89" s="2" t="s">
        <v>1</v>
      </c>
      <c r="N89" s="11">
        <v>174</v>
      </c>
      <c r="O89" t="s">
        <v>0</v>
      </c>
      <c r="P89">
        <v>86</v>
      </c>
      <c r="Q8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TMWIN.GEN_RATE_ROW,'GVA','BCCOURTE01',118.85, 83.56,31.71,25.75,21.93,14.84,9.64,'2023-12-21-23.59.59.0000','2040-12-21-23.59.59.0000','2023-07-03-00.00.00.0000','2024-07-02-00.00.00.0000','86')@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</row>
    <row r="90" spans="1:57" ht="15.75" thickBot="1" x14ac:dyDescent="0.3">
      <c r="A90" s="15" t="s">
        <v>317</v>
      </c>
      <c r="B90" s="13" t="s">
        <v>324</v>
      </c>
      <c r="C90" s="15">
        <v>112.55</v>
      </c>
      <c r="D90" s="15">
        <v>76.86</v>
      </c>
      <c r="E90" s="15">
        <v>31.19</v>
      </c>
      <c r="F90" s="15">
        <v>25.27</v>
      </c>
      <c r="G90" s="15">
        <v>21.47</v>
      </c>
      <c r="H90" s="15">
        <v>13.91</v>
      </c>
      <c r="I90" s="15">
        <v>9.16</v>
      </c>
      <c r="J90" s="3" t="s">
        <v>512</v>
      </c>
      <c r="K90" s="3" t="s">
        <v>513</v>
      </c>
      <c r="L90" s="2" t="s">
        <v>2</v>
      </c>
      <c r="M90" s="2" t="s">
        <v>1</v>
      </c>
      <c r="N90" s="11">
        <v>174</v>
      </c>
      <c r="O90" t="s">
        <v>0</v>
      </c>
      <c r="P90">
        <v>87</v>
      </c>
      <c r="Q9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TMWIN.GEN_RATE_ROW,'GVA','BCDUNCAN01',112.55, 76.86,31.19,25.27,21.47,13.91,9.16,'2023-12-21-23.59.59.0000','2040-12-21-23.59.59.0000','2023-07-03-00.00.00.0000','2024-07-02-00.00.00.0000','87')@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</row>
    <row r="91" spans="1:57" ht="15.75" thickBot="1" x14ac:dyDescent="0.3">
      <c r="A91" s="15" t="s">
        <v>317</v>
      </c>
      <c r="B91" s="13" t="s">
        <v>325</v>
      </c>
      <c r="C91" s="15">
        <v>119.92</v>
      </c>
      <c r="D91" s="15">
        <v>84.57</v>
      </c>
      <c r="E91" s="15">
        <v>31.71</v>
      </c>
      <c r="F91" s="15">
        <v>25.75</v>
      </c>
      <c r="G91" s="15">
        <v>21.93</v>
      </c>
      <c r="H91" s="15">
        <v>14.93</v>
      </c>
      <c r="I91" s="15">
        <v>9.33</v>
      </c>
      <c r="J91" s="3" t="s">
        <v>512</v>
      </c>
      <c r="K91" s="3" t="s">
        <v>513</v>
      </c>
      <c r="L91" s="2" t="s">
        <v>2</v>
      </c>
      <c r="M91" s="2" t="s">
        <v>1</v>
      </c>
      <c r="N91" s="11">
        <v>174</v>
      </c>
      <c r="O91" t="s">
        <v>0</v>
      </c>
      <c r="P91">
        <v>88</v>
      </c>
      <c r="Q9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TMWIN.GEN_RATE_ROW,'GVA','BCERRING01',119.92, 84.57,31.71,25.75,21.93,14.93,9.33,'2023-12-21-23.59.59.0000','2040-12-21-23.59.59.0000','2023-07-03-00.00.00.0000','2024-07-02-00.00.00.0000','88')@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</row>
    <row r="92" spans="1:57" ht="15.75" thickBot="1" x14ac:dyDescent="0.3">
      <c r="A92" s="15" t="s">
        <v>317</v>
      </c>
      <c r="B92" s="12" t="s">
        <v>326</v>
      </c>
      <c r="C92" s="15">
        <v>90.46</v>
      </c>
      <c r="D92" s="15">
        <v>47.29</v>
      </c>
      <c r="E92" s="15">
        <v>28.6</v>
      </c>
      <c r="F92" s="15">
        <v>19.2</v>
      </c>
      <c r="G92" s="15">
        <v>15.69</v>
      </c>
      <c r="H92" s="15">
        <v>10.99</v>
      </c>
      <c r="I92" s="15">
        <v>8.65</v>
      </c>
      <c r="J92" s="3" t="s">
        <v>512</v>
      </c>
      <c r="K92" s="3" t="s">
        <v>513</v>
      </c>
      <c r="L92" s="2" t="s">
        <v>2</v>
      </c>
      <c r="M92" s="2" t="s">
        <v>1</v>
      </c>
      <c r="N92" s="11">
        <v>174</v>
      </c>
      <c r="O92" t="s">
        <v>0</v>
      </c>
      <c r="P92">
        <v>89</v>
      </c>
      <c r="Q9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TMWIN.GEN_RATE_ROW,'GVA','BCGIBSON01',90.46, 47.29,28.6,19.2,15.69,10.99,8.65,'2023-12-21-23.59.59.0000','2040-12-21-23.59.59.0000','2023-07-03-00.00.00.0000','2024-07-02-00.00.00.0000','89')@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1:57" ht="15.75" thickBot="1" x14ac:dyDescent="0.3">
      <c r="A93" s="15" t="s">
        <v>317</v>
      </c>
      <c r="B93" s="12" t="s">
        <v>327</v>
      </c>
      <c r="C93" s="15">
        <v>95.72</v>
      </c>
      <c r="D93" s="15">
        <v>52.16</v>
      </c>
      <c r="E93" s="15">
        <v>31.05</v>
      </c>
      <c r="F93" s="15">
        <v>21.13</v>
      </c>
      <c r="G93" s="15">
        <v>17.440000000000001</v>
      </c>
      <c r="H93" s="15">
        <v>12.47</v>
      </c>
      <c r="I93" s="15">
        <v>9.89</v>
      </c>
      <c r="J93" s="3" t="s">
        <v>512</v>
      </c>
      <c r="K93" s="3" t="s">
        <v>513</v>
      </c>
      <c r="L93" s="2" t="s">
        <v>2</v>
      </c>
      <c r="M93" s="2" t="s">
        <v>1</v>
      </c>
      <c r="N93" s="11">
        <v>174</v>
      </c>
      <c r="O93" t="s">
        <v>0</v>
      </c>
      <c r="P93">
        <v>90</v>
      </c>
      <c r="Q9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TMWIN.GEN_RATE_ROW,'GVA','BCHALFMO01',95.72, 52.16,31.05,21.13,17.44,12.47,9.89,'2023-12-21-23.59.59.0000','2040-12-21-23.59.59.0000','2023-07-03-00.00.00.0000','2024-07-02-00.00.00.0000','90')@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</row>
    <row r="94" spans="1:57" ht="15.75" thickBot="1" x14ac:dyDescent="0.3">
      <c r="A94" s="15" t="s">
        <v>317</v>
      </c>
      <c r="B94" s="13" t="s">
        <v>328</v>
      </c>
      <c r="C94" s="15">
        <v>112.55</v>
      </c>
      <c r="D94" s="15">
        <v>76.86</v>
      </c>
      <c r="E94" s="15">
        <v>31.19</v>
      </c>
      <c r="F94" s="15">
        <v>25.27</v>
      </c>
      <c r="G94" s="15">
        <v>21.47</v>
      </c>
      <c r="H94" s="15">
        <v>13.91</v>
      </c>
      <c r="I94" s="15">
        <v>9.16</v>
      </c>
      <c r="J94" s="3" t="s">
        <v>512</v>
      </c>
      <c r="K94" s="3" t="s">
        <v>513</v>
      </c>
      <c r="L94" s="2" t="s">
        <v>2</v>
      </c>
      <c r="M94" s="2" t="s">
        <v>1</v>
      </c>
      <c r="N94" s="11">
        <v>174</v>
      </c>
      <c r="O94" t="s">
        <v>0</v>
      </c>
      <c r="P94">
        <v>91</v>
      </c>
      <c r="Q9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TMWIN.GEN_RATE_ROW,'GVA','BCLADYSM01',112.55, 76.86,31.19,25.27,21.47,13.91,9.16,'2023-12-21-23.59.59.0000','2040-12-21-23.59.59.0000','2023-07-03-00.00.00.0000','2024-07-02-00.00.00.0000','91')@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</row>
    <row r="95" spans="1:57" ht="15.75" thickBot="1" x14ac:dyDescent="0.3">
      <c r="A95" s="15" t="s">
        <v>317</v>
      </c>
      <c r="B95" s="14" t="s">
        <v>329</v>
      </c>
      <c r="C95" s="15">
        <v>140.94999999999999</v>
      </c>
      <c r="D95" s="15">
        <v>43.83</v>
      </c>
      <c r="E95" s="15">
        <v>31.92</v>
      </c>
      <c r="F95" s="15">
        <v>26.3</v>
      </c>
      <c r="G95" s="15">
        <v>22.92</v>
      </c>
      <c r="H95" s="15">
        <v>15.84</v>
      </c>
      <c r="I95" s="15">
        <v>10.14</v>
      </c>
      <c r="J95" s="3" t="s">
        <v>512</v>
      </c>
      <c r="K95" s="3" t="s">
        <v>513</v>
      </c>
      <c r="L95" s="2" t="s">
        <v>2</v>
      </c>
      <c r="M95" s="2" t="s">
        <v>1</v>
      </c>
      <c r="N95" s="11">
        <v>174</v>
      </c>
      <c r="O95" t="s">
        <v>0</v>
      </c>
      <c r="P95">
        <v>92</v>
      </c>
      <c r="Q9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TMWIN.GEN_RATE_ROW,'GVA','BCLKCOWI01',140.95, 43.83,31.92,26.3,22.92,15.84,10.14,'2023-12-21-23.59.59.0000','2040-12-21-23.59.59.0000','2023-07-03-00.00.00.0000','2024-07-02-00.00.00.0000','92')@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</row>
    <row r="96" spans="1:57" ht="15.75" thickBot="1" x14ac:dyDescent="0.3">
      <c r="A96" s="15" t="s">
        <v>317</v>
      </c>
      <c r="B96" s="12" t="s">
        <v>330</v>
      </c>
      <c r="C96" s="15">
        <v>90.46</v>
      </c>
      <c r="D96" s="15">
        <v>45.24</v>
      </c>
      <c r="E96" s="15">
        <v>25.28</v>
      </c>
      <c r="F96" s="15">
        <v>17.61</v>
      </c>
      <c r="G96" s="15">
        <v>13.66</v>
      </c>
      <c r="H96" s="15">
        <v>9.5299999999999994</v>
      </c>
      <c r="I96" s="15">
        <v>7.25</v>
      </c>
      <c r="J96" s="3" t="s">
        <v>512</v>
      </c>
      <c r="K96" s="3" t="s">
        <v>513</v>
      </c>
      <c r="L96" s="2" t="s">
        <v>2</v>
      </c>
      <c r="M96" s="2" t="s">
        <v>1</v>
      </c>
      <c r="N96" s="11">
        <v>174</v>
      </c>
      <c r="O96" t="s">
        <v>0</v>
      </c>
      <c r="P96">
        <v>93</v>
      </c>
      <c r="Q9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TMWIN.GEN_RATE_ROW,'GVA','BCLIONSB01',90.46, 45.24,25.28,17.61,13.66,9.53,7.25,'2023-12-21-23.59.59.0000','2040-12-21-23.59.59.0000','2023-07-03-00.00.00.0000','2024-07-02-00.00.00.0000','93')@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</row>
    <row r="97" spans="1:57" ht="15.75" thickBot="1" x14ac:dyDescent="0.3">
      <c r="A97" s="15" t="s">
        <v>317</v>
      </c>
      <c r="B97" s="12" t="s">
        <v>303</v>
      </c>
      <c r="C97" s="15">
        <v>93.61</v>
      </c>
      <c r="D97" s="15">
        <v>79.95</v>
      </c>
      <c r="E97" s="15">
        <v>50.79</v>
      </c>
      <c r="F97" s="15">
        <v>38.200000000000003</v>
      </c>
      <c r="G97" s="15">
        <v>29.85</v>
      </c>
      <c r="H97" s="15">
        <v>20.86</v>
      </c>
      <c r="I97" s="15">
        <v>13.04</v>
      </c>
      <c r="J97" s="3" t="s">
        <v>512</v>
      </c>
      <c r="K97" s="3" t="s">
        <v>513</v>
      </c>
      <c r="L97" s="2" t="s">
        <v>2</v>
      </c>
      <c r="M97" s="2" t="s">
        <v>1</v>
      </c>
      <c r="N97" s="11">
        <v>174</v>
      </c>
      <c r="O97" t="s">
        <v>0</v>
      </c>
      <c r="P97">
        <v>94</v>
      </c>
      <c r="Q9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TMWIN.GEN_RATE_ROW,'GVA','BCLUND01',93.61, 79.95,50.79,38.2,29.85,20.86,13.04,'2023-12-21-23.59.59.0000','2040-12-21-23.59.59.0000','2023-07-03-00.00.00.0000','2024-07-02-00.00.00.0000','94')@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</row>
    <row r="98" spans="1:57" ht="15.75" thickBot="1" x14ac:dyDescent="0.3">
      <c r="A98" s="15" t="s">
        <v>317</v>
      </c>
      <c r="B98" s="12" t="s">
        <v>331</v>
      </c>
      <c r="C98" s="15">
        <v>95.72</v>
      </c>
      <c r="D98" s="15">
        <v>52.16</v>
      </c>
      <c r="E98" s="15">
        <v>31.05</v>
      </c>
      <c r="F98" s="15">
        <v>21.13</v>
      </c>
      <c r="G98" s="15">
        <v>17.440000000000001</v>
      </c>
      <c r="H98" s="15">
        <v>12.47</v>
      </c>
      <c r="I98" s="15">
        <v>9.89</v>
      </c>
      <c r="J98" s="3" t="s">
        <v>512</v>
      </c>
      <c r="K98" s="3" t="s">
        <v>513</v>
      </c>
      <c r="L98" s="2" t="s">
        <v>2</v>
      </c>
      <c r="M98" s="2" t="s">
        <v>1</v>
      </c>
      <c r="N98" s="11">
        <v>174</v>
      </c>
      <c r="O98" t="s">
        <v>0</v>
      </c>
      <c r="P98">
        <v>95</v>
      </c>
      <c r="Q9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TMWIN.GEN_RATE_ROW,'GVA','BCMADEIR01',95.72, 52.16,31.05,21.13,17.44,12.47,9.89,'2023-12-21-23.59.59.0000','2040-12-21-23.59.59.0000','2023-07-03-00.00.00.0000','2024-07-02-00.00.00.0000','95')@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</row>
    <row r="99" spans="1:57" ht="15.75" thickBot="1" x14ac:dyDescent="0.3">
      <c r="A99" s="15" t="s">
        <v>317</v>
      </c>
      <c r="B99" s="13" t="s">
        <v>332</v>
      </c>
      <c r="C99" s="15">
        <v>77.84</v>
      </c>
      <c r="D99" s="15">
        <v>29.05</v>
      </c>
      <c r="E99" s="15">
        <v>22.18</v>
      </c>
      <c r="F99" s="15">
        <v>15.98</v>
      </c>
      <c r="G99" s="15">
        <v>12.02</v>
      </c>
      <c r="H99" s="15">
        <v>6.41</v>
      </c>
      <c r="I99" s="15">
        <v>4.3600000000000003</v>
      </c>
      <c r="J99" s="3" t="s">
        <v>512</v>
      </c>
      <c r="K99" s="3" t="s">
        <v>513</v>
      </c>
      <c r="L99" s="2" t="s">
        <v>2</v>
      </c>
      <c r="M99" s="2" t="s">
        <v>1</v>
      </c>
      <c r="N99" s="11">
        <v>174</v>
      </c>
      <c r="O99" t="s">
        <v>0</v>
      </c>
      <c r="P99">
        <v>96</v>
      </c>
      <c r="Q9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TMWIN.GEN_RATE_ROW,'GVA','BCMISSIO01',77.84, 29.05,22.18,15.98,12.02,6.41,4.36,'2023-12-21-23.59.59.0000','2040-12-21-23.59.59.0000','2023-07-03-00.00.00.0000','2024-07-02-00.00.00.0000','96')@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</row>
    <row r="100" spans="1:57" ht="15.75" thickBot="1" x14ac:dyDescent="0.3">
      <c r="A100" s="15" t="s">
        <v>317</v>
      </c>
      <c r="B100" s="13" t="s">
        <v>333</v>
      </c>
      <c r="C100" s="15">
        <v>109.4</v>
      </c>
      <c r="D100" s="15">
        <v>42.58</v>
      </c>
      <c r="E100" s="15">
        <v>30.67</v>
      </c>
      <c r="F100" s="15">
        <v>24.74</v>
      </c>
      <c r="G100" s="15">
        <v>20.94</v>
      </c>
      <c r="H100" s="15">
        <v>13.09</v>
      </c>
      <c r="I100" s="15">
        <v>8.7799999999999994</v>
      </c>
      <c r="J100" s="3" t="s">
        <v>512</v>
      </c>
      <c r="K100" s="3" t="s">
        <v>513</v>
      </c>
      <c r="L100" s="2" t="s">
        <v>2</v>
      </c>
      <c r="M100" s="2" t="s">
        <v>1</v>
      </c>
      <c r="N100" s="11">
        <v>174</v>
      </c>
      <c r="O100" t="s">
        <v>0</v>
      </c>
      <c r="P100">
        <v>97</v>
      </c>
      <c r="Q10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TMWIN.GEN_RATE_ROW,'GVA','BCNANAIM01',109.4, 42.58,30.67,24.74,20.94,13.09,8.78,'2023-12-21-23.59.59.0000','2040-12-21-23.59.59.0000','2023-07-03-00.00.00.0000','2024-07-02-00.00.00.0000','97')@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</row>
    <row r="101" spans="1:57" ht="15.75" thickBot="1" x14ac:dyDescent="0.3">
      <c r="A101" s="15" t="s">
        <v>317</v>
      </c>
      <c r="B101" s="13" t="s">
        <v>334</v>
      </c>
      <c r="C101" s="15">
        <v>112.55</v>
      </c>
      <c r="D101" s="15">
        <v>76.86</v>
      </c>
      <c r="E101" s="15">
        <v>30.93</v>
      </c>
      <c r="F101" s="15">
        <v>25.03</v>
      </c>
      <c r="G101" s="15">
        <v>21.2</v>
      </c>
      <c r="H101" s="15">
        <v>13.91</v>
      </c>
      <c r="I101" s="15">
        <v>9.16</v>
      </c>
      <c r="J101" s="3" t="s">
        <v>512</v>
      </c>
      <c r="K101" s="3" t="s">
        <v>513</v>
      </c>
      <c r="L101" s="2" t="s">
        <v>2</v>
      </c>
      <c r="M101" s="2" t="s">
        <v>1</v>
      </c>
      <c r="N101" s="11">
        <v>174</v>
      </c>
      <c r="O101" t="s">
        <v>0</v>
      </c>
      <c r="P101">
        <v>98</v>
      </c>
      <c r="Q10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TMWIN.GEN_RATE_ROW,'GVA','BCPARKSV01',112.55, 76.86,30.93,25.03,21.2,13.91,9.16,'2023-12-21-23.59.59.0000','2040-12-21-23.59.59.0000','2023-07-03-00.00.00.0000','2024-07-02-00.00.00.0000','98')@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</row>
    <row r="102" spans="1:57" ht="15.75" thickBot="1" x14ac:dyDescent="0.3">
      <c r="A102" s="15" t="s">
        <v>317</v>
      </c>
      <c r="B102" s="13" t="s">
        <v>335</v>
      </c>
      <c r="C102" s="15">
        <v>119.92</v>
      </c>
      <c r="D102" s="15">
        <v>84.57</v>
      </c>
      <c r="E102" s="15">
        <v>31.71</v>
      </c>
      <c r="F102" s="15">
        <v>25.75</v>
      </c>
      <c r="G102" s="15">
        <v>21.93</v>
      </c>
      <c r="H102" s="15">
        <v>14.93</v>
      </c>
      <c r="I102" s="15">
        <v>9.33</v>
      </c>
      <c r="J102" s="3" t="s">
        <v>512</v>
      </c>
      <c r="K102" s="3" t="s">
        <v>513</v>
      </c>
      <c r="L102" s="2" t="s">
        <v>2</v>
      </c>
      <c r="M102" s="2" t="s">
        <v>1</v>
      </c>
      <c r="N102" s="11">
        <v>174</v>
      </c>
      <c r="O102" t="s">
        <v>0</v>
      </c>
      <c r="P102">
        <v>99</v>
      </c>
      <c r="Q10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TMWIN.GEN_RATE_ROW,'GVA','BCPTALBE01',119.92, 84.57,31.71,25.75,21.93,14.93,9.33,'2023-12-21-23.59.59.0000','2040-12-21-23.59.59.0000','2023-07-03-00.00.00.0000','2024-07-02-00.00.00.0000','99')@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</row>
    <row r="103" spans="1:57" ht="15.75" thickBot="1" x14ac:dyDescent="0.3">
      <c r="A103" s="15" t="s">
        <v>317</v>
      </c>
      <c r="B103" s="12" t="s">
        <v>336</v>
      </c>
      <c r="C103" s="15">
        <v>143.05000000000001</v>
      </c>
      <c r="D103" s="15">
        <v>107.89</v>
      </c>
      <c r="E103" s="15">
        <v>42.79</v>
      </c>
      <c r="F103" s="15">
        <v>37.29</v>
      </c>
      <c r="G103" s="15">
        <v>33.64</v>
      </c>
      <c r="H103" s="15">
        <v>24.35</v>
      </c>
      <c r="I103" s="15">
        <v>16.16</v>
      </c>
      <c r="J103" s="3" t="s">
        <v>512</v>
      </c>
      <c r="K103" s="3" t="s">
        <v>513</v>
      </c>
      <c r="L103" s="2" t="s">
        <v>2</v>
      </c>
      <c r="M103" s="2" t="s">
        <v>1</v>
      </c>
      <c r="N103" s="11">
        <v>174</v>
      </c>
      <c r="O103" t="s">
        <v>0</v>
      </c>
      <c r="P103">
        <v>100</v>
      </c>
      <c r="Q10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TMWIN.GEN_RATE_ROW,'GVA','BCPTHARD01',143.05, 107.89,42.79,37.29,33.64,24.35,16.16,'2023-12-21-23.59.59.0000','2040-12-21-23.59.59.0000','2023-07-03-00.00.00.0000','2024-07-02-00.00.00.0000','100')@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</row>
    <row r="104" spans="1:57" ht="15.75" thickBot="1" x14ac:dyDescent="0.3">
      <c r="A104" s="15" t="s">
        <v>317</v>
      </c>
      <c r="B104" s="12" t="s">
        <v>337</v>
      </c>
      <c r="C104" s="15">
        <v>143.05000000000001</v>
      </c>
      <c r="D104" s="15">
        <v>107.89</v>
      </c>
      <c r="E104" s="15">
        <v>42.79</v>
      </c>
      <c r="F104" s="15">
        <v>37.29</v>
      </c>
      <c r="G104" s="15">
        <v>33.64</v>
      </c>
      <c r="H104" s="15">
        <v>24.35</v>
      </c>
      <c r="I104" s="15">
        <v>16.16</v>
      </c>
      <c r="J104" s="3" t="s">
        <v>512</v>
      </c>
      <c r="K104" s="3" t="s">
        <v>513</v>
      </c>
      <c r="L104" s="2" t="s">
        <v>2</v>
      </c>
      <c r="M104" s="2" t="s">
        <v>1</v>
      </c>
      <c r="N104" s="11">
        <v>174</v>
      </c>
      <c r="O104" t="s">
        <v>0</v>
      </c>
      <c r="P104">
        <v>101</v>
      </c>
      <c r="Q10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TMWIN.GEN_RATE_ROW,'GVA','BCPTMCNE01',143.05, 107.89,42.79,37.29,33.64,24.35,16.16,'2023-12-21-23.59.59.0000','2040-12-21-23.59.59.0000','2023-07-03-00.00.00.0000','2024-07-02-00.00.00.0000','101')@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</row>
    <row r="105" spans="1:57" ht="15.75" thickBot="1" x14ac:dyDescent="0.3">
      <c r="A105" s="15" t="s">
        <v>317</v>
      </c>
      <c r="B105" s="12" t="s">
        <v>338</v>
      </c>
      <c r="C105" s="15">
        <v>77.84</v>
      </c>
      <c r="D105" s="15">
        <v>28.8</v>
      </c>
      <c r="E105" s="15">
        <v>21.91</v>
      </c>
      <c r="F105" s="15">
        <v>15.74</v>
      </c>
      <c r="G105" s="15">
        <v>11.77</v>
      </c>
      <c r="H105" s="15">
        <v>6.2</v>
      </c>
      <c r="I105" s="15">
        <v>4.22</v>
      </c>
      <c r="J105" s="3" t="s">
        <v>512</v>
      </c>
      <c r="K105" s="3" t="s">
        <v>513</v>
      </c>
      <c r="L105" s="2" t="s">
        <v>2</v>
      </c>
      <c r="M105" s="2" t="s">
        <v>1</v>
      </c>
      <c r="N105" s="11">
        <v>174</v>
      </c>
      <c r="O105" t="s">
        <v>0</v>
      </c>
      <c r="P105">
        <v>102</v>
      </c>
      <c r="Q10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TMWIN.GEN_RATE_ROW,'GVA','BCPTMOOD01',77.84, 28.8,21.91,15.74,11.77,6.2,4.22,'2023-12-21-23.59.59.0000','2040-12-21-23.59.59.0000','2023-07-03-00.00.00.0000','2024-07-02-00.00.00.0000','102')@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</row>
    <row r="106" spans="1:57" ht="15.75" thickBot="1" x14ac:dyDescent="0.3">
      <c r="A106" s="15" t="s">
        <v>317</v>
      </c>
      <c r="B106" s="14" t="s">
        <v>339</v>
      </c>
      <c r="C106" s="15">
        <v>93.61</v>
      </c>
      <c r="D106" s="15">
        <v>54.2</v>
      </c>
      <c r="E106" s="15">
        <v>42.16</v>
      </c>
      <c r="F106" s="15">
        <v>31.52</v>
      </c>
      <c r="G106" s="15">
        <v>26.61</v>
      </c>
      <c r="H106" s="15">
        <v>19.579999999999998</v>
      </c>
      <c r="I106" s="15">
        <v>12.25</v>
      </c>
      <c r="J106" s="3" t="s">
        <v>512</v>
      </c>
      <c r="K106" s="3" t="s">
        <v>513</v>
      </c>
      <c r="L106" s="2" t="s">
        <v>2</v>
      </c>
      <c r="M106" s="2" t="s">
        <v>1</v>
      </c>
      <c r="N106" s="11">
        <v>174</v>
      </c>
      <c r="O106" t="s">
        <v>0</v>
      </c>
      <c r="P106">
        <v>103</v>
      </c>
      <c r="Q10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TMWIN.GEN_RATE_ROW,'GVA','BCPOWELL01',93.61, 54.2,42.16,31.52,26.61,19.58,12.25,'2023-12-21-23.59.59.0000','2040-12-21-23.59.59.0000','2023-07-03-00.00.00.0000','2024-07-02-00.00.00.0000','103')@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</row>
    <row r="107" spans="1:57" ht="15.75" thickBot="1" x14ac:dyDescent="0.3">
      <c r="A107" s="15" t="s">
        <v>317</v>
      </c>
      <c r="B107" s="13" t="s">
        <v>340</v>
      </c>
      <c r="C107" s="15">
        <v>112.55</v>
      </c>
      <c r="D107" s="15">
        <v>76.86</v>
      </c>
      <c r="E107" s="15">
        <v>30.93</v>
      </c>
      <c r="F107" s="15">
        <v>25.03</v>
      </c>
      <c r="G107" s="15">
        <v>21.2</v>
      </c>
      <c r="H107" s="15">
        <v>13.91</v>
      </c>
      <c r="I107" s="15">
        <v>9.16</v>
      </c>
      <c r="J107" s="3" t="s">
        <v>512</v>
      </c>
      <c r="K107" s="3" t="s">
        <v>513</v>
      </c>
      <c r="L107" s="2" t="s">
        <v>2</v>
      </c>
      <c r="M107" s="2" t="s">
        <v>1</v>
      </c>
      <c r="N107" s="11">
        <v>174</v>
      </c>
      <c r="O107" t="s">
        <v>0</v>
      </c>
      <c r="P107">
        <v>104</v>
      </c>
      <c r="Q10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TMWIN.GEN_RATE_ROW,'GVA','BCQUALIC01',112.55, 76.86,30.93,25.03,21.2,13.91,9.16,'2023-12-21-23.59.59.0000','2040-12-21-23.59.59.0000','2023-07-03-00.00.00.0000','2024-07-02-00.00.00.0000','104')@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</row>
    <row r="108" spans="1:57" ht="15.75" thickBot="1" x14ac:dyDescent="0.3">
      <c r="A108" s="15" t="s">
        <v>317</v>
      </c>
      <c r="B108" s="13" t="s">
        <v>341</v>
      </c>
      <c r="C108" s="15">
        <v>109.4</v>
      </c>
      <c r="D108" s="15">
        <v>42.95</v>
      </c>
      <c r="E108" s="15">
        <v>30.71</v>
      </c>
      <c r="F108" s="15">
        <v>24.82</v>
      </c>
      <c r="G108" s="15">
        <v>21.02</v>
      </c>
      <c r="H108" s="15">
        <v>13.37</v>
      </c>
      <c r="I108" s="15">
        <v>8.98</v>
      </c>
      <c r="J108" s="3" t="s">
        <v>512</v>
      </c>
      <c r="K108" s="3" t="s">
        <v>513</v>
      </c>
      <c r="L108" s="2" t="s">
        <v>2</v>
      </c>
      <c r="M108" s="2" t="s">
        <v>1</v>
      </c>
      <c r="N108" s="11">
        <v>174</v>
      </c>
      <c r="O108" t="s">
        <v>0</v>
      </c>
      <c r="P108">
        <v>105</v>
      </c>
      <c r="Q10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TMWIN.GEN_RATE_ROW,'GVA','BCSAANIC01',109.4, 42.95,30.71,24.82,21.02,13.37,8.98,'2023-12-21-23.59.59.0000','2040-12-21-23.59.59.0000','2023-07-03-00.00.00.0000','2024-07-02-00.00.00.0000','105')@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</row>
    <row r="109" spans="1:57" ht="15.75" thickBot="1" x14ac:dyDescent="0.3">
      <c r="A109" s="15" t="s">
        <v>317</v>
      </c>
      <c r="B109" s="12" t="s">
        <v>342</v>
      </c>
      <c r="C109" s="15">
        <v>145.15</v>
      </c>
      <c r="D109" s="15">
        <v>63.21</v>
      </c>
      <c r="E109" s="15">
        <v>45.09</v>
      </c>
      <c r="F109" s="15">
        <v>37.799999999999997</v>
      </c>
      <c r="G109" s="15">
        <v>33.25</v>
      </c>
      <c r="H109" s="15">
        <v>23.91</v>
      </c>
      <c r="I109" s="15">
        <v>16.34</v>
      </c>
      <c r="J109" s="3" t="s">
        <v>512</v>
      </c>
      <c r="K109" s="3" t="s">
        <v>513</v>
      </c>
      <c r="L109" s="2" t="s">
        <v>2</v>
      </c>
      <c r="M109" s="2" t="s">
        <v>1</v>
      </c>
      <c r="N109" s="11">
        <v>174</v>
      </c>
      <c r="O109" t="s">
        <v>0</v>
      </c>
      <c r="P109">
        <v>106</v>
      </c>
      <c r="Q10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TMWIN.GEN_RATE_ROW,'GVA','BCSALTSP01',145.15, 63.21,45.09,37.8,33.25,23.91,16.34,'2023-12-21-23.59.59.0000','2040-12-21-23.59.59.0000','2023-07-03-00.00.00.0000','2024-07-02-00.00.00.0000','106')@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</row>
    <row r="110" spans="1:57" ht="15.75" thickBot="1" x14ac:dyDescent="0.3">
      <c r="A110" s="15" t="s">
        <v>317</v>
      </c>
      <c r="B110" s="12" t="s">
        <v>307</v>
      </c>
      <c r="C110" s="15">
        <v>150.4</v>
      </c>
      <c r="D110" s="15">
        <v>79.37</v>
      </c>
      <c r="E110" s="15">
        <v>65.86</v>
      </c>
      <c r="F110" s="15">
        <v>54.65</v>
      </c>
      <c r="G110" s="15">
        <v>47.87</v>
      </c>
      <c r="H110" s="15">
        <v>38.76</v>
      </c>
      <c r="I110" s="15">
        <v>33.06</v>
      </c>
      <c r="J110" s="3" t="s">
        <v>512</v>
      </c>
      <c r="K110" s="3" t="s">
        <v>513</v>
      </c>
      <c r="L110" s="2" t="s">
        <v>2</v>
      </c>
      <c r="M110" s="2" t="s">
        <v>1</v>
      </c>
      <c r="N110" s="11">
        <v>174</v>
      </c>
      <c r="O110" t="s">
        <v>0</v>
      </c>
      <c r="P110">
        <v>107</v>
      </c>
      <c r="Q11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TMWIN.GEN_RATE_ROW,'GVA','BCSANDSP01',150.4, 79.37,65.86,54.65,47.87,38.76,33.06,'2023-12-21-23.59.59.0000','2040-12-21-23.59.59.0000','2023-07-03-00.00.00.0000','2024-07-02-00.00.00.0000','107')@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</row>
    <row r="111" spans="1:57" ht="15.75" thickBot="1" x14ac:dyDescent="0.3">
      <c r="A111" s="15" t="s">
        <v>317</v>
      </c>
      <c r="B111" s="13" t="s">
        <v>343</v>
      </c>
      <c r="C111" s="15">
        <v>92.56</v>
      </c>
      <c r="D111" s="15">
        <v>49.02</v>
      </c>
      <c r="E111" s="15">
        <v>29.48</v>
      </c>
      <c r="F111" s="15">
        <v>20.079999999999998</v>
      </c>
      <c r="G111" s="15">
        <v>16.489999999999998</v>
      </c>
      <c r="H111" s="15">
        <v>11.64</v>
      </c>
      <c r="I111" s="15">
        <v>9.1999999999999993</v>
      </c>
      <c r="J111" s="3" t="s">
        <v>512</v>
      </c>
      <c r="K111" s="3" t="s">
        <v>513</v>
      </c>
      <c r="L111" s="2" t="s">
        <v>2</v>
      </c>
      <c r="M111" s="2" t="s">
        <v>1</v>
      </c>
      <c r="N111" s="11">
        <v>174</v>
      </c>
      <c r="O111" t="s">
        <v>0</v>
      </c>
      <c r="P111">
        <v>108</v>
      </c>
      <c r="Q11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TMWIN.GEN_RATE_ROW,'GVA','BCSECHEL01',92.56, 49.02,29.48,20.08,16.49,11.64,9.2,'2023-12-21-23.59.59.0000','2040-12-21-23.59.59.0000','2023-07-03-00.00.00.0000','2024-07-02-00.00.00.0000','108')@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</row>
    <row r="112" spans="1:57" ht="15.75" thickBot="1" x14ac:dyDescent="0.3">
      <c r="A112" s="15" t="s">
        <v>317</v>
      </c>
      <c r="B112" s="13" t="s">
        <v>344</v>
      </c>
      <c r="C112" s="15">
        <v>112.55</v>
      </c>
      <c r="D112" s="15">
        <v>76.86</v>
      </c>
      <c r="E112" s="15">
        <v>31.19</v>
      </c>
      <c r="F112" s="15">
        <v>25.27</v>
      </c>
      <c r="G112" s="15">
        <v>21.47</v>
      </c>
      <c r="H112" s="15">
        <v>13.91</v>
      </c>
      <c r="I112" s="15">
        <v>9.16</v>
      </c>
      <c r="J112" s="3" t="s">
        <v>512</v>
      </c>
      <c r="K112" s="3" t="s">
        <v>513</v>
      </c>
      <c r="L112" s="2" t="s">
        <v>2</v>
      </c>
      <c r="M112" s="2" t="s">
        <v>1</v>
      </c>
      <c r="N112" s="11">
        <v>174</v>
      </c>
      <c r="O112" t="s">
        <v>0</v>
      </c>
      <c r="P112">
        <v>109</v>
      </c>
      <c r="Q11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TMWIN.GEN_RATE_ROW,'GVA','BCSHAWNI01',112.55, 76.86,31.19,25.27,21.47,13.91,9.16,'2023-12-21-23.59.59.0000','2040-12-21-23.59.59.0000','2023-07-03-00.00.00.0000','2024-07-02-00.00.00.0000','109')@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</row>
    <row r="113" spans="1:57" ht="15.75" thickBot="1" x14ac:dyDescent="0.3">
      <c r="A113" s="15" t="s">
        <v>317</v>
      </c>
      <c r="B113" s="12" t="s">
        <v>345</v>
      </c>
      <c r="C113" s="15">
        <v>109.4</v>
      </c>
      <c r="D113" s="15">
        <v>42.95</v>
      </c>
      <c r="E113" s="15">
        <v>30.71</v>
      </c>
      <c r="F113" s="15">
        <v>24.82</v>
      </c>
      <c r="G113" s="15">
        <v>21.02</v>
      </c>
      <c r="H113" s="15">
        <v>13.37</v>
      </c>
      <c r="I113" s="15">
        <v>8.98</v>
      </c>
      <c r="J113" s="3" t="s">
        <v>512</v>
      </c>
      <c r="K113" s="3" t="s">
        <v>513</v>
      </c>
      <c r="L113" s="2" t="s">
        <v>2</v>
      </c>
      <c r="M113" s="2" t="s">
        <v>1</v>
      </c>
      <c r="N113" s="11">
        <v>174</v>
      </c>
      <c r="O113" t="s">
        <v>0</v>
      </c>
      <c r="P113">
        <v>110</v>
      </c>
      <c r="Q11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TMWIN.GEN_RATE_ROW,'GVA','BCSIDNEY01',109.4, 42.95,30.71,24.82,21.02,13.37,8.98,'2023-12-21-23.59.59.0000','2040-12-21-23.59.59.0000','2023-07-03-00.00.00.0000','2024-07-02-00.00.00.0000','110')@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</row>
    <row r="114" spans="1:57" ht="15.75" thickBot="1" x14ac:dyDescent="0.3">
      <c r="A114" s="15" t="s">
        <v>317</v>
      </c>
      <c r="B114" s="13" t="s">
        <v>346</v>
      </c>
      <c r="C114" s="15">
        <v>90.46</v>
      </c>
      <c r="D114" s="15">
        <v>45.24</v>
      </c>
      <c r="E114" s="15">
        <v>25.28</v>
      </c>
      <c r="F114" s="15">
        <v>17.61</v>
      </c>
      <c r="G114" s="15">
        <v>13.66</v>
      </c>
      <c r="H114" s="15">
        <v>9.5299999999999994</v>
      </c>
      <c r="I114" s="15">
        <v>7.25</v>
      </c>
      <c r="J114" s="3" t="s">
        <v>512</v>
      </c>
      <c r="K114" s="3" t="s">
        <v>513</v>
      </c>
      <c r="L114" s="2" t="s">
        <v>2</v>
      </c>
      <c r="M114" s="2" t="s">
        <v>1</v>
      </c>
      <c r="N114" s="11">
        <v>174</v>
      </c>
      <c r="O114" t="s">
        <v>0</v>
      </c>
      <c r="P114">
        <v>111</v>
      </c>
      <c r="Q11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TMWIN.GEN_RATE_ROW,'GVA','BCSQUAMI01',90.46, 45.24,25.28,17.61,13.66,9.53,7.25,'2023-12-21-23.59.59.0000','2040-12-21-23.59.59.0000','2023-07-03-00.00.00.0000','2024-07-02-00.00.00.0000','111')@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</row>
    <row r="115" spans="1:57" ht="15.75" thickBot="1" x14ac:dyDescent="0.3">
      <c r="A115" s="15" t="s">
        <v>317</v>
      </c>
      <c r="B115" s="12" t="s">
        <v>347</v>
      </c>
      <c r="C115" s="15">
        <v>140.94999999999999</v>
      </c>
      <c r="D115" s="15">
        <v>105.56</v>
      </c>
      <c r="E115" s="15">
        <v>44.38</v>
      </c>
      <c r="F115" s="15">
        <v>35.090000000000003</v>
      </c>
      <c r="G115" s="15">
        <v>29.51</v>
      </c>
      <c r="H115" s="15">
        <v>21.27</v>
      </c>
      <c r="I115" s="15">
        <v>14.14</v>
      </c>
      <c r="J115" s="3" t="s">
        <v>512</v>
      </c>
      <c r="K115" s="3" t="s">
        <v>513</v>
      </c>
      <c r="L115" s="2" t="s">
        <v>2</v>
      </c>
      <c r="M115" s="2" t="s">
        <v>1</v>
      </c>
      <c r="N115" s="11">
        <v>174</v>
      </c>
      <c r="O115" t="s">
        <v>0</v>
      </c>
      <c r="P115">
        <v>112</v>
      </c>
      <c r="Q11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TMWIN.GEN_RATE_ROW,'GVA','BCTOFINO01',140.95, 105.56,44.38,35.09,29.51,21.27,14.14,'2023-12-21-23.59.59.0000','2040-12-21-23.59.59.0000','2023-07-03-00.00.00.0000','2024-07-02-00.00.00.0000','112')@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</row>
    <row r="116" spans="1:57" ht="15.75" thickBot="1" x14ac:dyDescent="0.3">
      <c r="A116" s="15" t="s">
        <v>317</v>
      </c>
      <c r="B116" s="13" t="s">
        <v>348</v>
      </c>
      <c r="C116" s="15">
        <v>109.4</v>
      </c>
      <c r="D116" s="15">
        <v>42.95</v>
      </c>
      <c r="E116" s="15">
        <v>30.71</v>
      </c>
      <c r="F116" s="15">
        <v>24.82</v>
      </c>
      <c r="G116" s="15">
        <v>21.02</v>
      </c>
      <c r="H116" s="15">
        <v>13.37</v>
      </c>
      <c r="I116" s="15">
        <v>8.98</v>
      </c>
      <c r="J116" s="3" t="s">
        <v>512</v>
      </c>
      <c r="K116" s="3" t="s">
        <v>513</v>
      </c>
      <c r="L116" s="2" t="s">
        <v>2</v>
      </c>
      <c r="M116" s="2" t="s">
        <v>1</v>
      </c>
      <c r="N116" s="11">
        <v>174</v>
      </c>
      <c r="O116" t="s">
        <v>0</v>
      </c>
      <c r="P116">
        <v>113</v>
      </c>
      <c r="Q11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TMWIN.GEN_RATE_ROW,'GVA','BCVICTOR01',109.4, 42.95,30.71,24.82,21.02,13.37,8.98,'2023-12-21-23.59.59.0000','2040-12-21-23.59.59.0000','2023-07-03-00.00.00.0000','2024-07-02-00.00.00.0000','113')@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</row>
    <row r="117" spans="1:57" ht="15.75" thickBot="1" x14ac:dyDescent="0.3">
      <c r="A117" s="15" t="s">
        <v>317</v>
      </c>
      <c r="B117" s="14" t="s">
        <v>349</v>
      </c>
      <c r="C117" s="15">
        <v>94.65</v>
      </c>
      <c r="D117" s="15">
        <v>49.07</v>
      </c>
      <c r="E117" s="15">
        <v>28.33</v>
      </c>
      <c r="F117" s="15">
        <v>19.53</v>
      </c>
      <c r="G117" s="15">
        <v>15.48</v>
      </c>
      <c r="H117" s="15">
        <v>10.8</v>
      </c>
      <c r="I117" s="15">
        <v>7.73</v>
      </c>
      <c r="J117" s="3" t="s">
        <v>512</v>
      </c>
      <c r="K117" s="3" t="s">
        <v>513</v>
      </c>
      <c r="L117" s="2" t="s">
        <v>2</v>
      </c>
      <c r="M117" s="2" t="s">
        <v>1</v>
      </c>
      <c r="N117" s="11">
        <v>174</v>
      </c>
      <c r="O117" t="s">
        <v>0</v>
      </c>
      <c r="P117">
        <v>114</v>
      </c>
      <c r="Q11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TMWIN.GEN_RATE_ROW,'GVA','BCWHISTL01',94.65, 49.07,28.33,19.53,15.48,10.8,7.73,'2023-12-21-23.59.59.0000','2040-12-21-23.59.59.0000','2023-07-03-00.00.00.0000','2024-07-02-00.00.00.0000','114')@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</row>
    <row r="118" spans="1:57" ht="15.75" thickBot="1" x14ac:dyDescent="0.3">
      <c r="A118" s="15" t="s">
        <v>317</v>
      </c>
      <c r="B118" s="12" t="s">
        <v>350</v>
      </c>
      <c r="C118" s="15">
        <v>72.58</v>
      </c>
      <c r="D118" s="15">
        <v>30.17</v>
      </c>
      <c r="E118" s="15">
        <v>22.24</v>
      </c>
      <c r="F118" s="15">
        <v>15.73</v>
      </c>
      <c r="G118" s="15">
        <v>12.45</v>
      </c>
      <c r="H118" s="15">
        <v>8.77</v>
      </c>
      <c r="I118" s="15">
        <v>6.5600000000000005</v>
      </c>
      <c r="J118" s="3" t="s">
        <v>512</v>
      </c>
      <c r="K118" s="3" t="s">
        <v>513</v>
      </c>
      <c r="L118" s="2" t="s">
        <v>2</v>
      </c>
      <c r="M118" s="2" t="s">
        <v>1</v>
      </c>
      <c r="N118" s="11">
        <v>174</v>
      </c>
      <c r="O118" t="s">
        <v>0</v>
      </c>
      <c r="P118">
        <v>115</v>
      </c>
      <c r="Q11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TMWIN.GEN_RATE_ROW,'GVA','MBARBORG01',72.58, 30.17,22.24,15.73,12.45,8.77,6.56,'2023-12-21-23.59.59.0000','2040-12-21-23.59.59.0000','2023-07-03-00.00.00.0000','2024-07-02-00.00.00.0000','115')@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</row>
    <row r="119" spans="1:57" ht="15.75" thickBot="1" x14ac:dyDescent="0.3">
      <c r="A119" s="15" t="s">
        <v>317</v>
      </c>
      <c r="B119" s="13" t="s">
        <v>351</v>
      </c>
      <c r="C119" s="15">
        <v>65.180000000000007</v>
      </c>
      <c r="D119" s="15">
        <v>26.43</v>
      </c>
      <c r="E119" s="15">
        <v>19.32</v>
      </c>
      <c r="F119" s="15">
        <v>13.48</v>
      </c>
      <c r="G119" s="15">
        <v>10.54</v>
      </c>
      <c r="H119" s="15">
        <v>7.39</v>
      </c>
      <c r="I119" s="15">
        <v>5.52</v>
      </c>
      <c r="J119" s="3" t="s">
        <v>512</v>
      </c>
      <c r="K119" s="3" t="s">
        <v>513</v>
      </c>
      <c r="L119" s="2" t="s">
        <v>402</v>
      </c>
      <c r="M119" s="2" t="s">
        <v>403</v>
      </c>
      <c r="N119" s="11">
        <v>174</v>
      </c>
      <c r="O119" t="s">
        <v>0</v>
      </c>
      <c r="P119" s="1">
        <v>116</v>
      </c>
      <c r="Q11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TMWIN.GEN_RATE_ROW,'GVA','MBBLUMEN01',65.18, 26.43,19.32,13.48,10.54,7.39,5.52,'2023-12-21-23.59.59.0001','2040-12-21-23.59.59.0001','2023-07-03-00.00.00.0000','2024-07-02-00.00.00.0000','116')@</v>
      </c>
    </row>
    <row r="120" spans="1:57" ht="15.75" thickBot="1" x14ac:dyDescent="0.3">
      <c r="A120" s="15" t="s">
        <v>317</v>
      </c>
      <c r="B120" s="13" t="s">
        <v>352</v>
      </c>
      <c r="C120" s="15">
        <v>67.180000000000007</v>
      </c>
      <c r="D120" s="15">
        <v>28.38</v>
      </c>
      <c r="E120" s="15">
        <v>21.23</v>
      </c>
      <c r="F120" s="15">
        <v>15.68</v>
      </c>
      <c r="G120" s="15">
        <v>12.68</v>
      </c>
      <c r="H120" s="15">
        <v>9.83</v>
      </c>
      <c r="I120" s="15">
        <v>7.37</v>
      </c>
      <c r="J120" s="3" t="s">
        <v>512</v>
      </c>
      <c r="K120" s="3" t="s">
        <v>513</v>
      </c>
      <c r="L120" s="2" t="s">
        <v>404</v>
      </c>
      <c r="M120" s="2" t="s">
        <v>405</v>
      </c>
      <c r="N120" s="11">
        <v>174</v>
      </c>
      <c r="O120" t="s">
        <v>0</v>
      </c>
      <c r="P120" s="1">
        <v>117</v>
      </c>
      <c r="Q12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TMWIN.GEN_RATE_ROW,'GVA','MBBRANDO01',67.18, 28.38,21.23,15.68,12.68,9.83,7.37,'2023-12-21-23.59.59.0002','2040-12-21-23.59.59.0002','2023-07-03-00.00.00.0000','2024-07-02-00.00.00.0000','117')@</v>
      </c>
    </row>
    <row r="121" spans="1:57" ht="15.75" thickBot="1" x14ac:dyDescent="0.3">
      <c r="A121" s="15" t="s">
        <v>317</v>
      </c>
      <c r="B121" s="12" t="s">
        <v>353</v>
      </c>
      <c r="C121" s="15">
        <v>74.69</v>
      </c>
      <c r="D121" s="15">
        <v>33.75</v>
      </c>
      <c r="E121" s="15">
        <v>26.24</v>
      </c>
      <c r="F121" s="15">
        <v>20.39</v>
      </c>
      <c r="G121" s="15">
        <v>17.27</v>
      </c>
      <c r="H121" s="15">
        <v>13.46</v>
      </c>
      <c r="I121" s="15">
        <v>10.09</v>
      </c>
      <c r="J121" s="3" t="s">
        <v>512</v>
      </c>
      <c r="K121" s="3" t="s">
        <v>513</v>
      </c>
      <c r="L121" s="2" t="s">
        <v>406</v>
      </c>
      <c r="M121" s="2" t="s">
        <v>407</v>
      </c>
      <c r="N121" s="11">
        <v>174</v>
      </c>
      <c r="O121" t="s">
        <v>0</v>
      </c>
      <c r="P121" s="1">
        <v>118</v>
      </c>
      <c r="Q12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TMWIN.GEN_RATE_ROW,'GVA','MBDAUPHI01',74.69, 33.75,26.24,20.39,17.27,13.46,10.09,'2023-12-21-23.59.59.0003','2040-12-21-23.59.59.0003','2023-07-03-00.00.00.0000','2024-07-02-00.00.00.0000','118')@</v>
      </c>
    </row>
    <row r="122" spans="1:57" ht="15.75" thickBot="1" x14ac:dyDescent="0.3">
      <c r="A122" s="15" t="s">
        <v>317</v>
      </c>
      <c r="B122" s="16" t="s">
        <v>354</v>
      </c>
      <c r="C122" s="15">
        <v>66.180000000000007</v>
      </c>
      <c r="D122" s="15">
        <v>28.01</v>
      </c>
      <c r="E122" s="15">
        <v>20.9</v>
      </c>
      <c r="F122" s="15">
        <v>15.05</v>
      </c>
      <c r="G122" s="15">
        <v>12.13</v>
      </c>
      <c r="H122" s="15">
        <v>8.6300000000000008</v>
      </c>
      <c r="I122" s="15">
        <v>6.45</v>
      </c>
      <c r="J122" s="3" t="s">
        <v>512</v>
      </c>
      <c r="K122" s="3" t="s">
        <v>513</v>
      </c>
      <c r="L122" s="2" t="s">
        <v>408</v>
      </c>
      <c r="M122" s="2" t="s">
        <v>409</v>
      </c>
      <c r="N122" s="11">
        <v>174</v>
      </c>
      <c r="O122" t="s">
        <v>0</v>
      </c>
      <c r="P122" s="1">
        <v>119</v>
      </c>
      <c r="Q12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TMWIN.GEN_RATE_ROW,'GVA','MBELIE01',66.18, 28.01,20.9,15.05,12.13,8.63,6.45,'2023-12-21-23.59.59.0004','2040-12-21-23.59.59.0004','2023-07-03-00.00.00.0000','2024-07-02-00.00.00.0000','119')@</v>
      </c>
    </row>
    <row r="123" spans="1:57" ht="15.75" thickBot="1" x14ac:dyDescent="0.3">
      <c r="A123" s="15" t="s">
        <v>317</v>
      </c>
      <c r="B123" s="12" t="s">
        <v>355</v>
      </c>
      <c r="C123" s="15">
        <v>114.31</v>
      </c>
      <c r="D123" s="15">
        <v>53.39</v>
      </c>
      <c r="E123" s="15">
        <v>30.67</v>
      </c>
      <c r="F123" s="15">
        <v>21.46</v>
      </c>
      <c r="G123" s="15">
        <v>16.68</v>
      </c>
      <c r="H123" s="15">
        <v>12.59</v>
      </c>
      <c r="I123" s="15">
        <v>9.11</v>
      </c>
      <c r="J123" s="3" t="s">
        <v>512</v>
      </c>
      <c r="K123" s="3" t="s">
        <v>513</v>
      </c>
      <c r="L123" s="2" t="s">
        <v>410</v>
      </c>
      <c r="M123" s="2" t="s">
        <v>411</v>
      </c>
      <c r="N123" s="11">
        <v>174</v>
      </c>
      <c r="O123" t="s">
        <v>0</v>
      </c>
      <c r="P123" s="1">
        <v>120</v>
      </c>
      <c r="Q123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TMWIN.GEN_RATE_ROW,'GVA','MBFALCON01',114.31, 53.39,30.67,21.46,16.68,12.59,9.11,'2023-12-21-23.59.59.0005','2040-12-21-23.59.59.0005','2023-07-03-00.00.00.0000','2024-07-02-00.00.00.0000','120')@</v>
      </c>
    </row>
    <row r="124" spans="1:57" ht="15.75" thickBot="1" x14ac:dyDescent="0.3">
      <c r="A124" s="15" t="s">
        <v>317</v>
      </c>
      <c r="B124" s="12" t="s">
        <v>356</v>
      </c>
      <c r="C124" s="15">
        <v>114.31</v>
      </c>
      <c r="D124" s="15">
        <v>53.39</v>
      </c>
      <c r="E124" s="15">
        <v>30.67</v>
      </c>
      <c r="F124" s="15">
        <v>21.46</v>
      </c>
      <c r="G124" s="15">
        <v>16.68</v>
      </c>
      <c r="H124" s="15">
        <v>12.59</v>
      </c>
      <c r="I124" s="15">
        <v>9.11</v>
      </c>
      <c r="J124" s="3" t="s">
        <v>512</v>
      </c>
      <c r="K124" s="3" t="s">
        <v>513</v>
      </c>
      <c r="L124" s="2" t="s">
        <v>412</v>
      </c>
      <c r="M124" s="2" t="s">
        <v>413</v>
      </c>
      <c r="N124" s="11">
        <v>174</v>
      </c>
      <c r="O124" t="s">
        <v>0</v>
      </c>
      <c r="P124" s="1">
        <v>121</v>
      </c>
      <c r="Q124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TMWIN.GEN_RATE_ROW,'GVA','MBFALCLK01',114.31, 53.39,30.67,21.46,16.68,12.59,9.11,'2023-12-21-23.59.59.0006','2040-12-21-23.59.59.0006','2023-07-03-00.00.00.0000','2024-07-02-00.00.00.0000','121')@</v>
      </c>
    </row>
    <row r="125" spans="1:57" ht="15.75" thickBot="1" x14ac:dyDescent="0.3">
      <c r="A125" s="15" t="s">
        <v>317</v>
      </c>
      <c r="B125" s="12" t="s">
        <v>357</v>
      </c>
      <c r="C125" s="15">
        <v>86.23</v>
      </c>
      <c r="D125" s="15">
        <v>39.409999999999997</v>
      </c>
      <c r="E125" s="15">
        <v>31.28</v>
      </c>
      <c r="F125" s="15">
        <v>24.69</v>
      </c>
      <c r="G125" s="15">
        <v>21.38</v>
      </c>
      <c r="H125" s="15">
        <v>17.600000000000001</v>
      </c>
      <c r="I125" s="15">
        <v>13.72</v>
      </c>
      <c r="J125" s="3" t="s">
        <v>512</v>
      </c>
      <c r="K125" s="3" t="s">
        <v>513</v>
      </c>
      <c r="L125" s="2" t="s">
        <v>414</v>
      </c>
      <c r="M125" s="2" t="s">
        <v>415</v>
      </c>
      <c r="N125" s="11">
        <v>174</v>
      </c>
      <c r="O125" t="s">
        <v>0</v>
      </c>
      <c r="P125" s="1">
        <v>122</v>
      </c>
      <c r="Q125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TMWIN.GEN_RATE_ROW,'GVA','MBFLINFL01',86.23, 39.41,31.28,24.69,21.38,17.6,13.72,'2023-12-21-23.59.59.0007','2040-12-21-23.59.59.0007','2023-07-03-00.00.00.0000','2024-07-02-00.00.00.0000','122')@</v>
      </c>
    </row>
    <row r="126" spans="1:57" ht="15.75" thickBot="1" x14ac:dyDescent="0.3">
      <c r="A126" s="15" t="s">
        <v>317</v>
      </c>
      <c r="B126" s="12" t="s">
        <v>358</v>
      </c>
      <c r="C126" s="15">
        <v>67.180000000000007</v>
      </c>
      <c r="D126" s="15">
        <v>28.4</v>
      </c>
      <c r="E126" s="15">
        <v>21.29</v>
      </c>
      <c r="F126" s="15">
        <v>15.46</v>
      </c>
      <c r="G126" s="15">
        <v>12.52</v>
      </c>
      <c r="H126" s="15">
        <v>8.9499999999999993</v>
      </c>
      <c r="I126" s="15">
        <v>6.67</v>
      </c>
      <c r="J126" s="3" t="s">
        <v>512</v>
      </c>
      <c r="K126" s="3" t="s">
        <v>513</v>
      </c>
      <c r="L126" s="2" t="s">
        <v>416</v>
      </c>
      <c r="M126" s="2" t="s">
        <v>417</v>
      </c>
      <c r="N126" s="11">
        <v>174</v>
      </c>
      <c r="O126" t="s">
        <v>0</v>
      </c>
      <c r="P126" s="1">
        <v>123</v>
      </c>
      <c r="Q126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TMWIN.GEN_RATE_ROW,'GVA','MBGIMLI01',67.18, 28.4,21.29,15.46,12.52,8.95,6.67,'2023-12-21-23.59.59.0008','2040-12-21-23.59.59.0008','2023-07-03-00.00.00.0000','2024-07-02-00.00.00.0000','123')@</v>
      </c>
    </row>
    <row r="127" spans="1:57" ht="15.75" thickBot="1" x14ac:dyDescent="0.3">
      <c r="A127" s="15" t="s">
        <v>317</v>
      </c>
      <c r="B127" s="12" t="s">
        <v>359</v>
      </c>
      <c r="C127" s="15">
        <v>73.63</v>
      </c>
      <c r="D127" s="15">
        <v>30.68</v>
      </c>
      <c r="E127" s="15">
        <v>22.75</v>
      </c>
      <c r="F127" s="15">
        <v>16.260000000000002</v>
      </c>
      <c r="G127" s="15">
        <v>12.97</v>
      </c>
      <c r="H127" s="15">
        <v>9.19</v>
      </c>
      <c r="I127" s="15">
        <v>6.88</v>
      </c>
      <c r="J127" s="3" t="s">
        <v>512</v>
      </c>
      <c r="K127" s="3" t="s">
        <v>513</v>
      </c>
      <c r="L127" s="2" t="s">
        <v>418</v>
      </c>
      <c r="M127" s="2" t="s">
        <v>419</v>
      </c>
      <c r="N127" s="11">
        <v>174</v>
      </c>
      <c r="O127" t="s">
        <v>0</v>
      </c>
      <c r="P127" s="1">
        <v>124</v>
      </c>
      <c r="Q127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TMWIN.GEN_RATE_ROW,'GVA','MBLACDUB01',73.63, 30.68,22.75,16.26,12.97,9.19,6.88,'2023-12-21-23.59.59.0009','2040-12-21-23.59.59.0009','2023-07-03-00.00.00.0000','2024-07-02-00.00.00.0000','124')@</v>
      </c>
    </row>
    <row r="128" spans="1:57" ht="15.75" thickBot="1" x14ac:dyDescent="0.3">
      <c r="A128" s="15" t="s">
        <v>317</v>
      </c>
      <c r="B128" s="14" t="s">
        <v>360</v>
      </c>
      <c r="C128" s="15">
        <v>98.27</v>
      </c>
      <c r="D128" s="15">
        <v>45.49</v>
      </c>
      <c r="E128" s="15">
        <v>36.869999999999997</v>
      </c>
      <c r="F128" s="15">
        <v>29.86</v>
      </c>
      <c r="G128" s="15">
        <v>26.34</v>
      </c>
      <c r="H128" s="15">
        <v>21.85</v>
      </c>
      <c r="I128" s="15">
        <v>16.84</v>
      </c>
      <c r="J128" s="3" t="s">
        <v>512</v>
      </c>
      <c r="K128" s="3" t="s">
        <v>513</v>
      </c>
      <c r="L128" s="2" t="s">
        <v>420</v>
      </c>
      <c r="M128" s="2" t="s">
        <v>421</v>
      </c>
      <c r="N128" s="11">
        <v>174</v>
      </c>
      <c r="O128" t="s">
        <v>0</v>
      </c>
      <c r="P128" s="1">
        <v>125</v>
      </c>
      <c r="Q128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TMWIN.GEN_RATE_ROW,'GVA','MBLEAFRA01',98.27, 45.49,36.87,29.86,26.34,21.85,16.84,'2023-12-21-23.59.59.0010','2040-12-21-23.59.59.0010','2023-07-03-00.00.00.0000','2024-07-02-00.00.00.0000','125')@</v>
      </c>
    </row>
    <row r="129" spans="1:17" ht="15.75" thickBot="1" x14ac:dyDescent="0.3">
      <c r="A129" s="15" t="s">
        <v>317</v>
      </c>
      <c r="B129" s="13" t="s">
        <v>361</v>
      </c>
      <c r="C129" s="15">
        <v>66.180000000000007</v>
      </c>
      <c r="D129" s="15">
        <v>28.2</v>
      </c>
      <c r="E129" s="15">
        <v>21.06</v>
      </c>
      <c r="F129" s="15">
        <v>15.26</v>
      </c>
      <c r="G129" s="15">
        <v>12.31</v>
      </c>
      <c r="H129" s="15">
        <v>8.7899999999999991</v>
      </c>
      <c r="I129" s="15">
        <v>6.55</v>
      </c>
      <c r="J129" s="3" t="s">
        <v>512</v>
      </c>
      <c r="K129" s="3" t="s">
        <v>513</v>
      </c>
      <c r="L129" s="2" t="s">
        <v>422</v>
      </c>
      <c r="M129" s="2" t="s">
        <v>423</v>
      </c>
      <c r="N129" s="11">
        <v>174</v>
      </c>
      <c r="O129" t="s">
        <v>0</v>
      </c>
      <c r="P129" s="1">
        <v>126</v>
      </c>
      <c r="Q129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TMWIN.GEN_RATE_ROW,'GVA','MBLOWEFA01',66.18, 28.2,21.06,15.26,12.31,8.79,6.55,'2023-12-21-23.59.59.0011','2040-12-21-23.59.59.0011','2023-07-03-00.00.00.0000','2024-07-02-00.00.00.0000','126')@</v>
      </c>
    </row>
    <row r="130" spans="1:17" ht="15.75" thickBot="1" x14ac:dyDescent="0.3">
      <c r="A130" s="15" t="s">
        <v>317</v>
      </c>
      <c r="B130" s="12" t="s">
        <v>362</v>
      </c>
      <c r="C130" s="15">
        <v>74.19</v>
      </c>
      <c r="D130" s="15">
        <v>35.630000000000003</v>
      </c>
      <c r="E130" s="15">
        <v>28.44</v>
      </c>
      <c r="F130" s="15">
        <v>22.89</v>
      </c>
      <c r="G130" s="15">
        <v>19.920000000000002</v>
      </c>
      <c r="H130" s="15">
        <v>15.6</v>
      </c>
      <c r="I130" s="15">
        <v>11.66</v>
      </c>
      <c r="J130" s="3" t="s">
        <v>512</v>
      </c>
      <c r="K130" s="3" t="s">
        <v>513</v>
      </c>
      <c r="L130" s="2" t="s">
        <v>424</v>
      </c>
      <c r="M130" s="2" t="s">
        <v>425</v>
      </c>
      <c r="N130" s="11">
        <v>174</v>
      </c>
      <c r="O130" t="s">
        <v>0</v>
      </c>
      <c r="P130" s="1">
        <v>127</v>
      </c>
      <c r="Q130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TMWIN.GEN_RATE_ROW,'GVA','MBMINITO01',74.19, 35.63,28.44,22.89,19.92,15.6,11.66,'2023-12-21-23.59.59.0012','2040-12-21-23.59.59.0012','2023-07-03-00.00.00.0000','2024-07-02-00.00.00.0000','127')@</v>
      </c>
    </row>
    <row r="131" spans="1:17" ht="15.75" thickBot="1" x14ac:dyDescent="0.3">
      <c r="A131" s="15" t="s">
        <v>317</v>
      </c>
      <c r="B131" s="14" t="s">
        <v>363</v>
      </c>
      <c r="C131" s="15">
        <v>72.2</v>
      </c>
      <c r="D131" s="15">
        <v>33.5</v>
      </c>
      <c r="E131" s="15">
        <v>26.33</v>
      </c>
      <c r="F131" s="15">
        <v>20.79</v>
      </c>
      <c r="G131" s="15">
        <v>17.8</v>
      </c>
      <c r="H131" s="15">
        <v>13.92</v>
      </c>
      <c r="I131" s="15">
        <v>10.4</v>
      </c>
      <c r="J131" s="3" t="s">
        <v>512</v>
      </c>
      <c r="K131" s="3" t="s">
        <v>513</v>
      </c>
      <c r="L131" s="2" t="s">
        <v>426</v>
      </c>
      <c r="M131" s="2" t="s">
        <v>427</v>
      </c>
      <c r="N131" s="11">
        <v>174</v>
      </c>
      <c r="O131" t="s">
        <v>0</v>
      </c>
      <c r="P131" s="1">
        <v>128</v>
      </c>
      <c r="Q131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TMWIN.GEN_RATE_ROW,'GVA','MBNEEPAW01',72.2, 33.5,26.33,20.79,17.8,13.92,10.4,'2023-12-21-23.59.59.0013','2040-12-21-23.59.59.0013','2023-07-03-00.00.00.0000','2024-07-02-00.00.00.0000','128')@</v>
      </c>
    </row>
    <row r="132" spans="1:17" ht="15.75" thickBot="1" x14ac:dyDescent="0.3">
      <c r="A132" s="15" t="s">
        <v>317</v>
      </c>
      <c r="B132" s="12" t="s">
        <v>364</v>
      </c>
      <c r="C132" s="15">
        <v>63.17</v>
      </c>
      <c r="D132" s="15">
        <v>25.15</v>
      </c>
      <c r="E132" s="15">
        <v>18.03</v>
      </c>
      <c r="F132" s="15">
        <v>12.2</v>
      </c>
      <c r="G132" s="15">
        <v>9.25</v>
      </c>
      <c r="H132" s="15">
        <v>6.34</v>
      </c>
      <c r="I132" s="15">
        <v>4.75</v>
      </c>
      <c r="J132" s="3" t="s">
        <v>512</v>
      </c>
      <c r="K132" s="3" t="s">
        <v>513</v>
      </c>
      <c r="L132" s="2" t="s">
        <v>428</v>
      </c>
      <c r="M132" s="2" t="s">
        <v>429</v>
      </c>
      <c r="N132" s="11">
        <v>174</v>
      </c>
      <c r="O132" t="s">
        <v>0</v>
      </c>
      <c r="P132" s="1">
        <v>129</v>
      </c>
      <c r="Q132" t="str">
        <f t="shared" si="1"/>
        <v>INSERT INTO RATE_MP_MBP( RATE_SHEET_ID,ROW_ID,ORIGIN_ZONE,DESTINATION_ZONE,RATE1,RATE2,RATE3,RATE4,RATE5,RATE6,RATE7,ROW_TIMESTAMP,INS_TIMESTAMP,EFFECTIVE_DATE,EXPIRY_DATE,CALC_SEQ) VALUES (174,NEXTVAL FOR TMWIN.GEN_RATE_ROW,'GVA','MBOAKBLU01',63.17, 25.15,18.03,12.2,9.25,6.34,4.75,'2023-12-21-23.59.59.0014','2040-12-21-23.59.59.0014','2023-07-03-00.00.00.0000','2024-07-02-00.00.00.0000','129')@</v>
      </c>
    </row>
    <row r="133" spans="1:17" ht="15.75" thickBot="1" x14ac:dyDescent="0.3">
      <c r="A133" s="15" t="s">
        <v>317</v>
      </c>
      <c r="B133" s="12" t="s">
        <v>365</v>
      </c>
      <c r="C133" s="15">
        <v>65.180000000000007</v>
      </c>
      <c r="D133" s="15">
        <v>26.6</v>
      </c>
      <c r="E133" s="15">
        <v>19.489999999999998</v>
      </c>
      <c r="F133" s="15">
        <v>13.65</v>
      </c>
      <c r="G133" s="15">
        <v>10.71</v>
      </c>
      <c r="H133" s="15">
        <v>7.5</v>
      </c>
      <c r="I133" s="15">
        <v>5.61</v>
      </c>
      <c r="J133" s="3" t="s">
        <v>512</v>
      </c>
      <c r="K133" s="3" t="s">
        <v>513</v>
      </c>
      <c r="L133" s="2" t="s">
        <v>430</v>
      </c>
      <c r="M133" s="2" t="s">
        <v>431</v>
      </c>
      <c r="N133" s="11">
        <v>174</v>
      </c>
      <c r="O133" t="s">
        <v>0</v>
      </c>
      <c r="P133" s="1">
        <v>130</v>
      </c>
      <c r="Q133" t="str">
        <f t="shared" ref="Q133:Q173" si="2">Q$3&amp;N133&amp;","&amp;O133&amp;",'"&amp;A133&amp;"','"&amp;B133&amp;"',"&amp;C133&amp;", "&amp;D133&amp;","&amp;E133&amp;","&amp;F133&amp;","&amp;G133&amp;","&amp;H133&amp;","&amp;I133&amp;",'"&amp;L133&amp;"','"&amp;M133&amp;"','"&amp;J133&amp;"','"&amp;K133&amp;"','"&amp;P133&amp;"')@"</f>
        <v>INSERT INTO RATE_MP_MBP( RATE_SHEET_ID,ROW_ID,ORIGIN_ZONE,DESTINATION_ZONE,RATE1,RATE2,RATE3,RATE4,RATE5,RATE6,RATE7,ROW_TIMESTAMP,INS_TIMESTAMP,EFFECTIVE_DATE,EXPIRY_DATE,CALC_SEQ) VALUES (174,NEXTVAL FOR TMWIN.GEN_RATE_ROW,'GVA','MBPORTAG01',65.18, 26.6,19.49,13.65,10.71,7.5,5.61,'2023-12-21-23.59.59.0015','2040-12-21-23.59.59.0015','2023-07-03-00.00.00.0000','2024-07-02-00.00.00.0000','130')@</v>
      </c>
    </row>
    <row r="134" spans="1:17" ht="15.75" thickBot="1" x14ac:dyDescent="0.3">
      <c r="A134" s="15" t="s">
        <v>317</v>
      </c>
      <c r="B134" s="12" t="s">
        <v>366</v>
      </c>
      <c r="C134" s="15">
        <v>94.65</v>
      </c>
      <c r="D134" s="15">
        <v>54.74</v>
      </c>
      <c r="E134" s="15">
        <v>29.47</v>
      </c>
      <c r="F134" s="15">
        <v>19.829999999999998</v>
      </c>
      <c r="G134" s="15">
        <v>14.67</v>
      </c>
      <c r="H134" s="15">
        <v>10.87</v>
      </c>
      <c r="I134" s="15">
        <v>8.17</v>
      </c>
      <c r="J134" s="3" t="s">
        <v>512</v>
      </c>
      <c r="K134" s="3" t="s">
        <v>513</v>
      </c>
      <c r="L134" s="2" t="s">
        <v>432</v>
      </c>
      <c r="M134" s="2" t="s">
        <v>433</v>
      </c>
      <c r="N134" s="11">
        <v>174</v>
      </c>
      <c r="O134" t="s">
        <v>0</v>
      </c>
      <c r="P134" s="1">
        <v>131</v>
      </c>
      <c r="Q134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TMWIN.GEN_RATE_ROW,'GVA','MBRIVERT01',94.65, 54.74,29.47,19.83,14.67,10.87,8.17,'2023-12-21-23.59.59.0016','2040-12-21-23.59.59.0016','2023-07-03-00.00.00.0000','2024-07-02-00.00.00.0000','131')@</v>
      </c>
    </row>
    <row r="135" spans="1:17" ht="15.75" thickBot="1" x14ac:dyDescent="0.3">
      <c r="A135" s="15" t="s">
        <v>317</v>
      </c>
      <c r="B135" s="12" t="s">
        <v>367</v>
      </c>
      <c r="C135" s="15">
        <v>65.180000000000007</v>
      </c>
      <c r="D135" s="15">
        <v>27.02</v>
      </c>
      <c r="E135" s="15">
        <v>19.91</v>
      </c>
      <c r="F135" s="15">
        <v>14.08</v>
      </c>
      <c r="G135" s="15">
        <v>11.14</v>
      </c>
      <c r="H135" s="15">
        <v>7.83</v>
      </c>
      <c r="I135" s="15">
        <v>5.86</v>
      </c>
      <c r="J135" s="3" t="s">
        <v>512</v>
      </c>
      <c r="K135" s="3" t="s">
        <v>513</v>
      </c>
      <c r="L135" s="2" t="s">
        <v>434</v>
      </c>
      <c r="M135" s="2" t="s">
        <v>435</v>
      </c>
      <c r="N135" s="11">
        <v>174</v>
      </c>
      <c r="O135" t="s">
        <v>0</v>
      </c>
      <c r="P135" s="1">
        <v>132</v>
      </c>
      <c r="Q135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TMWIN.GEN_RATE_ROW,'GVA','MBROSENO01',65.18, 27.02,19.91,14.08,11.14,7.83,5.86,'2023-12-21-23.59.59.0017','2040-12-21-23.59.59.0017','2023-07-03-00.00.00.0000','2024-07-02-00.00.00.0000','132')@</v>
      </c>
    </row>
    <row r="136" spans="1:17" ht="15.75" thickBot="1" x14ac:dyDescent="0.3">
      <c r="A136" s="15" t="s">
        <v>317</v>
      </c>
      <c r="B136" s="13" t="s">
        <v>368</v>
      </c>
      <c r="C136" s="15">
        <v>64.17</v>
      </c>
      <c r="D136" s="15">
        <v>26.16</v>
      </c>
      <c r="E136" s="15">
        <v>19.059999999999999</v>
      </c>
      <c r="F136" s="15">
        <v>13.22</v>
      </c>
      <c r="G136" s="15">
        <v>10.28</v>
      </c>
      <c r="H136" s="15">
        <v>7.16</v>
      </c>
      <c r="I136" s="15">
        <v>5.34</v>
      </c>
      <c r="J136" s="3" t="s">
        <v>512</v>
      </c>
      <c r="K136" s="3" t="s">
        <v>513</v>
      </c>
      <c r="L136" s="2" t="s">
        <v>436</v>
      </c>
      <c r="M136" s="2" t="s">
        <v>437</v>
      </c>
      <c r="N136" s="11">
        <v>174</v>
      </c>
      <c r="O136" t="s">
        <v>0</v>
      </c>
      <c r="P136" s="1">
        <v>133</v>
      </c>
      <c r="Q136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TMWIN.GEN_RATE_ROW,'GVA','MBSELKIR01',64.17, 26.16,19.06,13.22,10.28,7.16,5.34,'2023-12-21-23.59.59.0018','2040-12-21-23.59.59.0018','2023-07-03-00.00.00.0000','2024-07-02-00.00.00.0000','133')@</v>
      </c>
    </row>
    <row r="137" spans="1:17" ht="15.75" thickBot="1" x14ac:dyDescent="0.3">
      <c r="A137" s="15" t="s">
        <v>317</v>
      </c>
      <c r="B137" s="13" t="s">
        <v>369</v>
      </c>
      <c r="C137" s="15">
        <v>77.84</v>
      </c>
      <c r="D137" s="15">
        <v>34.35</v>
      </c>
      <c r="E137" s="15">
        <v>26.38</v>
      </c>
      <c r="F137" s="15">
        <v>20.170000000000002</v>
      </c>
      <c r="G137" s="15">
        <v>16.850000000000001</v>
      </c>
      <c r="H137" s="15">
        <v>13.1</v>
      </c>
      <c r="I137" s="15">
        <v>9.83</v>
      </c>
      <c r="J137" s="3" t="s">
        <v>512</v>
      </c>
      <c r="K137" s="3" t="s">
        <v>513</v>
      </c>
      <c r="L137" s="2" t="s">
        <v>438</v>
      </c>
      <c r="M137" s="2" t="s">
        <v>439</v>
      </c>
      <c r="N137" s="11">
        <v>174</v>
      </c>
      <c r="O137" t="s">
        <v>0</v>
      </c>
      <c r="P137" s="1">
        <v>134</v>
      </c>
      <c r="Q137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TMWIN.GEN_RATE_ROW,'GVA','MBSOURIS01',77.84, 34.35,26.38,20.17,16.85,13.1,9.83,'2023-12-21-23.59.59.0019','2040-12-21-23.59.59.0019','2023-07-03-00.00.00.0000','2024-07-02-00.00.00.0000','134')@</v>
      </c>
    </row>
    <row r="138" spans="1:17" ht="15.75" thickBot="1" x14ac:dyDescent="0.3">
      <c r="A138" s="15" t="s">
        <v>317</v>
      </c>
      <c r="B138" s="13" t="s">
        <v>370</v>
      </c>
      <c r="C138" s="15">
        <v>65.180000000000007</v>
      </c>
      <c r="D138" s="15">
        <v>26.43</v>
      </c>
      <c r="E138" s="15">
        <v>19.32</v>
      </c>
      <c r="F138" s="15">
        <v>13.48</v>
      </c>
      <c r="G138" s="15">
        <v>10.54</v>
      </c>
      <c r="H138" s="15">
        <v>7.39</v>
      </c>
      <c r="I138" s="15">
        <v>5.52</v>
      </c>
      <c r="J138" s="3" t="s">
        <v>512</v>
      </c>
      <c r="K138" s="3" t="s">
        <v>513</v>
      </c>
      <c r="L138" s="2" t="s">
        <v>440</v>
      </c>
      <c r="M138" s="2" t="s">
        <v>441</v>
      </c>
      <c r="N138" s="11">
        <v>174</v>
      </c>
      <c r="O138" t="s">
        <v>0</v>
      </c>
      <c r="P138" s="1">
        <v>135</v>
      </c>
      <c r="Q138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TMWIN.GEN_RATE_ROW,'GVA','MBSTEINB01',65.18, 26.43,19.32,13.48,10.54,7.39,5.52,'2023-12-21-23.59.59.0020','2040-12-21-23.59.59.0020','2023-07-03-00.00.00.0000','2024-07-02-00.00.00.0000','135')@</v>
      </c>
    </row>
    <row r="139" spans="1:17" ht="15.75" thickBot="1" x14ac:dyDescent="0.3">
      <c r="A139" s="15" t="s">
        <v>317</v>
      </c>
      <c r="B139" s="12" t="s">
        <v>371</v>
      </c>
      <c r="C139" s="15">
        <v>76.790000000000006</v>
      </c>
      <c r="D139" s="15">
        <v>35.96</v>
      </c>
      <c r="E139" s="15">
        <v>28.44</v>
      </c>
      <c r="F139" s="15">
        <v>22.61</v>
      </c>
      <c r="G139" s="15">
        <v>19.48</v>
      </c>
      <c r="H139" s="15">
        <v>15.24</v>
      </c>
      <c r="I139" s="15">
        <v>11.41</v>
      </c>
      <c r="J139" s="3" t="s">
        <v>512</v>
      </c>
      <c r="K139" s="3" t="s">
        <v>513</v>
      </c>
      <c r="L139" s="2" t="s">
        <v>442</v>
      </c>
      <c r="M139" s="2" t="s">
        <v>443</v>
      </c>
      <c r="N139" s="11">
        <v>174</v>
      </c>
      <c r="O139" t="s">
        <v>0</v>
      </c>
      <c r="P139" s="1">
        <v>136</v>
      </c>
      <c r="Q139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TMWIN.GEN_RATE_ROW,'GVA','MBSWANRI01',76.79, 35.96,28.44,22.61,19.48,15.24,11.41,'2023-12-21-23.59.59.0021','2040-12-21-23.59.59.0021','2023-07-03-00.00.00.0000','2024-07-02-00.00.00.0000','136')@</v>
      </c>
    </row>
    <row r="140" spans="1:17" ht="15.75" thickBot="1" x14ac:dyDescent="0.3">
      <c r="A140" s="15" t="s">
        <v>317</v>
      </c>
      <c r="B140" s="12" t="s">
        <v>372</v>
      </c>
      <c r="C140" s="15">
        <v>91.65</v>
      </c>
      <c r="D140" s="15">
        <v>41.17</v>
      </c>
      <c r="E140" s="15">
        <v>31.66</v>
      </c>
      <c r="F140" s="15">
        <v>23.94</v>
      </c>
      <c r="G140" s="15">
        <v>20.079999999999998</v>
      </c>
      <c r="H140" s="15">
        <v>16.62</v>
      </c>
      <c r="I140" s="15">
        <v>14.3</v>
      </c>
      <c r="J140" s="3" t="s">
        <v>512</v>
      </c>
      <c r="K140" s="3" t="s">
        <v>513</v>
      </c>
      <c r="L140" s="2" t="s">
        <v>444</v>
      </c>
      <c r="M140" s="2" t="s">
        <v>445</v>
      </c>
      <c r="N140" s="11">
        <v>174</v>
      </c>
      <c r="O140" t="s">
        <v>0</v>
      </c>
      <c r="P140" s="1">
        <v>137</v>
      </c>
      <c r="Q140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TMWIN.GEN_RATE_ROW,'GVA','MBTHEPAS01',91.65, 41.17,31.66,23.94,20.08,16.62,14.3,'2023-12-21-23.59.59.0022','2040-12-21-23.59.59.0022','2023-07-03-00.00.00.0000','2024-07-02-00.00.00.0000','137')@</v>
      </c>
    </row>
    <row r="141" spans="1:17" ht="15.75" thickBot="1" x14ac:dyDescent="0.3">
      <c r="A141" s="15" t="s">
        <v>317</v>
      </c>
      <c r="B141" s="12" t="s">
        <v>373</v>
      </c>
      <c r="C141" s="15">
        <v>95.84</v>
      </c>
      <c r="D141" s="15">
        <v>43.03</v>
      </c>
      <c r="E141" s="15">
        <v>33.08</v>
      </c>
      <c r="F141" s="15">
        <v>25.06</v>
      </c>
      <c r="G141" s="15">
        <v>21.03</v>
      </c>
      <c r="H141" s="15">
        <v>17.48</v>
      </c>
      <c r="I141" s="15">
        <v>15.08</v>
      </c>
      <c r="J141" s="3" t="s">
        <v>512</v>
      </c>
      <c r="K141" s="3" t="s">
        <v>513</v>
      </c>
      <c r="L141" s="2" t="s">
        <v>446</v>
      </c>
      <c r="M141" s="2" t="s">
        <v>447</v>
      </c>
      <c r="N141" s="11">
        <v>174</v>
      </c>
      <c r="O141" t="s">
        <v>0</v>
      </c>
      <c r="P141" s="1">
        <v>138</v>
      </c>
      <c r="Q141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TMWIN.GEN_RATE_ROW,'GVA','MBTHOMPS01',95.84, 43.03,33.08,25.06,21.03,17.48,15.08,'2023-12-21-23.59.59.0023','2040-12-21-23.59.59.0023','2023-07-03-00.00.00.0000','2024-07-02-00.00.00.0000','138')@</v>
      </c>
    </row>
    <row r="142" spans="1:17" ht="15.75" thickBot="1" x14ac:dyDescent="0.3">
      <c r="A142" s="15" t="s">
        <v>317</v>
      </c>
      <c r="B142" s="12" t="s">
        <v>374</v>
      </c>
      <c r="C142" s="15">
        <v>67.180000000000007</v>
      </c>
      <c r="D142" s="15">
        <v>28.86</v>
      </c>
      <c r="E142" s="15">
        <v>21.76</v>
      </c>
      <c r="F142" s="15">
        <v>15.92</v>
      </c>
      <c r="G142" s="15">
        <v>12.98</v>
      </c>
      <c r="H142" s="15">
        <v>9.31</v>
      </c>
      <c r="I142" s="15">
        <v>6.95</v>
      </c>
      <c r="J142" s="3" t="s">
        <v>512</v>
      </c>
      <c r="K142" s="3" t="s">
        <v>513</v>
      </c>
      <c r="L142" s="2" t="s">
        <v>448</v>
      </c>
      <c r="M142" s="2" t="s">
        <v>449</v>
      </c>
      <c r="N142" s="11">
        <v>174</v>
      </c>
      <c r="O142" t="s">
        <v>0</v>
      </c>
      <c r="P142" s="1">
        <v>139</v>
      </c>
      <c r="Q142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TMWIN.GEN_RATE_ROW,'GVA','MBTRAVER01',67.18, 28.86,21.76,15.92,12.98,9.31,6.95,'2023-12-21-23.59.59.0024','2040-12-21-23.59.59.0024','2023-07-03-00.00.00.0000','2024-07-02-00.00.00.0000','139')@</v>
      </c>
    </row>
    <row r="143" spans="1:17" ht="15.75" thickBot="1" x14ac:dyDescent="0.3">
      <c r="A143" s="15" t="s">
        <v>317</v>
      </c>
      <c r="B143" s="14" t="s">
        <v>375</v>
      </c>
      <c r="C143" s="15">
        <v>67.180000000000007</v>
      </c>
      <c r="D143" s="15">
        <v>28.86</v>
      </c>
      <c r="E143" s="15">
        <v>21.76</v>
      </c>
      <c r="F143" s="15">
        <v>15.92</v>
      </c>
      <c r="G143" s="15">
        <v>12.98</v>
      </c>
      <c r="H143" s="15">
        <v>9.31</v>
      </c>
      <c r="I143" s="15">
        <v>6.95</v>
      </c>
      <c r="J143" s="3" t="s">
        <v>512</v>
      </c>
      <c r="K143" s="3" t="s">
        <v>513</v>
      </c>
      <c r="L143" s="2" t="s">
        <v>450</v>
      </c>
      <c r="M143" s="2" t="s">
        <v>451</v>
      </c>
      <c r="N143" s="11">
        <v>174</v>
      </c>
      <c r="O143" t="s">
        <v>0</v>
      </c>
      <c r="P143" s="1">
        <v>140</v>
      </c>
      <c r="Q143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TMWIN.GEN_RATE_ROW,'GVA','MBTYNDAL01',67.18, 28.86,21.76,15.92,12.98,9.31,6.95,'2023-12-21-23.59.59.0025','2040-12-21-23.59.59.0025','2023-07-03-00.00.00.0000','2024-07-02-00.00.00.0000','140')@</v>
      </c>
    </row>
    <row r="144" spans="1:17" ht="15.75" thickBot="1" x14ac:dyDescent="0.3">
      <c r="A144" s="15" t="s">
        <v>317</v>
      </c>
      <c r="B144" s="12" t="s">
        <v>376</v>
      </c>
      <c r="C144" s="15">
        <v>74.94</v>
      </c>
      <c r="D144" s="15">
        <v>31.76</v>
      </c>
      <c r="E144" s="15">
        <v>23.78</v>
      </c>
      <c r="F144" s="15">
        <v>17.63</v>
      </c>
      <c r="G144" s="15">
        <v>14.35</v>
      </c>
      <c r="H144" s="15">
        <v>10.96</v>
      </c>
      <c r="I144" s="15">
        <v>8.69</v>
      </c>
      <c r="J144" s="3" t="s">
        <v>512</v>
      </c>
      <c r="K144" s="3" t="s">
        <v>513</v>
      </c>
      <c r="L144" s="2" t="s">
        <v>452</v>
      </c>
      <c r="M144" s="2" t="s">
        <v>453</v>
      </c>
      <c r="N144" s="11">
        <v>174</v>
      </c>
      <c r="O144" t="s">
        <v>0</v>
      </c>
      <c r="P144" s="1">
        <v>141</v>
      </c>
      <c r="Q144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TMWIN.GEN_RATE_ROW,'GVA','MBVIRDEN01',74.94, 31.76,23.78,17.63,14.35,10.96,8.69,'2023-12-21-23.59.59.0026','2040-12-21-23.59.59.0026','2023-07-03-00.00.00.0000','2024-07-02-00.00.00.0000','141')@</v>
      </c>
    </row>
    <row r="145" spans="1:17" ht="15.75" thickBot="1" x14ac:dyDescent="0.3">
      <c r="A145" s="15" t="s">
        <v>317</v>
      </c>
      <c r="B145" s="12" t="s">
        <v>377</v>
      </c>
      <c r="C145" s="15">
        <v>114.31</v>
      </c>
      <c r="D145" s="15">
        <v>53.39</v>
      </c>
      <c r="E145" s="15">
        <v>30.67</v>
      </c>
      <c r="F145" s="15">
        <v>21.46</v>
      </c>
      <c r="G145" s="15">
        <v>16.68</v>
      </c>
      <c r="H145" s="15">
        <v>12.59</v>
      </c>
      <c r="I145" s="15">
        <v>9.11</v>
      </c>
      <c r="J145" s="3" t="s">
        <v>512</v>
      </c>
      <c r="K145" s="3" t="s">
        <v>513</v>
      </c>
      <c r="L145" s="2" t="s">
        <v>454</v>
      </c>
      <c r="M145" s="2" t="s">
        <v>455</v>
      </c>
      <c r="N145" s="11">
        <v>174</v>
      </c>
      <c r="O145" t="s">
        <v>0</v>
      </c>
      <c r="P145" s="1">
        <v>142</v>
      </c>
      <c r="Q145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TMWIN.GEN_RATE_ROW,'GVA','R0E 2H0',114.31, 53.39,30.67,21.46,16.68,12.59,9.11,'2023-12-21-23.59.59.0027','2040-12-21-23.59.59.0027','2023-07-03-00.00.00.0000','2024-07-02-00.00.00.0000','142')@</v>
      </c>
    </row>
    <row r="146" spans="1:17" ht="15.75" thickBot="1" x14ac:dyDescent="0.3">
      <c r="A146" s="15" t="s">
        <v>317</v>
      </c>
      <c r="B146" s="13" t="s">
        <v>378</v>
      </c>
      <c r="C146" s="15">
        <v>66.180000000000007</v>
      </c>
      <c r="D146" s="15">
        <v>27.46</v>
      </c>
      <c r="E146" s="15">
        <v>20.350000000000001</v>
      </c>
      <c r="F146" s="15">
        <v>14.51</v>
      </c>
      <c r="G146" s="15">
        <v>11.57</v>
      </c>
      <c r="H146" s="15">
        <v>8.1999999999999993</v>
      </c>
      <c r="I146" s="15">
        <v>6.11</v>
      </c>
      <c r="J146" s="3" t="s">
        <v>512</v>
      </c>
      <c r="K146" s="3" t="s">
        <v>513</v>
      </c>
      <c r="L146" s="2" t="s">
        <v>456</v>
      </c>
      <c r="M146" s="2" t="s">
        <v>457</v>
      </c>
      <c r="N146" s="11">
        <v>174</v>
      </c>
      <c r="O146" t="s">
        <v>0</v>
      </c>
      <c r="P146" s="1">
        <v>143</v>
      </c>
      <c r="Q146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TMWIN.GEN_RATE_ROW,'GVA','MBWINKLE01',66.18, 27.46,20.35,14.51,11.57,8.2,6.11,'2023-12-21-23.59.59.0028','2040-12-21-23.59.59.0028','2023-07-03-00.00.00.0000','2024-07-02-00.00.00.0000','143')@</v>
      </c>
    </row>
    <row r="147" spans="1:17" ht="15.75" thickBot="1" x14ac:dyDescent="0.3">
      <c r="A147" s="15" t="s">
        <v>317</v>
      </c>
      <c r="B147" s="12" t="s">
        <v>379</v>
      </c>
      <c r="C147" s="15">
        <v>86.23</v>
      </c>
      <c r="D147" s="15">
        <v>39.409999999999997</v>
      </c>
      <c r="E147" s="15">
        <v>31.28</v>
      </c>
      <c r="F147" s="15">
        <v>24.69</v>
      </c>
      <c r="G147" s="15">
        <v>21.38</v>
      </c>
      <c r="H147" s="15">
        <v>17.600000000000001</v>
      </c>
      <c r="I147" s="15">
        <v>13.72</v>
      </c>
      <c r="J147" s="3" t="s">
        <v>512</v>
      </c>
      <c r="K147" s="3" t="s">
        <v>513</v>
      </c>
      <c r="L147" s="2" t="s">
        <v>458</v>
      </c>
      <c r="M147" s="2" t="s">
        <v>459</v>
      </c>
      <c r="N147" s="11">
        <v>174</v>
      </c>
      <c r="O147" t="s">
        <v>0</v>
      </c>
      <c r="P147" s="1">
        <v>144</v>
      </c>
      <c r="Q147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TMWIN.GEN_RATE_ROW,'GVA','SKCREIGH01',86.23, 39.41,31.28,24.69,21.38,17.6,13.72,'2023-12-21-23.59.59.0029','2040-12-21-23.59.59.0029','2023-07-03-00.00.00.0000','2024-07-02-00.00.00.0000','144')@</v>
      </c>
    </row>
    <row r="148" spans="1:17" ht="15.75" thickBot="1" x14ac:dyDescent="0.3">
      <c r="A148" s="15" t="s">
        <v>317</v>
      </c>
      <c r="B148" s="13" t="s">
        <v>380</v>
      </c>
      <c r="C148" s="15">
        <v>79.209999999999994</v>
      </c>
      <c r="D148" s="15">
        <v>34.21</v>
      </c>
      <c r="E148" s="15">
        <v>26.58</v>
      </c>
      <c r="F148" s="15">
        <v>20.170000000000002</v>
      </c>
      <c r="G148" s="15">
        <v>16.68</v>
      </c>
      <c r="H148" s="15">
        <v>12.66</v>
      </c>
      <c r="I148" s="15">
        <v>9.84</v>
      </c>
      <c r="J148" s="3" t="s">
        <v>512</v>
      </c>
      <c r="K148" s="3" t="s">
        <v>513</v>
      </c>
      <c r="L148" s="2" t="s">
        <v>460</v>
      </c>
      <c r="M148" s="2" t="s">
        <v>461</v>
      </c>
      <c r="N148" s="11">
        <v>174</v>
      </c>
      <c r="O148" t="s">
        <v>0</v>
      </c>
      <c r="P148" s="1">
        <v>145</v>
      </c>
      <c r="Q148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TMWIN.GEN_RATE_ROW,'GVA','SKREGINA01',79.21, 34.21,26.58,20.17,16.68,12.66,9.84,'2023-12-21-23.59.59.0030','2040-12-21-23.59.59.0030','2023-07-03-00.00.00.0000','2024-07-02-00.00.00.0000','145')@</v>
      </c>
    </row>
    <row r="149" spans="1:17" ht="15.75" thickBot="1" x14ac:dyDescent="0.3">
      <c r="A149" s="15" t="s">
        <v>317</v>
      </c>
      <c r="B149" s="14" t="s">
        <v>381</v>
      </c>
      <c r="C149" s="15">
        <v>89.41</v>
      </c>
      <c r="D149" s="15">
        <v>41.73</v>
      </c>
      <c r="E149" s="15">
        <v>33.74</v>
      </c>
      <c r="F149" s="15">
        <v>27.01</v>
      </c>
      <c r="G149" s="15">
        <v>23.34</v>
      </c>
      <c r="H149" s="15">
        <v>18.54</v>
      </c>
      <c r="I149" s="15">
        <v>14.4</v>
      </c>
      <c r="J149" s="3" t="s">
        <v>512</v>
      </c>
      <c r="K149" s="3" t="s">
        <v>513</v>
      </c>
      <c r="L149" s="2" t="s">
        <v>462</v>
      </c>
      <c r="M149" s="2" t="s">
        <v>463</v>
      </c>
      <c r="N149" s="11">
        <v>174</v>
      </c>
      <c r="O149" t="s">
        <v>0</v>
      </c>
      <c r="P149" s="1">
        <v>146</v>
      </c>
      <c r="Q149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TMWIN.GEN_RATE_ROW,'GVA','SKROSETO01',89.41, 41.73,33.74,27.01,23.34,18.54,14.4,'2023-12-21-23.59.59.0031','2040-12-21-23.59.59.0031','2023-07-03-00.00.00.0000','2024-07-02-00.00.00.0000','146')@</v>
      </c>
    </row>
    <row r="150" spans="1:17" ht="15.75" thickBot="1" x14ac:dyDescent="0.3">
      <c r="A150" s="15" t="s">
        <v>317</v>
      </c>
      <c r="B150" s="12" t="s">
        <v>382</v>
      </c>
      <c r="C150" s="15">
        <v>87.3</v>
      </c>
      <c r="D150" s="15">
        <v>39.270000000000003</v>
      </c>
      <c r="E150" s="15">
        <v>31.22</v>
      </c>
      <c r="F150" s="15">
        <v>24.47</v>
      </c>
      <c r="G150" s="15">
        <v>20.76</v>
      </c>
      <c r="H150" s="15">
        <v>14.25</v>
      </c>
      <c r="I150" s="15">
        <v>10.47</v>
      </c>
      <c r="J150" s="3" t="s">
        <v>512</v>
      </c>
      <c r="K150" s="3" t="s">
        <v>513</v>
      </c>
      <c r="L150" s="2" t="s">
        <v>464</v>
      </c>
      <c r="M150" s="2" t="s">
        <v>465</v>
      </c>
      <c r="N150" s="11">
        <v>174</v>
      </c>
      <c r="O150" t="s">
        <v>0</v>
      </c>
      <c r="P150" s="1">
        <v>147</v>
      </c>
      <c r="Q150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TMWIN.GEN_RATE_ROW,'GVA','SKCANORA01',87.3, 39.27,31.22,24.47,20.76,14.25,10.47,'2023-12-21-23.59.59.0032','2040-12-21-23.59.59.0032','2023-07-03-00.00.00.0000','2024-07-02-00.00.00.0000','147')@</v>
      </c>
    </row>
    <row r="151" spans="1:17" ht="15.75" thickBot="1" x14ac:dyDescent="0.3">
      <c r="A151" s="15" t="s">
        <v>317</v>
      </c>
      <c r="B151" s="12" t="s">
        <v>383</v>
      </c>
      <c r="C151" s="15">
        <v>68.38</v>
      </c>
      <c r="D151" s="15">
        <v>27.38</v>
      </c>
      <c r="E151" s="15">
        <v>21.47</v>
      </c>
      <c r="F151" s="15">
        <v>16.170000000000002</v>
      </c>
      <c r="G151" s="15">
        <v>12.98</v>
      </c>
      <c r="H151" s="15">
        <v>8.0500000000000007</v>
      </c>
      <c r="I151" s="15">
        <v>5.53</v>
      </c>
      <c r="J151" s="3" t="s">
        <v>512</v>
      </c>
      <c r="K151" s="3" t="s">
        <v>513</v>
      </c>
      <c r="L151" s="2" t="s">
        <v>466</v>
      </c>
      <c r="M151" s="2" t="s">
        <v>467</v>
      </c>
      <c r="N151" s="11">
        <v>174</v>
      </c>
      <c r="O151" t="s">
        <v>0</v>
      </c>
      <c r="P151" s="1">
        <v>148</v>
      </c>
      <c r="Q151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TMWIN.GEN_RATE_ROW,'GVA','SKESTEVA01',68.38, 27.38,21.47,16.17,12.98,8.05,5.53,'2023-12-21-23.59.59.0033','2040-12-21-23.59.59.0033','2023-07-03-00.00.00.0000','2024-07-02-00.00.00.0000','148')@</v>
      </c>
    </row>
    <row r="152" spans="1:17" ht="15.75" thickBot="1" x14ac:dyDescent="0.3">
      <c r="A152" s="15" t="s">
        <v>317</v>
      </c>
      <c r="B152" s="12" t="s">
        <v>384</v>
      </c>
      <c r="C152" s="15">
        <v>111.49</v>
      </c>
      <c r="D152" s="15">
        <v>51.15</v>
      </c>
      <c r="E152" s="15">
        <v>35.5</v>
      </c>
      <c r="F152" s="15">
        <v>26</v>
      </c>
      <c r="G152" s="15">
        <v>20.13</v>
      </c>
      <c r="H152" s="15">
        <v>14.33</v>
      </c>
      <c r="I152" s="15">
        <v>10.98</v>
      </c>
      <c r="J152" s="3" t="s">
        <v>512</v>
      </c>
      <c r="K152" s="3" t="s">
        <v>513</v>
      </c>
      <c r="L152" s="2" t="s">
        <v>468</v>
      </c>
      <c r="M152" s="2" t="s">
        <v>469</v>
      </c>
      <c r="N152" s="11">
        <v>174</v>
      </c>
      <c r="O152" t="s">
        <v>0</v>
      </c>
      <c r="P152" s="1">
        <v>149</v>
      </c>
      <c r="Q152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TMWIN.GEN_RATE_ROW,'GVA','SKFOAMLK01',111.49, 51.15,35.5,26,20.13,14.33,10.98,'2023-12-21-23.59.59.0034','2040-12-21-23.59.59.0034','2023-07-03-00.00.00.0000','2024-07-02-00.00.00.0000','149')@</v>
      </c>
    </row>
    <row r="153" spans="1:17" ht="15.75" thickBot="1" x14ac:dyDescent="0.3">
      <c r="A153" s="15" t="s">
        <v>317</v>
      </c>
      <c r="B153" s="12" t="s">
        <v>385</v>
      </c>
      <c r="C153" s="15">
        <v>113.61</v>
      </c>
      <c r="D153" s="15">
        <v>44.96</v>
      </c>
      <c r="E153" s="15">
        <v>30.48</v>
      </c>
      <c r="F153" s="15">
        <v>21.41</v>
      </c>
      <c r="G153" s="15">
        <v>15.91</v>
      </c>
      <c r="H153" s="15">
        <v>9.92</v>
      </c>
      <c r="I153" s="15">
        <v>7.22</v>
      </c>
      <c r="J153" s="3" t="s">
        <v>512</v>
      </c>
      <c r="K153" s="3" t="s">
        <v>513</v>
      </c>
      <c r="L153" s="2" t="s">
        <v>470</v>
      </c>
      <c r="M153" s="2" t="s">
        <v>471</v>
      </c>
      <c r="N153" s="11">
        <v>174</v>
      </c>
      <c r="O153" t="s">
        <v>0</v>
      </c>
      <c r="P153" s="1">
        <v>150</v>
      </c>
      <c r="Q153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TMWIN.GEN_RATE_ROW,'GVA','SKFTQUAP01',113.61, 44.96,30.48,21.41,15.91,9.92,7.22,'2023-12-21-23.59.59.0035','2040-12-21-23.59.59.0035','2023-07-03-00.00.00.0000','2024-07-02-00.00.00.0000','150')@</v>
      </c>
    </row>
    <row r="154" spans="1:17" ht="15.75" thickBot="1" x14ac:dyDescent="0.3">
      <c r="A154" s="15" t="s">
        <v>317</v>
      </c>
      <c r="B154" s="12" t="s">
        <v>386</v>
      </c>
      <c r="C154" s="15">
        <v>87.3</v>
      </c>
      <c r="D154" s="15">
        <v>39.270000000000003</v>
      </c>
      <c r="E154" s="15">
        <v>31.22</v>
      </c>
      <c r="F154" s="15">
        <v>24.47</v>
      </c>
      <c r="G154" s="15">
        <v>20.76</v>
      </c>
      <c r="H154" s="15">
        <v>14.25</v>
      </c>
      <c r="I154" s="15">
        <v>10.47</v>
      </c>
      <c r="J154" s="3" t="s">
        <v>512</v>
      </c>
      <c r="K154" s="3" t="s">
        <v>513</v>
      </c>
      <c r="L154" s="2" t="s">
        <v>472</v>
      </c>
      <c r="M154" s="2" t="s">
        <v>473</v>
      </c>
      <c r="N154" s="11">
        <v>174</v>
      </c>
      <c r="O154" t="s">
        <v>0</v>
      </c>
      <c r="P154" s="1">
        <v>151</v>
      </c>
      <c r="Q154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TMWIN.GEN_RATE_ROW,'GVA','SKMELVIL01',87.3, 39.27,31.22,24.47,20.76,14.25,10.47,'2023-12-21-23.59.59.0036','2040-12-21-23.59.59.0036','2023-07-03-00.00.00.0000','2024-07-02-00.00.00.0000','151')@</v>
      </c>
    </row>
    <row r="155" spans="1:17" ht="15.75" thickBot="1" x14ac:dyDescent="0.3">
      <c r="A155" s="15" t="s">
        <v>317</v>
      </c>
      <c r="B155" s="13" t="s">
        <v>387</v>
      </c>
      <c r="C155" s="15">
        <v>66.27</v>
      </c>
      <c r="D155" s="15">
        <v>25.8</v>
      </c>
      <c r="E155" s="15">
        <v>19.88</v>
      </c>
      <c r="F155" s="15">
        <v>14.57</v>
      </c>
      <c r="G155" s="15">
        <v>11.4</v>
      </c>
      <c r="H155" s="15">
        <v>6.73</v>
      </c>
      <c r="I155" s="15">
        <v>4.57</v>
      </c>
      <c r="J155" s="3" t="s">
        <v>512</v>
      </c>
      <c r="K155" s="3" t="s">
        <v>513</v>
      </c>
      <c r="L155" s="2" t="s">
        <v>474</v>
      </c>
      <c r="M155" s="2" t="s">
        <v>475</v>
      </c>
      <c r="N155" s="11">
        <v>174</v>
      </c>
      <c r="O155" t="s">
        <v>0</v>
      </c>
      <c r="P155" s="1">
        <v>152</v>
      </c>
      <c r="Q155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TMWIN.GEN_RATE_ROW,'GVA','SKMOOSEJ01',66.27, 25.8,19.88,14.57,11.4,6.73,4.57,'2023-12-21-23.59.59.0037','2040-12-21-23.59.59.0037','2023-07-03-00.00.00.0000','2024-07-02-00.00.00.0000','152')@</v>
      </c>
    </row>
    <row r="156" spans="1:17" ht="15.75" thickBot="1" x14ac:dyDescent="0.3">
      <c r="A156" s="15" t="s">
        <v>317</v>
      </c>
      <c r="B156" s="12" t="s">
        <v>381</v>
      </c>
      <c r="C156" s="15">
        <v>82.05</v>
      </c>
      <c r="D156" s="15">
        <v>35.39</v>
      </c>
      <c r="E156" s="15">
        <v>28.32</v>
      </c>
      <c r="F156" s="15">
        <v>22.09</v>
      </c>
      <c r="G156" s="15">
        <v>18.440000000000001</v>
      </c>
      <c r="H156" s="15">
        <v>12.89</v>
      </c>
      <c r="I156" s="15">
        <v>9.4</v>
      </c>
      <c r="J156" s="3" t="s">
        <v>512</v>
      </c>
      <c r="K156" s="3" t="s">
        <v>513</v>
      </c>
      <c r="L156" s="2" t="s">
        <v>476</v>
      </c>
      <c r="M156" s="2" t="s">
        <v>477</v>
      </c>
      <c r="N156" s="11">
        <v>174</v>
      </c>
      <c r="O156" t="s">
        <v>0</v>
      </c>
      <c r="P156" s="1">
        <v>153</v>
      </c>
      <c r="Q156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TMWIN.GEN_RATE_ROW,'GVA','SKROSETO01',82.05, 35.39,28.32,22.09,18.44,12.89,9.4,'2023-12-21-23.59.59.0038','2040-12-21-23.59.59.0038','2023-07-03-00.00.00.0000','2024-07-02-00.00.00.0000','153')@</v>
      </c>
    </row>
    <row r="157" spans="1:17" ht="15.75" thickBot="1" x14ac:dyDescent="0.3">
      <c r="A157" s="15" t="s">
        <v>317</v>
      </c>
      <c r="B157" s="13" t="s">
        <v>388</v>
      </c>
      <c r="C157" s="15">
        <v>77.84</v>
      </c>
      <c r="D157" s="15">
        <v>31.54</v>
      </c>
      <c r="E157" s="15">
        <v>23.67</v>
      </c>
      <c r="F157" s="15">
        <v>17.07</v>
      </c>
      <c r="G157" s="15">
        <v>13.47</v>
      </c>
      <c r="H157" s="15">
        <v>9.52</v>
      </c>
      <c r="I157" s="15">
        <v>7.26</v>
      </c>
      <c r="J157" s="3" t="s">
        <v>512</v>
      </c>
      <c r="K157" s="3" t="s">
        <v>513</v>
      </c>
      <c r="L157" s="2" t="s">
        <v>478</v>
      </c>
      <c r="M157" s="2" t="s">
        <v>479</v>
      </c>
      <c r="N157" s="11">
        <v>174</v>
      </c>
      <c r="O157" t="s">
        <v>0</v>
      </c>
      <c r="P157" s="1">
        <v>154</v>
      </c>
      <c r="Q157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TMWIN.GEN_RATE_ROW,'GVA','SKSWIFTC01',77.84, 31.54,23.67,17.07,13.47,9.52,7.26,'2023-12-21-23.59.59.0039','2040-12-21-23.59.59.0039','2023-07-03-00.00.00.0000','2024-07-02-00.00.00.0000','154')@</v>
      </c>
    </row>
    <row r="158" spans="1:17" ht="15.75" thickBot="1" x14ac:dyDescent="0.3">
      <c r="A158" s="15" t="s">
        <v>317</v>
      </c>
      <c r="B158" s="12" t="s">
        <v>389</v>
      </c>
      <c r="C158" s="15">
        <v>68.38</v>
      </c>
      <c r="D158" s="15">
        <v>27.38</v>
      </c>
      <c r="E158" s="15">
        <v>21.47</v>
      </c>
      <c r="F158" s="15">
        <v>16.170000000000002</v>
      </c>
      <c r="G158" s="15">
        <v>12.98</v>
      </c>
      <c r="H158" s="15">
        <v>8.0500000000000007</v>
      </c>
      <c r="I158" s="15">
        <v>5.53</v>
      </c>
      <c r="J158" s="3" t="s">
        <v>512</v>
      </c>
      <c r="K158" s="3" t="s">
        <v>513</v>
      </c>
      <c r="L158" s="2" t="s">
        <v>480</v>
      </c>
      <c r="M158" s="2" t="s">
        <v>481</v>
      </c>
      <c r="N158" s="11">
        <v>174</v>
      </c>
      <c r="O158" t="s">
        <v>0</v>
      </c>
      <c r="P158" s="1">
        <v>155</v>
      </c>
      <c r="Q158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TMWIN.GEN_RATE_ROW,'GVA','SKWEYBUR01',68.38, 27.38,21.47,16.17,12.98,8.05,5.53,'2023-12-21-23.59.59.0040','2040-12-21-23.59.59.0040','2023-07-03-00.00.00.0000','2024-07-02-00.00.00.0000','155')@</v>
      </c>
    </row>
    <row r="159" spans="1:17" ht="15.75" thickBot="1" x14ac:dyDescent="0.3">
      <c r="A159" s="15" t="s">
        <v>317</v>
      </c>
      <c r="B159" s="12" t="s">
        <v>390</v>
      </c>
      <c r="C159" s="15">
        <v>79.930000000000007</v>
      </c>
      <c r="D159" s="15">
        <v>32.51</v>
      </c>
      <c r="E159" s="15">
        <v>24.47</v>
      </c>
      <c r="F159" s="15">
        <v>17.68</v>
      </c>
      <c r="G159" s="15">
        <v>13.99</v>
      </c>
      <c r="H159" s="15">
        <v>9.94</v>
      </c>
      <c r="I159" s="15">
        <v>7.62</v>
      </c>
      <c r="J159" s="3" t="s">
        <v>512</v>
      </c>
      <c r="K159" s="3" t="s">
        <v>513</v>
      </c>
      <c r="L159" s="2" t="s">
        <v>482</v>
      </c>
      <c r="M159" s="2" t="s">
        <v>483</v>
      </c>
      <c r="N159" s="11">
        <v>174</v>
      </c>
      <c r="O159" t="s">
        <v>0</v>
      </c>
      <c r="P159" s="1">
        <v>156</v>
      </c>
      <c r="Q159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TMWIN.GEN_RATE_ROW,'GVA','SKYORKTO01',79.93, 32.51,24.47,17.68,13.99,9.94,7.62,'2023-12-21-23.59.59.0041','2040-12-21-23.59.59.0041','2023-07-03-00.00.00.0000','2024-07-02-00.00.00.0000','156')@</v>
      </c>
    </row>
    <row r="160" spans="1:17" ht="15.75" thickBot="1" x14ac:dyDescent="0.3">
      <c r="A160" s="15" t="s">
        <v>317</v>
      </c>
      <c r="B160" s="12" t="s">
        <v>391</v>
      </c>
      <c r="C160" s="15">
        <v>68.38</v>
      </c>
      <c r="D160" s="15">
        <v>28.08</v>
      </c>
      <c r="E160" s="15">
        <v>22.17</v>
      </c>
      <c r="F160" s="15">
        <v>16.86</v>
      </c>
      <c r="G160" s="15">
        <v>13.68</v>
      </c>
      <c r="H160" s="15">
        <v>8.6199999999999992</v>
      </c>
      <c r="I160" s="15">
        <v>5.93</v>
      </c>
      <c r="J160" s="3" t="s">
        <v>512</v>
      </c>
      <c r="K160" s="3" t="s">
        <v>513</v>
      </c>
      <c r="L160" s="2" t="s">
        <v>484</v>
      </c>
      <c r="M160" s="2" t="s">
        <v>485</v>
      </c>
      <c r="N160" s="11">
        <v>174</v>
      </c>
      <c r="O160" t="s">
        <v>0</v>
      </c>
      <c r="P160" s="1">
        <v>157</v>
      </c>
      <c r="Q160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TMWIN.GEN_RATE_ROW,'GVA','SKLLOYDM01',68.38, 28.08,22.17,16.86,13.68,8.62,5.93,'2023-12-21-23.59.59.0042','2040-12-21-23.59.59.0042','2023-07-03-00.00.00.0000','2024-07-02-00.00.00.0000','157')@</v>
      </c>
    </row>
    <row r="161" spans="1:17" ht="15.75" thickBot="1" x14ac:dyDescent="0.3">
      <c r="A161" s="15" t="s">
        <v>317</v>
      </c>
      <c r="B161" s="12" t="s">
        <v>392</v>
      </c>
      <c r="C161" s="15">
        <v>89.41</v>
      </c>
      <c r="D161" s="15">
        <v>38.31</v>
      </c>
      <c r="E161" s="15">
        <v>29.6</v>
      </c>
      <c r="F161" s="15">
        <v>22.27</v>
      </c>
      <c r="G161" s="15">
        <v>18.27</v>
      </c>
      <c r="H161" s="15">
        <v>13.98</v>
      </c>
      <c r="I161" s="15">
        <v>10.98</v>
      </c>
      <c r="J161" s="3" t="s">
        <v>512</v>
      </c>
      <c r="K161" s="3" t="s">
        <v>513</v>
      </c>
      <c r="L161" s="2" t="s">
        <v>486</v>
      </c>
      <c r="M161" s="2" t="s">
        <v>487</v>
      </c>
      <c r="N161" s="11">
        <v>174</v>
      </c>
      <c r="O161" t="s">
        <v>0</v>
      </c>
      <c r="P161" s="1">
        <v>158</v>
      </c>
      <c r="Q161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TMWIN.GEN_RATE_ROW,'GVA','SKAIRRON01',89.41, 38.31,29.6,22.27,18.27,13.98,10.98,'2023-12-21-23.59.59.0043','2040-12-21-23.59.59.0043','2023-07-03-00.00.00.0000','2024-07-02-00.00.00.0000','158')@</v>
      </c>
    </row>
    <row r="162" spans="1:17" ht="15.75" thickBot="1" x14ac:dyDescent="0.3">
      <c r="A162" s="15" t="s">
        <v>317</v>
      </c>
      <c r="B162" s="12" t="s">
        <v>379</v>
      </c>
      <c r="C162" s="15">
        <v>92.56</v>
      </c>
      <c r="D162" s="15">
        <v>41.55</v>
      </c>
      <c r="E162" s="15">
        <v>33.4</v>
      </c>
      <c r="F162" s="15">
        <v>26.62</v>
      </c>
      <c r="G162" s="15">
        <v>22.96</v>
      </c>
      <c r="H162" s="15">
        <v>18.48</v>
      </c>
      <c r="I162" s="15">
        <v>14.36</v>
      </c>
      <c r="J162" s="3" t="s">
        <v>512</v>
      </c>
      <c r="K162" s="3" t="s">
        <v>513</v>
      </c>
      <c r="L162" s="2" t="s">
        <v>488</v>
      </c>
      <c r="M162" s="2" t="s">
        <v>489</v>
      </c>
      <c r="N162" s="11">
        <v>174</v>
      </c>
      <c r="O162" t="s">
        <v>0</v>
      </c>
      <c r="P162" s="1">
        <v>159</v>
      </c>
      <c r="Q162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TMWIN.GEN_RATE_ROW,'GVA','SKCREIGH01',92.56, 41.55,33.4,26.62,22.96,18.48,14.36,'2023-12-21-23.59.59.0044','2040-12-21-23.59.59.0044','2023-07-03-00.00.00.0000','2024-07-02-00.00.00.0000','159')@</v>
      </c>
    </row>
    <row r="163" spans="1:17" ht="15.75" thickBot="1" x14ac:dyDescent="0.3">
      <c r="A163" s="15" t="s">
        <v>317</v>
      </c>
      <c r="B163" s="14" t="s">
        <v>393</v>
      </c>
      <c r="C163" s="15">
        <v>98.86</v>
      </c>
      <c r="D163" s="15">
        <v>48.35</v>
      </c>
      <c r="E163" s="15">
        <v>34.14</v>
      </c>
      <c r="F163" s="15">
        <v>27.37</v>
      </c>
      <c r="G163" s="15">
        <v>21.91</v>
      </c>
      <c r="H163" s="15">
        <v>16.03</v>
      </c>
      <c r="I163" s="15">
        <v>12.68</v>
      </c>
      <c r="J163" s="3" t="s">
        <v>512</v>
      </c>
      <c r="K163" s="3" t="s">
        <v>513</v>
      </c>
      <c r="L163" s="2" t="s">
        <v>490</v>
      </c>
      <c r="M163" s="2" t="s">
        <v>491</v>
      </c>
      <c r="N163" s="11">
        <v>174</v>
      </c>
      <c r="O163" t="s">
        <v>0</v>
      </c>
      <c r="P163" s="1">
        <v>160</v>
      </c>
      <c r="Q163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TMWIN.GEN_RATE_ROW,'GVA','SKHUDSON01',98.86, 48.35,34.14,27.37,21.91,16.03,12.68,'2023-12-21-23.59.59.0045','2040-12-21-23.59.59.0045','2023-07-03-00.00.00.0000','2024-07-02-00.00.00.0000','160')@</v>
      </c>
    </row>
    <row r="164" spans="1:17" ht="15.75" thickBot="1" x14ac:dyDescent="0.3">
      <c r="A164" s="15" t="s">
        <v>317</v>
      </c>
      <c r="B164" s="12" t="s">
        <v>394</v>
      </c>
      <c r="C164" s="15">
        <v>89.41</v>
      </c>
      <c r="D164" s="15">
        <v>38.31</v>
      </c>
      <c r="E164" s="15">
        <v>29.6</v>
      </c>
      <c r="F164" s="15">
        <v>22.27</v>
      </c>
      <c r="G164" s="15">
        <v>18.27</v>
      </c>
      <c r="H164" s="15">
        <v>13.98</v>
      </c>
      <c r="I164" s="15">
        <v>10.98</v>
      </c>
      <c r="J164" s="3" t="s">
        <v>512</v>
      </c>
      <c r="K164" s="3" t="s">
        <v>513</v>
      </c>
      <c r="L164" s="2" t="s">
        <v>492</v>
      </c>
      <c r="M164" s="2" t="s">
        <v>493</v>
      </c>
      <c r="N164" s="11">
        <v>174</v>
      </c>
      <c r="O164" t="s">
        <v>0</v>
      </c>
      <c r="P164" s="1">
        <v>161</v>
      </c>
      <c r="Q164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TMWIN.GEN_RATE_ROW,'GVA','SKLARONG01',89.41, 38.31,29.6,22.27,18.27,13.98,10.98,'2023-12-21-23.59.59.0046','2040-12-21-23.59.59.0046','2023-07-03-00.00.00.0000','2024-07-02-00.00.00.0000','161')@</v>
      </c>
    </row>
    <row r="165" spans="1:17" ht="15.75" thickBot="1" x14ac:dyDescent="0.3">
      <c r="A165" s="15" t="s">
        <v>317</v>
      </c>
      <c r="B165" s="12" t="s">
        <v>391</v>
      </c>
      <c r="C165" s="15">
        <v>68.38</v>
      </c>
      <c r="D165" s="15">
        <v>28.08</v>
      </c>
      <c r="E165" s="15">
        <v>22.17</v>
      </c>
      <c r="F165" s="15">
        <v>16.86</v>
      </c>
      <c r="G165" s="15">
        <v>13.68</v>
      </c>
      <c r="H165" s="15">
        <v>8.6199999999999992</v>
      </c>
      <c r="I165" s="15">
        <v>5.93</v>
      </c>
      <c r="J165" s="3" t="s">
        <v>512</v>
      </c>
      <c r="K165" s="3" t="s">
        <v>513</v>
      </c>
      <c r="L165" s="2" t="s">
        <v>494</v>
      </c>
      <c r="M165" s="2" t="s">
        <v>495</v>
      </c>
      <c r="N165" s="11">
        <v>174</v>
      </c>
      <c r="O165" t="s">
        <v>0</v>
      </c>
      <c r="P165" s="1">
        <v>162</v>
      </c>
      <c r="Q165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TMWIN.GEN_RATE_ROW,'GVA','SKLLOYDM01',68.38, 28.08,22.17,16.86,13.68,8.62,5.93,'2023-12-21-23.59.59.0047','2040-12-21-23.59.59.0047','2023-07-03-00.00.00.0000','2024-07-02-00.00.00.0000','162')@</v>
      </c>
    </row>
    <row r="166" spans="1:17" ht="15.75" thickBot="1" x14ac:dyDescent="0.3">
      <c r="A166" s="15" t="s">
        <v>317</v>
      </c>
      <c r="B166" s="12" t="s">
        <v>395</v>
      </c>
      <c r="C166" s="15">
        <v>69.430000000000007</v>
      </c>
      <c r="D166" s="15">
        <v>28.37</v>
      </c>
      <c r="E166" s="15">
        <v>22.47</v>
      </c>
      <c r="F166" s="15">
        <v>17.16</v>
      </c>
      <c r="G166" s="15">
        <v>13.98</v>
      </c>
      <c r="H166" s="15">
        <v>8.86</v>
      </c>
      <c r="I166" s="15">
        <v>6.12</v>
      </c>
      <c r="J166" s="3" t="s">
        <v>512</v>
      </c>
      <c r="K166" s="3" t="s">
        <v>513</v>
      </c>
      <c r="L166" s="2" t="s">
        <v>496</v>
      </c>
      <c r="M166" s="2" t="s">
        <v>497</v>
      </c>
      <c r="N166" s="11">
        <v>174</v>
      </c>
      <c r="O166" t="s">
        <v>0</v>
      </c>
      <c r="P166" s="1">
        <v>163</v>
      </c>
      <c r="Q166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TMWIN.GEN_RATE_ROW,'GVA','SKMEADOW01',69.43, 28.37,22.47,17.16,13.98,8.86,6.12,'2023-12-21-23.59.59.0048','2040-12-21-23.59.59.0048','2023-07-03-00.00.00.0000','2024-07-02-00.00.00.0000','163')@</v>
      </c>
    </row>
    <row r="167" spans="1:17" ht="15.75" thickBot="1" x14ac:dyDescent="0.3">
      <c r="A167" s="15" t="s">
        <v>317</v>
      </c>
      <c r="B167" s="12" t="s">
        <v>396</v>
      </c>
      <c r="C167" s="15">
        <v>82.05</v>
      </c>
      <c r="D167" s="15">
        <v>33.04</v>
      </c>
      <c r="E167" s="15">
        <v>24.83</v>
      </c>
      <c r="F167" s="15">
        <v>17.920000000000002</v>
      </c>
      <c r="G167" s="15">
        <v>14.16</v>
      </c>
      <c r="H167" s="15">
        <v>10.09</v>
      </c>
      <c r="I167" s="15">
        <v>7.72</v>
      </c>
      <c r="J167" s="3" t="s">
        <v>512</v>
      </c>
      <c r="K167" s="3" t="s">
        <v>513</v>
      </c>
      <c r="L167" s="2" t="s">
        <v>498</v>
      </c>
      <c r="M167" s="2" t="s">
        <v>499</v>
      </c>
      <c r="N167" s="11">
        <v>174</v>
      </c>
      <c r="O167" t="s">
        <v>0</v>
      </c>
      <c r="P167" s="1">
        <v>164</v>
      </c>
      <c r="Q167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TMWIN.GEN_RATE_ROW,'GVA','SKMELFOR01',82.05, 33.04,24.83,17.92,14.16,10.09,7.72,'2023-12-21-23.59.59.0049','2040-12-21-23.59.59.0049','2023-07-03-00.00.00.0000','2024-07-02-00.00.00.0000','164')@</v>
      </c>
    </row>
    <row r="168" spans="1:17" ht="15.75" thickBot="1" x14ac:dyDescent="0.3">
      <c r="A168" s="15" t="s">
        <v>317</v>
      </c>
      <c r="B168" s="12" t="s">
        <v>397</v>
      </c>
      <c r="C168" s="15">
        <v>84.14</v>
      </c>
      <c r="D168" s="15">
        <v>35.520000000000003</v>
      </c>
      <c r="E168" s="15">
        <v>27.31</v>
      </c>
      <c r="F168" s="15">
        <v>20.399999999999999</v>
      </c>
      <c r="G168" s="15">
        <v>16.64</v>
      </c>
      <c r="H168" s="15">
        <v>12.13</v>
      </c>
      <c r="I168" s="15">
        <v>9.19</v>
      </c>
      <c r="J168" s="3" t="s">
        <v>512</v>
      </c>
      <c r="K168" s="3" t="s">
        <v>513</v>
      </c>
      <c r="L168" s="2" t="s">
        <v>500</v>
      </c>
      <c r="M168" s="2" t="s">
        <v>501</v>
      </c>
      <c r="N168" s="11">
        <v>174</v>
      </c>
      <c r="O168" t="s">
        <v>0</v>
      </c>
      <c r="P168" s="1">
        <v>165</v>
      </c>
      <c r="Q168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TMWIN.GEN_RATE_ROW,'GVA','SKNIPAWI01',84.14, 35.52,27.31,20.4,16.64,12.13,9.19,'2023-12-21-23.59.59.0050','2040-12-21-23.59.59.0050','2023-07-03-00.00.00.0000','2024-07-02-00.00.00.0000','165')@</v>
      </c>
    </row>
    <row r="169" spans="1:17" ht="15.75" thickBot="1" x14ac:dyDescent="0.3">
      <c r="A169" s="15" t="s">
        <v>317</v>
      </c>
      <c r="B169" s="13" t="s">
        <v>398</v>
      </c>
      <c r="C169" s="15">
        <v>68.38</v>
      </c>
      <c r="D169" s="15">
        <v>27.27</v>
      </c>
      <c r="E169" s="15">
        <v>21.35</v>
      </c>
      <c r="F169" s="15">
        <v>16.04</v>
      </c>
      <c r="G169" s="15">
        <v>12.87</v>
      </c>
      <c r="H169" s="15">
        <v>7.93</v>
      </c>
      <c r="I169" s="15">
        <v>5.44</v>
      </c>
      <c r="J169" s="3" t="s">
        <v>512</v>
      </c>
      <c r="K169" s="3" t="s">
        <v>513</v>
      </c>
      <c r="L169" s="2" t="s">
        <v>502</v>
      </c>
      <c r="M169" s="2" t="s">
        <v>503</v>
      </c>
      <c r="N169" s="11">
        <v>174</v>
      </c>
      <c r="O169" t="s">
        <v>0</v>
      </c>
      <c r="P169" s="1">
        <v>166</v>
      </c>
      <c r="Q169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TMWIN.GEN_RATE_ROW,'GVA','SKNORTHB01',68.38, 27.27,21.35,16.04,12.87,7.93,5.44,'2023-12-21-23.59.59.0051','2040-12-21-23.59.59.0051','2023-07-03-00.00.00.0000','2024-07-02-00.00.00.0000','166')@</v>
      </c>
    </row>
    <row r="170" spans="1:17" ht="15.75" thickBot="1" x14ac:dyDescent="0.3">
      <c r="A170" s="15" t="s">
        <v>317</v>
      </c>
      <c r="B170" s="13" t="s">
        <v>399</v>
      </c>
      <c r="C170" s="15">
        <v>100.98</v>
      </c>
      <c r="D170" s="15">
        <v>35.53</v>
      </c>
      <c r="E170" s="15">
        <v>24.02</v>
      </c>
      <c r="F170" s="15">
        <v>16.88</v>
      </c>
      <c r="G170" s="15">
        <v>12.46</v>
      </c>
      <c r="H170" s="15">
        <v>7.88</v>
      </c>
      <c r="I170" s="15">
        <v>5.83</v>
      </c>
      <c r="J170" s="3" t="s">
        <v>512</v>
      </c>
      <c r="K170" s="3" t="s">
        <v>513</v>
      </c>
      <c r="L170" s="2" t="s">
        <v>504</v>
      </c>
      <c r="M170" s="2" t="s">
        <v>505</v>
      </c>
      <c r="N170" s="11">
        <v>174</v>
      </c>
      <c r="O170" t="s">
        <v>0</v>
      </c>
      <c r="P170" s="1">
        <v>167</v>
      </c>
      <c r="Q170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TMWIN.GEN_RATE_ROW,'GVA','SKOUTLOO01',100.98, 35.53,24.02,16.88,12.46,7.88,5.83,'2023-12-21-23.59.59.0052','2040-12-21-23.59.59.0052','2023-07-03-00.00.00.0000','2024-07-02-00.00.00.0000','167')@</v>
      </c>
    </row>
    <row r="171" spans="1:17" ht="15.75" thickBot="1" x14ac:dyDescent="0.3">
      <c r="A171" s="15" t="s">
        <v>317</v>
      </c>
      <c r="B171" s="13" t="s">
        <v>400</v>
      </c>
      <c r="C171" s="15">
        <v>83.1</v>
      </c>
      <c r="D171" s="15">
        <v>32.79</v>
      </c>
      <c r="E171" s="15">
        <v>24.35</v>
      </c>
      <c r="F171" s="15">
        <v>17.21</v>
      </c>
      <c r="G171" s="15">
        <v>13.35</v>
      </c>
      <c r="H171" s="15">
        <v>9.15</v>
      </c>
      <c r="I171" s="15">
        <v>6.9</v>
      </c>
      <c r="J171" s="3" t="s">
        <v>512</v>
      </c>
      <c r="K171" s="3" t="s">
        <v>513</v>
      </c>
      <c r="L171" s="2" t="s">
        <v>506</v>
      </c>
      <c r="M171" s="2" t="s">
        <v>507</v>
      </c>
      <c r="N171" s="11">
        <v>174</v>
      </c>
      <c r="O171" t="s">
        <v>0</v>
      </c>
      <c r="P171" s="1">
        <v>168</v>
      </c>
      <c r="Q171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TMWIN.GEN_RATE_ROW,'GVA','SKPRINCE01',83.1, 32.79,24.35,17.21,13.35,9.15,6.9,'2023-12-21-23.59.59.0053','2040-12-21-23.59.59.0053','2023-07-03-00.00.00.0000','2024-07-02-00.00.00.0000','168')@</v>
      </c>
    </row>
    <row r="172" spans="1:17" ht="15.75" thickBot="1" x14ac:dyDescent="0.3">
      <c r="A172" s="15" t="s">
        <v>317</v>
      </c>
      <c r="B172" s="12" t="s">
        <v>381</v>
      </c>
      <c r="C172" s="15">
        <v>65.22</v>
      </c>
      <c r="D172" s="15">
        <v>26.39</v>
      </c>
      <c r="E172" s="15">
        <v>20.81</v>
      </c>
      <c r="F172" s="15">
        <v>15.78</v>
      </c>
      <c r="G172" s="15">
        <v>12.8</v>
      </c>
      <c r="H172" s="15">
        <v>8.0299999999999994</v>
      </c>
      <c r="I172" s="15">
        <v>5.52</v>
      </c>
      <c r="J172" s="3" t="s">
        <v>512</v>
      </c>
      <c r="K172" s="3" t="s">
        <v>513</v>
      </c>
      <c r="L172" s="2" t="s">
        <v>508</v>
      </c>
      <c r="M172" s="2" t="s">
        <v>509</v>
      </c>
      <c r="N172" s="11">
        <v>174</v>
      </c>
      <c r="O172" t="s">
        <v>0</v>
      </c>
      <c r="P172" s="1">
        <v>169</v>
      </c>
      <c r="Q172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TMWIN.GEN_RATE_ROW,'GVA','SKROSETO01',65.22, 26.39,20.81,15.78,12.8,8.03,5.52,'2023-12-21-23.59.59.0054','2040-12-21-23.59.59.0054','2023-07-03-00.00.00.0000','2024-07-02-00.00.00.0000','169')@</v>
      </c>
    </row>
    <row r="173" spans="1:17" x14ac:dyDescent="0.25">
      <c r="A173" s="15" t="s">
        <v>317</v>
      </c>
      <c r="B173" s="12" t="s">
        <v>401</v>
      </c>
      <c r="C173" s="15">
        <v>100.98</v>
      </c>
      <c r="D173" s="15">
        <v>36.96</v>
      </c>
      <c r="E173" s="15">
        <v>25.17</v>
      </c>
      <c r="F173" s="15">
        <v>18.07</v>
      </c>
      <c r="G173" s="15">
        <v>13.62</v>
      </c>
      <c r="H173" s="15">
        <v>8.93</v>
      </c>
      <c r="I173" s="15">
        <v>6.7</v>
      </c>
      <c r="J173" s="3" t="s">
        <v>512</v>
      </c>
      <c r="K173" s="3" t="s">
        <v>513</v>
      </c>
      <c r="L173" s="2" t="s">
        <v>510</v>
      </c>
      <c r="M173" s="2" t="s">
        <v>511</v>
      </c>
      <c r="N173" s="11">
        <v>174</v>
      </c>
      <c r="O173" t="s">
        <v>0</v>
      </c>
      <c r="P173" s="1">
        <v>170</v>
      </c>
      <c r="Q173" t="str">
        <f t="shared" si="2"/>
        <v>INSERT INTO RATE_MP_MBP( RATE_SHEET_ID,ROW_ID,ORIGIN_ZONE,DESTINATION_ZONE,RATE1,RATE2,RATE3,RATE4,RATE5,RATE6,RATE7,ROW_TIMESTAMP,INS_TIMESTAMP,EFFECTIVE_DATE,EXPIRY_DATE,CALC_SEQ) VALUES (174,NEXTVAL FOR TMWIN.GEN_RATE_ROW,'GVA','SKSHELLB01',100.98, 36.96,25.17,18.07,13.62,8.93,6.7,'2023-12-21-23.59.59.0055','2040-12-21-23.59.59.0055','2023-07-03-00.00.00.0000','2024-07-02-00.00.00.0000','170')@</v>
      </c>
    </row>
  </sheetData>
  <autoFilter ref="A3:Q118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mANUPULATOR</vt:lpstr>
      <vt:lpstr>Manitoulin DRY LTL V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Dorosz</dc:creator>
  <cp:lastModifiedBy>Mike Marwan</cp:lastModifiedBy>
  <dcterms:created xsi:type="dcterms:W3CDTF">2024-01-29T19:31:44Z</dcterms:created>
  <dcterms:modified xsi:type="dcterms:W3CDTF">2024-02-07T22:54:06Z</dcterms:modified>
</cp:coreProperties>
</file>