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23040" windowHeight="9384" tabRatio="828" activeTab="15"/>
  </bookViews>
  <sheets>
    <sheet name="N1" sheetId="19" r:id="rId1"/>
    <sheet name="N2" sheetId="20" r:id="rId2"/>
    <sheet name="N3" sheetId="21" r:id="rId3"/>
    <sheet name="N4" sheetId="22" r:id="rId4"/>
    <sheet name="N6" sheetId="23" r:id="rId5"/>
    <sheet name="J1" sheetId="24" r:id="rId6"/>
    <sheet name="J2" sheetId="25" r:id="rId7"/>
    <sheet name="J3" sheetId="26" r:id="rId8"/>
    <sheet name="J4" sheetId="27" r:id="rId9"/>
    <sheet name="J5" sheetId="28" r:id="rId10"/>
    <sheet name="M1" sheetId="30" r:id="rId11"/>
    <sheet name="M2" sheetId="29" r:id="rId12"/>
    <sheet name="M3" sheetId="31" r:id="rId13"/>
    <sheet name="M4" sheetId="32" r:id="rId14"/>
    <sheet name="M5" sheetId="34" r:id="rId15"/>
    <sheet name="Summary" sheetId="35" r:id="rId16"/>
    <sheet name="blank" sheetId="9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5" l="1"/>
  <c r="I3" i="35"/>
  <c r="H4" i="35"/>
  <c r="I4" i="35"/>
  <c r="H5" i="35"/>
  <c r="I5" i="35"/>
  <c r="H6" i="35"/>
  <c r="I6" i="35"/>
  <c r="H7" i="35"/>
  <c r="I7" i="35"/>
  <c r="H8" i="35"/>
  <c r="I8" i="35"/>
  <c r="H9" i="35"/>
  <c r="I9" i="35"/>
  <c r="H10" i="35"/>
  <c r="I10" i="35"/>
  <c r="H11" i="35"/>
  <c r="I11" i="35"/>
  <c r="H12" i="35"/>
  <c r="I12" i="35"/>
  <c r="H13" i="35"/>
  <c r="I13" i="35"/>
  <c r="H14" i="35"/>
  <c r="I14" i="35"/>
  <c r="H15" i="35"/>
  <c r="I15" i="35"/>
  <c r="H16" i="35"/>
  <c r="I16" i="35"/>
  <c r="H17" i="35"/>
  <c r="I17" i="35"/>
  <c r="H18" i="35"/>
  <c r="I18" i="35"/>
  <c r="H19" i="35"/>
  <c r="I19" i="35"/>
  <c r="H20" i="35"/>
  <c r="I20" i="35"/>
  <c r="H21" i="35"/>
  <c r="I21" i="35"/>
  <c r="H22" i="35"/>
  <c r="I22" i="35"/>
  <c r="H23" i="35"/>
  <c r="I23" i="35"/>
  <c r="H24" i="35"/>
  <c r="I24" i="35"/>
  <c r="H25" i="35"/>
  <c r="I25" i="35"/>
  <c r="H26" i="35"/>
  <c r="I26" i="35"/>
  <c r="H27" i="35"/>
  <c r="I27" i="35"/>
  <c r="H28" i="35"/>
  <c r="I28" i="35"/>
  <c r="H29" i="35"/>
  <c r="I29" i="35"/>
  <c r="H30" i="35"/>
  <c r="I30" i="35"/>
  <c r="H31" i="35"/>
  <c r="I31" i="35"/>
  <c r="H32" i="35"/>
  <c r="I32" i="35"/>
  <c r="H33" i="35"/>
  <c r="I33" i="35"/>
  <c r="H34" i="35"/>
  <c r="I34" i="35"/>
  <c r="H35" i="35"/>
  <c r="I35" i="35"/>
  <c r="H36" i="35"/>
  <c r="I36" i="35"/>
  <c r="H37" i="35"/>
  <c r="I37" i="35"/>
  <c r="H38" i="35"/>
  <c r="I38" i="35"/>
  <c r="H39" i="35"/>
  <c r="I39" i="35"/>
  <c r="H40" i="35"/>
  <c r="I40" i="35"/>
  <c r="H41" i="35"/>
  <c r="I41" i="35"/>
  <c r="H42" i="35"/>
  <c r="I42" i="35"/>
  <c r="H43" i="35"/>
  <c r="I43" i="35"/>
  <c r="H44" i="35"/>
  <c r="I44" i="35"/>
  <c r="H45" i="35"/>
  <c r="I45" i="35"/>
  <c r="H46" i="35"/>
  <c r="I46" i="35"/>
  <c r="H47" i="35"/>
  <c r="I47" i="35"/>
  <c r="H48" i="35"/>
  <c r="I48" i="35"/>
  <c r="H49" i="35"/>
  <c r="I49" i="35"/>
  <c r="H50" i="35"/>
  <c r="I50" i="35"/>
  <c r="H51" i="35"/>
  <c r="I51" i="35"/>
  <c r="H52" i="35"/>
  <c r="I52" i="35"/>
  <c r="H53" i="35"/>
  <c r="I53" i="35"/>
  <c r="H54" i="35"/>
  <c r="I54" i="35"/>
  <c r="H55" i="35"/>
  <c r="I55" i="35"/>
  <c r="H56" i="35"/>
  <c r="I56" i="35"/>
  <c r="H57" i="35"/>
  <c r="I57" i="35"/>
  <c r="H58" i="35"/>
  <c r="I58" i="35"/>
  <c r="H59" i="35"/>
  <c r="I59" i="35"/>
  <c r="H60" i="35"/>
  <c r="I60" i="35"/>
  <c r="H61" i="35"/>
  <c r="I61" i="35"/>
  <c r="H62" i="35"/>
  <c r="I62" i="35"/>
  <c r="H63" i="35"/>
  <c r="I63" i="35"/>
  <c r="H64" i="35"/>
  <c r="I64" i="35"/>
  <c r="H65" i="35"/>
  <c r="I65" i="35"/>
  <c r="H66" i="35"/>
  <c r="I66" i="35"/>
  <c r="H67" i="35"/>
  <c r="I67" i="35"/>
  <c r="H68" i="35"/>
  <c r="I68" i="35"/>
  <c r="H69" i="35"/>
  <c r="I69" i="35"/>
  <c r="H70" i="35"/>
  <c r="I70" i="35"/>
  <c r="H71" i="35"/>
  <c r="I71" i="35"/>
  <c r="H72" i="35"/>
  <c r="I72" i="35"/>
  <c r="H73" i="35"/>
  <c r="I73" i="35"/>
  <c r="H74" i="35"/>
  <c r="I74" i="35"/>
  <c r="H75" i="35"/>
  <c r="I75" i="35"/>
  <c r="I2" i="35"/>
  <c r="H2" i="35"/>
  <c r="E3" i="35"/>
  <c r="F3" i="35"/>
  <c r="E4" i="35"/>
  <c r="F4" i="35"/>
  <c r="E5" i="35"/>
  <c r="F5" i="35"/>
  <c r="E6" i="35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E21" i="35"/>
  <c r="F21" i="35"/>
  <c r="E22" i="35"/>
  <c r="F22" i="35"/>
  <c r="E23" i="35"/>
  <c r="F23" i="35"/>
  <c r="E24" i="35"/>
  <c r="F24" i="35"/>
  <c r="E25" i="35"/>
  <c r="F25" i="35"/>
  <c r="E26" i="35"/>
  <c r="F26" i="35"/>
  <c r="E27" i="35"/>
  <c r="F27" i="35"/>
  <c r="E28" i="35"/>
  <c r="F28" i="35"/>
  <c r="E29" i="35"/>
  <c r="F29" i="35"/>
  <c r="E30" i="35"/>
  <c r="F30" i="35"/>
  <c r="E31" i="35"/>
  <c r="F31" i="35"/>
  <c r="E32" i="35"/>
  <c r="F32" i="35"/>
  <c r="E33" i="35"/>
  <c r="F33" i="35"/>
  <c r="E34" i="35"/>
  <c r="F34" i="35"/>
  <c r="E35" i="35"/>
  <c r="F35" i="35"/>
  <c r="E36" i="35"/>
  <c r="F36" i="35"/>
  <c r="E37" i="35"/>
  <c r="F37" i="35"/>
  <c r="E38" i="35"/>
  <c r="F38" i="35"/>
  <c r="E39" i="35"/>
  <c r="F39" i="35"/>
  <c r="E40" i="35"/>
  <c r="F40" i="35"/>
  <c r="E41" i="35"/>
  <c r="F41" i="35"/>
  <c r="E42" i="35"/>
  <c r="F42" i="35"/>
  <c r="E43" i="35"/>
  <c r="F43" i="35"/>
  <c r="E44" i="35"/>
  <c r="F44" i="35"/>
  <c r="E45" i="35"/>
  <c r="F45" i="35"/>
  <c r="E46" i="35"/>
  <c r="F46" i="35"/>
  <c r="E47" i="35"/>
  <c r="F47" i="35"/>
  <c r="E48" i="35"/>
  <c r="F48" i="35"/>
  <c r="E49" i="35"/>
  <c r="F49" i="35"/>
  <c r="E50" i="35"/>
  <c r="F50" i="35"/>
  <c r="E51" i="35"/>
  <c r="F51" i="35"/>
  <c r="E52" i="35"/>
  <c r="F52" i="35"/>
  <c r="E53" i="35"/>
  <c r="F53" i="35"/>
  <c r="E54" i="35"/>
  <c r="F54" i="35"/>
  <c r="E55" i="35"/>
  <c r="F55" i="35"/>
  <c r="E56" i="35"/>
  <c r="F56" i="35"/>
  <c r="E57" i="35"/>
  <c r="F57" i="35"/>
  <c r="E58" i="35"/>
  <c r="F58" i="35"/>
  <c r="E59" i="35"/>
  <c r="F59" i="35"/>
  <c r="E60" i="35"/>
  <c r="F60" i="35"/>
  <c r="E61" i="35"/>
  <c r="F61" i="35"/>
  <c r="E62" i="35"/>
  <c r="F62" i="35"/>
  <c r="E63" i="35"/>
  <c r="F63" i="35"/>
  <c r="E64" i="35"/>
  <c r="F64" i="35"/>
  <c r="E65" i="35"/>
  <c r="F65" i="35"/>
  <c r="E66" i="35"/>
  <c r="F66" i="35"/>
  <c r="E67" i="35"/>
  <c r="F67" i="35"/>
  <c r="E68" i="35"/>
  <c r="F68" i="35"/>
  <c r="E69" i="35"/>
  <c r="F69" i="35"/>
  <c r="E70" i="35"/>
  <c r="F70" i="35"/>
  <c r="E71" i="35"/>
  <c r="F71" i="35"/>
  <c r="E72" i="35"/>
  <c r="F72" i="35"/>
  <c r="E73" i="35"/>
  <c r="F73" i="35"/>
  <c r="E74" i="35"/>
  <c r="F74" i="35"/>
  <c r="E75" i="35"/>
  <c r="F75" i="35"/>
  <c r="E76" i="35"/>
  <c r="F76" i="35"/>
  <c r="F2" i="35"/>
  <c r="E2" i="35"/>
  <c r="E3" i="23"/>
  <c r="E4" i="23"/>
  <c r="E5" i="23"/>
  <c r="E6" i="23"/>
  <c r="E7" i="23"/>
  <c r="E2" i="23"/>
  <c r="E3" i="22"/>
  <c r="E4" i="22"/>
  <c r="E5" i="22"/>
  <c r="E6" i="22"/>
  <c r="E7" i="22"/>
  <c r="E8" i="22"/>
  <c r="E2" i="22"/>
  <c r="Q3" i="21"/>
  <c r="Q4" i="21"/>
  <c r="Q5" i="21"/>
  <c r="Q6" i="21"/>
  <c r="Q7" i="21"/>
  <c r="Q8" i="21"/>
  <c r="Q2" i="21"/>
  <c r="Q3" i="20"/>
  <c r="Q4" i="20"/>
  <c r="Q5" i="20"/>
  <c r="Q6" i="20"/>
  <c r="Q7" i="20"/>
  <c r="Q2" i="20"/>
  <c r="Q3" i="19"/>
  <c r="Q4" i="19"/>
  <c r="Q5" i="19"/>
  <c r="Q6" i="19"/>
  <c r="Q7" i="19"/>
  <c r="Q2" i="19"/>
  <c r="M2" i="19"/>
  <c r="M3" i="23"/>
  <c r="M4" i="23"/>
  <c r="M5" i="23"/>
  <c r="M2" i="23"/>
  <c r="E8" i="23"/>
  <c r="G3" i="21"/>
  <c r="G4" i="21"/>
  <c r="G5" i="21"/>
  <c r="G6" i="21"/>
  <c r="G7" i="21"/>
  <c r="G8" i="21"/>
  <c r="G2" i="21"/>
  <c r="G3" i="20"/>
  <c r="G4" i="20"/>
  <c r="G5" i="20"/>
  <c r="G6" i="20"/>
  <c r="G7" i="20"/>
  <c r="G2" i="20"/>
  <c r="G3" i="19"/>
  <c r="G4" i="19"/>
  <c r="G5" i="19"/>
  <c r="G6" i="19"/>
  <c r="G7" i="19"/>
  <c r="G2" i="19"/>
  <c r="M3" i="32"/>
  <c r="M4" i="32"/>
  <c r="M5" i="32"/>
  <c r="M6" i="32"/>
  <c r="M7" i="32"/>
  <c r="M8" i="32"/>
  <c r="M9" i="32"/>
  <c r="M2" i="32"/>
  <c r="M3" i="31"/>
  <c r="M4" i="31"/>
  <c r="M5" i="31"/>
  <c r="M6" i="31"/>
  <c r="M7" i="31"/>
  <c r="M8" i="31"/>
  <c r="M9" i="31"/>
  <c r="M2" i="31"/>
  <c r="M3" i="29"/>
  <c r="M4" i="29"/>
  <c r="M5" i="29"/>
  <c r="M6" i="29"/>
  <c r="M7" i="29"/>
  <c r="M8" i="29"/>
  <c r="M9" i="29"/>
  <c r="M2" i="29"/>
  <c r="M3" i="30"/>
  <c r="M4" i="30"/>
  <c r="M5" i="30"/>
  <c r="M6" i="30"/>
  <c r="M7" i="30"/>
  <c r="M8" i="30"/>
  <c r="M9" i="30"/>
  <c r="M2" i="30"/>
  <c r="M3" i="28"/>
  <c r="M4" i="28"/>
  <c r="M5" i="28"/>
  <c r="M6" i="28"/>
  <c r="M7" i="28"/>
  <c r="M8" i="28"/>
  <c r="M9" i="28"/>
  <c r="M2" i="28"/>
  <c r="M3" i="27"/>
  <c r="M4" i="27"/>
  <c r="M5" i="27"/>
  <c r="M6" i="27"/>
  <c r="M7" i="27"/>
  <c r="M8" i="27"/>
  <c r="M9" i="27"/>
  <c r="M2" i="27"/>
  <c r="M3" i="26"/>
  <c r="M4" i="26"/>
  <c r="M5" i="26"/>
  <c r="M6" i="26"/>
  <c r="M7" i="26"/>
  <c r="M8" i="26"/>
  <c r="M9" i="26"/>
  <c r="M2" i="26"/>
  <c r="M3" i="25"/>
  <c r="M4" i="25"/>
  <c r="M5" i="25"/>
  <c r="M6" i="25"/>
  <c r="M7" i="25"/>
  <c r="M8" i="25"/>
  <c r="M9" i="25"/>
  <c r="M2" i="25"/>
  <c r="M3" i="24"/>
  <c r="M4" i="24"/>
  <c r="M5" i="24"/>
  <c r="M6" i="24"/>
  <c r="M7" i="24"/>
  <c r="M8" i="24"/>
  <c r="M9" i="24"/>
  <c r="M2" i="24"/>
  <c r="M3" i="22"/>
  <c r="M4" i="22"/>
  <c r="M5" i="22"/>
  <c r="M6" i="22"/>
  <c r="M7" i="22"/>
  <c r="M8" i="22"/>
  <c r="M2" i="22"/>
  <c r="M3" i="34"/>
  <c r="M4" i="34"/>
  <c r="M5" i="34"/>
  <c r="M6" i="34"/>
  <c r="M7" i="34"/>
  <c r="M8" i="34"/>
  <c r="M2" i="34"/>
  <c r="E3" i="34"/>
  <c r="E4" i="34"/>
  <c r="E5" i="34"/>
  <c r="E6" i="34"/>
  <c r="E7" i="34"/>
  <c r="E8" i="34"/>
  <c r="E9" i="34"/>
  <c r="E3" i="32"/>
  <c r="E4" i="32"/>
  <c r="E5" i="32"/>
  <c r="E6" i="32"/>
  <c r="E7" i="32"/>
  <c r="E8" i="32"/>
  <c r="E9" i="32"/>
  <c r="E2" i="32"/>
  <c r="E3" i="31"/>
  <c r="E4" i="31"/>
  <c r="E5" i="31"/>
  <c r="E6" i="31"/>
  <c r="E7" i="31"/>
  <c r="E8" i="31"/>
  <c r="E9" i="31"/>
  <c r="E2" i="31"/>
  <c r="E3" i="29"/>
  <c r="E4" i="29"/>
  <c r="E5" i="29"/>
  <c r="E6" i="29"/>
  <c r="E7" i="29"/>
  <c r="E8" i="29"/>
  <c r="E9" i="29"/>
  <c r="E2" i="29"/>
  <c r="E3" i="30"/>
  <c r="E4" i="30"/>
  <c r="E5" i="30"/>
  <c r="E6" i="30"/>
  <c r="E7" i="30"/>
  <c r="E8" i="30"/>
  <c r="E9" i="30"/>
  <c r="E2" i="30"/>
  <c r="E3" i="28"/>
  <c r="E4" i="28"/>
  <c r="E5" i="28"/>
  <c r="E6" i="28"/>
  <c r="E7" i="28"/>
  <c r="E8" i="28"/>
  <c r="E9" i="28"/>
  <c r="E10" i="28"/>
  <c r="E2" i="28"/>
  <c r="E3" i="27"/>
  <c r="E4" i="27"/>
  <c r="E5" i="27"/>
  <c r="E6" i="27"/>
  <c r="E7" i="27"/>
  <c r="E8" i="27"/>
  <c r="E9" i="27"/>
  <c r="E2" i="27"/>
  <c r="E3" i="26"/>
  <c r="E4" i="26"/>
  <c r="E5" i="26"/>
  <c r="E6" i="26"/>
  <c r="E7" i="26"/>
  <c r="E8" i="26"/>
  <c r="E9" i="26"/>
  <c r="E10" i="26"/>
  <c r="E2" i="26"/>
  <c r="E3" i="25"/>
  <c r="E4" i="25"/>
  <c r="E5" i="25"/>
  <c r="E6" i="25"/>
  <c r="E7" i="25"/>
  <c r="E8" i="25"/>
  <c r="E9" i="25"/>
  <c r="E2" i="25"/>
  <c r="E3" i="24"/>
  <c r="E4" i="24"/>
  <c r="E5" i="24"/>
  <c r="E6" i="24"/>
  <c r="E7" i="24"/>
  <c r="E8" i="24"/>
  <c r="E9" i="24"/>
  <c r="E2" i="24"/>
  <c r="E2" i="34"/>
  <c r="N23" i="34"/>
  <c r="F23" i="34"/>
  <c r="N22" i="34"/>
  <c r="F22" i="34"/>
  <c r="N21" i="34"/>
  <c r="F21" i="34"/>
  <c r="N20" i="34"/>
  <c r="F20" i="34"/>
  <c r="N19" i="34"/>
  <c r="F19" i="34"/>
  <c r="N18" i="34"/>
  <c r="F18" i="34"/>
  <c r="N17" i="34"/>
  <c r="F17" i="34"/>
  <c r="N16" i="34"/>
  <c r="F16" i="34"/>
  <c r="N15" i="34"/>
  <c r="F15" i="34"/>
  <c r="N14" i="34"/>
  <c r="F14" i="34"/>
  <c r="N13" i="34"/>
  <c r="F13" i="34"/>
  <c r="N12" i="34"/>
  <c r="F12" i="34"/>
  <c r="N11" i="34"/>
  <c r="F11" i="34"/>
  <c r="N10" i="34"/>
  <c r="F10" i="34"/>
  <c r="N9" i="34"/>
  <c r="F9" i="34"/>
  <c r="N8" i="34"/>
  <c r="F8" i="34"/>
  <c r="N7" i="34"/>
  <c r="F7" i="34"/>
  <c r="N6" i="34"/>
  <c r="F6" i="34"/>
  <c r="N5" i="34"/>
  <c r="F5" i="34"/>
  <c r="N4" i="34"/>
  <c r="F4" i="34"/>
  <c r="N3" i="34"/>
  <c r="F3" i="34"/>
  <c r="N2" i="34"/>
  <c r="F2" i="34"/>
  <c r="N23" i="32"/>
  <c r="F23" i="32"/>
  <c r="N22" i="32"/>
  <c r="F22" i="32"/>
  <c r="N21" i="32"/>
  <c r="F21" i="32"/>
  <c r="N20" i="32"/>
  <c r="F20" i="32"/>
  <c r="N19" i="32"/>
  <c r="F19" i="32"/>
  <c r="N18" i="32"/>
  <c r="F18" i="32"/>
  <c r="N17" i="32"/>
  <c r="F17" i="32"/>
  <c r="N16" i="32"/>
  <c r="F16" i="32"/>
  <c r="N15" i="32"/>
  <c r="F15" i="32"/>
  <c r="N14" i="32"/>
  <c r="F14" i="32"/>
  <c r="N13" i="32"/>
  <c r="F13" i="32"/>
  <c r="N12" i="32"/>
  <c r="F12" i="32"/>
  <c r="N11" i="32"/>
  <c r="F11" i="32"/>
  <c r="N10" i="32"/>
  <c r="F10" i="32"/>
  <c r="N9" i="32"/>
  <c r="F9" i="32"/>
  <c r="N8" i="32"/>
  <c r="F8" i="32"/>
  <c r="N7" i="32"/>
  <c r="F7" i="32"/>
  <c r="N6" i="32"/>
  <c r="F6" i="32"/>
  <c r="N5" i="32"/>
  <c r="F5" i="32"/>
  <c r="N4" i="32"/>
  <c r="F4" i="32"/>
  <c r="N3" i="32"/>
  <c r="F3" i="32"/>
  <c r="N2" i="32"/>
  <c r="F2" i="32"/>
  <c r="N23" i="31"/>
  <c r="F23" i="31"/>
  <c r="N22" i="31"/>
  <c r="F22" i="31"/>
  <c r="N21" i="31"/>
  <c r="F21" i="31"/>
  <c r="N20" i="31"/>
  <c r="F20" i="31"/>
  <c r="N19" i="31"/>
  <c r="F19" i="31"/>
  <c r="N18" i="31"/>
  <c r="F18" i="31"/>
  <c r="N17" i="31"/>
  <c r="F17" i="31"/>
  <c r="N16" i="31"/>
  <c r="F16" i="31"/>
  <c r="N15" i="31"/>
  <c r="F15" i="31"/>
  <c r="N14" i="31"/>
  <c r="F14" i="31"/>
  <c r="N13" i="31"/>
  <c r="F13" i="31"/>
  <c r="N12" i="31"/>
  <c r="F12" i="31"/>
  <c r="N11" i="31"/>
  <c r="F11" i="31"/>
  <c r="N10" i="31"/>
  <c r="F10" i="31"/>
  <c r="N9" i="31"/>
  <c r="F9" i="31"/>
  <c r="N8" i="31"/>
  <c r="F8" i="31"/>
  <c r="N7" i="31"/>
  <c r="F7" i="31"/>
  <c r="N6" i="31"/>
  <c r="F6" i="31"/>
  <c r="N5" i="31"/>
  <c r="F5" i="31"/>
  <c r="N4" i="31"/>
  <c r="F4" i="31"/>
  <c r="N3" i="31"/>
  <c r="F3" i="31"/>
  <c r="N2" i="31"/>
  <c r="F2" i="31"/>
  <c r="N23" i="30"/>
  <c r="F23" i="30"/>
  <c r="N22" i="30"/>
  <c r="F22" i="30"/>
  <c r="N21" i="30"/>
  <c r="F21" i="30"/>
  <c r="N20" i="30"/>
  <c r="F20" i="30"/>
  <c r="N19" i="30"/>
  <c r="F19" i="30"/>
  <c r="N18" i="30"/>
  <c r="F18" i="30"/>
  <c r="N17" i="30"/>
  <c r="F17" i="30"/>
  <c r="N16" i="30"/>
  <c r="F16" i="30"/>
  <c r="N15" i="30"/>
  <c r="F15" i="30"/>
  <c r="N14" i="30"/>
  <c r="F14" i="30"/>
  <c r="N13" i="30"/>
  <c r="F13" i="30"/>
  <c r="N12" i="30"/>
  <c r="F12" i="30"/>
  <c r="N11" i="30"/>
  <c r="F11" i="30"/>
  <c r="N10" i="30"/>
  <c r="F10" i="30"/>
  <c r="N9" i="30"/>
  <c r="F9" i="30"/>
  <c r="N8" i="30"/>
  <c r="F8" i="30"/>
  <c r="N7" i="30"/>
  <c r="F7" i="30"/>
  <c r="N6" i="30"/>
  <c r="F6" i="30"/>
  <c r="N5" i="30"/>
  <c r="F5" i="30"/>
  <c r="N4" i="30"/>
  <c r="F4" i="30"/>
  <c r="N3" i="30"/>
  <c r="F3" i="30"/>
  <c r="N2" i="30"/>
  <c r="F2" i="30"/>
  <c r="N23" i="29"/>
  <c r="F23" i="29"/>
  <c r="N22" i="29"/>
  <c r="F22" i="29"/>
  <c r="N21" i="29"/>
  <c r="F21" i="29"/>
  <c r="N20" i="29"/>
  <c r="F20" i="29"/>
  <c r="N19" i="29"/>
  <c r="F19" i="29"/>
  <c r="N18" i="29"/>
  <c r="F18" i="29"/>
  <c r="N17" i="29"/>
  <c r="F17" i="29"/>
  <c r="N16" i="29"/>
  <c r="F16" i="29"/>
  <c r="N15" i="29"/>
  <c r="F15" i="29"/>
  <c r="N14" i="29"/>
  <c r="F14" i="29"/>
  <c r="N13" i="29"/>
  <c r="F13" i="29"/>
  <c r="N12" i="29"/>
  <c r="F12" i="29"/>
  <c r="N11" i="29"/>
  <c r="F11" i="29"/>
  <c r="N10" i="29"/>
  <c r="F10" i="29"/>
  <c r="N9" i="29"/>
  <c r="F9" i="29"/>
  <c r="N8" i="29"/>
  <c r="F8" i="29"/>
  <c r="N7" i="29"/>
  <c r="F7" i="29"/>
  <c r="N6" i="29"/>
  <c r="F6" i="29"/>
  <c r="N5" i="29"/>
  <c r="F5" i="29"/>
  <c r="N4" i="29"/>
  <c r="F4" i="29"/>
  <c r="N3" i="29"/>
  <c r="F3" i="29"/>
  <c r="N2" i="29"/>
  <c r="F2" i="29"/>
  <c r="R3" i="21"/>
  <c r="R4" i="21"/>
  <c r="R5" i="21"/>
  <c r="R6" i="21"/>
  <c r="R7" i="21"/>
  <c r="R8" i="21"/>
  <c r="R9" i="21"/>
  <c r="R10" i="21"/>
  <c r="H4" i="21"/>
  <c r="H5" i="21"/>
  <c r="H6" i="21"/>
  <c r="H7" i="21"/>
  <c r="H8" i="21"/>
  <c r="H9" i="21"/>
  <c r="H10" i="21"/>
  <c r="H3" i="21"/>
  <c r="H2" i="21"/>
  <c r="R11" i="21"/>
  <c r="R2" i="21"/>
  <c r="H11" i="21"/>
  <c r="H2" i="20"/>
  <c r="R3" i="19"/>
  <c r="R4" i="19"/>
  <c r="R5" i="19"/>
  <c r="R6" i="19"/>
  <c r="R7" i="19"/>
  <c r="R8" i="19"/>
  <c r="R9" i="19"/>
  <c r="R2" i="19"/>
  <c r="H3" i="19"/>
  <c r="H4" i="19"/>
  <c r="H5" i="19"/>
  <c r="H6" i="19"/>
  <c r="H7" i="19"/>
  <c r="H8" i="19"/>
  <c r="H9" i="19"/>
  <c r="H2" i="19"/>
  <c r="N23" i="28"/>
  <c r="F23" i="28"/>
  <c r="N22" i="28"/>
  <c r="F22" i="28"/>
  <c r="N21" i="28"/>
  <c r="F21" i="28"/>
  <c r="N20" i="28"/>
  <c r="F20" i="28"/>
  <c r="N19" i="28"/>
  <c r="F19" i="28"/>
  <c r="N18" i="28"/>
  <c r="F18" i="28"/>
  <c r="N17" i="28"/>
  <c r="F17" i="28"/>
  <c r="N16" i="28"/>
  <c r="F16" i="28"/>
  <c r="N15" i="28"/>
  <c r="F15" i="28"/>
  <c r="N14" i="28"/>
  <c r="F14" i="28"/>
  <c r="N13" i="28"/>
  <c r="F13" i="28"/>
  <c r="N12" i="28"/>
  <c r="F12" i="28"/>
  <c r="N11" i="28"/>
  <c r="F11" i="28"/>
  <c r="N10" i="28"/>
  <c r="F10" i="28"/>
  <c r="N9" i="28"/>
  <c r="F9" i="28"/>
  <c r="N8" i="28"/>
  <c r="F8" i="28"/>
  <c r="N7" i="28"/>
  <c r="F7" i="28"/>
  <c r="N6" i="28"/>
  <c r="F6" i="28"/>
  <c r="N5" i="28"/>
  <c r="F5" i="28"/>
  <c r="N4" i="28"/>
  <c r="F4" i="28"/>
  <c r="N3" i="28"/>
  <c r="F3" i="28"/>
  <c r="N2" i="28"/>
  <c r="F2" i="28"/>
  <c r="N23" i="27"/>
  <c r="F23" i="27"/>
  <c r="N22" i="27"/>
  <c r="F22" i="27"/>
  <c r="N21" i="27"/>
  <c r="F21" i="27"/>
  <c r="N20" i="27"/>
  <c r="F20" i="27"/>
  <c r="N19" i="27"/>
  <c r="F19" i="27"/>
  <c r="N18" i="27"/>
  <c r="F18" i="27"/>
  <c r="N17" i="27"/>
  <c r="F17" i="27"/>
  <c r="N16" i="27"/>
  <c r="F16" i="27"/>
  <c r="N15" i="27"/>
  <c r="F15" i="27"/>
  <c r="N14" i="27"/>
  <c r="F14" i="27"/>
  <c r="N13" i="27"/>
  <c r="F13" i="27"/>
  <c r="N12" i="27"/>
  <c r="F12" i="27"/>
  <c r="N11" i="27"/>
  <c r="F11" i="27"/>
  <c r="N10" i="27"/>
  <c r="F10" i="27"/>
  <c r="N9" i="27"/>
  <c r="F9" i="27"/>
  <c r="N8" i="27"/>
  <c r="F8" i="27"/>
  <c r="N7" i="27"/>
  <c r="F7" i="27"/>
  <c r="N6" i="27"/>
  <c r="F6" i="27"/>
  <c r="N5" i="27"/>
  <c r="F5" i="27"/>
  <c r="N4" i="27"/>
  <c r="F4" i="27"/>
  <c r="N3" i="27"/>
  <c r="F3" i="27"/>
  <c r="N2" i="27"/>
  <c r="F2" i="27"/>
  <c r="N23" i="26"/>
  <c r="F23" i="26"/>
  <c r="N22" i="26"/>
  <c r="F22" i="26"/>
  <c r="N21" i="26"/>
  <c r="F21" i="26"/>
  <c r="N20" i="26"/>
  <c r="F20" i="26"/>
  <c r="N19" i="26"/>
  <c r="F19" i="26"/>
  <c r="N18" i="26"/>
  <c r="F18" i="26"/>
  <c r="N17" i="26"/>
  <c r="F17" i="26"/>
  <c r="N16" i="26"/>
  <c r="F16" i="26"/>
  <c r="N15" i="26"/>
  <c r="F15" i="26"/>
  <c r="N14" i="26"/>
  <c r="F14" i="26"/>
  <c r="N13" i="26"/>
  <c r="F13" i="26"/>
  <c r="N12" i="26"/>
  <c r="F12" i="26"/>
  <c r="N11" i="26"/>
  <c r="F11" i="26"/>
  <c r="N10" i="26"/>
  <c r="F10" i="26"/>
  <c r="N9" i="26"/>
  <c r="F9" i="26"/>
  <c r="N8" i="26"/>
  <c r="F8" i="26"/>
  <c r="N7" i="26"/>
  <c r="F7" i="26"/>
  <c r="N6" i="26"/>
  <c r="F6" i="26"/>
  <c r="N5" i="26"/>
  <c r="F5" i="26"/>
  <c r="N4" i="26"/>
  <c r="F4" i="26"/>
  <c r="N3" i="26"/>
  <c r="F3" i="26"/>
  <c r="N2" i="26"/>
  <c r="F2" i="26"/>
  <c r="N23" i="25"/>
  <c r="F23" i="25"/>
  <c r="N22" i="25"/>
  <c r="F22" i="25"/>
  <c r="N21" i="25"/>
  <c r="F21" i="25"/>
  <c r="N20" i="25"/>
  <c r="F20" i="25"/>
  <c r="N19" i="25"/>
  <c r="F19" i="25"/>
  <c r="N18" i="25"/>
  <c r="F18" i="25"/>
  <c r="N17" i="25"/>
  <c r="F17" i="25"/>
  <c r="N16" i="25"/>
  <c r="F16" i="25"/>
  <c r="N15" i="25"/>
  <c r="F15" i="25"/>
  <c r="N14" i="25"/>
  <c r="F14" i="25"/>
  <c r="N13" i="25"/>
  <c r="F13" i="25"/>
  <c r="N12" i="25"/>
  <c r="F12" i="25"/>
  <c r="N11" i="25"/>
  <c r="F11" i="25"/>
  <c r="N10" i="25"/>
  <c r="F10" i="25"/>
  <c r="N9" i="25"/>
  <c r="F9" i="25"/>
  <c r="N8" i="25"/>
  <c r="F8" i="25"/>
  <c r="N7" i="25"/>
  <c r="F7" i="25"/>
  <c r="N6" i="25"/>
  <c r="F6" i="25"/>
  <c r="N5" i="25"/>
  <c r="F5" i="25"/>
  <c r="N4" i="25"/>
  <c r="F4" i="25"/>
  <c r="N3" i="25"/>
  <c r="F3" i="25"/>
  <c r="N2" i="25"/>
  <c r="F2" i="25"/>
  <c r="N23" i="24"/>
  <c r="F23" i="24"/>
  <c r="N22" i="24"/>
  <c r="F22" i="24"/>
  <c r="N21" i="24"/>
  <c r="F21" i="24"/>
  <c r="N20" i="24"/>
  <c r="F20" i="24"/>
  <c r="N19" i="24"/>
  <c r="F19" i="24"/>
  <c r="N18" i="24"/>
  <c r="F18" i="24"/>
  <c r="N17" i="24"/>
  <c r="F17" i="24"/>
  <c r="N16" i="24"/>
  <c r="F16" i="24"/>
  <c r="N15" i="24"/>
  <c r="F15" i="24"/>
  <c r="N14" i="24"/>
  <c r="F14" i="24"/>
  <c r="N13" i="24"/>
  <c r="F13" i="24"/>
  <c r="N12" i="24"/>
  <c r="F12" i="24"/>
  <c r="N11" i="24"/>
  <c r="F11" i="24"/>
  <c r="N10" i="24"/>
  <c r="F10" i="24"/>
  <c r="N9" i="24"/>
  <c r="F9" i="24"/>
  <c r="N8" i="24"/>
  <c r="F8" i="24"/>
  <c r="N7" i="24"/>
  <c r="F7" i="24"/>
  <c r="N6" i="24"/>
  <c r="F6" i="24"/>
  <c r="N5" i="24"/>
  <c r="F5" i="24"/>
  <c r="N4" i="24"/>
  <c r="F4" i="24"/>
  <c r="N3" i="24"/>
  <c r="F3" i="24"/>
  <c r="N2" i="24"/>
  <c r="F2" i="24"/>
  <c r="N23" i="23"/>
  <c r="F23" i="23"/>
  <c r="N22" i="23"/>
  <c r="F22" i="23"/>
  <c r="N21" i="23"/>
  <c r="F21" i="23"/>
  <c r="N20" i="23"/>
  <c r="F20" i="23"/>
  <c r="N19" i="23"/>
  <c r="F19" i="23"/>
  <c r="N18" i="23"/>
  <c r="F18" i="23"/>
  <c r="N17" i="23"/>
  <c r="F17" i="23"/>
  <c r="N16" i="23"/>
  <c r="F16" i="23"/>
  <c r="N15" i="23"/>
  <c r="F15" i="23"/>
  <c r="N14" i="23"/>
  <c r="F14" i="23"/>
  <c r="N13" i="23"/>
  <c r="F13" i="23"/>
  <c r="N12" i="23"/>
  <c r="F12" i="23"/>
  <c r="N11" i="23"/>
  <c r="F11" i="23"/>
  <c r="N10" i="23"/>
  <c r="F10" i="23"/>
  <c r="N9" i="23"/>
  <c r="F9" i="23"/>
  <c r="N8" i="23"/>
  <c r="F8" i="23"/>
  <c r="N7" i="23"/>
  <c r="F7" i="23"/>
  <c r="N6" i="23"/>
  <c r="F6" i="23"/>
  <c r="N5" i="23"/>
  <c r="F5" i="23"/>
  <c r="N4" i="23"/>
  <c r="F4" i="23"/>
  <c r="N3" i="23"/>
  <c r="F3" i="23"/>
  <c r="N2" i="23"/>
  <c r="F2" i="23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" i="9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" i="22"/>
  <c r="R3" i="20"/>
  <c r="R4" i="20"/>
  <c r="R5" i="20"/>
  <c r="R6" i="20"/>
  <c r="R7" i="20"/>
  <c r="R8" i="20"/>
  <c r="R9" i="20"/>
  <c r="R2" i="20"/>
  <c r="H3" i="20"/>
  <c r="H4" i="20"/>
  <c r="H5" i="20"/>
  <c r="H6" i="20"/>
  <c r="H7" i="20"/>
  <c r="H8" i="20"/>
  <c r="H9" i="20"/>
  <c r="H10" i="20"/>
  <c r="D9" i="20"/>
  <c r="D10" i="20"/>
  <c r="N27" i="21"/>
  <c r="C27" i="21"/>
  <c r="D27" i="21" s="1"/>
  <c r="C26" i="21"/>
  <c r="D26" i="21" s="1"/>
  <c r="C25" i="21"/>
  <c r="D25" i="21" s="1"/>
  <c r="C24" i="21"/>
  <c r="D24" i="21" s="1"/>
  <c r="D23" i="21"/>
  <c r="H23" i="21" s="1"/>
  <c r="C23" i="21"/>
  <c r="D22" i="21"/>
  <c r="H22" i="21" s="1"/>
  <c r="C22" i="21"/>
  <c r="D21" i="21"/>
  <c r="H21" i="21" s="1"/>
  <c r="C21" i="21"/>
  <c r="D20" i="21"/>
  <c r="H20" i="21" s="1"/>
  <c r="C20" i="21"/>
  <c r="D19" i="21"/>
  <c r="H19" i="21" s="1"/>
  <c r="C19" i="21"/>
  <c r="D18" i="21"/>
  <c r="H18" i="21" s="1"/>
  <c r="C18" i="21"/>
  <c r="C17" i="21"/>
  <c r="C16" i="21"/>
  <c r="C15" i="21"/>
  <c r="C14" i="21"/>
  <c r="D13" i="21"/>
  <c r="H13" i="21" s="1"/>
  <c r="C13" i="21"/>
  <c r="D12" i="21"/>
  <c r="H12" i="21" s="1"/>
  <c r="C12" i="21"/>
  <c r="D11" i="21"/>
  <c r="C11" i="21"/>
  <c r="D10" i="21"/>
  <c r="C10" i="21"/>
  <c r="D9" i="21"/>
  <c r="C9" i="21"/>
  <c r="D8" i="21"/>
  <c r="C8" i="21"/>
  <c r="V2" i="21"/>
  <c r="U2" i="21"/>
  <c r="N27" i="20"/>
  <c r="C27" i="20"/>
  <c r="D27" i="20" s="1"/>
  <c r="N26" i="20"/>
  <c r="M26" i="20"/>
  <c r="C26" i="20"/>
  <c r="D26" i="20" s="1"/>
  <c r="N25" i="20"/>
  <c r="M25" i="20"/>
  <c r="C25" i="20"/>
  <c r="D25" i="20" s="1"/>
  <c r="N24" i="20"/>
  <c r="M24" i="20"/>
  <c r="C24" i="20"/>
  <c r="D24" i="20" s="1"/>
  <c r="M23" i="20"/>
  <c r="H23" i="20"/>
  <c r="D23" i="20"/>
  <c r="C23" i="20"/>
  <c r="N22" i="20"/>
  <c r="R22" i="20" s="1"/>
  <c r="M22" i="20"/>
  <c r="N23" i="20" s="1"/>
  <c r="R23" i="20" s="1"/>
  <c r="H22" i="20"/>
  <c r="D22" i="20"/>
  <c r="C22" i="20"/>
  <c r="N21" i="20"/>
  <c r="R21" i="20" s="1"/>
  <c r="M21" i="20"/>
  <c r="K21" i="20" s="1"/>
  <c r="H21" i="20"/>
  <c r="D21" i="20"/>
  <c r="C21" i="20"/>
  <c r="N20" i="20"/>
  <c r="R20" i="20" s="1"/>
  <c r="M20" i="20"/>
  <c r="K20" i="20" s="1"/>
  <c r="H20" i="20"/>
  <c r="D20" i="20"/>
  <c r="C20" i="20"/>
  <c r="N19" i="20"/>
  <c r="R19" i="20" s="1"/>
  <c r="M19" i="20"/>
  <c r="K19" i="20" s="1"/>
  <c r="H19" i="20"/>
  <c r="D19" i="20"/>
  <c r="C19" i="20"/>
  <c r="J19" i="20" s="1"/>
  <c r="N18" i="20"/>
  <c r="R18" i="20" s="1"/>
  <c r="M18" i="20"/>
  <c r="K18" i="20" s="1"/>
  <c r="H18" i="20"/>
  <c r="D18" i="20"/>
  <c r="C18" i="20"/>
  <c r="J18" i="20" s="1"/>
  <c r="N17" i="20"/>
  <c r="R17" i="20" s="1"/>
  <c r="M17" i="20"/>
  <c r="K17" i="20" s="1"/>
  <c r="H17" i="20"/>
  <c r="D17" i="20"/>
  <c r="C17" i="20"/>
  <c r="J17" i="20" s="1"/>
  <c r="N16" i="20"/>
  <c r="R16" i="20" s="1"/>
  <c r="M16" i="20"/>
  <c r="K16" i="20" s="1"/>
  <c r="H16" i="20"/>
  <c r="D16" i="20"/>
  <c r="C16" i="20"/>
  <c r="J16" i="20" s="1"/>
  <c r="N15" i="20"/>
  <c r="R15" i="20" s="1"/>
  <c r="M15" i="20"/>
  <c r="K15" i="20" s="1"/>
  <c r="H15" i="20"/>
  <c r="D15" i="20"/>
  <c r="C15" i="20"/>
  <c r="J15" i="20" s="1"/>
  <c r="N14" i="20"/>
  <c r="R14" i="20" s="1"/>
  <c r="M14" i="20"/>
  <c r="K14" i="20" s="1"/>
  <c r="H14" i="20"/>
  <c r="D14" i="20"/>
  <c r="C14" i="20"/>
  <c r="J14" i="20" s="1"/>
  <c r="N13" i="20"/>
  <c r="R13" i="20" s="1"/>
  <c r="M13" i="20"/>
  <c r="K13" i="20" s="1"/>
  <c r="H13" i="20"/>
  <c r="D13" i="20"/>
  <c r="C13" i="20"/>
  <c r="J13" i="20" s="1"/>
  <c r="N12" i="20"/>
  <c r="R12" i="20" s="1"/>
  <c r="M12" i="20"/>
  <c r="K12" i="20" s="1"/>
  <c r="H12" i="20"/>
  <c r="D12" i="20"/>
  <c r="C12" i="20"/>
  <c r="J12" i="20" s="1"/>
  <c r="N11" i="20"/>
  <c r="R11" i="20" s="1"/>
  <c r="M11" i="20"/>
  <c r="K11" i="20" s="1"/>
  <c r="H11" i="20"/>
  <c r="D11" i="20"/>
  <c r="C11" i="20"/>
  <c r="J11" i="20" s="1"/>
  <c r="N10" i="20"/>
  <c r="R10" i="20" s="1"/>
  <c r="M10" i="20"/>
  <c r="K10" i="20" s="1"/>
  <c r="C10" i="20"/>
  <c r="J10" i="20" s="1"/>
  <c r="M9" i="20"/>
  <c r="K9" i="20" s="1"/>
  <c r="C9" i="20"/>
  <c r="M8" i="20"/>
  <c r="K8" i="20" s="1"/>
  <c r="M7" i="20"/>
  <c r="M6" i="20"/>
  <c r="M5" i="20"/>
  <c r="M4" i="20"/>
  <c r="M3" i="20"/>
  <c r="V2" i="20"/>
  <c r="U2" i="20"/>
  <c r="M2" i="20"/>
  <c r="N2" i="20" s="1"/>
  <c r="J2" i="20"/>
  <c r="N27" i="19"/>
  <c r="C27" i="19"/>
  <c r="D27" i="19" s="1"/>
  <c r="M26" i="19"/>
  <c r="N26" i="19" s="1"/>
  <c r="C26" i="19"/>
  <c r="D26" i="19" s="1"/>
  <c r="M25" i="19"/>
  <c r="N25" i="19" s="1"/>
  <c r="C25" i="19"/>
  <c r="D25" i="19" s="1"/>
  <c r="M24" i="19"/>
  <c r="N24" i="19" s="1"/>
  <c r="C24" i="19"/>
  <c r="D24" i="19" s="1"/>
  <c r="M23" i="19"/>
  <c r="D23" i="19"/>
  <c r="H23" i="19" s="1"/>
  <c r="C23" i="19"/>
  <c r="M22" i="19"/>
  <c r="K22" i="19" s="1"/>
  <c r="D22" i="19"/>
  <c r="H22" i="19" s="1"/>
  <c r="C22" i="19"/>
  <c r="J22" i="19" s="1"/>
  <c r="M21" i="19"/>
  <c r="K21" i="19" s="1"/>
  <c r="D21" i="19"/>
  <c r="H21" i="19" s="1"/>
  <c r="C21" i="19"/>
  <c r="J21" i="19" s="1"/>
  <c r="M20" i="19"/>
  <c r="K20" i="19" s="1"/>
  <c r="D20" i="19"/>
  <c r="H20" i="19" s="1"/>
  <c r="C20" i="19"/>
  <c r="J20" i="19" s="1"/>
  <c r="M19" i="19"/>
  <c r="K19" i="19" s="1"/>
  <c r="D19" i="19"/>
  <c r="H19" i="19" s="1"/>
  <c r="C19" i="19"/>
  <c r="J19" i="19" s="1"/>
  <c r="M18" i="19"/>
  <c r="K18" i="19" s="1"/>
  <c r="D18" i="19"/>
  <c r="H18" i="19" s="1"/>
  <c r="C18" i="19"/>
  <c r="J18" i="19" s="1"/>
  <c r="M17" i="19"/>
  <c r="K17" i="19" s="1"/>
  <c r="D17" i="19"/>
  <c r="H17" i="19" s="1"/>
  <c r="C17" i="19"/>
  <c r="J17" i="19" s="1"/>
  <c r="M16" i="19"/>
  <c r="K16" i="19" s="1"/>
  <c r="D16" i="19"/>
  <c r="H16" i="19" s="1"/>
  <c r="C16" i="19"/>
  <c r="J16" i="19" s="1"/>
  <c r="M15" i="19"/>
  <c r="K15" i="19" s="1"/>
  <c r="D15" i="19"/>
  <c r="H15" i="19" s="1"/>
  <c r="C15" i="19"/>
  <c r="J15" i="19" s="1"/>
  <c r="M14" i="19"/>
  <c r="K14" i="19" s="1"/>
  <c r="D14" i="19"/>
  <c r="H14" i="19" s="1"/>
  <c r="C14" i="19"/>
  <c r="J14" i="19" s="1"/>
  <c r="M13" i="19"/>
  <c r="K13" i="19" s="1"/>
  <c r="C13" i="19"/>
  <c r="J13" i="19" s="1"/>
  <c r="M12" i="19"/>
  <c r="K12" i="19" s="1"/>
  <c r="C12" i="19"/>
  <c r="J12" i="19" s="1"/>
  <c r="M11" i="19"/>
  <c r="K11" i="19" s="1"/>
  <c r="C11" i="19"/>
  <c r="J11" i="19" s="1"/>
  <c r="M10" i="19"/>
  <c r="K10" i="19" s="1"/>
  <c r="J10" i="19"/>
  <c r="M9" i="19"/>
  <c r="N9" i="19" s="1"/>
  <c r="K9" i="19"/>
  <c r="K8" i="19"/>
  <c r="K5" i="19"/>
  <c r="J4" i="19"/>
  <c r="K3" i="19"/>
  <c r="V2" i="19"/>
  <c r="U2" i="19"/>
  <c r="J2" i="19"/>
  <c r="D17" i="21" l="1"/>
  <c r="H17" i="21" s="1"/>
  <c r="D16" i="21"/>
  <c r="H16" i="21" s="1"/>
  <c r="D15" i="21"/>
  <c r="H15" i="21" s="1"/>
  <c r="D14" i="21"/>
  <c r="H14" i="21" s="1"/>
  <c r="N3" i="20"/>
  <c r="J9" i="20"/>
  <c r="N9" i="20"/>
  <c r="K4" i="19"/>
  <c r="J5" i="19"/>
  <c r="J6" i="19"/>
  <c r="K7" i="19"/>
  <c r="R23" i="21"/>
  <c r="R12" i="21"/>
  <c r="R13" i="21"/>
  <c r="R14" i="21"/>
  <c r="R15" i="21"/>
  <c r="R16" i="21"/>
  <c r="R17" i="21"/>
  <c r="R18" i="21"/>
  <c r="R19" i="21"/>
  <c r="R20" i="21"/>
  <c r="R21" i="21"/>
  <c r="R22" i="21"/>
  <c r="K7" i="20"/>
  <c r="J8" i="20"/>
  <c r="N8" i="20"/>
  <c r="N7" i="20"/>
  <c r="N6" i="20"/>
  <c r="J7" i="20"/>
  <c r="J6" i="20"/>
  <c r="N5" i="20"/>
  <c r="N4" i="20"/>
  <c r="J5" i="20"/>
  <c r="J3" i="20"/>
  <c r="K6" i="20"/>
  <c r="K5" i="20"/>
  <c r="K4" i="20"/>
  <c r="K3" i="20"/>
  <c r="J20" i="20"/>
  <c r="J21" i="20"/>
  <c r="J22" i="20"/>
  <c r="J23" i="20"/>
  <c r="J4" i="20"/>
  <c r="K2" i="20"/>
  <c r="K22" i="20"/>
  <c r="K2" i="19"/>
  <c r="K6" i="19"/>
  <c r="D11" i="19"/>
  <c r="H11" i="19" s="1"/>
  <c r="D13" i="19"/>
  <c r="H13" i="19" s="1"/>
  <c r="N23" i="19"/>
  <c r="R23" i="19" s="1"/>
  <c r="N10" i="19"/>
  <c r="R10" i="19" s="1"/>
  <c r="N11" i="19"/>
  <c r="R11" i="19" s="1"/>
  <c r="N12" i="19"/>
  <c r="R12" i="19" s="1"/>
  <c r="N13" i="19"/>
  <c r="R13" i="19" s="1"/>
  <c r="N14" i="19"/>
  <c r="R14" i="19" s="1"/>
  <c r="N15" i="19"/>
  <c r="R15" i="19" s="1"/>
  <c r="N16" i="19"/>
  <c r="R16" i="19" s="1"/>
  <c r="N17" i="19"/>
  <c r="R17" i="19" s="1"/>
  <c r="N18" i="19"/>
  <c r="R18" i="19" s="1"/>
  <c r="N19" i="19"/>
  <c r="R19" i="19" s="1"/>
  <c r="N20" i="19"/>
  <c r="R20" i="19" s="1"/>
  <c r="N21" i="19"/>
  <c r="R21" i="19" s="1"/>
  <c r="N22" i="19"/>
  <c r="R22" i="19" s="1"/>
  <c r="J3" i="19"/>
  <c r="H10" i="19"/>
  <c r="D12" i="19"/>
  <c r="H12" i="19" s="1"/>
  <c r="J7" i="19"/>
  <c r="J8" i="19"/>
  <c r="J9" i="19"/>
  <c r="J23" i="19"/>
</calcChain>
</file>

<file path=xl/sharedStrings.xml><?xml version="1.0" encoding="utf-8"?>
<sst xmlns="http://schemas.openxmlformats.org/spreadsheetml/2006/main" count="181" uniqueCount="22">
  <si>
    <t>right (actual ft)</t>
  </si>
  <si>
    <t>left (actual ft)</t>
  </si>
  <si>
    <t>right calculated</t>
  </si>
  <si>
    <t>right (actual m)</t>
  </si>
  <si>
    <t>Right Stride (m)</t>
  </si>
  <si>
    <t>L ABS error(m)</t>
  </si>
  <si>
    <t>R ABS error(m)</t>
  </si>
  <si>
    <t>Right step</t>
  </si>
  <si>
    <t>Left Step</t>
  </si>
  <si>
    <t>left (actual m)</t>
  </si>
  <si>
    <t>left Stride (m)</t>
  </si>
  <si>
    <t>left calculated</t>
  </si>
  <si>
    <t>Calc Right Step</t>
  </si>
  <si>
    <t>Calc Left Step</t>
  </si>
  <si>
    <t>right cumm</t>
  </si>
  <si>
    <t>AVG</t>
  </si>
  <si>
    <t xml:space="preserve">AVG </t>
  </si>
  <si>
    <t>Stride</t>
  </si>
  <si>
    <t>Right Stride error (cm)</t>
  </si>
  <si>
    <t>Left Stride error (cm)</t>
  </si>
  <si>
    <t>ABS right error</t>
  </si>
  <si>
    <t>ABS left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</si>
</sst>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Left Stride error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Summary!$E$2:$E$75</c:f>
              <c:numCache>
                <c:formatCode>General</c:formatCode>
                <c:ptCount val="74"/>
                <c:pt idx="0">
                  <c:v>-15.370000000000017</c:v>
                </c:pt>
                <c:pt idx="1">
                  <c:v>0.30000000000001137</c:v>
                </c:pt>
                <c:pt idx="2">
                  <c:v>5.5900000000000061</c:v>
                </c:pt>
                <c:pt idx="3">
                  <c:v>5.0599999999999978</c:v>
                </c:pt>
                <c:pt idx="4">
                  <c:v>-13.210000000000012</c:v>
                </c:pt>
                <c:pt idx="5">
                  <c:v>15.260000000000007</c:v>
                </c:pt>
                <c:pt idx="6">
                  <c:v>-10.420000000000007</c:v>
                </c:pt>
                <c:pt idx="7">
                  <c:v>14.290000000000003</c:v>
                </c:pt>
                <c:pt idx="8">
                  <c:v>-13.250000000000007</c:v>
                </c:pt>
                <c:pt idx="9">
                  <c:v>19.510000000000005</c:v>
                </c:pt>
                <c:pt idx="10">
                  <c:v>5.7800000000000074</c:v>
                </c:pt>
                <c:pt idx="11">
                  <c:v>7.119999999999993</c:v>
                </c:pt>
                <c:pt idx="12">
                  <c:v>-5.1799999999999846</c:v>
                </c:pt>
                <c:pt idx="13">
                  <c:v>-1.9200000000000106</c:v>
                </c:pt>
                <c:pt idx="14">
                  <c:v>14.599999999999991</c:v>
                </c:pt>
                <c:pt idx="15">
                  <c:v>-7.3599999999999888</c:v>
                </c:pt>
                <c:pt idx="16">
                  <c:v>-6.6799999999999971</c:v>
                </c:pt>
                <c:pt idx="17">
                  <c:v>-18.690000000000005</c:v>
                </c:pt>
                <c:pt idx="18">
                  <c:v>-16.45000000000001</c:v>
                </c:pt>
                <c:pt idx="19">
                  <c:v>-2.9999999999996696E-2</c:v>
                </c:pt>
                <c:pt idx="20">
                  <c:v>6.4400000000000013</c:v>
                </c:pt>
                <c:pt idx="21">
                  <c:v>-10.56999999999999</c:v>
                </c:pt>
                <c:pt idx="22">
                  <c:v>-11.749999999999993</c:v>
                </c:pt>
                <c:pt idx="23">
                  <c:v>7.2899999999999965</c:v>
                </c:pt>
                <c:pt idx="24">
                  <c:v>14.700000000000003</c:v>
                </c:pt>
                <c:pt idx="25">
                  <c:v>-10.430000000000007</c:v>
                </c:pt>
                <c:pt idx="26">
                  <c:v>-0.54000000000000714</c:v>
                </c:pt>
                <c:pt idx="27">
                  <c:v>-0.8499999999999952</c:v>
                </c:pt>
                <c:pt idx="28">
                  <c:v>5.4000000000000048</c:v>
                </c:pt>
                <c:pt idx="29">
                  <c:v>-3.4599999999999964</c:v>
                </c:pt>
                <c:pt idx="30">
                  <c:v>18.189999999999994</c:v>
                </c:pt>
                <c:pt idx="31">
                  <c:v>22.359999999999992</c:v>
                </c:pt>
                <c:pt idx="32">
                  <c:v>-17.12</c:v>
                </c:pt>
                <c:pt idx="33">
                  <c:v>1.6100000000000003</c:v>
                </c:pt>
                <c:pt idx="34">
                  <c:v>1.4799999999999924</c:v>
                </c:pt>
                <c:pt idx="35">
                  <c:v>-11.020000000000007</c:v>
                </c:pt>
                <c:pt idx="36">
                  <c:v>3.3299999999999885</c:v>
                </c:pt>
                <c:pt idx="37">
                  <c:v>1.5299999999999869</c:v>
                </c:pt>
                <c:pt idx="38">
                  <c:v>5.4999999999999938</c:v>
                </c:pt>
                <c:pt idx="39">
                  <c:v>-5.4800000000000182</c:v>
                </c:pt>
                <c:pt idx="40">
                  <c:v>-6.3800000000000079</c:v>
                </c:pt>
                <c:pt idx="41">
                  <c:v>0.65999999999999392</c:v>
                </c:pt>
                <c:pt idx="42">
                  <c:v>5.4899999999999949</c:v>
                </c:pt>
                <c:pt idx="43">
                  <c:v>-7.6300000000000034</c:v>
                </c:pt>
                <c:pt idx="44">
                  <c:v>-4.830000000000001</c:v>
                </c:pt>
                <c:pt idx="45">
                  <c:v>-4.919999999999991</c:v>
                </c:pt>
                <c:pt idx="46">
                  <c:v>-7.66</c:v>
                </c:pt>
                <c:pt idx="47">
                  <c:v>-7.2300000000000031</c:v>
                </c:pt>
                <c:pt idx="48">
                  <c:v>1.7900000000000027</c:v>
                </c:pt>
                <c:pt idx="49">
                  <c:v>5.479999999999996</c:v>
                </c:pt>
                <c:pt idx="50">
                  <c:v>-9.4400000000000048</c:v>
                </c:pt>
                <c:pt idx="51">
                  <c:v>-12.060000000000004</c:v>
                </c:pt>
                <c:pt idx="52">
                  <c:v>1.8899999999999917</c:v>
                </c:pt>
                <c:pt idx="53">
                  <c:v>-5.5399999999999894</c:v>
                </c:pt>
                <c:pt idx="54">
                  <c:v>3.8899999999999935</c:v>
                </c:pt>
                <c:pt idx="55">
                  <c:v>-3.839999999999999</c:v>
                </c:pt>
                <c:pt idx="56">
                  <c:v>-2.310000000000012</c:v>
                </c:pt>
                <c:pt idx="57">
                  <c:v>-0.21999999999999797</c:v>
                </c:pt>
                <c:pt idx="58">
                  <c:v>2.7800000000000047</c:v>
                </c:pt>
                <c:pt idx="59">
                  <c:v>-5.0599999999999978</c:v>
                </c:pt>
                <c:pt idx="60">
                  <c:v>-3.8000000000000034</c:v>
                </c:pt>
                <c:pt idx="61">
                  <c:v>-7.669999999999999</c:v>
                </c:pt>
                <c:pt idx="62">
                  <c:v>-9.2500000000000036</c:v>
                </c:pt>
                <c:pt idx="63">
                  <c:v>-0.76000000000000512</c:v>
                </c:pt>
                <c:pt idx="64">
                  <c:v>-4.7100000000000142</c:v>
                </c:pt>
                <c:pt idx="65">
                  <c:v>0.83999999999999631</c:v>
                </c:pt>
                <c:pt idx="66">
                  <c:v>-7.9399999999999915</c:v>
                </c:pt>
                <c:pt idx="67">
                  <c:v>0.22999999999999687</c:v>
                </c:pt>
                <c:pt idx="68">
                  <c:v>-0.9400000000000075</c:v>
                </c:pt>
                <c:pt idx="69">
                  <c:v>6.3099999999999934</c:v>
                </c:pt>
                <c:pt idx="70">
                  <c:v>-0.45999999999999375</c:v>
                </c:pt>
                <c:pt idx="71">
                  <c:v>3.7800000000000056</c:v>
                </c:pt>
                <c:pt idx="72">
                  <c:v>-2.6100000000000012</c:v>
                </c:pt>
                <c:pt idx="73">
                  <c:v>-4.049999999999998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19320"/>
        <c:axId val="445122848"/>
      </c:barChart>
      <c:catAx>
        <c:axId val="445119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45122848"/>
        <c:crosses val="autoZero"/>
        <c:auto val="1"/>
        <c:lblAlgn val="ctr"/>
        <c:lblOffset val="100"/>
        <c:noMultiLvlLbl val="0"/>
      </c:catAx>
      <c:valAx>
        <c:axId val="4451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Right Stride error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Summary!$F$2:$F$75</c:f>
              <c:numCache>
                <c:formatCode>General</c:formatCode>
                <c:ptCount val="74"/>
                <c:pt idx="0">
                  <c:v>7.6400000000000023</c:v>
                </c:pt>
                <c:pt idx="1">
                  <c:v>5.9100000000000152</c:v>
                </c:pt>
                <c:pt idx="2">
                  <c:v>0.45000000000001705</c:v>
                </c:pt>
                <c:pt idx="3">
                  <c:v>-7.2099999999999831</c:v>
                </c:pt>
                <c:pt idx="4">
                  <c:v>1.8799999999999928</c:v>
                </c:pt>
                <c:pt idx="5">
                  <c:v>-6.5600000000000103</c:v>
                </c:pt>
                <c:pt idx="6">
                  <c:v>9.5800000000000107</c:v>
                </c:pt>
                <c:pt idx="7">
                  <c:v>2.9400000000000093</c:v>
                </c:pt>
                <c:pt idx="8">
                  <c:v>7.9900000000000082</c:v>
                </c:pt>
                <c:pt idx="9">
                  <c:v>-7.4400000000000022</c:v>
                </c:pt>
                <c:pt idx="10">
                  <c:v>1.540000000000008</c:v>
                </c:pt>
                <c:pt idx="11">
                  <c:v>12.739999999999995</c:v>
                </c:pt>
                <c:pt idx="12">
                  <c:v>-14.170000000000016</c:v>
                </c:pt>
                <c:pt idx="13">
                  <c:v>2.629999999999999</c:v>
                </c:pt>
                <c:pt idx="14">
                  <c:v>-3.9900000000000047</c:v>
                </c:pt>
                <c:pt idx="15">
                  <c:v>20.589999999999996</c:v>
                </c:pt>
                <c:pt idx="16">
                  <c:v>-2.8599999999999959</c:v>
                </c:pt>
                <c:pt idx="17">
                  <c:v>3.9299999999999891</c:v>
                </c:pt>
                <c:pt idx="18">
                  <c:v>2.410000000000001</c:v>
                </c:pt>
                <c:pt idx="19">
                  <c:v>7.4200000000000044</c:v>
                </c:pt>
                <c:pt idx="20">
                  <c:v>5.9900000000000064</c:v>
                </c:pt>
                <c:pt idx="21">
                  <c:v>5.3300000000000125</c:v>
                </c:pt>
                <c:pt idx="22">
                  <c:v>2.5900000000000034</c:v>
                </c:pt>
                <c:pt idx="23">
                  <c:v>6.7200000000000149</c:v>
                </c:pt>
                <c:pt idx="24">
                  <c:v>-1.330000000000009</c:v>
                </c:pt>
                <c:pt idx="25">
                  <c:v>-7.3299999999999921</c:v>
                </c:pt>
                <c:pt idx="26">
                  <c:v>9.5500000000000149</c:v>
                </c:pt>
                <c:pt idx="27">
                  <c:v>5.24</c:v>
                </c:pt>
                <c:pt idx="28">
                  <c:v>8.7600000000000122</c:v>
                </c:pt>
                <c:pt idx="29">
                  <c:v>4.2000000000000037</c:v>
                </c:pt>
                <c:pt idx="30">
                  <c:v>12.599999999999989</c:v>
                </c:pt>
                <c:pt idx="31">
                  <c:v>10.7</c:v>
                </c:pt>
                <c:pt idx="32">
                  <c:v>0.83999999999999631</c:v>
                </c:pt>
                <c:pt idx="33">
                  <c:v>9.4000000000000092</c:v>
                </c:pt>
                <c:pt idx="34">
                  <c:v>1.21</c:v>
                </c:pt>
                <c:pt idx="35">
                  <c:v>-0.60999999999999943</c:v>
                </c:pt>
                <c:pt idx="36">
                  <c:v>-13.369999999999994</c:v>
                </c:pt>
                <c:pt idx="37">
                  <c:v>-27.659999999999997</c:v>
                </c:pt>
                <c:pt idx="38">
                  <c:v>-21.4</c:v>
                </c:pt>
                <c:pt idx="39">
                  <c:v>-20.68000000000001</c:v>
                </c:pt>
                <c:pt idx="40">
                  <c:v>16.759999999999998</c:v>
                </c:pt>
                <c:pt idx="41">
                  <c:v>2.8100000000000014</c:v>
                </c:pt>
                <c:pt idx="42">
                  <c:v>-8.3500000000000121</c:v>
                </c:pt>
                <c:pt idx="43">
                  <c:v>4.3800000000000061</c:v>
                </c:pt>
                <c:pt idx="44">
                  <c:v>7.4099999999999833</c:v>
                </c:pt>
                <c:pt idx="45">
                  <c:v>-0.64999999999999503</c:v>
                </c:pt>
                <c:pt idx="46">
                  <c:v>-9.3699999999999903</c:v>
                </c:pt>
                <c:pt idx="47">
                  <c:v>2.62</c:v>
                </c:pt>
                <c:pt idx="48">
                  <c:v>-1.0599999999999943</c:v>
                </c:pt>
                <c:pt idx="49">
                  <c:v>2.2499999999999964</c:v>
                </c:pt>
                <c:pt idx="50">
                  <c:v>-9.6600000000000019</c:v>
                </c:pt>
                <c:pt idx="51">
                  <c:v>-6.9900000000000073</c:v>
                </c:pt>
                <c:pt idx="52">
                  <c:v>-59.819999999999993</c:v>
                </c:pt>
                <c:pt idx="53">
                  <c:v>-62.56</c:v>
                </c:pt>
                <c:pt idx="54">
                  <c:v>-63.879999999999995</c:v>
                </c:pt>
                <c:pt idx="55">
                  <c:v>-66.28</c:v>
                </c:pt>
                <c:pt idx="56">
                  <c:v>-60.120000000000005</c:v>
                </c:pt>
                <c:pt idx="57">
                  <c:v>-1.9999999999997797E-2</c:v>
                </c:pt>
                <c:pt idx="58">
                  <c:v>9.1900000000000084</c:v>
                </c:pt>
                <c:pt idx="59">
                  <c:v>-5.6200000000000028</c:v>
                </c:pt>
                <c:pt idx="60">
                  <c:v>3.0100000000000016</c:v>
                </c:pt>
                <c:pt idx="61">
                  <c:v>-8.7700000000000102</c:v>
                </c:pt>
                <c:pt idx="62">
                  <c:v>5.8699999999999974</c:v>
                </c:pt>
                <c:pt idx="63">
                  <c:v>-1.4799999999999924</c:v>
                </c:pt>
                <c:pt idx="64">
                  <c:v>9.9999999999988987E-3</c:v>
                </c:pt>
                <c:pt idx="65">
                  <c:v>-5.6599999999999984</c:v>
                </c:pt>
                <c:pt idx="66">
                  <c:v>6.6999999999999948</c:v>
                </c:pt>
                <c:pt idx="67">
                  <c:v>4.6300000000000008</c:v>
                </c:pt>
                <c:pt idx="68">
                  <c:v>3.1700000000000061</c:v>
                </c:pt>
                <c:pt idx="69">
                  <c:v>-8.6500000000000021</c:v>
                </c:pt>
                <c:pt idx="70">
                  <c:v>-7.7999999999999847</c:v>
                </c:pt>
                <c:pt idx="71">
                  <c:v>1.089999999999991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26376"/>
        <c:axId val="445121280"/>
      </c:barChart>
      <c:catAx>
        <c:axId val="445126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45121280"/>
        <c:crosses val="autoZero"/>
        <c:auto val="1"/>
        <c:lblAlgn val="ctr"/>
        <c:lblOffset val="100"/>
        <c:noMultiLvlLbl val="0"/>
      </c:catAx>
      <c:valAx>
        <c:axId val="445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15</xdr:row>
      <xdr:rowOff>114300</xdr:rowOff>
    </xdr:from>
    <xdr:to>
      <xdr:col>22</xdr:col>
      <xdr:colOff>129540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41</xdr:row>
      <xdr:rowOff>30480</xdr:rowOff>
    </xdr:from>
    <xdr:to>
      <xdr:col>22</xdr:col>
      <xdr:colOff>167640</xdr:colOff>
      <xdr:row>66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J33" sqref="J33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1.18</v>
      </c>
      <c r="B2">
        <v>0.51</v>
      </c>
      <c r="F2">
        <v>0.69350000000000001</v>
      </c>
      <c r="G2">
        <f>A2-F2</f>
        <v>0.48649999999999993</v>
      </c>
      <c r="H2">
        <f>ABS(F2-A2)</f>
        <v>0.48649999999999993</v>
      </c>
      <c r="J2">
        <f>C2</f>
        <v>0</v>
      </c>
      <c r="K2">
        <f>M2-C2</f>
        <v>-0.77740000000000009</v>
      </c>
      <c r="M2">
        <f>'N1'!Q2</f>
        <v>-0.77740000000000009</v>
      </c>
      <c r="P2">
        <v>1.2874000000000001</v>
      </c>
      <c r="Q2">
        <f>B2-P2</f>
        <v>-0.77740000000000009</v>
      </c>
      <c r="R2">
        <f>ABS(P2-B2)</f>
        <v>0.77740000000000009</v>
      </c>
      <c r="U2">
        <f>F2</f>
        <v>0.69350000000000001</v>
      </c>
      <c r="V2">
        <f>P2-F2</f>
        <v>0.59390000000000009</v>
      </c>
    </row>
    <row r="3" spans="1:22" x14ac:dyDescent="0.3">
      <c r="A3">
        <v>1.49</v>
      </c>
      <c r="B3">
        <v>1.41</v>
      </c>
      <c r="F3">
        <v>1.4136</v>
      </c>
      <c r="G3">
        <f t="shared" ref="G3:G7" si="0">A3-F3</f>
        <v>7.6400000000000023E-2</v>
      </c>
      <c r="H3">
        <f t="shared" ref="H3:H9" si="1">ABS(F3-A3)</f>
        <v>7.6400000000000023E-2</v>
      </c>
      <c r="J3">
        <f>C3-M2</f>
        <v>0.77740000000000009</v>
      </c>
      <c r="K3">
        <f>M3-C3</f>
        <v>0</v>
      </c>
      <c r="P3">
        <v>1.5637000000000001</v>
      </c>
      <c r="Q3">
        <f t="shared" ref="Q3:Q7" si="2">B3-P3</f>
        <v>-0.15370000000000017</v>
      </c>
      <c r="R3">
        <f t="shared" ref="R3:R9" si="3">ABS(P3-B3)</f>
        <v>0.15370000000000017</v>
      </c>
    </row>
    <row r="4" spans="1:22" x14ac:dyDescent="0.3">
      <c r="A4">
        <v>1.59</v>
      </c>
      <c r="B4">
        <v>1.57</v>
      </c>
      <c r="F4">
        <v>1.5308999999999999</v>
      </c>
      <c r="G4">
        <f t="shared" si="0"/>
        <v>5.9100000000000152E-2</v>
      </c>
      <c r="H4">
        <f t="shared" si="1"/>
        <v>5.9100000000000152E-2</v>
      </c>
      <c r="J4">
        <f t="shared" ref="J4:J23" si="4">C4-M3</f>
        <v>0</v>
      </c>
      <c r="K4">
        <f t="shared" ref="K4:K22" si="5">M4-C4</f>
        <v>0</v>
      </c>
      <c r="P4">
        <v>1.5669999999999999</v>
      </c>
      <c r="Q4">
        <f t="shared" si="2"/>
        <v>3.0000000000001137E-3</v>
      </c>
      <c r="R4">
        <f t="shared" si="3"/>
        <v>3.0000000000001137E-3</v>
      </c>
    </row>
    <row r="5" spans="1:22" x14ac:dyDescent="0.3">
      <c r="A5">
        <v>1.57</v>
      </c>
      <c r="B5">
        <v>1.59</v>
      </c>
      <c r="F5">
        <v>1.5654999999999999</v>
      </c>
      <c r="G5">
        <f t="shared" si="0"/>
        <v>4.5000000000001705E-3</v>
      </c>
      <c r="H5">
        <f t="shared" si="1"/>
        <v>4.5000000000001705E-3</v>
      </c>
      <c r="J5">
        <f t="shared" si="4"/>
        <v>0</v>
      </c>
      <c r="K5">
        <f t="shared" si="5"/>
        <v>0</v>
      </c>
      <c r="P5">
        <v>1.5341</v>
      </c>
      <c r="Q5">
        <f t="shared" si="2"/>
        <v>5.5900000000000061E-2</v>
      </c>
      <c r="R5">
        <f t="shared" si="3"/>
        <v>5.5900000000000061E-2</v>
      </c>
    </row>
    <row r="6" spans="1:22" x14ac:dyDescent="0.3">
      <c r="A6">
        <v>1.35</v>
      </c>
      <c r="B6">
        <v>1.49</v>
      </c>
      <c r="F6">
        <v>1.4220999999999999</v>
      </c>
      <c r="G6">
        <f t="shared" si="0"/>
        <v>-7.2099999999999831E-2</v>
      </c>
      <c r="H6">
        <f t="shared" si="1"/>
        <v>7.2099999999999831E-2</v>
      </c>
      <c r="J6">
        <f t="shared" si="4"/>
        <v>0</v>
      </c>
      <c r="K6">
        <f t="shared" si="5"/>
        <v>0</v>
      </c>
      <c r="P6">
        <v>1.4394</v>
      </c>
      <c r="Q6">
        <f t="shared" si="2"/>
        <v>5.0599999999999978E-2</v>
      </c>
      <c r="R6">
        <f t="shared" si="3"/>
        <v>5.0599999999999978E-2</v>
      </c>
    </row>
    <row r="7" spans="1:22" x14ac:dyDescent="0.3">
      <c r="B7">
        <v>1.02</v>
      </c>
      <c r="F7">
        <v>1.0960000000000001</v>
      </c>
      <c r="G7">
        <f t="shared" si="0"/>
        <v>-1.0960000000000001</v>
      </c>
      <c r="H7">
        <f t="shared" si="1"/>
        <v>1.0960000000000001</v>
      </c>
      <c r="J7">
        <f t="shared" si="4"/>
        <v>0</v>
      </c>
      <c r="K7">
        <f t="shared" si="5"/>
        <v>0</v>
      </c>
      <c r="P7">
        <v>0.32950000000000002</v>
      </c>
      <c r="Q7">
        <f t="shared" si="2"/>
        <v>0.6905</v>
      </c>
      <c r="R7">
        <f t="shared" si="3"/>
        <v>0.6905</v>
      </c>
    </row>
    <row r="8" spans="1:22" x14ac:dyDescent="0.3">
      <c r="H8">
        <f t="shared" si="1"/>
        <v>0</v>
      </c>
      <c r="J8">
        <f t="shared" si="4"/>
        <v>0</v>
      </c>
      <c r="K8">
        <f t="shared" si="5"/>
        <v>0</v>
      </c>
      <c r="R8">
        <f t="shared" si="3"/>
        <v>0</v>
      </c>
    </row>
    <row r="9" spans="1:22" x14ac:dyDescent="0.3">
      <c r="H9">
        <f t="shared" si="1"/>
        <v>0</v>
      </c>
      <c r="J9">
        <f t="shared" si="4"/>
        <v>0</v>
      </c>
      <c r="K9">
        <f t="shared" si="5"/>
        <v>0</v>
      </c>
      <c r="M9">
        <f t="shared" ref="M2:M26" si="6">CONVERT(B9,"ft","m")</f>
        <v>0</v>
      </c>
      <c r="N9">
        <f t="shared" ref="N3:N25" si="7">M9-M8</f>
        <v>0</v>
      </c>
      <c r="R9">
        <f t="shared" si="3"/>
        <v>0</v>
      </c>
    </row>
    <row r="10" spans="1:22" x14ac:dyDescent="0.3">
      <c r="H10">
        <f t="shared" ref="H3:H23" si="8">ABS(F10-D10)</f>
        <v>0</v>
      </c>
      <c r="J10">
        <f t="shared" si="4"/>
        <v>0</v>
      </c>
      <c r="K10">
        <f t="shared" si="5"/>
        <v>0</v>
      </c>
      <c r="M10">
        <f t="shared" si="6"/>
        <v>0</v>
      </c>
      <c r="N10">
        <f t="shared" si="7"/>
        <v>0</v>
      </c>
      <c r="R10">
        <f t="shared" ref="R3:R23" si="9">ABS(P10-N10)</f>
        <v>0</v>
      </c>
    </row>
    <row r="11" spans="1:22" x14ac:dyDescent="0.3">
      <c r="C11">
        <f t="shared" ref="C2:C27" si="10">CONVERT(A11,"ft","m")</f>
        <v>0</v>
      </c>
      <c r="D11">
        <f t="shared" ref="D4:D24" si="11">C11-C10</f>
        <v>0</v>
      </c>
      <c r="H11">
        <f t="shared" si="8"/>
        <v>0</v>
      </c>
      <c r="J11">
        <f t="shared" si="4"/>
        <v>0</v>
      </c>
      <c r="K11">
        <f t="shared" si="5"/>
        <v>0</v>
      </c>
      <c r="M11">
        <f t="shared" si="6"/>
        <v>0</v>
      </c>
      <c r="N11">
        <f t="shared" si="7"/>
        <v>0</v>
      </c>
      <c r="R11">
        <f t="shared" si="9"/>
        <v>0</v>
      </c>
    </row>
    <row r="12" spans="1:22" x14ac:dyDescent="0.3">
      <c r="C12">
        <f t="shared" si="10"/>
        <v>0</v>
      </c>
      <c r="D12">
        <f t="shared" si="11"/>
        <v>0</v>
      </c>
      <c r="H12">
        <f t="shared" si="8"/>
        <v>0</v>
      </c>
      <c r="J12">
        <f t="shared" si="4"/>
        <v>0</v>
      </c>
      <c r="K12">
        <f t="shared" si="5"/>
        <v>0</v>
      </c>
      <c r="M12">
        <f t="shared" si="6"/>
        <v>0</v>
      </c>
      <c r="N12">
        <f t="shared" si="7"/>
        <v>0</v>
      </c>
      <c r="R12">
        <f t="shared" si="9"/>
        <v>0</v>
      </c>
    </row>
    <row r="13" spans="1:22" x14ac:dyDescent="0.3">
      <c r="C13">
        <f t="shared" si="10"/>
        <v>0</v>
      </c>
      <c r="D13">
        <f t="shared" si="11"/>
        <v>0</v>
      </c>
      <c r="H13">
        <f t="shared" si="8"/>
        <v>0</v>
      </c>
      <c r="J13">
        <f t="shared" si="4"/>
        <v>0</v>
      </c>
      <c r="K13">
        <f t="shared" si="5"/>
        <v>0</v>
      </c>
      <c r="M13">
        <f t="shared" si="6"/>
        <v>0</v>
      </c>
      <c r="N13">
        <f t="shared" si="7"/>
        <v>0</v>
      </c>
      <c r="R13">
        <f t="shared" si="9"/>
        <v>0</v>
      </c>
    </row>
    <row r="14" spans="1:22" x14ac:dyDescent="0.3">
      <c r="C14">
        <f t="shared" si="10"/>
        <v>0</v>
      </c>
      <c r="D14">
        <f t="shared" si="11"/>
        <v>0</v>
      </c>
      <c r="H14">
        <f t="shared" si="8"/>
        <v>0</v>
      </c>
      <c r="J14">
        <f t="shared" si="4"/>
        <v>0</v>
      </c>
      <c r="K14">
        <f t="shared" si="5"/>
        <v>0</v>
      </c>
      <c r="M14">
        <f t="shared" si="6"/>
        <v>0</v>
      </c>
      <c r="N14">
        <f t="shared" si="7"/>
        <v>0</v>
      </c>
      <c r="R14">
        <f t="shared" si="9"/>
        <v>0</v>
      </c>
    </row>
    <row r="15" spans="1:22" x14ac:dyDescent="0.3">
      <c r="C15">
        <f t="shared" si="10"/>
        <v>0</v>
      </c>
      <c r="D15">
        <f t="shared" si="11"/>
        <v>0</v>
      </c>
      <c r="H15">
        <f t="shared" si="8"/>
        <v>0</v>
      </c>
      <c r="J15">
        <f t="shared" si="4"/>
        <v>0</v>
      </c>
      <c r="K15">
        <f t="shared" si="5"/>
        <v>0</v>
      </c>
      <c r="M15">
        <f t="shared" si="6"/>
        <v>0</v>
      </c>
      <c r="N15">
        <f t="shared" si="7"/>
        <v>0</v>
      </c>
      <c r="R15">
        <f t="shared" si="9"/>
        <v>0</v>
      </c>
    </row>
    <row r="16" spans="1:22" x14ac:dyDescent="0.3">
      <c r="C16">
        <f t="shared" si="10"/>
        <v>0</v>
      </c>
      <c r="D16">
        <f t="shared" si="11"/>
        <v>0</v>
      </c>
      <c r="H16">
        <f t="shared" si="8"/>
        <v>0</v>
      </c>
      <c r="J16">
        <f t="shared" si="4"/>
        <v>0</v>
      </c>
      <c r="K16">
        <f t="shared" si="5"/>
        <v>0</v>
      </c>
      <c r="M16">
        <f t="shared" si="6"/>
        <v>0</v>
      </c>
      <c r="N16">
        <f t="shared" si="7"/>
        <v>0</v>
      </c>
      <c r="R16">
        <f t="shared" si="9"/>
        <v>0</v>
      </c>
    </row>
    <row r="17" spans="3:18" x14ac:dyDescent="0.3">
      <c r="C17">
        <f t="shared" si="10"/>
        <v>0</v>
      </c>
      <c r="D17">
        <f t="shared" si="11"/>
        <v>0</v>
      </c>
      <c r="H17">
        <f t="shared" si="8"/>
        <v>0</v>
      </c>
      <c r="J17">
        <f t="shared" si="4"/>
        <v>0</v>
      </c>
      <c r="K17">
        <f t="shared" si="5"/>
        <v>0</v>
      </c>
      <c r="M17">
        <f t="shared" si="6"/>
        <v>0</v>
      </c>
      <c r="N17">
        <f t="shared" si="7"/>
        <v>0</v>
      </c>
      <c r="R17">
        <f t="shared" si="9"/>
        <v>0</v>
      </c>
    </row>
    <row r="18" spans="3:18" x14ac:dyDescent="0.3">
      <c r="C18">
        <f t="shared" si="10"/>
        <v>0</v>
      </c>
      <c r="D18">
        <f t="shared" si="11"/>
        <v>0</v>
      </c>
      <c r="H18">
        <f t="shared" si="8"/>
        <v>0</v>
      </c>
      <c r="J18">
        <f t="shared" si="4"/>
        <v>0</v>
      </c>
      <c r="K18">
        <f t="shared" si="5"/>
        <v>0</v>
      </c>
      <c r="M18">
        <f t="shared" si="6"/>
        <v>0</v>
      </c>
      <c r="N18">
        <f t="shared" si="7"/>
        <v>0</v>
      </c>
      <c r="R18">
        <f t="shared" si="9"/>
        <v>0</v>
      </c>
    </row>
    <row r="19" spans="3:18" x14ac:dyDescent="0.3">
      <c r="C19">
        <f t="shared" si="10"/>
        <v>0</v>
      </c>
      <c r="D19">
        <f t="shared" si="11"/>
        <v>0</v>
      </c>
      <c r="H19">
        <f t="shared" si="8"/>
        <v>0</v>
      </c>
      <c r="J19">
        <f t="shared" si="4"/>
        <v>0</v>
      </c>
      <c r="K19">
        <f t="shared" si="5"/>
        <v>0</v>
      </c>
      <c r="M19">
        <f t="shared" si="6"/>
        <v>0</v>
      </c>
      <c r="N19">
        <f t="shared" si="7"/>
        <v>0</v>
      </c>
      <c r="R19">
        <f t="shared" si="9"/>
        <v>0</v>
      </c>
    </row>
    <row r="20" spans="3:18" x14ac:dyDescent="0.3">
      <c r="C20">
        <f t="shared" si="10"/>
        <v>0</v>
      </c>
      <c r="D20">
        <f t="shared" si="11"/>
        <v>0</v>
      </c>
      <c r="H20">
        <f t="shared" si="8"/>
        <v>0</v>
      </c>
      <c r="J20">
        <f t="shared" si="4"/>
        <v>0</v>
      </c>
      <c r="K20">
        <f t="shared" si="5"/>
        <v>0</v>
      </c>
      <c r="M20">
        <f t="shared" si="6"/>
        <v>0</v>
      </c>
      <c r="N20">
        <f t="shared" si="7"/>
        <v>0</v>
      </c>
      <c r="R20">
        <f t="shared" si="9"/>
        <v>0</v>
      </c>
    </row>
    <row r="21" spans="3:18" x14ac:dyDescent="0.3">
      <c r="C21">
        <f t="shared" si="10"/>
        <v>0</v>
      </c>
      <c r="D21">
        <f t="shared" si="11"/>
        <v>0</v>
      </c>
      <c r="H21">
        <f t="shared" si="8"/>
        <v>0</v>
      </c>
      <c r="J21">
        <f t="shared" si="4"/>
        <v>0</v>
      </c>
      <c r="K21">
        <f t="shared" si="5"/>
        <v>0</v>
      </c>
      <c r="M21">
        <f t="shared" si="6"/>
        <v>0</v>
      </c>
      <c r="N21">
        <f t="shared" si="7"/>
        <v>0</v>
      </c>
      <c r="R21">
        <f t="shared" si="9"/>
        <v>0</v>
      </c>
    </row>
    <row r="22" spans="3:18" x14ac:dyDescent="0.3">
      <c r="C22">
        <f t="shared" si="10"/>
        <v>0</v>
      </c>
      <c r="D22">
        <f t="shared" si="11"/>
        <v>0</v>
      </c>
      <c r="H22">
        <f t="shared" si="8"/>
        <v>0</v>
      </c>
      <c r="J22">
        <f t="shared" si="4"/>
        <v>0</v>
      </c>
      <c r="K22">
        <f t="shared" si="5"/>
        <v>0</v>
      </c>
      <c r="M22">
        <f t="shared" si="6"/>
        <v>0</v>
      </c>
      <c r="N22">
        <f t="shared" si="7"/>
        <v>0</v>
      </c>
      <c r="R22">
        <f t="shared" si="9"/>
        <v>0</v>
      </c>
    </row>
    <row r="23" spans="3:18" x14ac:dyDescent="0.3">
      <c r="C23">
        <f t="shared" si="10"/>
        <v>0</v>
      </c>
      <c r="D23">
        <f t="shared" si="11"/>
        <v>0</v>
      </c>
      <c r="H23">
        <f t="shared" si="8"/>
        <v>0</v>
      </c>
      <c r="J23">
        <f t="shared" si="4"/>
        <v>0</v>
      </c>
      <c r="M23">
        <f t="shared" si="6"/>
        <v>0</v>
      </c>
      <c r="N23">
        <f t="shared" si="7"/>
        <v>0</v>
      </c>
      <c r="R23">
        <f t="shared" si="9"/>
        <v>0</v>
      </c>
    </row>
    <row r="24" spans="3:18" x14ac:dyDescent="0.3">
      <c r="C24">
        <f t="shared" si="10"/>
        <v>0</v>
      </c>
      <c r="D24">
        <f t="shared" si="11"/>
        <v>0</v>
      </c>
      <c r="M24">
        <f t="shared" si="6"/>
        <v>0</v>
      </c>
      <c r="N24">
        <f t="shared" si="7"/>
        <v>0</v>
      </c>
    </row>
    <row r="25" spans="3:18" x14ac:dyDescent="0.3">
      <c r="C25">
        <f t="shared" si="10"/>
        <v>0</v>
      </c>
      <c r="D25">
        <f t="shared" ref="D25:D27" si="12">C25-C26</f>
        <v>0</v>
      </c>
      <c r="M25">
        <f t="shared" si="6"/>
        <v>0</v>
      </c>
      <c r="N25">
        <f t="shared" si="7"/>
        <v>0</v>
      </c>
    </row>
    <row r="26" spans="3:18" x14ac:dyDescent="0.3">
      <c r="C26">
        <f t="shared" si="10"/>
        <v>0</v>
      </c>
      <c r="D26">
        <f t="shared" si="12"/>
        <v>0</v>
      </c>
      <c r="M26">
        <f t="shared" si="6"/>
        <v>0</v>
      </c>
      <c r="N26">
        <f t="shared" ref="N26:N27" si="13">M27-M26</f>
        <v>0</v>
      </c>
    </row>
    <row r="27" spans="3:18" x14ac:dyDescent="0.3">
      <c r="C27">
        <f t="shared" si="10"/>
        <v>0</v>
      </c>
      <c r="D27">
        <f t="shared" si="12"/>
        <v>0</v>
      </c>
      <c r="N27">
        <f t="shared" si="13"/>
        <v>0</v>
      </c>
    </row>
    <row r="30" spans="3:18" x14ac:dyDescent="0.3">
      <c r="H30" t="s">
        <v>16</v>
      </c>
      <c r="R30" t="s">
        <v>15</v>
      </c>
    </row>
    <row r="31" spans="3:18" x14ac:dyDescent="0.3">
      <c r="H31">
        <v>5.3</v>
      </c>
      <c r="R31">
        <v>6.5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B2">
        <v>1.2</v>
      </c>
      <c r="D2">
        <v>0.49320000000000003</v>
      </c>
      <c r="E2">
        <f>A2-D2</f>
        <v>-0.49320000000000003</v>
      </c>
      <c r="F2">
        <f>ABS(D2-A2)</f>
        <v>0.49320000000000003</v>
      </c>
      <c r="L2">
        <v>1.0414000000000001</v>
      </c>
      <c r="M2">
        <f>B2-L2</f>
        <v>0.15859999999999985</v>
      </c>
      <c r="N2">
        <f>ABS(L2-B2)</f>
        <v>0.15859999999999985</v>
      </c>
    </row>
    <row r="3" spans="1:14" x14ac:dyDescent="0.3">
      <c r="A3">
        <v>1.1499999999999999</v>
      </c>
      <c r="B3">
        <v>1.1399999999999999</v>
      </c>
      <c r="D3">
        <v>1.2335</v>
      </c>
      <c r="E3">
        <f t="shared" ref="E3:E10" si="0">A3-D3</f>
        <v>-8.350000000000013E-2</v>
      </c>
      <c r="F3">
        <f t="shared" ref="F3:F23" si="1">ABS(D3-A3)</f>
        <v>8.350000000000013E-2</v>
      </c>
      <c r="L3">
        <v>1.2038</v>
      </c>
      <c r="M3">
        <f t="shared" ref="M3:M9" si="2">B3-L3</f>
        <v>-6.3800000000000079E-2</v>
      </c>
      <c r="N3">
        <f t="shared" ref="N3:N23" si="3">ABS(L3-B3)</f>
        <v>6.3800000000000079E-2</v>
      </c>
    </row>
    <row r="4" spans="1:14" x14ac:dyDescent="0.3">
      <c r="A4">
        <v>1.23</v>
      </c>
      <c r="B4">
        <v>1.2</v>
      </c>
      <c r="D4">
        <v>1.1861999999999999</v>
      </c>
      <c r="E4">
        <f t="shared" si="0"/>
        <v>4.3800000000000061E-2</v>
      </c>
      <c r="F4">
        <f t="shared" si="1"/>
        <v>4.3800000000000061E-2</v>
      </c>
      <c r="L4">
        <v>1.1934</v>
      </c>
      <c r="M4">
        <f t="shared" si="2"/>
        <v>6.5999999999999392E-3</v>
      </c>
      <c r="N4">
        <f t="shared" si="3"/>
        <v>6.5999999999999392E-3</v>
      </c>
    </row>
    <row r="5" spans="1:14" x14ac:dyDescent="0.3">
      <c r="A5">
        <v>1.1299999999999999</v>
      </c>
      <c r="B5">
        <v>1.18</v>
      </c>
      <c r="D5">
        <v>1.0559000000000001</v>
      </c>
      <c r="E5">
        <f t="shared" si="0"/>
        <v>7.4099999999999833E-2</v>
      </c>
      <c r="F5">
        <f t="shared" si="1"/>
        <v>7.4099999999999833E-2</v>
      </c>
      <c r="L5">
        <v>1.1251</v>
      </c>
      <c r="M5">
        <f t="shared" si="2"/>
        <v>5.4899999999999949E-2</v>
      </c>
      <c r="N5">
        <f t="shared" si="3"/>
        <v>5.4899999999999949E-2</v>
      </c>
    </row>
    <row r="6" spans="1:14" x14ac:dyDescent="0.3">
      <c r="A6">
        <v>1.25</v>
      </c>
      <c r="B6">
        <v>1.27</v>
      </c>
      <c r="D6">
        <v>1.2565</v>
      </c>
      <c r="E6">
        <f t="shared" si="0"/>
        <v>-6.4999999999999503E-3</v>
      </c>
      <c r="F6">
        <f t="shared" si="1"/>
        <v>6.4999999999999503E-3</v>
      </c>
      <c r="L6">
        <v>1.3463000000000001</v>
      </c>
      <c r="M6">
        <f t="shared" si="2"/>
        <v>-7.6300000000000034E-2</v>
      </c>
      <c r="N6">
        <f t="shared" si="3"/>
        <v>7.6300000000000034E-2</v>
      </c>
    </row>
    <row r="7" spans="1:14" x14ac:dyDescent="0.3">
      <c r="A7">
        <v>1.26</v>
      </c>
      <c r="B7">
        <v>1.2</v>
      </c>
      <c r="D7">
        <v>1.3536999999999999</v>
      </c>
      <c r="E7">
        <f t="shared" si="0"/>
        <v>-9.3699999999999894E-2</v>
      </c>
      <c r="F7">
        <f t="shared" si="1"/>
        <v>9.3699999999999894E-2</v>
      </c>
      <c r="L7">
        <v>1.2483</v>
      </c>
      <c r="M7">
        <f t="shared" si="2"/>
        <v>-4.830000000000001E-2</v>
      </c>
      <c r="N7">
        <f t="shared" si="3"/>
        <v>4.830000000000001E-2</v>
      </c>
    </row>
    <row r="8" spans="1:14" x14ac:dyDescent="0.3">
      <c r="D8">
        <v>1.1021000000000001</v>
      </c>
      <c r="E8">
        <f t="shared" si="0"/>
        <v>-1.1021000000000001</v>
      </c>
      <c r="F8">
        <f t="shared" si="1"/>
        <v>1.1021000000000001</v>
      </c>
      <c r="L8">
        <v>1.147</v>
      </c>
      <c r="M8">
        <f t="shared" si="2"/>
        <v>-1.147</v>
      </c>
      <c r="N8">
        <f t="shared" si="3"/>
        <v>1.147</v>
      </c>
    </row>
    <row r="9" spans="1:14" x14ac:dyDescent="0.3">
      <c r="D9">
        <v>1.1398999999999999</v>
      </c>
      <c r="E9">
        <f t="shared" si="0"/>
        <v>-1.1398999999999999</v>
      </c>
      <c r="F9">
        <f t="shared" si="1"/>
        <v>1.1398999999999999</v>
      </c>
      <c r="L9">
        <v>0.91449999999999998</v>
      </c>
      <c r="M9">
        <f t="shared" si="2"/>
        <v>-0.91449999999999998</v>
      </c>
      <c r="N9">
        <f t="shared" si="3"/>
        <v>0.91449999999999998</v>
      </c>
    </row>
    <row r="10" spans="1:14" x14ac:dyDescent="0.3">
      <c r="D10">
        <v>0.39829999999999999</v>
      </c>
      <c r="E10">
        <f t="shared" si="0"/>
        <v>-0.39829999999999999</v>
      </c>
      <c r="F10">
        <f t="shared" si="1"/>
        <v>0.39829999999999999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6</v>
      </c>
      <c r="N31">
        <v>4.9000000000000004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0.61370000000000002</v>
      </c>
      <c r="E2">
        <f>A2-D2</f>
        <v>-0.61370000000000002</v>
      </c>
      <c r="F2">
        <f>ABS(D2-A2)</f>
        <v>0.61370000000000002</v>
      </c>
      <c r="L2">
        <v>1.1626000000000001</v>
      </c>
      <c r="M2">
        <f>B2-L2</f>
        <v>-1.1626000000000001</v>
      </c>
      <c r="N2">
        <f>ABS(L2-B2)</f>
        <v>1.1626000000000001</v>
      </c>
    </row>
    <row r="3" spans="1:14" x14ac:dyDescent="0.3">
      <c r="A3">
        <v>1.26</v>
      </c>
      <c r="B3">
        <v>1.26</v>
      </c>
      <c r="D3">
        <v>1.2338</v>
      </c>
      <c r="E3">
        <f t="shared" ref="E3:E9" si="0">A3-D3</f>
        <v>2.6200000000000001E-2</v>
      </c>
      <c r="F3">
        <f t="shared" ref="F3:F23" si="1">ABS(D3-A3)</f>
        <v>2.6200000000000001E-2</v>
      </c>
      <c r="L3">
        <v>1.3091999999999999</v>
      </c>
      <c r="M3">
        <f t="shared" ref="M3:M9" si="2">B3-L3</f>
        <v>-4.919999999999991E-2</v>
      </c>
      <c r="N3">
        <f t="shared" ref="N3:N23" si="3">ABS(L3-B3)</f>
        <v>4.919999999999991E-2</v>
      </c>
    </row>
    <row r="4" spans="1:14" x14ac:dyDescent="0.3">
      <c r="A4">
        <v>1.26</v>
      </c>
      <c r="B4">
        <v>1.25</v>
      </c>
      <c r="D4">
        <v>1.2706</v>
      </c>
      <c r="E4">
        <f t="shared" si="0"/>
        <v>-1.0599999999999943E-2</v>
      </c>
      <c r="F4">
        <f t="shared" si="1"/>
        <v>1.0599999999999943E-2</v>
      </c>
      <c r="L4">
        <v>1.3266</v>
      </c>
      <c r="M4">
        <f t="shared" si="2"/>
        <v>-7.6600000000000001E-2</v>
      </c>
      <c r="N4">
        <f t="shared" si="3"/>
        <v>7.6600000000000001E-2</v>
      </c>
    </row>
    <row r="5" spans="1:14" x14ac:dyDescent="0.3">
      <c r="A5">
        <v>1.27</v>
      </c>
      <c r="B5">
        <v>1.27</v>
      </c>
      <c r="D5">
        <v>1.2475000000000001</v>
      </c>
      <c r="E5">
        <f t="shared" si="0"/>
        <v>2.2499999999999964E-2</v>
      </c>
      <c r="F5">
        <f t="shared" si="1"/>
        <v>2.2499999999999964E-2</v>
      </c>
      <c r="L5">
        <v>1.3423</v>
      </c>
      <c r="M5">
        <f t="shared" si="2"/>
        <v>-7.2300000000000031E-2</v>
      </c>
      <c r="N5">
        <f t="shared" si="3"/>
        <v>7.2300000000000031E-2</v>
      </c>
    </row>
    <row r="6" spans="1:14" x14ac:dyDescent="0.3">
      <c r="A6">
        <v>1.21</v>
      </c>
      <c r="B6">
        <v>1.26</v>
      </c>
      <c r="D6">
        <v>1.3066</v>
      </c>
      <c r="E6">
        <f t="shared" si="0"/>
        <v>-9.6600000000000019E-2</v>
      </c>
      <c r="F6">
        <f t="shared" si="1"/>
        <v>9.6600000000000019E-2</v>
      </c>
      <c r="L6">
        <v>1.2421</v>
      </c>
      <c r="M6">
        <f t="shared" si="2"/>
        <v>1.7900000000000027E-2</v>
      </c>
      <c r="N6">
        <f t="shared" si="3"/>
        <v>1.7900000000000027E-2</v>
      </c>
    </row>
    <row r="7" spans="1:14" x14ac:dyDescent="0.3">
      <c r="A7">
        <v>1.1399999999999999</v>
      </c>
      <c r="B7">
        <v>1.2</v>
      </c>
      <c r="D7">
        <v>1.2099</v>
      </c>
      <c r="E7">
        <f t="shared" si="0"/>
        <v>-6.9900000000000073E-2</v>
      </c>
      <c r="F7">
        <f t="shared" si="1"/>
        <v>6.9900000000000073E-2</v>
      </c>
      <c r="L7">
        <v>1.1452</v>
      </c>
      <c r="M7">
        <f t="shared" si="2"/>
        <v>5.479999999999996E-2</v>
      </c>
      <c r="N7">
        <f t="shared" si="3"/>
        <v>5.479999999999996E-2</v>
      </c>
    </row>
    <row r="8" spans="1:14" x14ac:dyDescent="0.3">
      <c r="B8">
        <v>1.18</v>
      </c>
      <c r="D8">
        <v>1.1277999999999999</v>
      </c>
      <c r="E8">
        <f t="shared" si="0"/>
        <v>-1.1277999999999999</v>
      </c>
      <c r="F8">
        <f t="shared" si="1"/>
        <v>1.1277999999999999</v>
      </c>
      <c r="L8">
        <v>1.2744</v>
      </c>
      <c r="M8">
        <f t="shared" si="2"/>
        <v>-9.4400000000000039E-2</v>
      </c>
      <c r="N8">
        <f t="shared" si="3"/>
        <v>9.4400000000000039E-2</v>
      </c>
    </row>
    <row r="9" spans="1:14" x14ac:dyDescent="0.3">
      <c r="D9">
        <v>1.2101</v>
      </c>
      <c r="E9">
        <f t="shared" si="0"/>
        <v>-1.2101</v>
      </c>
      <c r="F9">
        <f t="shared" si="1"/>
        <v>1.2101</v>
      </c>
      <c r="L9">
        <v>0.41760000000000003</v>
      </c>
      <c r="M9">
        <f t="shared" si="2"/>
        <v>-0.41760000000000003</v>
      </c>
      <c r="N9">
        <f t="shared" si="3"/>
        <v>0.41760000000000003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4.5</v>
      </c>
      <c r="N31">
        <v>6.1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0.54700000000000004</v>
      </c>
      <c r="E2">
        <f>A2-D2</f>
        <v>-0.54700000000000004</v>
      </c>
      <c r="F2">
        <f>ABS(D2-A2)</f>
        <v>0.54700000000000004</v>
      </c>
      <c r="L2">
        <v>1.1842999999999999</v>
      </c>
      <c r="M2">
        <f>B2-L2</f>
        <v>-1.1842999999999999</v>
      </c>
      <c r="N2">
        <f>ABS(L2-B2)</f>
        <v>1.1842999999999999</v>
      </c>
    </row>
    <row r="3" spans="1:14" x14ac:dyDescent="0.3">
      <c r="A3">
        <v>0.63</v>
      </c>
      <c r="B3">
        <v>1.27</v>
      </c>
      <c r="D3">
        <v>1.2282</v>
      </c>
      <c r="E3">
        <f t="shared" ref="E3:E9" si="0">A3-D3</f>
        <v>-0.59819999999999995</v>
      </c>
      <c r="F3">
        <f t="shared" ref="F3:F23" si="1">ABS(D3-A3)</f>
        <v>0.59819999999999995</v>
      </c>
      <c r="L3">
        <v>1.3906000000000001</v>
      </c>
      <c r="M3">
        <f t="shared" ref="M3:M9" si="2">B3-L3</f>
        <v>-0.12060000000000004</v>
      </c>
      <c r="N3">
        <f t="shared" ref="N3:N23" si="3">ABS(L3-B3)</f>
        <v>0.12060000000000004</v>
      </c>
    </row>
    <row r="4" spans="1:14" x14ac:dyDescent="0.3">
      <c r="A4">
        <v>0.62</v>
      </c>
      <c r="B4">
        <v>1.26</v>
      </c>
      <c r="D4">
        <v>1.2456</v>
      </c>
      <c r="E4">
        <f t="shared" si="0"/>
        <v>-0.62560000000000004</v>
      </c>
      <c r="F4">
        <f t="shared" si="1"/>
        <v>0.62560000000000004</v>
      </c>
      <c r="L4">
        <v>1.2411000000000001</v>
      </c>
      <c r="M4">
        <f t="shared" si="2"/>
        <v>1.8899999999999917E-2</v>
      </c>
      <c r="N4">
        <f t="shared" si="3"/>
        <v>1.8899999999999917E-2</v>
      </c>
    </row>
    <row r="5" spans="1:14" x14ac:dyDescent="0.3">
      <c r="A5">
        <v>0.63</v>
      </c>
      <c r="B5">
        <v>1.26</v>
      </c>
      <c r="D5">
        <v>1.2687999999999999</v>
      </c>
      <c r="E5">
        <f t="shared" si="0"/>
        <v>-0.63879999999999992</v>
      </c>
      <c r="F5">
        <f t="shared" si="1"/>
        <v>0.63879999999999992</v>
      </c>
      <c r="L5">
        <v>1.3153999999999999</v>
      </c>
      <c r="M5">
        <f t="shared" si="2"/>
        <v>-5.5399999999999894E-2</v>
      </c>
      <c r="N5">
        <f t="shared" si="3"/>
        <v>5.5399999999999894E-2</v>
      </c>
    </row>
    <row r="6" spans="1:14" x14ac:dyDescent="0.3">
      <c r="A6">
        <v>0.64</v>
      </c>
      <c r="B6">
        <v>1.25</v>
      </c>
      <c r="D6">
        <v>1.3028</v>
      </c>
      <c r="E6">
        <f t="shared" si="0"/>
        <v>-0.66279999999999994</v>
      </c>
      <c r="F6">
        <f t="shared" si="1"/>
        <v>0.66279999999999994</v>
      </c>
      <c r="L6">
        <v>1.2111000000000001</v>
      </c>
      <c r="M6">
        <f t="shared" si="2"/>
        <v>3.8899999999999935E-2</v>
      </c>
      <c r="N6">
        <f t="shared" si="3"/>
        <v>3.8899999999999935E-2</v>
      </c>
    </row>
    <row r="7" spans="1:14" x14ac:dyDescent="0.3">
      <c r="A7">
        <v>0.56999999999999995</v>
      </c>
      <c r="B7">
        <v>1.25</v>
      </c>
      <c r="D7">
        <v>1.1712</v>
      </c>
      <c r="E7">
        <f t="shared" si="0"/>
        <v>-0.60120000000000007</v>
      </c>
      <c r="F7">
        <f t="shared" si="1"/>
        <v>0.60120000000000007</v>
      </c>
      <c r="L7">
        <v>1.2884</v>
      </c>
      <c r="M7">
        <f t="shared" si="2"/>
        <v>-3.839999999999999E-2</v>
      </c>
      <c r="N7">
        <f t="shared" si="3"/>
        <v>3.839999999999999E-2</v>
      </c>
    </row>
    <row r="8" spans="1:14" x14ac:dyDescent="0.3">
      <c r="B8">
        <v>1.1299999999999999</v>
      </c>
      <c r="D8">
        <v>1.2867999999999999</v>
      </c>
      <c r="E8">
        <f t="shared" si="0"/>
        <v>-1.2867999999999999</v>
      </c>
      <c r="F8">
        <f t="shared" si="1"/>
        <v>1.2867999999999999</v>
      </c>
      <c r="L8">
        <v>1.1531</v>
      </c>
      <c r="M8">
        <f t="shared" si="2"/>
        <v>-2.310000000000012E-2</v>
      </c>
      <c r="N8">
        <f t="shared" si="3"/>
        <v>2.310000000000012E-2</v>
      </c>
    </row>
    <row r="9" spans="1:14" x14ac:dyDescent="0.3">
      <c r="D9">
        <v>1.1697</v>
      </c>
      <c r="E9">
        <f t="shared" si="0"/>
        <v>-1.1697</v>
      </c>
      <c r="F9">
        <f t="shared" si="1"/>
        <v>1.1697</v>
      </c>
      <c r="L9">
        <v>0.43319999999999997</v>
      </c>
      <c r="M9">
        <f t="shared" si="2"/>
        <v>-0.43319999999999997</v>
      </c>
      <c r="N9">
        <f t="shared" si="3"/>
        <v>0.43319999999999997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6.2</v>
      </c>
      <c r="N31">
        <v>4.9000000000000004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0.5615</v>
      </c>
      <c r="E2">
        <f>A2-D2</f>
        <v>-0.5615</v>
      </c>
      <c r="F2">
        <f>ABS(D2-A2)</f>
        <v>0.5615</v>
      </c>
      <c r="L2">
        <v>1.2686999999999999</v>
      </c>
      <c r="M2">
        <f>B2-L2</f>
        <v>-1.2686999999999999</v>
      </c>
      <c r="N2">
        <f>ABS(L2-B2)</f>
        <v>1.2686999999999999</v>
      </c>
    </row>
    <row r="3" spans="1:14" x14ac:dyDescent="0.3">
      <c r="A3">
        <v>1.23</v>
      </c>
      <c r="B3">
        <v>1.23</v>
      </c>
      <c r="D3">
        <v>1.2302</v>
      </c>
      <c r="E3">
        <f t="shared" ref="E3:E9" si="0">A3-D3</f>
        <v>-1.9999999999997797E-4</v>
      </c>
      <c r="F3">
        <f t="shared" ref="F3:F23" si="1">ABS(D3-A3)</f>
        <v>1.9999999999997797E-4</v>
      </c>
      <c r="L3">
        <v>1.2322</v>
      </c>
      <c r="M3">
        <f t="shared" ref="M3:M9" si="2">B3-L3</f>
        <v>-2.1999999999999797E-3</v>
      </c>
      <c r="N3">
        <f t="shared" ref="N3:N23" si="3">ABS(L3-B3)</f>
        <v>2.1999999999999797E-3</v>
      </c>
    </row>
    <row r="4" spans="1:14" x14ac:dyDescent="0.3">
      <c r="A4">
        <v>1.27</v>
      </c>
      <c r="B4">
        <v>1.26</v>
      </c>
      <c r="D4">
        <v>1.1780999999999999</v>
      </c>
      <c r="E4">
        <f t="shared" si="0"/>
        <v>9.1900000000000093E-2</v>
      </c>
      <c r="F4">
        <f t="shared" si="1"/>
        <v>9.1900000000000093E-2</v>
      </c>
      <c r="L4">
        <v>1.2322</v>
      </c>
      <c r="M4">
        <f t="shared" si="2"/>
        <v>2.7800000000000047E-2</v>
      </c>
      <c r="N4">
        <f t="shared" si="3"/>
        <v>2.7800000000000047E-2</v>
      </c>
    </row>
    <row r="5" spans="1:14" x14ac:dyDescent="0.3">
      <c r="A5">
        <v>1.25</v>
      </c>
      <c r="B5">
        <v>1.27</v>
      </c>
      <c r="D5">
        <v>1.3062</v>
      </c>
      <c r="E5">
        <f t="shared" si="0"/>
        <v>-5.6200000000000028E-2</v>
      </c>
      <c r="F5">
        <f t="shared" si="1"/>
        <v>5.6200000000000028E-2</v>
      </c>
      <c r="L5">
        <v>1.3206</v>
      </c>
      <c r="M5">
        <f t="shared" si="2"/>
        <v>-5.0599999999999978E-2</v>
      </c>
      <c r="N5">
        <f t="shared" si="3"/>
        <v>5.0599999999999978E-2</v>
      </c>
    </row>
    <row r="6" spans="1:14" x14ac:dyDescent="0.3">
      <c r="A6">
        <v>1.25</v>
      </c>
      <c r="B6">
        <v>1.23</v>
      </c>
      <c r="D6">
        <v>1.2199</v>
      </c>
      <c r="E6">
        <f t="shared" si="0"/>
        <v>3.0100000000000016E-2</v>
      </c>
      <c r="F6">
        <f t="shared" si="1"/>
        <v>3.0100000000000016E-2</v>
      </c>
      <c r="L6">
        <v>1.268</v>
      </c>
      <c r="M6">
        <f t="shared" si="2"/>
        <v>-3.8000000000000034E-2</v>
      </c>
      <c r="N6">
        <f t="shared" si="3"/>
        <v>3.8000000000000034E-2</v>
      </c>
    </row>
    <row r="7" spans="1:14" x14ac:dyDescent="0.3">
      <c r="A7">
        <v>1.18</v>
      </c>
      <c r="B7">
        <v>1.21</v>
      </c>
      <c r="D7">
        <v>1.2677</v>
      </c>
      <c r="E7">
        <f t="shared" si="0"/>
        <v>-8.7700000000000111E-2</v>
      </c>
      <c r="F7">
        <f t="shared" si="1"/>
        <v>8.7700000000000111E-2</v>
      </c>
      <c r="L7">
        <v>1.2867</v>
      </c>
      <c r="M7">
        <f t="shared" si="2"/>
        <v>-7.669999999999999E-2</v>
      </c>
      <c r="N7">
        <f t="shared" si="3"/>
        <v>7.669999999999999E-2</v>
      </c>
    </row>
    <row r="8" spans="1:14" x14ac:dyDescent="0.3">
      <c r="B8">
        <v>1.18</v>
      </c>
      <c r="D8">
        <v>1.2203999999999999</v>
      </c>
      <c r="E8">
        <f t="shared" si="0"/>
        <v>-1.2203999999999999</v>
      </c>
      <c r="F8">
        <f t="shared" si="1"/>
        <v>1.2203999999999999</v>
      </c>
      <c r="L8">
        <v>1.2725</v>
      </c>
      <c r="M8">
        <f t="shared" si="2"/>
        <v>-9.2500000000000027E-2</v>
      </c>
      <c r="N8">
        <f t="shared" si="3"/>
        <v>9.2500000000000027E-2</v>
      </c>
    </row>
    <row r="9" spans="1:14" x14ac:dyDescent="0.3">
      <c r="D9">
        <v>1.236</v>
      </c>
      <c r="E9">
        <f t="shared" si="0"/>
        <v>-1.236</v>
      </c>
      <c r="F9">
        <f t="shared" si="1"/>
        <v>1.236</v>
      </c>
      <c r="L9">
        <v>0.33929999999999999</v>
      </c>
      <c r="M9">
        <f t="shared" si="2"/>
        <v>-0.33929999999999999</v>
      </c>
      <c r="N9">
        <f t="shared" si="3"/>
        <v>0.33929999999999999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5.3</v>
      </c>
      <c r="N31">
        <v>4.8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0.5575</v>
      </c>
      <c r="E2">
        <f>A2-D2</f>
        <v>-0.5575</v>
      </c>
      <c r="F2">
        <f>ABS(D2-A2)</f>
        <v>0.5575</v>
      </c>
      <c r="L2">
        <v>1.2914000000000001</v>
      </c>
      <c r="M2">
        <f>B2-L2</f>
        <v>-1.2914000000000001</v>
      </c>
      <c r="N2">
        <f>ABS(L2-B2)</f>
        <v>1.2914000000000001</v>
      </c>
    </row>
    <row r="3" spans="1:14" x14ac:dyDescent="0.3">
      <c r="A3">
        <v>1.23</v>
      </c>
      <c r="B3">
        <v>1.26</v>
      </c>
      <c r="D3">
        <v>1.1713</v>
      </c>
      <c r="E3">
        <f t="shared" ref="E3:E9" si="0">A3-D3</f>
        <v>5.8699999999999974E-2</v>
      </c>
      <c r="F3">
        <f t="shared" ref="F3:F23" si="1">ABS(D3-A3)</f>
        <v>5.8699999999999974E-2</v>
      </c>
      <c r="L3">
        <v>1.2676000000000001</v>
      </c>
      <c r="M3">
        <f t="shared" ref="M3:M9" si="2">B3-L3</f>
        <v>-7.6000000000000512E-3</v>
      </c>
      <c r="N3">
        <f t="shared" ref="N3:N23" si="3">ABS(L3-B3)</f>
        <v>7.6000000000000512E-3</v>
      </c>
    </row>
    <row r="4" spans="1:14" x14ac:dyDescent="0.3">
      <c r="A4">
        <v>1.25</v>
      </c>
      <c r="B4">
        <v>1.21</v>
      </c>
      <c r="D4">
        <v>1.2647999999999999</v>
      </c>
      <c r="E4">
        <f t="shared" si="0"/>
        <v>-1.4799999999999924E-2</v>
      </c>
      <c r="F4">
        <f t="shared" si="1"/>
        <v>1.4799999999999924E-2</v>
      </c>
      <c r="L4">
        <v>1.2571000000000001</v>
      </c>
      <c r="M4">
        <f t="shared" si="2"/>
        <v>-4.7100000000000142E-2</v>
      </c>
      <c r="N4">
        <f t="shared" si="3"/>
        <v>4.7100000000000142E-2</v>
      </c>
    </row>
    <row r="5" spans="1:14" x14ac:dyDescent="0.3">
      <c r="A5">
        <v>1.29</v>
      </c>
      <c r="B5">
        <v>1.29</v>
      </c>
      <c r="D5">
        <v>1.2899</v>
      </c>
      <c r="E5">
        <f t="shared" si="0"/>
        <v>9.9999999999988987E-5</v>
      </c>
      <c r="F5">
        <f t="shared" si="1"/>
        <v>9.9999999999988987E-5</v>
      </c>
      <c r="L5">
        <v>1.2816000000000001</v>
      </c>
      <c r="M5">
        <f t="shared" si="2"/>
        <v>8.3999999999999631E-3</v>
      </c>
      <c r="N5">
        <f t="shared" si="3"/>
        <v>8.3999999999999631E-3</v>
      </c>
    </row>
    <row r="6" spans="1:14" x14ac:dyDescent="0.3">
      <c r="A6">
        <v>1.25</v>
      </c>
      <c r="B6">
        <v>1.25</v>
      </c>
      <c r="D6">
        <v>1.3066</v>
      </c>
      <c r="E6">
        <f t="shared" si="0"/>
        <v>-5.6599999999999984E-2</v>
      </c>
      <c r="F6">
        <f t="shared" si="1"/>
        <v>5.6599999999999984E-2</v>
      </c>
      <c r="L6">
        <v>1.3293999999999999</v>
      </c>
      <c r="M6">
        <f t="shared" si="2"/>
        <v>-7.9399999999999915E-2</v>
      </c>
      <c r="N6">
        <f t="shared" si="3"/>
        <v>7.9399999999999915E-2</v>
      </c>
    </row>
    <row r="7" spans="1:14" x14ac:dyDescent="0.3">
      <c r="A7">
        <v>1.26</v>
      </c>
      <c r="B7">
        <v>1.29</v>
      </c>
      <c r="D7">
        <v>1.1930000000000001</v>
      </c>
      <c r="E7">
        <f t="shared" si="0"/>
        <v>6.6999999999999948E-2</v>
      </c>
      <c r="F7">
        <f t="shared" si="1"/>
        <v>6.6999999999999948E-2</v>
      </c>
      <c r="L7">
        <v>1.2877000000000001</v>
      </c>
      <c r="M7">
        <f t="shared" si="2"/>
        <v>2.2999999999999687E-3</v>
      </c>
      <c r="N7">
        <f t="shared" si="3"/>
        <v>2.2999999999999687E-3</v>
      </c>
    </row>
    <row r="8" spans="1:14" x14ac:dyDescent="0.3">
      <c r="B8">
        <v>1.1499999999999999</v>
      </c>
      <c r="D8">
        <v>1.2718</v>
      </c>
      <c r="E8">
        <f t="shared" si="0"/>
        <v>-1.2718</v>
      </c>
      <c r="F8">
        <f t="shared" si="1"/>
        <v>1.2718</v>
      </c>
      <c r="L8">
        <v>1.1594</v>
      </c>
      <c r="M8">
        <f t="shared" si="2"/>
        <v>-9.400000000000075E-3</v>
      </c>
      <c r="N8">
        <f t="shared" si="3"/>
        <v>9.400000000000075E-3</v>
      </c>
    </row>
    <row r="9" spans="1:14" x14ac:dyDescent="0.3">
      <c r="D9">
        <v>1.1652</v>
      </c>
      <c r="E9">
        <f t="shared" si="0"/>
        <v>-1.1652</v>
      </c>
      <c r="F9">
        <f t="shared" si="1"/>
        <v>1.1652</v>
      </c>
      <c r="L9">
        <v>0.34589999999999999</v>
      </c>
      <c r="M9">
        <f t="shared" si="2"/>
        <v>-0.34589999999999999</v>
      </c>
      <c r="N9">
        <f t="shared" si="3"/>
        <v>0.34589999999999999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3.9</v>
      </c>
      <c r="N31">
        <v>2.5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7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0.69310000000000005</v>
      </c>
      <c r="E2">
        <f>A2-D2</f>
        <v>-0.69310000000000005</v>
      </c>
      <c r="F2">
        <f>ABS(D2-A2)</f>
        <v>0.69310000000000005</v>
      </c>
      <c r="L2">
        <v>1.0953999999999999</v>
      </c>
      <c r="M2">
        <f>B2-L2</f>
        <v>-1.0953999999999999</v>
      </c>
      <c r="N2">
        <f>ABS(L2-B2)</f>
        <v>1.0953999999999999</v>
      </c>
    </row>
    <row r="3" spans="1:14" x14ac:dyDescent="0.3">
      <c r="A3">
        <v>1.32</v>
      </c>
      <c r="B3">
        <v>1.29</v>
      </c>
      <c r="D3">
        <v>1.2737000000000001</v>
      </c>
      <c r="E3">
        <f t="shared" ref="E3:E9" si="0">A3-D3</f>
        <v>4.6300000000000008E-2</v>
      </c>
      <c r="F3">
        <f t="shared" ref="F3:F23" si="1">ABS(D3-A3)</f>
        <v>4.6300000000000008E-2</v>
      </c>
      <c r="L3">
        <v>1.2269000000000001</v>
      </c>
      <c r="M3">
        <f t="shared" ref="M3:M9" si="2">B3-L3</f>
        <v>6.3099999999999934E-2</v>
      </c>
      <c r="N3">
        <f t="shared" ref="N3:N23" si="3">ABS(L3-B3)</f>
        <v>6.3099999999999934E-2</v>
      </c>
    </row>
    <row r="4" spans="1:14" x14ac:dyDescent="0.3">
      <c r="A4">
        <v>1.32</v>
      </c>
      <c r="B4">
        <v>1.32</v>
      </c>
      <c r="D4">
        <v>1.2883</v>
      </c>
      <c r="E4">
        <f t="shared" si="0"/>
        <v>3.1700000000000061E-2</v>
      </c>
      <c r="F4">
        <f t="shared" si="1"/>
        <v>3.1700000000000061E-2</v>
      </c>
      <c r="L4">
        <v>1.3246</v>
      </c>
      <c r="M4">
        <f t="shared" si="2"/>
        <v>-4.5999999999999375E-3</v>
      </c>
      <c r="N4">
        <f t="shared" si="3"/>
        <v>4.5999999999999375E-3</v>
      </c>
    </row>
    <row r="5" spans="1:14" x14ac:dyDescent="0.3">
      <c r="A5">
        <v>1.3</v>
      </c>
      <c r="B5">
        <v>1.33</v>
      </c>
      <c r="D5">
        <v>1.3865000000000001</v>
      </c>
      <c r="E5">
        <f t="shared" si="0"/>
        <v>-8.6500000000000021E-2</v>
      </c>
      <c r="F5">
        <f t="shared" si="1"/>
        <v>8.6500000000000021E-2</v>
      </c>
      <c r="L5">
        <v>1.2922</v>
      </c>
      <c r="M5">
        <f t="shared" si="2"/>
        <v>3.7800000000000056E-2</v>
      </c>
      <c r="N5">
        <f t="shared" si="3"/>
        <v>3.7800000000000056E-2</v>
      </c>
    </row>
    <row r="6" spans="1:14" x14ac:dyDescent="0.3">
      <c r="A6">
        <v>1.32</v>
      </c>
      <c r="B6">
        <v>1.3</v>
      </c>
      <c r="D6">
        <v>1.3979999999999999</v>
      </c>
      <c r="E6">
        <f t="shared" si="0"/>
        <v>-7.7999999999999847E-2</v>
      </c>
      <c r="F6">
        <f t="shared" si="1"/>
        <v>7.7999999999999847E-2</v>
      </c>
      <c r="L6">
        <v>1.3261000000000001</v>
      </c>
      <c r="M6">
        <f t="shared" si="2"/>
        <v>-2.6100000000000012E-2</v>
      </c>
      <c r="N6">
        <f t="shared" si="3"/>
        <v>2.6100000000000012E-2</v>
      </c>
    </row>
    <row r="7" spans="1:14" x14ac:dyDescent="0.3">
      <c r="A7">
        <v>1.25</v>
      </c>
      <c r="B7">
        <v>1.29</v>
      </c>
      <c r="D7">
        <v>1.2391000000000001</v>
      </c>
      <c r="E7">
        <f t="shared" si="0"/>
        <v>1.089999999999991E-2</v>
      </c>
      <c r="F7">
        <f t="shared" si="1"/>
        <v>1.089999999999991E-2</v>
      </c>
      <c r="L7">
        <v>1.3305</v>
      </c>
      <c r="M7">
        <f t="shared" si="2"/>
        <v>-4.049999999999998E-2</v>
      </c>
      <c r="N7">
        <f t="shared" si="3"/>
        <v>4.049999999999998E-2</v>
      </c>
    </row>
    <row r="8" spans="1:14" x14ac:dyDescent="0.3">
      <c r="D8">
        <v>1.2237</v>
      </c>
      <c r="E8">
        <f t="shared" si="0"/>
        <v>-1.2237</v>
      </c>
      <c r="F8">
        <f t="shared" si="1"/>
        <v>1.2237</v>
      </c>
      <c r="L8">
        <v>1.6207</v>
      </c>
      <c r="M8">
        <f t="shared" si="2"/>
        <v>-1.6207</v>
      </c>
      <c r="N8">
        <f t="shared" si="3"/>
        <v>1.6207</v>
      </c>
    </row>
    <row r="9" spans="1:14" x14ac:dyDescent="0.3">
      <c r="D9">
        <v>0.71779999999999999</v>
      </c>
      <c r="E9">
        <f t="shared" si="0"/>
        <v>-0.71779999999999999</v>
      </c>
      <c r="F9">
        <f t="shared" si="1"/>
        <v>0.71779999999999999</v>
      </c>
      <c r="N9">
        <f t="shared" si="3"/>
        <v>0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5</v>
      </c>
      <c r="N31">
        <v>3.4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selection activeCell="J5" sqref="J5"/>
    </sheetView>
  </sheetViews>
  <sheetFormatPr defaultRowHeight="14.4" x14ac:dyDescent="0.3"/>
  <cols>
    <col min="5" max="5" width="18.6640625" bestFit="1" customWidth="1"/>
    <col min="6" max="6" width="19.77734375" bestFit="1" customWidth="1"/>
    <col min="8" max="8" width="13.33203125" bestFit="1" customWidth="1"/>
  </cols>
  <sheetData>
    <row r="1" spans="1:9" s="1" customFormat="1" x14ac:dyDescent="0.3">
      <c r="A1" s="1" t="s">
        <v>17</v>
      </c>
      <c r="E1" s="1" t="s">
        <v>19</v>
      </c>
      <c r="F1" s="1" t="s">
        <v>18</v>
      </c>
      <c r="H1" s="1" t="s">
        <v>20</v>
      </c>
      <c r="I1" s="1" t="s">
        <v>21</v>
      </c>
    </row>
    <row r="2" spans="1:9" x14ac:dyDescent="0.3">
      <c r="A2">
        <v>1</v>
      </c>
      <c r="B2">
        <v>-0.15370000000000017</v>
      </c>
      <c r="C2">
        <v>7.6400000000000023E-2</v>
      </c>
      <c r="E2">
        <f>B2*100</f>
        <v>-15.370000000000017</v>
      </c>
      <c r="F2">
        <f>C2*100</f>
        <v>7.6400000000000023</v>
      </c>
      <c r="H2">
        <f>ABS(E2)</f>
        <v>15.370000000000017</v>
      </c>
      <c r="I2">
        <f>ABS(F2)</f>
        <v>7.6400000000000023</v>
      </c>
    </row>
    <row r="3" spans="1:9" x14ac:dyDescent="0.3">
      <c r="A3">
        <v>2</v>
      </c>
      <c r="B3">
        <v>3.0000000000001137E-3</v>
      </c>
      <c r="C3">
        <v>5.9100000000000152E-2</v>
      </c>
      <c r="E3">
        <f t="shared" ref="E3:E66" si="0">B3*100</f>
        <v>0.30000000000001137</v>
      </c>
      <c r="F3">
        <f t="shared" ref="F3:F66" si="1">C3*100</f>
        <v>5.9100000000000152</v>
      </c>
      <c r="H3">
        <f t="shared" ref="H3:H66" si="2">ABS(E3)</f>
        <v>0.30000000000001137</v>
      </c>
      <c r="I3">
        <f t="shared" ref="I3:I66" si="3">ABS(F3)</f>
        <v>5.9100000000000152</v>
      </c>
    </row>
    <row r="4" spans="1:9" x14ac:dyDescent="0.3">
      <c r="A4">
        <v>3</v>
      </c>
      <c r="B4">
        <v>5.5900000000000061E-2</v>
      </c>
      <c r="C4">
        <v>4.5000000000001705E-3</v>
      </c>
      <c r="E4">
        <f t="shared" si="0"/>
        <v>5.5900000000000061</v>
      </c>
      <c r="F4">
        <f t="shared" si="1"/>
        <v>0.45000000000001705</v>
      </c>
      <c r="H4">
        <f t="shared" si="2"/>
        <v>5.5900000000000061</v>
      </c>
      <c r="I4">
        <f t="shared" si="3"/>
        <v>0.45000000000001705</v>
      </c>
    </row>
    <row r="5" spans="1:9" x14ac:dyDescent="0.3">
      <c r="A5">
        <v>4</v>
      </c>
      <c r="B5">
        <v>5.0599999999999978E-2</v>
      </c>
      <c r="C5">
        <v>-7.2099999999999831E-2</v>
      </c>
      <c r="E5">
        <f t="shared" si="0"/>
        <v>5.0599999999999978</v>
      </c>
      <c r="F5">
        <f t="shared" si="1"/>
        <v>-7.2099999999999831</v>
      </c>
      <c r="H5">
        <f t="shared" si="2"/>
        <v>5.0599999999999978</v>
      </c>
      <c r="I5">
        <f t="shared" si="3"/>
        <v>7.2099999999999831</v>
      </c>
    </row>
    <row r="6" spans="1:9" x14ac:dyDescent="0.3">
      <c r="A6">
        <v>5</v>
      </c>
      <c r="B6">
        <v>-0.13210000000000011</v>
      </c>
      <c r="C6">
        <v>1.8799999999999928E-2</v>
      </c>
      <c r="E6">
        <f t="shared" si="0"/>
        <v>-13.210000000000012</v>
      </c>
      <c r="F6">
        <f t="shared" si="1"/>
        <v>1.8799999999999928</v>
      </c>
      <c r="H6">
        <f t="shared" si="2"/>
        <v>13.210000000000012</v>
      </c>
      <c r="I6">
        <f t="shared" si="3"/>
        <v>1.8799999999999928</v>
      </c>
    </row>
    <row r="7" spans="1:9" x14ac:dyDescent="0.3">
      <c r="A7">
        <v>6</v>
      </c>
      <c r="B7">
        <v>0.15260000000000007</v>
      </c>
      <c r="C7">
        <v>-6.5600000000000103E-2</v>
      </c>
      <c r="E7">
        <f t="shared" si="0"/>
        <v>15.260000000000007</v>
      </c>
      <c r="F7">
        <f t="shared" si="1"/>
        <v>-6.5600000000000103</v>
      </c>
      <c r="H7">
        <f t="shared" si="2"/>
        <v>15.260000000000007</v>
      </c>
      <c r="I7">
        <f t="shared" si="3"/>
        <v>6.5600000000000103</v>
      </c>
    </row>
    <row r="8" spans="1:9" x14ac:dyDescent="0.3">
      <c r="A8">
        <v>7</v>
      </c>
      <c r="B8">
        <v>-0.10420000000000007</v>
      </c>
      <c r="C8">
        <v>9.5800000000000107E-2</v>
      </c>
      <c r="E8">
        <f t="shared" si="0"/>
        <v>-10.420000000000007</v>
      </c>
      <c r="F8">
        <f t="shared" si="1"/>
        <v>9.5800000000000107</v>
      </c>
      <c r="H8">
        <f t="shared" si="2"/>
        <v>10.420000000000007</v>
      </c>
      <c r="I8">
        <f t="shared" si="3"/>
        <v>9.5800000000000107</v>
      </c>
    </row>
    <row r="9" spans="1:9" x14ac:dyDescent="0.3">
      <c r="A9">
        <v>8</v>
      </c>
      <c r="B9">
        <v>0.14290000000000003</v>
      </c>
      <c r="C9">
        <v>2.9400000000000093E-2</v>
      </c>
      <c r="E9">
        <f t="shared" si="0"/>
        <v>14.290000000000003</v>
      </c>
      <c r="F9">
        <f t="shared" si="1"/>
        <v>2.9400000000000093</v>
      </c>
      <c r="H9">
        <f t="shared" si="2"/>
        <v>14.290000000000003</v>
      </c>
      <c r="I9">
        <f t="shared" si="3"/>
        <v>2.9400000000000093</v>
      </c>
    </row>
    <row r="10" spans="1:9" x14ac:dyDescent="0.3">
      <c r="A10">
        <v>9</v>
      </c>
      <c r="B10">
        <v>-0.13250000000000006</v>
      </c>
      <c r="C10">
        <v>7.9900000000000082E-2</v>
      </c>
      <c r="E10">
        <f t="shared" si="0"/>
        <v>-13.250000000000007</v>
      </c>
      <c r="F10">
        <f t="shared" si="1"/>
        <v>7.9900000000000082</v>
      </c>
      <c r="H10">
        <f t="shared" si="2"/>
        <v>13.250000000000007</v>
      </c>
      <c r="I10">
        <f t="shared" si="3"/>
        <v>7.9900000000000082</v>
      </c>
    </row>
    <row r="11" spans="1:9" x14ac:dyDescent="0.3">
      <c r="A11">
        <v>10</v>
      </c>
      <c r="B11">
        <v>0.19510000000000005</v>
      </c>
      <c r="C11">
        <v>-7.4400000000000022E-2</v>
      </c>
      <c r="E11">
        <f t="shared" si="0"/>
        <v>19.510000000000005</v>
      </c>
      <c r="F11">
        <f t="shared" si="1"/>
        <v>-7.4400000000000022</v>
      </c>
      <c r="H11">
        <f t="shared" si="2"/>
        <v>19.510000000000005</v>
      </c>
      <c r="I11">
        <f t="shared" si="3"/>
        <v>7.4400000000000022</v>
      </c>
    </row>
    <row r="12" spans="1:9" x14ac:dyDescent="0.3">
      <c r="A12">
        <v>11</v>
      </c>
      <c r="B12">
        <v>5.7800000000000074E-2</v>
      </c>
      <c r="C12">
        <v>1.540000000000008E-2</v>
      </c>
      <c r="E12">
        <f t="shared" si="0"/>
        <v>5.7800000000000074</v>
      </c>
      <c r="F12">
        <f t="shared" si="1"/>
        <v>1.540000000000008</v>
      </c>
      <c r="H12">
        <f t="shared" si="2"/>
        <v>5.7800000000000074</v>
      </c>
      <c r="I12">
        <f t="shared" si="3"/>
        <v>1.540000000000008</v>
      </c>
    </row>
    <row r="13" spans="1:9" x14ac:dyDescent="0.3">
      <c r="A13">
        <v>12</v>
      </c>
      <c r="B13">
        <v>7.119999999999993E-2</v>
      </c>
      <c r="C13">
        <v>0.12739999999999996</v>
      </c>
      <c r="E13">
        <f t="shared" si="0"/>
        <v>7.119999999999993</v>
      </c>
      <c r="F13">
        <f t="shared" si="1"/>
        <v>12.739999999999995</v>
      </c>
      <c r="H13">
        <f t="shared" si="2"/>
        <v>7.119999999999993</v>
      </c>
      <c r="I13">
        <f t="shared" si="3"/>
        <v>12.739999999999995</v>
      </c>
    </row>
    <row r="14" spans="1:9" x14ac:dyDescent="0.3">
      <c r="A14">
        <v>13</v>
      </c>
      <c r="B14">
        <v>-5.1799999999999846E-2</v>
      </c>
      <c r="C14">
        <v>-0.14170000000000016</v>
      </c>
      <c r="E14">
        <f t="shared" si="0"/>
        <v>-5.1799999999999846</v>
      </c>
      <c r="F14">
        <f t="shared" si="1"/>
        <v>-14.170000000000016</v>
      </c>
      <c r="H14">
        <f t="shared" si="2"/>
        <v>5.1799999999999846</v>
      </c>
      <c r="I14">
        <f t="shared" si="3"/>
        <v>14.170000000000016</v>
      </c>
    </row>
    <row r="15" spans="1:9" x14ac:dyDescent="0.3">
      <c r="A15">
        <v>14</v>
      </c>
      <c r="B15">
        <v>-1.9200000000000106E-2</v>
      </c>
      <c r="C15">
        <v>2.629999999999999E-2</v>
      </c>
      <c r="E15">
        <f t="shared" si="0"/>
        <v>-1.9200000000000106</v>
      </c>
      <c r="F15">
        <f t="shared" si="1"/>
        <v>2.629999999999999</v>
      </c>
      <c r="H15">
        <f t="shared" si="2"/>
        <v>1.9200000000000106</v>
      </c>
      <c r="I15">
        <f t="shared" si="3"/>
        <v>2.629999999999999</v>
      </c>
    </row>
    <row r="16" spans="1:9" x14ac:dyDescent="0.3">
      <c r="A16">
        <v>15</v>
      </c>
      <c r="B16">
        <v>0.14599999999999991</v>
      </c>
      <c r="C16">
        <v>-3.9900000000000047E-2</v>
      </c>
      <c r="E16">
        <f t="shared" si="0"/>
        <v>14.599999999999991</v>
      </c>
      <c r="F16">
        <f t="shared" si="1"/>
        <v>-3.9900000000000047</v>
      </c>
      <c r="H16">
        <f t="shared" si="2"/>
        <v>14.599999999999991</v>
      </c>
      <c r="I16">
        <f t="shared" si="3"/>
        <v>3.9900000000000047</v>
      </c>
    </row>
    <row r="17" spans="1:9" x14ac:dyDescent="0.3">
      <c r="A17">
        <v>16</v>
      </c>
      <c r="B17">
        <v>-7.3599999999999888E-2</v>
      </c>
      <c r="C17">
        <v>0.20589999999999997</v>
      </c>
      <c r="E17">
        <f t="shared" si="0"/>
        <v>-7.3599999999999888</v>
      </c>
      <c r="F17">
        <f t="shared" si="1"/>
        <v>20.589999999999996</v>
      </c>
      <c r="H17">
        <f t="shared" si="2"/>
        <v>7.3599999999999888</v>
      </c>
      <c r="I17">
        <f t="shared" si="3"/>
        <v>20.589999999999996</v>
      </c>
    </row>
    <row r="18" spans="1:9" x14ac:dyDescent="0.3">
      <c r="A18">
        <v>17</v>
      </c>
      <c r="B18">
        <v>-6.6799999999999971E-2</v>
      </c>
      <c r="C18">
        <v>-2.8599999999999959E-2</v>
      </c>
      <c r="E18">
        <f t="shared" si="0"/>
        <v>-6.6799999999999971</v>
      </c>
      <c r="F18">
        <f t="shared" si="1"/>
        <v>-2.8599999999999959</v>
      </c>
      <c r="H18">
        <f t="shared" si="2"/>
        <v>6.6799999999999971</v>
      </c>
      <c r="I18">
        <f t="shared" si="3"/>
        <v>2.8599999999999959</v>
      </c>
    </row>
    <row r="19" spans="1:9" x14ac:dyDescent="0.3">
      <c r="A19">
        <v>18</v>
      </c>
      <c r="B19">
        <v>-0.18690000000000007</v>
      </c>
      <c r="C19">
        <v>3.9299999999999891E-2</v>
      </c>
      <c r="E19">
        <f t="shared" si="0"/>
        <v>-18.690000000000005</v>
      </c>
      <c r="F19">
        <f t="shared" si="1"/>
        <v>3.9299999999999891</v>
      </c>
      <c r="H19">
        <f t="shared" si="2"/>
        <v>18.690000000000005</v>
      </c>
      <c r="I19">
        <f t="shared" si="3"/>
        <v>3.9299999999999891</v>
      </c>
    </row>
    <row r="20" spans="1:9" x14ac:dyDescent="0.3">
      <c r="A20">
        <v>19</v>
      </c>
      <c r="B20">
        <v>-0.16450000000000009</v>
      </c>
      <c r="C20">
        <v>2.410000000000001E-2</v>
      </c>
      <c r="E20">
        <f t="shared" si="0"/>
        <v>-16.45000000000001</v>
      </c>
      <c r="F20">
        <f t="shared" si="1"/>
        <v>2.410000000000001</v>
      </c>
      <c r="H20">
        <f t="shared" si="2"/>
        <v>16.45000000000001</v>
      </c>
      <c r="I20">
        <f t="shared" si="3"/>
        <v>2.410000000000001</v>
      </c>
    </row>
    <row r="21" spans="1:9" x14ac:dyDescent="0.3">
      <c r="A21">
        <v>20</v>
      </c>
      <c r="B21">
        <v>-2.9999999999996696E-4</v>
      </c>
      <c r="C21">
        <v>7.4200000000000044E-2</v>
      </c>
      <c r="E21">
        <f t="shared" si="0"/>
        <v>-2.9999999999996696E-2</v>
      </c>
      <c r="F21">
        <f t="shared" si="1"/>
        <v>7.4200000000000044</v>
      </c>
      <c r="H21">
        <f t="shared" si="2"/>
        <v>2.9999999999996696E-2</v>
      </c>
      <c r="I21">
        <f t="shared" si="3"/>
        <v>7.4200000000000044</v>
      </c>
    </row>
    <row r="22" spans="1:9" x14ac:dyDescent="0.3">
      <c r="A22">
        <v>21</v>
      </c>
      <c r="B22">
        <v>6.4400000000000013E-2</v>
      </c>
      <c r="C22">
        <v>5.9900000000000064E-2</v>
      </c>
      <c r="E22">
        <f t="shared" si="0"/>
        <v>6.4400000000000013</v>
      </c>
      <c r="F22">
        <f t="shared" si="1"/>
        <v>5.9900000000000064</v>
      </c>
      <c r="H22">
        <f t="shared" si="2"/>
        <v>6.4400000000000013</v>
      </c>
      <c r="I22">
        <f t="shared" si="3"/>
        <v>5.9900000000000064</v>
      </c>
    </row>
    <row r="23" spans="1:9" x14ac:dyDescent="0.3">
      <c r="A23">
        <v>22</v>
      </c>
      <c r="B23">
        <v>-0.10569999999999991</v>
      </c>
      <c r="C23">
        <v>5.3300000000000125E-2</v>
      </c>
      <c r="E23">
        <f t="shared" si="0"/>
        <v>-10.56999999999999</v>
      </c>
      <c r="F23">
        <f t="shared" si="1"/>
        <v>5.3300000000000125</v>
      </c>
      <c r="H23">
        <f t="shared" si="2"/>
        <v>10.56999999999999</v>
      </c>
      <c r="I23">
        <f t="shared" si="3"/>
        <v>5.3300000000000125</v>
      </c>
    </row>
    <row r="24" spans="1:9" x14ac:dyDescent="0.3">
      <c r="A24">
        <v>23</v>
      </c>
      <c r="B24">
        <v>-0.11749999999999994</v>
      </c>
      <c r="C24">
        <v>2.5900000000000034E-2</v>
      </c>
      <c r="E24">
        <f t="shared" si="0"/>
        <v>-11.749999999999993</v>
      </c>
      <c r="F24">
        <f t="shared" si="1"/>
        <v>2.5900000000000034</v>
      </c>
      <c r="H24">
        <f t="shared" si="2"/>
        <v>11.749999999999993</v>
      </c>
      <c r="I24">
        <f t="shared" si="3"/>
        <v>2.5900000000000034</v>
      </c>
    </row>
    <row r="25" spans="1:9" x14ac:dyDescent="0.3">
      <c r="A25">
        <v>24</v>
      </c>
      <c r="B25">
        <v>7.2899999999999965E-2</v>
      </c>
      <c r="C25">
        <v>6.7200000000000149E-2</v>
      </c>
      <c r="E25">
        <f t="shared" si="0"/>
        <v>7.2899999999999965</v>
      </c>
      <c r="F25">
        <f t="shared" si="1"/>
        <v>6.7200000000000149</v>
      </c>
      <c r="H25">
        <f t="shared" si="2"/>
        <v>7.2899999999999965</v>
      </c>
      <c r="I25">
        <f t="shared" si="3"/>
        <v>6.7200000000000149</v>
      </c>
    </row>
    <row r="26" spans="1:9" x14ac:dyDescent="0.3">
      <c r="A26">
        <v>25</v>
      </c>
      <c r="B26">
        <v>0.14700000000000002</v>
      </c>
      <c r="C26">
        <v>-1.330000000000009E-2</v>
      </c>
      <c r="E26">
        <f t="shared" si="0"/>
        <v>14.700000000000003</v>
      </c>
      <c r="F26">
        <f t="shared" si="1"/>
        <v>-1.330000000000009</v>
      </c>
      <c r="H26">
        <f t="shared" si="2"/>
        <v>14.700000000000003</v>
      </c>
      <c r="I26">
        <f t="shared" si="3"/>
        <v>1.330000000000009</v>
      </c>
    </row>
    <row r="27" spans="1:9" x14ac:dyDescent="0.3">
      <c r="A27">
        <v>26</v>
      </c>
      <c r="B27">
        <v>-0.10430000000000006</v>
      </c>
      <c r="C27">
        <v>-7.3299999999999921E-2</v>
      </c>
      <c r="E27">
        <f t="shared" si="0"/>
        <v>-10.430000000000007</v>
      </c>
      <c r="F27">
        <f t="shared" si="1"/>
        <v>-7.3299999999999921</v>
      </c>
      <c r="H27">
        <f t="shared" si="2"/>
        <v>10.430000000000007</v>
      </c>
      <c r="I27">
        <f t="shared" si="3"/>
        <v>7.3299999999999921</v>
      </c>
    </row>
    <row r="28" spans="1:9" x14ac:dyDescent="0.3">
      <c r="A28">
        <v>27</v>
      </c>
      <c r="B28">
        <v>-5.4000000000000714E-3</v>
      </c>
      <c r="C28">
        <v>9.550000000000014E-2</v>
      </c>
      <c r="E28">
        <f t="shared" si="0"/>
        <v>-0.54000000000000714</v>
      </c>
      <c r="F28">
        <f t="shared" si="1"/>
        <v>9.5500000000000149</v>
      </c>
      <c r="H28">
        <f t="shared" si="2"/>
        <v>0.54000000000000714</v>
      </c>
      <c r="I28">
        <f t="shared" si="3"/>
        <v>9.5500000000000149</v>
      </c>
    </row>
    <row r="29" spans="1:9" x14ac:dyDescent="0.3">
      <c r="A29">
        <v>28</v>
      </c>
      <c r="B29">
        <v>-8.499999999999952E-3</v>
      </c>
      <c r="C29">
        <v>5.2400000000000002E-2</v>
      </c>
      <c r="E29">
        <f t="shared" si="0"/>
        <v>-0.8499999999999952</v>
      </c>
      <c r="F29">
        <f t="shared" si="1"/>
        <v>5.24</v>
      </c>
      <c r="H29">
        <f t="shared" si="2"/>
        <v>0.8499999999999952</v>
      </c>
      <c r="I29">
        <f t="shared" si="3"/>
        <v>5.24</v>
      </c>
    </row>
    <row r="30" spans="1:9" x14ac:dyDescent="0.3">
      <c r="A30">
        <v>29</v>
      </c>
      <c r="B30">
        <v>5.4000000000000048E-2</v>
      </c>
      <c r="C30">
        <v>8.7600000000000122E-2</v>
      </c>
      <c r="E30">
        <f t="shared" si="0"/>
        <v>5.4000000000000048</v>
      </c>
      <c r="F30">
        <f t="shared" si="1"/>
        <v>8.7600000000000122</v>
      </c>
      <c r="H30">
        <f t="shared" si="2"/>
        <v>5.4000000000000048</v>
      </c>
      <c r="I30">
        <f t="shared" si="3"/>
        <v>8.7600000000000122</v>
      </c>
    </row>
    <row r="31" spans="1:9" x14ac:dyDescent="0.3">
      <c r="A31">
        <v>30</v>
      </c>
      <c r="B31">
        <v>-3.4599999999999964E-2</v>
      </c>
      <c r="C31">
        <v>4.2000000000000037E-2</v>
      </c>
      <c r="E31">
        <f t="shared" si="0"/>
        <v>-3.4599999999999964</v>
      </c>
      <c r="F31">
        <f t="shared" si="1"/>
        <v>4.2000000000000037</v>
      </c>
      <c r="H31">
        <f t="shared" si="2"/>
        <v>3.4599999999999964</v>
      </c>
      <c r="I31">
        <f t="shared" si="3"/>
        <v>4.2000000000000037</v>
      </c>
    </row>
    <row r="32" spans="1:9" x14ac:dyDescent="0.3">
      <c r="A32">
        <v>31</v>
      </c>
      <c r="B32">
        <v>0.18189999999999995</v>
      </c>
      <c r="C32">
        <v>0.12599999999999989</v>
      </c>
      <c r="E32">
        <f t="shared" si="0"/>
        <v>18.189999999999994</v>
      </c>
      <c r="F32">
        <f t="shared" si="1"/>
        <v>12.599999999999989</v>
      </c>
      <c r="H32">
        <f t="shared" si="2"/>
        <v>18.189999999999994</v>
      </c>
      <c r="I32">
        <f t="shared" si="3"/>
        <v>12.599999999999989</v>
      </c>
    </row>
    <row r="33" spans="1:9" x14ac:dyDescent="0.3">
      <c r="A33">
        <v>32</v>
      </c>
      <c r="B33">
        <v>0.22359999999999991</v>
      </c>
      <c r="C33">
        <v>0.10699999999999998</v>
      </c>
      <c r="E33">
        <f t="shared" si="0"/>
        <v>22.359999999999992</v>
      </c>
      <c r="F33">
        <f t="shared" si="1"/>
        <v>10.7</v>
      </c>
      <c r="H33">
        <f t="shared" si="2"/>
        <v>22.359999999999992</v>
      </c>
      <c r="I33">
        <f t="shared" si="3"/>
        <v>10.7</v>
      </c>
    </row>
    <row r="34" spans="1:9" x14ac:dyDescent="0.3">
      <c r="A34">
        <v>33</v>
      </c>
      <c r="B34">
        <v>-0.17120000000000002</v>
      </c>
      <c r="C34">
        <v>8.3999999999999631E-3</v>
      </c>
      <c r="E34">
        <f t="shared" si="0"/>
        <v>-17.12</v>
      </c>
      <c r="F34">
        <f t="shared" si="1"/>
        <v>0.83999999999999631</v>
      </c>
      <c r="H34">
        <f t="shared" si="2"/>
        <v>17.12</v>
      </c>
      <c r="I34">
        <f t="shared" si="3"/>
        <v>0.83999999999999631</v>
      </c>
    </row>
    <row r="35" spans="1:9" x14ac:dyDescent="0.3">
      <c r="A35">
        <v>34</v>
      </c>
      <c r="B35">
        <v>1.6100000000000003E-2</v>
      </c>
      <c r="C35">
        <v>9.4000000000000083E-2</v>
      </c>
      <c r="E35">
        <f t="shared" si="0"/>
        <v>1.6100000000000003</v>
      </c>
      <c r="F35">
        <f t="shared" si="1"/>
        <v>9.4000000000000092</v>
      </c>
      <c r="H35">
        <f t="shared" si="2"/>
        <v>1.6100000000000003</v>
      </c>
      <c r="I35">
        <f t="shared" si="3"/>
        <v>9.4000000000000092</v>
      </c>
    </row>
    <row r="36" spans="1:9" x14ac:dyDescent="0.3">
      <c r="A36">
        <v>35</v>
      </c>
      <c r="B36">
        <v>1.4799999999999924E-2</v>
      </c>
      <c r="C36">
        <v>1.21E-2</v>
      </c>
      <c r="E36">
        <f t="shared" si="0"/>
        <v>1.4799999999999924</v>
      </c>
      <c r="F36">
        <f t="shared" si="1"/>
        <v>1.21</v>
      </c>
      <c r="H36">
        <f t="shared" si="2"/>
        <v>1.4799999999999924</v>
      </c>
      <c r="I36">
        <f t="shared" si="3"/>
        <v>1.21</v>
      </c>
    </row>
    <row r="37" spans="1:9" x14ac:dyDescent="0.3">
      <c r="A37">
        <v>36</v>
      </c>
      <c r="B37">
        <v>-0.11020000000000008</v>
      </c>
      <c r="C37">
        <v>-6.0999999999999943E-3</v>
      </c>
      <c r="E37">
        <f t="shared" si="0"/>
        <v>-11.020000000000007</v>
      </c>
      <c r="F37">
        <f t="shared" si="1"/>
        <v>-0.60999999999999943</v>
      </c>
      <c r="H37">
        <f t="shared" si="2"/>
        <v>11.020000000000007</v>
      </c>
      <c r="I37">
        <f t="shared" si="3"/>
        <v>0.60999999999999943</v>
      </c>
    </row>
    <row r="38" spans="1:9" x14ac:dyDescent="0.3">
      <c r="A38">
        <v>37</v>
      </c>
      <c r="B38">
        <v>3.3299999999999885E-2</v>
      </c>
      <c r="C38">
        <v>-0.13369999999999993</v>
      </c>
      <c r="E38">
        <f t="shared" si="0"/>
        <v>3.3299999999999885</v>
      </c>
      <c r="F38">
        <f t="shared" si="1"/>
        <v>-13.369999999999994</v>
      </c>
      <c r="H38">
        <f t="shared" si="2"/>
        <v>3.3299999999999885</v>
      </c>
      <c r="I38">
        <f t="shared" si="3"/>
        <v>13.369999999999994</v>
      </c>
    </row>
    <row r="39" spans="1:9" x14ac:dyDescent="0.3">
      <c r="A39">
        <v>38</v>
      </c>
      <c r="B39">
        <v>1.5299999999999869E-2</v>
      </c>
      <c r="C39">
        <v>-0.27659999999999996</v>
      </c>
      <c r="E39">
        <f t="shared" si="0"/>
        <v>1.5299999999999869</v>
      </c>
      <c r="F39">
        <f t="shared" si="1"/>
        <v>-27.659999999999997</v>
      </c>
      <c r="H39">
        <f t="shared" si="2"/>
        <v>1.5299999999999869</v>
      </c>
      <c r="I39">
        <f t="shared" si="3"/>
        <v>27.659999999999997</v>
      </c>
    </row>
    <row r="40" spans="1:9" x14ac:dyDescent="0.3">
      <c r="A40">
        <v>39</v>
      </c>
      <c r="B40">
        <v>5.4999999999999938E-2</v>
      </c>
      <c r="C40">
        <v>-0.21399999999999997</v>
      </c>
      <c r="E40">
        <f t="shared" si="0"/>
        <v>5.4999999999999938</v>
      </c>
      <c r="F40">
        <f t="shared" si="1"/>
        <v>-21.4</v>
      </c>
      <c r="H40">
        <f t="shared" si="2"/>
        <v>5.4999999999999938</v>
      </c>
      <c r="I40">
        <f t="shared" si="3"/>
        <v>21.4</v>
      </c>
    </row>
    <row r="41" spans="1:9" x14ac:dyDescent="0.3">
      <c r="A41">
        <v>40</v>
      </c>
      <c r="B41">
        <v>-5.4800000000000182E-2</v>
      </c>
      <c r="C41">
        <v>-0.20680000000000009</v>
      </c>
      <c r="E41">
        <f t="shared" si="0"/>
        <v>-5.4800000000000182</v>
      </c>
      <c r="F41">
        <f t="shared" si="1"/>
        <v>-20.68000000000001</v>
      </c>
      <c r="H41">
        <f t="shared" si="2"/>
        <v>5.4800000000000182</v>
      </c>
      <c r="I41">
        <f t="shared" si="3"/>
        <v>20.68000000000001</v>
      </c>
    </row>
    <row r="42" spans="1:9" x14ac:dyDescent="0.3">
      <c r="A42">
        <v>41</v>
      </c>
      <c r="B42">
        <v>-6.3800000000000079E-2</v>
      </c>
      <c r="C42">
        <v>0.16759999999999997</v>
      </c>
      <c r="E42">
        <f t="shared" si="0"/>
        <v>-6.3800000000000079</v>
      </c>
      <c r="F42">
        <f t="shared" si="1"/>
        <v>16.759999999999998</v>
      </c>
      <c r="H42">
        <f t="shared" si="2"/>
        <v>6.3800000000000079</v>
      </c>
      <c r="I42">
        <f t="shared" si="3"/>
        <v>16.759999999999998</v>
      </c>
    </row>
    <row r="43" spans="1:9" x14ac:dyDescent="0.3">
      <c r="A43">
        <v>42</v>
      </c>
      <c r="B43">
        <v>6.5999999999999392E-3</v>
      </c>
      <c r="C43">
        <v>2.8100000000000014E-2</v>
      </c>
      <c r="E43">
        <f t="shared" si="0"/>
        <v>0.65999999999999392</v>
      </c>
      <c r="F43">
        <f t="shared" si="1"/>
        <v>2.8100000000000014</v>
      </c>
      <c r="H43">
        <f t="shared" si="2"/>
        <v>0.65999999999999392</v>
      </c>
      <c r="I43">
        <f t="shared" si="3"/>
        <v>2.8100000000000014</v>
      </c>
    </row>
    <row r="44" spans="1:9" x14ac:dyDescent="0.3">
      <c r="A44">
        <v>43</v>
      </c>
      <c r="B44">
        <v>5.4899999999999949E-2</v>
      </c>
      <c r="C44">
        <v>-8.350000000000013E-2</v>
      </c>
      <c r="E44">
        <f t="shared" si="0"/>
        <v>5.4899999999999949</v>
      </c>
      <c r="F44">
        <f t="shared" si="1"/>
        <v>-8.3500000000000121</v>
      </c>
      <c r="H44">
        <f t="shared" si="2"/>
        <v>5.4899999999999949</v>
      </c>
      <c r="I44">
        <f t="shared" si="3"/>
        <v>8.3500000000000121</v>
      </c>
    </row>
    <row r="45" spans="1:9" x14ac:dyDescent="0.3">
      <c r="A45">
        <v>44</v>
      </c>
      <c r="B45">
        <v>-7.6300000000000034E-2</v>
      </c>
      <c r="C45">
        <v>4.3800000000000061E-2</v>
      </c>
      <c r="E45">
        <f t="shared" si="0"/>
        <v>-7.6300000000000034</v>
      </c>
      <c r="F45">
        <f t="shared" si="1"/>
        <v>4.3800000000000061</v>
      </c>
      <c r="H45">
        <f t="shared" si="2"/>
        <v>7.6300000000000034</v>
      </c>
      <c r="I45">
        <f t="shared" si="3"/>
        <v>4.3800000000000061</v>
      </c>
    </row>
    <row r="46" spans="1:9" x14ac:dyDescent="0.3">
      <c r="A46">
        <v>45</v>
      </c>
      <c r="B46">
        <v>-4.830000000000001E-2</v>
      </c>
      <c r="C46">
        <v>7.4099999999999833E-2</v>
      </c>
      <c r="E46">
        <f t="shared" si="0"/>
        <v>-4.830000000000001</v>
      </c>
      <c r="F46">
        <f t="shared" si="1"/>
        <v>7.4099999999999833</v>
      </c>
      <c r="H46">
        <f t="shared" si="2"/>
        <v>4.830000000000001</v>
      </c>
      <c r="I46">
        <f t="shared" si="3"/>
        <v>7.4099999999999833</v>
      </c>
    </row>
    <row r="47" spans="1:9" x14ac:dyDescent="0.3">
      <c r="A47">
        <v>46</v>
      </c>
      <c r="B47">
        <v>-4.919999999999991E-2</v>
      </c>
      <c r="C47">
        <v>-6.4999999999999503E-3</v>
      </c>
      <c r="E47">
        <f t="shared" si="0"/>
        <v>-4.919999999999991</v>
      </c>
      <c r="F47">
        <f t="shared" si="1"/>
        <v>-0.64999999999999503</v>
      </c>
      <c r="H47">
        <f t="shared" si="2"/>
        <v>4.919999999999991</v>
      </c>
      <c r="I47">
        <f t="shared" si="3"/>
        <v>0.64999999999999503</v>
      </c>
    </row>
    <row r="48" spans="1:9" x14ac:dyDescent="0.3">
      <c r="A48">
        <v>47</v>
      </c>
      <c r="B48">
        <v>-7.6600000000000001E-2</v>
      </c>
      <c r="C48">
        <v>-9.3699999999999894E-2</v>
      </c>
      <c r="E48">
        <f t="shared" si="0"/>
        <v>-7.66</v>
      </c>
      <c r="F48">
        <f t="shared" si="1"/>
        <v>-9.3699999999999903</v>
      </c>
      <c r="H48">
        <f t="shared" si="2"/>
        <v>7.66</v>
      </c>
      <c r="I48">
        <f t="shared" si="3"/>
        <v>9.3699999999999903</v>
      </c>
    </row>
    <row r="49" spans="1:9" x14ac:dyDescent="0.3">
      <c r="A49">
        <v>48</v>
      </c>
      <c r="B49">
        <v>-7.2300000000000031E-2</v>
      </c>
      <c r="C49">
        <v>2.6200000000000001E-2</v>
      </c>
      <c r="E49">
        <f t="shared" si="0"/>
        <v>-7.2300000000000031</v>
      </c>
      <c r="F49">
        <f t="shared" si="1"/>
        <v>2.62</v>
      </c>
      <c r="H49">
        <f t="shared" si="2"/>
        <v>7.2300000000000031</v>
      </c>
      <c r="I49">
        <f t="shared" si="3"/>
        <v>2.62</v>
      </c>
    </row>
    <row r="50" spans="1:9" x14ac:dyDescent="0.3">
      <c r="A50">
        <v>49</v>
      </c>
      <c r="B50">
        <v>1.7900000000000027E-2</v>
      </c>
      <c r="C50">
        <v>-1.0599999999999943E-2</v>
      </c>
      <c r="E50">
        <f t="shared" si="0"/>
        <v>1.7900000000000027</v>
      </c>
      <c r="F50">
        <f t="shared" si="1"/>
        <v>-1.0599999999999943</v>
      </c>
      <c r="H50">
        <f t="shared" si="2"/>
        <v>1.7900000000000027</v>
      </c>
      <c r="I50">
        <f t="shared" si="3"/>
        <v>1.0599999999999943</v>
      </c>
    </row>
    <row r="51" spans="1:9" x14ac:dyDescent="0.3">
      <c r="A51">
        <v>50</v>
      </c>
      <c r="B51">
        <v>5.479999999999996E-2</v>
      </c>
      <c r="C51">
        <v>2.2499999999999964E-2</v>
      </c>
      <c r="E51">
        <f t="shared" si="0"/>
        <v>5.479999999999996</v>
      </c>
      <c r="F51">
        <f t="shared" si="1"/>
        <v>2.2499999999999964</v>
      </c>
      <c r="H51">
        <f t="shared" si="2"/>
        <v>5.479999999999996</v>
      </c>
      <c r="I51">
        <f t="shared" si="3"/>
        <v>2.2499999999999964</v>
      </c>
    </row>
    <row r="52" spans="1:9" x14ac:dyDescent="0.3">
      <c r="A52">
        <v>51</v>
      </c>
      <c r="B52">
        <v>-9.4400000000000039E-2</v>
      </c>
      <c r="C52">
        <v>-9.6600000000000019E-2</v>
      </c>
      <c r="E52">
        <f t="shared" si="0"/>
        <v>-9.4400000000000048</v>
      </c>
      <c r="F52">
        <f t="shared" si="1"/>
        <v>-9.6600000000000019</v>
      </c>
      <c r="H52">
        <f t="shared" si="2"/>
        <v>9.4400000000000048</v>
      </c>
      <c r="I52">
        <f t="shared" si="3"/>
        <v>9.6600000000000019</v>
      </c>
    </row>
    <row r="53" spans="1:9" x14ac:dyDescent="0.3">
      <c r="A53">
        <v>52</v>
      </c>
      <c r="B53">
        <v>-0.12060000000000004</v>
      </c>
      <c r="C53">
        <v>-6.9900000000000073E-2</v>
      </c>
      <c r="E53">
        <f t="shared" si="0"/>
        <v>-12.060000000000004</v>
      </c>
      <c r="F53">
        <f t="shared" si="1"/>
        <v>-6.9900000000000073</v>
      </c>
      <c r="H53">
        <f t="shared" si="2"/>
        <v>12.060000000000004</v>
      </c>
      <c r="I53">
        <f t="shared" si="3"/>
        <v>6.9900000000000073</v>
      </c>
    </row>
    <row r="54" spans="1:9" x14ac:dyDescent="0.3">
      <c r="A54">
        <v>53</v>
      </c>
      <c r="B54">
        <v>1.8899999999999917E-2</v>
      </c>
      <c r="C54">
        <v>-0.59819999999999995</v>
      </c>
      <c r="E54">
        <f t="shared" si="0"/>
        <v>1.8899999999999917</v>
      </c>
      <c r="F54">
        <f t="shared" si="1"/>
        <v>-59.819999999999993</v>
      </c>
      <c r="H54">
        <f t="shared" si="2"/>
        <v>1.8899999999999917</v>
      </c>
      <c r="I54">
        <f t="shared" si="3"/>
        <v>59.819999999999993</v>
      </c>
    </row>
    <row r="55" spans="1:9" x14ac:dyDescent="0.3">
      <c r="A55">
        <v>54</v>
      </c>
      <c r="B55">
        <v>-5.5399999999999894E-2</v>
      </c>
      <c r="C55">
        <v>-0.62560000000000004</v>
      </c>
      <c r="E55">
        <f t="shared" si="0"/>
        <v>-5.5399999999999894</v>
      </c>
      <c r="F55">
        <f t="shared" si="1"/>
        <v>-62.56</v>
      </c>
      <c r="H55">
        <f t="shared" si="2"/>
        <v>5.5399999999999894</v>
      </c>
      <c r="I55">
        <f t="shared" si="3"/>
        <v>62.56</v>
      </c>
    </row>
    <row r="56" spans="1:9" x14ac:dyDescent="0.3">
      <c r="A56">
        <v>55</v>
      </c>
      <c r="B56">
        <v>3.8899999999999935E-2</v>
      </c>
      <c r="C56">
        <v>-0.63879999999999992</v>
      </c>
      <c r="E56">
        <f t="shared" si="0"/>
        <v>3.8899999999999935</v>
      </c>
      <c r="F56">
        <f t="shared" si="1"/>
        <v>-63.879999999999995</v>
      </c>
      <c r="H56">
        <f t="shared" si="2"/>
        <v>3.8899999999999935</v>
      </c>
      <c r="I56">
        <f t="shared" si="3"/>
        <v>63.879999999999995</v>
      </c>
    </row>
    <row r="57" spans="1:9" x14ac:dyDescent="0.3">
      <c r="A57">
        <v>56</v>
      </c>
      <c r="B57">
        <v>-3.839999999999999E-2</v>
      </c>
      <c r="C57">
        <v>-0.66279999999999994</v>
      </c>
      <c r="E57">
        <f t="shared" si="0"/>
        <v>-3.839999999999999</v>
      </c>
      <c r="F57">
        <f t="shared" si="1"/>
        <v>-66.28</v>
      </c>
      <c r="H57">
        <f t="shared" si="2"/>
        <v>3.839999999999999</v>
      </c>
      <c r="I57">
        <f t="shared" si="3"/>
        <v>66.28</v>
      </c>
    </row>
    <row r="58" spans="1:9" x14ac:dyDescent="0.3">
      <c r="A58">
        <v>57</v>
      </c>
      <c r="B58">
        <v>-2.310000000000012E-2</v>
      </c>
      <c r="C58">
        <v>-0.60120000000000007</v>
      </c>
      <c r="E58">
        <f t="shared" si="0"/>
        <v>-2.310000000000012</v>
      </c>
      <c r="F58">
        <f t="shared" si="1"/>
        <v>-60.120000000000005</v>
      </c>
      <c r="H58">
        <f t="shared" si="2"/>
        <v>2.310000000000012</v>
      </c>
      <c r="I58">
        <f t="shared" si="3"/>
        <v>60.120000000000005</v>
      </c>
    </row>
    <row r="59" spans="1:9" x14ac:dyDescent="0.3">
      <c r="A59">
        <v>58</v>
      </c>
      <c r="B59">
        <v>-2.1999999999999797E-3</v>
      </c>
      <c r="C59">
        <v>-1.9999999999997797E-4</v>
      </c>
      <c r="E59">
        <f t="shared" si="0"/>
        <v>-0.21999999999999797</v>
      </c>
      <c r="F59">
        <f t="shared" si="1"/>
        <v>-1.9999999999997797E-2</v>
      </c>
      <c r="H59">
        <f t="shared" si="2"/>
        <v>0.21999999999999797</v>
      </c>
      <c r="I59">
        <f t="shared" si="3"/>
        <v>1.9999999999997797E-2</v>
      </c>
    </row>
    <row r="60" spans="1:9" x14ac:dyDescent="0.3">
      <c r="A60">
        <v>59</v>
      </c>
      <c r="B60">
        <v>2.7800000000000047E-2</v>
      </c>
      <c r="C60">
        <v>9.1900000000000093E-2</v>
      </c>
      <c r="E60">
        <f t="shared" si="0"/>
        <v>2.7800000000000047</v>
      </c>
      <c r="F60">
        <f t="shared" si="1"/>
        <v>9.1900000000000084</v>
      </c>
      <c r="H60">
        <f t="shared" si="2"/>
        <v>2.7800000000000047</v>
      </c>
      <c r="I60">
        <f t="shared" si="3"/>
        <v>9.1900000000000084</v>
      </c>
    </row>
    <row r="61" spans="1:9" x14ac:dyDescent="0.3">
      <c r="A61">
        <v>60</v>
      </c>
      <c r="B61">
        <v>-5.0599999999999978E-2</v>
      </c>
      <c r="C61">
        <v>-5.6200000000000028E-2</v>
      </c>
      <c r="E61">
        <f t="shared" si="0"/>
        <v>-5.0599999999999978</v>
      </c>
      <c r="F61">
        <f t="shared" si="1"/>
        <v>-5.6200000000000028</v>
      </c>
      <c r="H61">
        <f t="shared" si="2"/>
        <v>5.0599999999999978</v>
      </c>
      <c r="I61">
        <f t="shared" si="3"/>
        <v>5.6200000000000028</v>
      </c>
    </row>
    <row r="62" spans="1:9" x14ac:dyDescent="0.3">
      <c r="A62">
        <v>61</v>
      </c>
      <c r="B62">
        <v>-3.8000000000000034E-2</v>
      </c>
      <c r="C62">
        <v>3.0100000000000016E-2</v>
      </c>
      <c r="E62">
        <f t="shared" si="0"/>
        <v>-3.8000000000000034</v>
      </c>
      <c r="F62">
        <f t="shared" si="1"/>
        <v>3.0100000000000016</v>
      </c>
      <c r="H62">
        <f t="shared" si="2"/>
        <v>3.8000000000000034</v>
      </c>
      <c r="I62">
        <f t="shared" si="3"/>
        <v>3.0100000000000016</v>
      </c>
    </row>
    <row r="63" spans="1:9" x14ac:dyDescent="0.3">
      <c r="A63">
        <v>62</v>
      </c>
      <c r="B63">
        <v>-7.669999999999999E-2</v>
      </c>
      <c r="C63">
        <v>-8.7700000000000111E-2</v>
      </c>
      <c r="E63">
        <f t="shared" si="0"/>
        <v>-7.669999999999999</v>
      </c>
      <c r="F63">
        <f t="shared" si="1"/>
        <v>-8.7700000000000102</v>
      </c>
      <c r="H63">
        <f t="shared" si="2"/>
        <v>7.669999999999999</v>
      </c>
      <c r="I63">
        <f t="shared" si="3"/>
        <v>8.7700000000000102</v>
      </c>
    </row>
    <row r="64" spans="1:9" x14ac:dyDescent="0.3">
      <c r="A64">
        <v>63</v>
      </c>
      <c r="B64">
        <v>-9.2500000000000027E-2</v>
      </c>
      <c r="C64">
        <v>5.8699999999999974E-2</v>
      </c>
      <c r="E64">
        <f t="shared" si="0"/>
        <v>-9.2500000000000036</v>
      </c>
      <c r="F64">
        <f t="shared" si="1"/>
        <v>5.8699999999999974</v>
      </c>
      <c r="H64">
        <f t="shared" si="2"/>
        <v>9.2500000000000036</v>
      </c>
      <c r="I64">
        <f t="shared" si="3"/>
        <v>5.8699999999999974</v>
      </c>
    </row>
    <row r="65" spans="1:9" x14ac:dyDescent="0.3">
      <c r="A65">
        <v>64</v>
      </c>
      <c r="B65">
        <v>-7.6000000000000512E-3</v>
      </c>
      <c r="C65">
        <v>-1.4799999999999924E-2</v>
      </c>
      <c r="E65">
        <f t="shared" si="0"/>
        <v>-0.76000000000000512</v>
      </c>
      <c r="F65">
        <f t="shared" si="1"/>
        <v>-1.4799999999999924</v>
      </c>
      <c r="H65">
        <f t="shared" si="2"/>
        <v>0.76000000000000512</v>
      </c>
      <c r="I65">
        <f t="shared" si="3"/>
        <v>1.4799999999999924</v>
      </c>
    </row>
    <row r="66" spans="1:9" x14ac:dyDescent="0.3">
      <c r="A66">
        <v>65</v>
      </c>
      <c r="B66">
        <v>-4.7100000000000142E-2</v>
      </c>
      <c r="C66">
        <v>9.9999999999988987E-5</v>
      </c>
      <c r="E66">
        <f t="shared" si="0"/>
        <v>-4.7100000000000142</v>
      </c>
      <c r="F66">
        <f t="shared" si="1"/>
        <v>9.9999999999988987E-3</v>
      </c>
      <c r="H66">
        <f t="shared" si="2"/>
        <v>4.7100000000000142</v>
      </c>
      <c r="I66">
        <f t="shared" si="3"/>
        <v>9.9999999999988987E-3</v>
      </c>
    </row>
    <row r="67" spans="1:9" x14ac:dyDescent="0.3">
      <c r="A67">
        <v>66</v>
      </c>
      <c r="B67">
        <v>8.3999999999999631E-3</v>
      </c>
      <c r="C67">
        <v>-5.6599999999999984E-2</v>
      </c>
      <c r="E67">
        <f t="shared" ref="E67:E76" si="4">B67*100</f>
        <v>0.83999999999999631</v>
      </c>
      <c r="F67">
        <f t="shared" ref="F67:F76" si="5">C67*100</f>
        <v>-5.6599999999999984</v>
      </c>
      <c r="H67">
        <f t="shared" ref="H67:H75" si="6">ABS(E67)</f>
        <v>0.83999999999999631</v>
      </c>
      <c r="I67">
        <f t="shared" ref="I67:I75" si="7">ABS(F67)</f>
        <v>5.6599999999999984</v>
      </c>
    </row>
    <row r="68" spans="1:9" x14ac:dyDescent="0.3">
      <c r="A68">
        <v>67</v>
      </c>
      <c r="B68">
        <v>-7.9399999999999915E-2</v>
      </c>
      <c r="C68">
        <v>6.6999999999999948E-2</v>
      </c>
      <c r="E68">
        <f t="shared" si="4"/>
        <v>-7.9399999999999915</v>
      </c>
      <c r="F68">
        <f t="shared" si="5"/>
        <v>6.6999999999999948</v>
      </c>
      <c r="H68">
        <f t="shared" si="6"/>
        <v>7.9399999999999915</v>
      </c>
      <c r="I68">
        <f t="shared" si="7"/>
        <v>6.6999999999999948</v>
      </c>
    </row>
    <row r="69" spans="1:9" x14ac:dyDescent="0.3">
      <c r="A69">
        <v>68</v>
      </c>
      <c r="B69">
        <v>2.2999999999999687E-3</v>
      </c>
      <c r="C69">
        <v>4.6300000000000008E-2</v>
      </c>
      <c r="E69">
        <f t="shared" si="4"/>
        <v>0.22999999999999687</v>
      </c>
      <c r="F69">
        <f t="shared" si="5"/>
        <v>4.6300000000000008</v>
      </c>
      <c r="H69">
        <f t="shared" si="6"/>
        <v>0.22999999999999687</v>
      </c>
      <c r="I69">
        <f t="shared" si="7"/>
        <v>4.6300000000000008</v>
      </c>
    </row>
    <row r="70" spans="1:9" x14ac:dyDescent="0.3">
      <c r="A70">
        <v>69</v>
      </c>
      <c r="B70">
        <v>-9.400000000000075E-3</v>
      </c>
      <c r="C70">
        <v>3.1700000000000061E-2</v>
      </c>
      <c r="E70">
        <f t="shared" si="4"/>
        <v>-0.9400000000000075</v>
      </c>
      <c r="F70">
        <f t="shared" si="5"/>
        <v>3.1700000000000061</v>
      </c>
      <c r="H70">
        <f t="shared" si="6"/>
        <v>0.9400000000000075</v>
      </c>
      <c r="I70">
        <f t="shared" si="7"/>
        <v>3.1700000000000061</v>
      </c>
    </row>
    <row r="71" spans="1:9" x14ac:dyDescent="0.3">
      <c r="A71">
        <v>70</v>
      </c>
      <c r="B71">
        <v>6.3099999999999934E-2</v>
      </c>
      <c r="C71">
        <v>-8.6500000000000021E-2</v>
      </c>
      <c r="E71">
        <f t="shared" si="4"/>
        <v>6.3099999999999934</v>
      </c>
      <c r="F71">
        <f t="shared" si="5"/>
        <v>-8.6500000000000021</v>
      </c>
      <c r="H71">
        <f t="shared" si="6"/>
        <v>6.3099999999999934</v>
      </c>
      <c r="I71">
        <f t="shared" si="7"/>
        <v>8.6500000000000021</v>
      </c>
    </row>
    <row r="72" spans="1:9" x14ac:dyDescent="0.3">
      <c r="A72">
        <v>71</v>
      </c>
      <c r="B72">
        <v>-4.5999999999999375E-3</v>
      </c>
      <c r="C72">
        <v>-7.7999999999999847E-2</v>
      </c>
      <c r="E72">
        <f t="shared" si="4"/>
        <v>-0.45999999999999375</v>
      </c>
      <c r="F72">
        <f t="shared" si="5"/>
        <v>-7.7999999999999847</v>
      </c>
      <c r="H72">
        <f t="shared" si="6"/>
        <v>0.45999999999999375</v>
      </c>
      <c r="I72">
        <f t="shared" si="7"/>
        <v>7.7999999999999847</v>
      </c>
    </row>
    <row r="73" spans="1:9" x14ac:dyDescent="0.3">
      <c r="A73">
        <v>72</v>
      </c>
      <c r="B73">
        <v>3.7800000000000056E-2</v>
      </c>
      <c r="C73">
        <v>1.089999999999991E-2</v>
      </c>
      <c r="E73">
        <f t="shared" si="4"/>
        <v>3.7800000000000056</v>
      </c>
      <c r="F73">
        <f t="shared" si="5"/>
        <v>1.089999999999991</v>
      </c>
      <c r="H73">
        <f t="shared" si="6"/>
        <v>3.7800000000000056</v>
      </c>
      <c r="I73">
        <f t="shared" si="7"/>
        <v>1.089999999999991</v>
      </c>
    </row>
    <row r="74" spans="1:9" x14ac:dyDescent="0.3">
      <c r="A74">
        <v>73</v>
      </c>
      <c r="B74">
        <v>-2.6100000000000012E-2</v>
      </c>
      <c r="E74">
        <f t="shared" si="4"/>
        <v>-2.6100000000000012</v>
      </c>
      <c r="F74">
        <f t="shared" si="5"/>
        <v>0</v>
      </c>
      <c r="H74">
        <f t="shared" si="6"/>
        <v>2.6100000000000012</v>
      </c>
      <c r="I74">
        <f t="shared" si="7"/>
        <v>0</v>
      </c>
    </row>
    <row r="75" spans="1:9" x14ac:dyDescent="0.3">
      <c r="A75">
        <v>74</v>
      </c>
      <c r="B75">
        <v>-4.049999999999998E-2</v>
      </c>
      <c r="E75">
        <f t="shared" si="4"/>
        <v>-4.049999999999998</v>
      </c>
      <c r="F75">
        <f t="shared" si="5"/>
        <v>0</v>
      </c>
      <c r="H75">
        <f t="shared" si="6"/>
        <v>4.049999999999998</v>
      </c>
      <c r="I75">
        <f t="shared" si="7"/>
        <v>0</v>
      </c>
    </row>
    <row r="76" spans="1:9" x14ac:dyDescent="0.3">
      <c r="A76">
        <v>75</v>
      </c>
      <c r="E76">
        <f t="shared" si="4"/>
        <v>0</v>
      </c>
      <c r="F76">
        <f t="shared" si="5"/>
        <v>0</v>
      </c>
    </row>
    <row r="77" spans="1:9" x14ac:dyDescent="0.3">
      <c r="A77">
        <v>76</v>
      </c>
    </row>
    <row r="78" spans="1:9" x14ac:dyDescent="0.3">
      <c r="A78">
        <v>77</v>
      </c>
    </row>
    <row r="79" spans="1:9" x14ac:dyDescent="0.3">
      <c r="A79">
        <v>78</v>
      </c>
    </row>
    <row r="80" spans="1:9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0" zoomScaleNormal="70" workbookViewId="0">
      <selection activeCell="L23" sqref="L23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F2">
        <f>ABS(D2-A2)</f>
        <v>0</v>
      </c>
      <c r="N2">
        <f>ABS(L2-B2)</f>
        <v>0</v>
      </c>
    </row>
    <row r="3" spans="1:14" x14ac:dyDescent="0.3">
      <c r="F3">
        <f t="shared" ref="F3:F23" si="0">ABS(D3-A3)</f>
        <v>0</v>
      </c>
      <c r="N3">
        <f t="shared" ref="N3:N23" si="1">ABS(L3-B3)</f>
        <v>0</v>
      </c>
    </row>
    <row r="4" spans="1:14" x14ac:dyDescent="0.3">
      <c r="F4">
        <f t="shared" si="0"/>
        <v>0</v>
      </c>
      <c r="N4">
        <f t="shared" si="1"/>
        <v>0</v>
      </c>
    </row>
    <row r="5" spans="1:14" x14ac:dyDescent="0.3">
      <c r="F5">
        <f t="shared" si="0"/>
        <v>0</v>
      </c>
      <c r="N5">
        <f t="shared" si="1"/>
        <v>0</v>
      </c>
    </row>
    <row r="6" spans="1:14" x14ac:dyDescent="0.3">
      <c r="F6">
        <f t="shared" si="0"/>
        <v>0</v>
      </c>
      <c r="N6">
        <f t="shared" si="1"/>
        <v>0</v>
      </c>
    </row>
    <row r="7" spans="1:14" x14ac:dyDescent="0.3">
      <c r="F7">
        <f t="shared" si="0"/>
        <v>0</v>
      </c>
      <c r="N7">
        <f t="shared" si="1"/>
        <v>0</v>
      </c>
    </row>
    <row r="8" spans="1:14" x14ac:dyDescent="0.3">
      <c r="F8">
        <f t="shared" si="0"/>
        <v>0</v>
      </c>
      <c r="N8">
        <f t="shared" si="1"/>
        <v>0</v>
      </c>
    </row>
    <row r="9" spans="1:14" x14ac:dyDescent="0.3">
      <c r="F9">
        <f t="shared" si="0"/>
        <v>0</v>
      </c>
      <c r="N9">
        <f t="shared" si="1"/>
        <v>0</v>
      </c>
    </row>
    <row r="10" spans="1:14" x14ac:dyDescent="0.3">
      <c r="F10">
        <f t="shared" si="0"/>
        <v>0</v>
      </c>
      <c r="N10">
        <f t="shared" si="1"/>
        <v>0</v>
      </c>
    </row>
    <row r="11" spans="1:14" x14ac:dyDescent="0.3">
      <c r="F11">
        <f t="shared" si="0"/>
        <v>0</v>
      </c>
      <c r="N11">
        <f t="shared" si="1"/>
        <v>0</v>
      </c>
    </row>
    <row r="12" spans="1:14" x14ac:dyDescent="0.3">
      <c r="F12">
        <f t="shared" si="0"/>
        <v>0</v>
      </c>
      <c r="N12">
        <f t="shared" si="1"/>
        <v>0</v>
      </c>
    </row>
    <row r="13" spans="1:14" x14ac:dyDescent="0.3">
      <c r="F13">
        <f t="shared" si="0"/>
        <v>0</v>
      </c>
      <c r="N13">
        <f t="shared" si="1"/>
        <v>0</v>
      </c>
    </row>
    <row r="14" spans="1:14" x14ac:dyDescent="0.3">
      <c r="F14">
        <f t="shared" si="0"/>
        <v>0</v>
      </c>
      <c r="N14">
        <f t="shared" si="1"/>
        <v>0</v>
      </c>
    </row>
    <row r="15" spans="1:14" x14ac:dyDescent="0.3">
      <c r="F15">
        <f t="shared" si="0"/>
        <v>0</v>
      </c>
      <c r="N15">
        <f t="shared" si="1"/>
        <v>0</v>
      </c>
    </row>
    <row r="16" spans="1:14" x14ac:dyDescent="0.3">
      <c r="F16">
        <f t="shared" si="0"/>
        <v>0</v>
      </c>
      <c r="N16">
        <f t="shared" si="1"/>
        <v>0</v>
      </c>
    </row>
    <row r="17" spans="6:14" x14ac:dyDescent="0.3">
      <c r="F17">
        <f t="shared" si="0"/>
        <v>0</v>
      </c>
      <c r="N17">
        <f t="shared" si="1"/>
        <v>0</v>
      </c>
    </row>
    <row r="18" spans="6:14" x14ac:dyDescent="0.3">
      <c r="F18">
        <f t="shared" si="0"/>
        <v>0</v>
      </c>
      <c r="N18">
        <f t="shared" si="1"/>
        <v>0</v>
      </c>
    </row>
    <row r="19" spans="6:14" x14ac:dyDescent="0.3">
      <c r="F19">
        <f t="shared" si="0"/>
        <v>0</v>
      </c>
      <c r="N19">
        <f t="shared" si="1"/>
        <v>0</v>
      </c>
    </row>
    <row r="20" spans="6:14" x14ac:dyDescent="0.3">
      <c r="F20">
        <f t="shared" si="0"/>
        <v>0</v>
      </c>
      <c r="N20">
        <f t="shared" si="1"/>
        <v>0</v>
      </c>
    </row>
    <row r="21" spans="6:14" x14ac:dyDescent="0.3">
      <c r="F21">
        <f t="shared" si="0"/>
        <v>0</v>
      </c>
      <c r="N21">
        <f t="shared" si="1"/>
        <v>0</v>
      </c>
    </row>
    <row r="22" spans="6:14" x14ac:dyDescent="0.3">
      <c r="F22">
        <f t="shared" si="0"/>
        <v>0</v>
      </c>
      <c r="N22">
        <f t="shared" si="1"/>
        <v>0</v>
      </c>
    </row>
    <row r="23" spans="6:14" x14ac:dyDescent="0.3">
      <c r="F23">
        <f t="shared" si="0"/>
        <v>0</v>
      </c>
      <c r="N23">
        <f t="shared" si="1"/>
        <v>0</v>
      </c>
    </row>
    <row r="30" spans="6:14" x14ac:dyDescent="0.3">
      <c r="F30" t="s">
        <v>16</v>
      </c>
      <c r="N30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G38" sqref="G38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1.1000000000000001</v>
      </c>
      <c r="B2">
        <v>0.44</v>
      </c>
      <c r="F2">
        <v>0.66049999999999998</v>
      </c>
      <c r="G2">
        <f>A2-F2</f>
        <v>0.43950000000000011</v>
      </c>
      <c r="H2">
        <f>ABS(F2-A2)</f>
        <v>0.43950000000000011</v>
      </c>
      <c r="J2">
        <f>C2</f>
        <v>0</v>
      </c>
      <c r="K2">
        <f>M2-C2</f>
        <v>0.13411200000000001</v>
      </c>
      <c r="M2">
        <f t="shared" ref="M2:M26" si="0">CONVERT(B2,"ft","m")</f>
        <v>0.13411200000000001</v>
      </c>
      <c r="N2">
        <f>M2</f>
        <v>0.13411200000000001</v>
      </c>
      <c r="P2">
        <v>1.3062</v>
      </c>
      <c r="Q2">
        <f>B2-P2</f>
        <v>-0.86620000000000008</v>
      </c>
      <c r="R2">
        <f>ABS(P2-B2)</f>
        <v>0.86620000000000008</v>
      </c>
      <c r="U2">
        <f>F2</f>
        <v>0.66049999999999998</v>
      </c>
      <c r="V2">
        <f>P2-F2</f>
        <v>0.64570000000000005</v>
      </c>
    </row>
    <row r="3" spans="1:22" x14ac:dyDescent="0.3">
      <c r="A3">
        <v>1.47</v>
      </c>
      <c r="B3">
        <v>1.41</v>
      </c>
      <c r="F3">
        <v>1.4512</v>
      </c>
      <c r="G3">
        <f t="shared" ref="G3:G7" si="1">A3-F3</f>
        <v>1.8799999999999928E-2</v>
      </c>
      <c r="H3">
        <f t="shared" ref="H3:H10" si="2">ABS(F3-A3)</f>
        <v>1.8799999999999928E-2</v>
      </c>
      <c r="J3">
        <f>C3-M2</f>
        <v>-0.13411200000000001</v>
      </c>
      <c r="K3">
        <f>M3-C3</f>
        <v>0.42976799999999998</v>
      </c>
      <c r="M3">
        <f t="shared" si="0"/>
        <v>0.42976799999999998</v>
      </c>
      <c r="N3">
        <f>M3-M2</f>
        <v>0.29565599999999997</v>
      </c>
      <c r="P3">
        <v>1.5421</v>
      </c>
      <c r="Q3">
        <f t="shared" ref="Q3:Q7" si="3">B3-P3</f>
        <v>-0.13210000000000011</v>
      </c>
      <c r="R3">
        <f t="shared" ref="R3:R9" si="4">ABS(P3-B3)</f>
        <v>0.13210000000000011</v>
      </c>
    </row>
    <row r="4" spans="1:22" x14ac:dyDescent="0.3">
      <c r="A4">
        <v>1.45</v>
      </c>
      <c r="B4">
        <v>1.49</v>
      </c>
      <c r="F4">
        <v>1.5156000000000001</v>
      </c>
      <c r="G4">
        <f t="shared" si="1"/>
        <v>-6.5600000000000103E-2</v>
      </c>
      <c r="H4">
        <f t="shared" si="2"/>
        <v>6.5600000000000103E-2</v>
      </c>
      <c r="J4">
        <f t="shared" ref="J4:J23" si="5">C4-M3</f>
        <v>-0.42976799999999998</v>
      </c>
      <c r="K4">
        <f t="shared" ref="K4:K22" si="6">M4-C4</f>
        <v>0.454152</v>
      </c>
      <c r="M4">
        <f t="shared" si="0"/>
        <v>0.454152</v>
      </c>
      <c r="N4">
        <f t="shared" ref="N3:N25" si="7">M4-M3</f>
        <v>2.4384000000000017E-2</v>
      </c>
      <c r="P4">
        <v>1.3373999999999999</v>
      </c>
      <c r="Q4">
        <f t="shared" si="3"/>
        <v>0.15260000000000007</v>
      </c>
      <c r="R4">
        <f t="shared" si="4"/>
        <v>0.15260000000000007</v>
      </c>
    </row>
    <row r="5" spans="1:22" x14ac:dyDescent="0.3">
      <c r="A5">
        <v>1.51</v>
      </c>
      <c r="B5">
        <v>1.5</v>
      </c>
      <c r="F5">
        <v>1.4141999999999999</v>
      </c>
      <c r="G5">
        <f t="shared" si="1"/>
        <v>9.5800000000000107E-2</v>
      </c>
      <c r="H5">
        <f t="shared" si="2"/>
        <v>9.5800000000000107E-2</v>
      </c>
      <c r="J5">
        <f t="shared" si="5"/>
        <v>-0.454152</v>
      </c>
      <c r="K5">
        <f t="shared" si="6"/>
        <v>0.4572</v>
      </c>
      <c r="M5">
        <f t="shared" si="0"/>
        <v>0.4572</v>
      </c>
      <c r="N5">
        <f t="shared" si="7"/>
        <v>3.0479999999999952E-3</v>
      </c>
      <c r="P5">
        <v>1.6042000000000001</v>
      </c>
      <c r="Q5">
        <f t="shared" si="3"/>
        <v>-0.10420000000000007</v>
      </c>
      <c r="R5">
        <f t="shared" si="4"/>
        <v>0.10420000000000007</v>
      </c>
    </row>
    <row r="6" spans="1:22" x14ac:dyDescent="0.3">
      <c r="A6">
        <v>1.49</v>
      </c>
      <c r="B6">
        <v>1.53</v>
      </c>
      <c r="F6">
        <v>1.4605999999999999</v>
      </c>
      <c r="G6">
        <f t="shared" si="1"/>
        <v>2.9400000000000093E-2</v>
      </c>
      <c r="H6">
        <f t="shared" si="2"/>
        <v>2.9400000000000093E-2</v>
      </c>
      <c r="J6">
        <f t="shared" si="5"/>
        <v>-0.4572</v>
      </c>
      <c r="K6">
        <f t="shared" si="6"/>
        <v>0.46634399999999998</v>
      </c>
      <c r="M6">
        <f t="shared" si="0"/>
        <v>0.46634399999999998</v>
      </c>
      <c r="N6">
        <f t="shared" si="7"/>
        <v>9.1439999999999855E-3</v>
      </c>
      <c r="P6">
        <v>1.3871</v>
      </c>
      <c r="Q6">
        <f t="shared" si="3"/>
        <v>0.14290000000000003</v>
      </c>
      <c r="R6">
        <f t="shared" si="4"/>
        <v>0.14290000000000003</v>
      </c>
    </row>
    <row r="7" spans="1:22" x14ac:dyDescent="0.3">
      <c r="A7">
        <v>0.6</v>
      </c>
      <c r="B7">
        <v>1.25</v>
      </c>
      <c r="F7">
        <v>1.2191000000000001</v>
      </c>
      <c r="G7">
        <f t="shared" si="1"/>
        <v>-0.61910000000000009</v>
      </c>
      <c r="H7">
        <f t="shared" si="2"/>
        <v>0.61910000000000009</v>
      </c>
      <c r="J7">
        <f t="shared" si="5"/>
        <v>-0.46634399999999998</v>
      </c>
      <c r="K7">
        <f t="shared" si="6"/>
        <v>0.38100000000000001</v>
      </c>
      <c r="M7">
        <f t="shared" si="0"/>
        <v>0.38100000000000001</v>
      </c>
      <c r="N7">
        <f t="shared" si="7"/>
        <v>-8.5343999999999975E-2</v>
      </c>
      <c r="P7">
        <v>0.54420000000000002</v>
      </c>
      <c r="Q7">
        <f t="shared" si="3"/>
        <v>0.70579999999999998</v>
      </c>
      <c r="R7">
        <f t="shared" si="4"/>
        <v>0.70579999999999998</v>
      </c>
    </row>
    <row r="8" spans="1:22" x14ac:dyDescent="0.3">
      <c r="A8">
        <v>1.27</v>
      </c>
      <c r="B8">
        <v>1.27</v>
      </c>
      <c r="H8">
        <f t="shared" si="2"/>
        <v>1.27</v>
      </c>
      <c r="J8">
        <f t="shared" si="5"/>
        <v>-0.38100000000000001</v>
      </c>
      <c r="K8">
        <f t="shared" si="6"/>
        <v>0.387096</v>
      </c>
      <c r="M8">
        <f t="shared" si="0"/>
        <v>0.387096</v>
      </c>
      <c r="N8">
        <f t="shared" si="7"/>
        <v>6.0959999999999903E-3</v>
      </c>
      <c r="R8">
        <f t="shared" si="4"/>
        <v>1.27</v>
      </c>
    </row>
    <row r="9" spans="1:22" x14ac:dyDescent="0.3">
      <c r="C9">
        <f t="shared" ref="C2:C27" si="8">CONVERT(A9,"ft","m")</f>
        <v>0</v>
      </c>
      <c r="D9">
        <f t="shared" ref="D4:D9" si="9">C9-C8</f>
        <v>0</v>
      </c>
      <c r="H9">
        <f t="shared" si="2"/>
        <v>0</v>
      </c>
      <c r="J9">
        <f t="shared" si="5"/>
        <v>-0.387096</v>
      </c>
      <c r="K9">
        <f t="shared" si="6"/>
        <v>0</v>
      </c>
      <c r="M9">
        <f t="shared" si="0"/>
        <v>0</v>
      </c>
      <c r="N9">
        <f t="shared" si="7"/>
        <v>-0.387096</v>
      </c>
      <c r="R9">
        <f t="shared" si="4"/>
        <v>0</v>
      </c>
    </row>
    <row r="10" spans="1:22" x14ac:dyDescent="0.3">
      <c r="C10">
        <f t="shared" si="8"/>
        <v>0</v>
      </c>
      <c r="D10">
        <f t="shared" ref="D4:D24" si="10">C10-C9</f>
        <v>0</v>
      </c>
      <c r="H10">
        <f t="shared" si="2"/>
        <v>0</v>
      </c>
      <c r="J10">
        <f t="shared" si="5"/>
        <v>0</v>
      </c>
      <c r="K10">
        <f t="shared" si="6"/>
        <v>0</v>
      </c>
      <c r="M10">
        <f t="shared" si="0"/>
        <v>0</v>
      </c>
      <c r="N10">
        <f t="shared" si="7"/>
        <v>0</v>
      </c>
      <c r="R10">
        <f t="shared" ref="R3:R23" si="11">ABS(P10-N10)</f>
        <v>0</v>
      </c>
    </row>
    <row r="11" spans="1:22" x14ac:dyDescent="0.3">
      <c r="C11">
        <f t="shared" si="8"/>
        <v>0</v>
      </c>
      <c r="D11">
        <f t="shared" si="10"/>
        <v>0</v>
      </c>
      <c r="H11">
        <f t="shared" ref="H3:H23" si="12">ABS(F11-D11)</f>
        <v>0</v>
      </c>
      <c r="J11">
        <f t="shared" si="5"/>
        <v>0</v>
      </c>
      <c r="K11">
        <f t="shared" si="6"/>
        <v>0</v>
      </c>
      <c r="M11">
        <f t="shared" si="0"/>
        <v>0</v>
      </c>
      <c r="N11">
        <f t="shared" si="7"/>
        <v>0</v>
      </c>
      <c r="R11">
        <f t="shared" si="11"/>
        <v>0</v>
      </c>
    </row>
    <row r="12" spans="1:22" x14ac:dyDescent="0.3">
      <c r="C12">
        <f t="shared" si="8"/>
        <v>0</v>
      </c>
      <c r="D12">
        <f t="shared" si="10"/>
        <v>0</v>
      </c>
      <c r="H12">
        <f t="shared" si="12"/>
        <v>0</v>
      </c>
      <c r="J12">
        <f t="shared" si="5"/>
        <v>0</v>
      </c>
      <c r="K12">
        <f t="shared" si="6"/>
        <v>0</v>
      </c>
      <c r="M12">
        <f t="shared" si="0"/>
        <v>0</v>
      </c>
      <c r="N12">
        <f t="shared" si="7"/>
        <v>0</v>
      </c>
      <c r="R12">
        <f t="shared" si="11"/>
        <v>0</v>
      </c>
    </row>
    <row r="13" spans="1:22" x14ac:dyDescent="0.3">
      <c r="C13">
        <f t="shared" si="8"/>
        <v>0</v>
      </c>
      <c r="D13">
        <f t="shared" si="10"/>
        <v>0</v>
      </c>
      <c r="H13">
        <f t="shared" si="12"/>
        <v>0</v>
      </c>
      <c r="J13">
        <f t="shared" si="5"/>
        <v>0</v>
      </c>
      <c r="K13">
        <f t="shared" si="6"/>
        <v>0</v>
      </c>
      <c r="M13">
        <f t="shared" si="0"/>
        <v>0</v>
      </c>
      <c r="N13">
        <f t="shared" si="7"/>
        <v>0</v>
      </c>
      <c r="R13">
        <f t="shared" si="11"/>
        <v>0</v>
      </c>
    </row>
    <row r="14" spans="1:22" x14ac:dyDescent="0.3">
      <c r="C14">
        <f t="shared" si="8"/>
        <v>0</v>
      </c>
      <c r="D14">
        <f t="shared" si="10"/>
        <v>0</v>
      </c>
      <c r="H14">
        <f t="shared" si="12"/>
        <v>0</v>
      </c>
      <c r="J14">
        <f t="shared" si="5"/>
        <v>0</v>
      </c>
      <c r="K14">
        <f t="shared" si="6"/>
        <v>0</v>
      </c>
      <c r="M14">
        <f t="shared" si="0"/>
        <v>0</v>
      </c>
      <c r="N14">
        <f t="shared" si="7"/>
        <v>0</v>
      </c>
      <c r="R14">
        <f t="shared" si="11"/>
        <v>0</v>
      </c>
    </row>
    <row r="15" spans="1:22" x14ac:dyDescent="0.3">
      <c r="C15">
        <f t="shared" si="8"/>
        <v>0</v>
      </c>
      <c r="D15">
        <f t="shared" si="10"/>
        <v>0</v>
      </c>
      <c r="H15">
        <f t="shared" si="12"/>
        <v>0</v>
      </c>
      <c r="J15">
        <f t="shared" si="5"/>
        <v>0</v>
      </c>
      <c r="K15">
        <f t="shared" si="6"/>
        <v>0</v>
      </c>
      <c r="M15">
        <f t="shared" si="0"/>
        <v>0</v>
      </c>
      <c r="N15">
        <f t="shared" si="7"/>
        <v>0</v>
      </c>
      <c r="R15">
        <f t="shared" si="11"/>
        <v>0</v>
      </c>
    </row>
    <row r="16" spans="1:22" x14ac:dyDescent="0.3">
      <c r="C16">
        <f t="shared" si="8"/>
        <v>0</v>
      </c>
      <c r="D16">
        <f t="shared" si="10"/>
        <v>0</v>
      </c>
      <c r="H16">
        <f t="shared" si="12"/>
        <v>0</v>
      </c>
      <c r="J16">
        <f t="shared" si="5"/>
        <v>0</v>
      </c>
      <c r="K16">
        <f t="shared" si="6"/>
        <v>0</v>
      </c>
      <c r="M16">
        <f t="shared" si="0"/>
        <v>0</v>
      </c>
      <c r="N16">
        <f t="shared" si="7"/>
        <v>0</v>
      </c>
      <c r="R16">
        <f t="shared" si="11"/>
        <v>0</v>
      </c>
    </row>
    <row r="17" spans="3:18" x14ac:dyDescent="0.3">
      <c r="C17">
        <f t="shared" si="8"/>
        <v>0</v>
      </c>
      <c r="D17">
        <f t="shared" si="10"/>
        <v>0</v>
      </c>
      <c r="H17">
        <f t="shared" si="12"/>
        <v>0</v>
      </c>
      <c r="J17">
        <f t="shared" si="5"/>
        <v>0</v>
      </c>
      <c r="K17">
        <f t="shared" si="6"/>
        <v>0</v>
      </c>
      <c r="M17">
        <f t="shared" si="0"/>
        <v>0</v>
      </c>
      <c r="N17">
        <f t="shared" si="7"/>
        <v>0</v>
      </c>
      <c r="R17">
        <f t="shared" si="11"/>
        <v>0</v>
      </c>
    </row>
    <row r="18" spans="3:18" x14ac:dyDescent="0.3">
      <c r="C18">
        <f t="shared" si="8"/>
        <v>0</v>
      </c>
      <c r="D18">
        <f t="shared" si="10"/>
        <v>0</v>
      </c>
      <c r="H18">
        <f t="shared" si="12"/>
        <v>0</v>
      </c>
      <c r="J18">
        <f t="shared" si="5"/>
        <v>0</v>
      </c>
      <c r="K18">
        <f t="shared" si="6"/>
        <v>0</v>
      </c>
      <c r="M18">
        <f t="shared" si="0"/>
        <v>0</v>
      </c>
      <c r="N18">
        <f t="shared" si="7"/>
        <v>0</v>
      </c>
      <c r="R18">
        <f t="shared" si="11"/>
        <v>0</v>
      </c>
    </row>
    <row r="19" spans="3:18" x14ac:dyDescent="0.3">
      <c r="C19">
        <f t="shared" si="8"/>
        <v>0</v>
      </c>
      <c r="D19">
        <f t="shared" si="10"/>
        <v>0</v>
      </c>
      <c r="H19">
        <f t="shared" si="12"/>
        <v>0</v>
      </c>
      <c r="J19">
        <f t="shared" si="5"/>
        <v>0</v>
      </c>
      <c r="K19">
        <f t="shared" si="6"/>
        <v>0</v>
      </c>
      <c r="M19">
        <f t="shared" si="0"/>
        <v>0</v>
      </c>
      <c r="N19">
        <f t="shared" si="7"/>
        <v>0</v>
      </c>
      <c r="R19">
        <f t="shared" si="11"/>
        <v>0</v>
      </c>
    </row>
    <row r="20" spans="3:18" x14ac:dyDescent="0.3">
      <c r="C20">
        <f t="shared" si="8"/>
        <v>0</v>
      </c>
      <c r="D20">
        <f t="shared" si="10"/>
        <v>0</v>
      </c>
      <c r="H20">
        <f t="shared" si="12"/>
        <v>0</v>
      </c>
      <c r="J20">
        <f t="shared" si="5"/>
        <v>0</v>
      </c>
      <c r="K20">
        <f t="shared" si="6"/>
        <v>0</v>
      </c>
      <c r="M20">
        <f t="shared" si="0"/>
        <v>0</v>
      </c>
      <c r="N20">
        <f t="shared" si="7"/>
        <v>0</v>
      </c>
      <c r="R20">
        <f t="shared" si="11"/>
        <v>0</v>
      </c>
    </row>
    <row r="21" spans="3:18" x14ac:dyDescent="0.3">
      <c r="C21">
        <f t="shared" si="8"/>
        <v>0</v>
      </c>
      <c r="D21">
        <f t="shared" si="10"/>
        <v>0</v>
      </c>
      <c r="H21">
        <f t="shared" si="12"/>
        <v>0</v>
      </c>
      <c r="J21">
        <f t="shared" si="5"/>
        <v>0</v>
      </c>
      <c r="K21">
        <f t="shared" si="6"/>
        <v>0</v>
      </c>
      <c r="M21">
        <f t="shared" si="0"/>
        <v>0</v>
      </c>
      <c r="N21">
        <f t="shared" si="7"/>
        <v>0</v>
      </c>
      <c r="R21">
        <f t="shared" si="11"/>
        <v>0</v>
      </c>
    </row>
    <row r="22" spans="3:18" x14ac:dyDescent="0.3">
      <c r="C22">
        <f t="shared" si="8"/>
        <v>0</v>
      </c>
      <c r="D22">
        <f t="shared" si="10"/>
        <v>0</v>
      </c>
      <c r="H22">
        <f t="shared" si="12"/>
        <v>0</v>
      </c>
      <c r="J22">
        <f t="shared" si="5"/>
        <v>0</v>
      </c>
      <c r="K22">
        <f t="shared" si="6"/>
        <v>0</v>
      </c>
      <c r="M22">
        <f t="shared" si="0"/>
        <v>0</v>
      </c>
      <c r="N22">
        <f t="shared" si="7"/>
        <v>0</v>
      </c>
      <c r="R22">
        <f t="shared" si="11"/>
        <v>0</v>
      </c>
    </row>
    <row r="23" spans="3:18" x14ac:dyDescent="0.3">
      <c r="C23">
        <f t="shared" si="8"/>
        <v>0</v>
      </c>
      <c r="D23">
        <f t="shared" si="10"/>
        <v>0</v>
      </c>
      <c r="H23">
        <f t="shared" si="12"/>
        <v>0</v>
      </c>
      <c r="J23">
        <f t="shared" si="5"/>
        <v>0</v>
      </c>
      <c r="M23">
        <f t="shared" si="0"/>
        <v>0</v>
      </c>
      <c r="N23">
        <f t="shared" si="7"/>
        <v>0</v>
      </c>
      <c r="R23">
        <f t="shared" si="11"/>
        <v>0</v>
      </c>
    </row>
    <row r="24" spans="3:18" x14ac:dyDescent="0.3">
      <c r="C24">
        <f t="shared" si="8"/>
        <v>0</v>
      </c>
      <c r="D24">
        <f t="shared" si="10"/>
        <v>0</v>
      </c>
      <c r="M24">
        <f t="shared" si="0"/>
        <v>0</v>
      </c>
      <c r="N24">
        <f t="shared" si="7"/>
        <v>0</v>
      </c>
    </row>
    <row r="25" spans="3:18" x14ac:dyDescent="0.3">
      <c r="C25">
        <f t="shared" si="8"/>
        <v>0</v>
      </c>
      <c r="D25">
        <f t="shared" ref="D25:D27" si="13">C25-C26</f>
        <v>0</v>
      </c>
      <c r="M25">
        <f t="shared" si="0"/>
        <v>0</v>
      </c>
      <c r="N25">
        <f t="shared" si="7"/>
        <v>0</v>
      </c>
    </row>
    <row r="26" spans="3:18" x14ac:dyDescent="0.3">
      <c r="C26">
        <f t="shared" si="8"/>
        <v>0</v>
      </c>
      <c r="D26">
        <f t="shared" si="13"/>
        <v>0</v>
      </c>
      <c r="M26">
        <f t="shared" si="0"/>
        <v>0</v>
      </c>
      <c r="N26">
        <f t="shared" ref="N26:N27" si="14">M27-M26</f>
        <v>0</v>
      </c>
    </row>
    <row r="27" spans="3:18" x14ac:dyDescent="0.3">
      <c r="C27">
        <f t="shared" si="8"/>
        <v>0</v>
      </c>
      <c r="D27">
        <f t="shared" si="13"/>
        <v>0</v>
      </c>
      <c r="N27">
        <f t="shared" si="14"/>
        <v>0</v>
      </c>
    </row>
    <row r="30" spans="3:18" x14ac:dyDescent="0.3">
      <c r="H30" t="s">
        <v>16</v>
      </c>
      <c r="R30" t="s">
        <v>15</v>
      </c>
    </row>
    <row r="31" spans="3:18" x14ac:dyDescent="0.3">
      <c r="H31">
        <v>5.2</v>
      </c>
      <c r="R31">
        <v>13.2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90" zoomScaleNormal="90" workbookViewId="0">
      <selection activeCell="G3" sqref="G3:G6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H1" s="1" t="s">
        <v>6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F2">
        <v>0.66039999999999999</v>
      </c>
      <c r="G2">
        <f>A2-F2</f>
        <v>-0.66039999999999999</v>
      </c>
      <c r="H2">
        <f>ABS(F2-A2)</f>
        <v>0.66039999999999999</v>
      </c>
      <c r="P2">
        <v>1.3765000000000001</v>
      </c>
      <c r="Q2">
        <f>B2-P2</f>
        <v>-1.3765000000000001</v>
      </c>
      <c r="R2">
        <f>ABS(P2-B2)</f>
        <v>1.3765000000000001</v>
      </c>
      <c r="U2">
        <f>F2</f>
        <v>0.66039999999999999</v>
      </c>
      <c r="V2">
        <f>P2-F2</f>
        <v>0.71610000000000007</v>
      </c>
    </row>
    <row r="3" spans="1:22" x14ac:dyDescent="0.3">
      <c r="A3">
        <v>1.53</v>
      </c>
      <c r="B3">
        <v>1.41</v>
      </c>
      <c r="F3">
        <v>1.4500999999999999</v>
      </c>
      <c r="G3">
        <f t="shared" ref="G3:G8" si="0">A3-F3</f>
        <v>7.9900000000000082E-2</v>
      </c>
      <c r="H3">
        <f>ABS(F3-A3)</f>
        <v>7.9900000000000082E-2</v>
      </c>
      <c r="P3">
        <v>1.5425</v>
      </c>
      <c r="Q3">
        <f t="shared" ref="Q3:Q8" si="1">B3-P3</f>
        <v>-0.13250000000000006</v>
      </c>
      <c r="R3">
        <f t="shared" ref="R3:R10" si="2">ABS(P3-B3)</f>
        <v>0.13250000000000006</v>
      </c>
    </row>
    <row r="4" spans="1:22" x14ac:dyDescent="0.3">
      <c r="A4">
        <v>1.47</v>
      </c>
      <c r="B4">
        <v>1.56</v>
      </c>
      <c r="F4">
        <v>1.5444</v>
      </c>
      <c r="G4">
        <f t="shared" si="0"/>
        <v>-7.4400000000000022E-2</v>
      </c>
      <c r="H4">
        <f t="shared" ref="H4:H10" si="3">ABS(F4-A4)</f>
        <v>7.4400000000000022E-2</v>
      </c>
      <c r="P4">
        <v>1.3649</v>
      </c>
      <c r="Q4">
        <f t="shared" si="1"/>
        <v>0.19510000000000005</v>
      </c>
      <c r="R4">
        <f t="shared" si="2"/>
        <v>0.19510000000000005</v>
      </c>
    </row>
    <row r="5" spans="1:22" x14ac:dyDescent="0.3">
      <c r="A5">
        <v>1.51</v>
      </c>
      <c r="B5">
        <v>1.5</v>
      </c>
      <c r="F5">
        <v>1.4945999999999999</v>
      </c>
      <c r="G5">
        <f t="shared" si="0"/>
        <v>1.540000000000008E-2</v>
      </c>
      <c r="H5">
        <f t="shared" si="3"/>
        <v>1.540000000000008E-2</v>
      </c>
      <c r="P5">
        <v>1.4421999999999999</v>
      </c>
      <c r="Q5">
        <f t="shared" si="1"/>
        <v>5.7800000000000074E-2</v>
      </c>
      <c r="R5">
        <f t="shared" si="2"/>
        <v>5.7800000000000074E-2</v>
      </c>
    </row>
    <row r="6" spans="1:22" x14ac:dyDescent="0.3">
      <c r="A6">
        <v>1.44</v>
      </c>
      <c r="B6">
        <v>1.49</v>
      </c>
      <c r="F6">
        <v>1.3126</v>
      </c>
      <c r="G6">
        <f t="shared" si="0"/>
        <v>0.12739999999999996</v>
      </c>
      <c r="H6">
        <f t="shared" si="3"/>
        <v>0.12739999999999996</v>
      </c>
      <c r="P6">
        <v>1.4188000000000001</v>
      </c>
      <c r="Q6">
        <f t="shared" si="1"/>
        <v>7.119999999999993E-2</v>
      </c>
      <c r="R6">
        <f t="shared" si="2"/>
        <v>7.119999999999993E-2</v>
      </c>
    </row>
    <row r="7" spans="1:22" x14ac:dyDescent="0.3">
      <c r="B7">
        <v>1.33</v>
      </c>
      <c r="F7">
        <v>1.3928</v>
      </c>
      <c r="G7">
        <f t="shared" si="0"/>
        <v>-1.3928</v>
      </c>
      <c r="H7">
        <f t="shared" si="3"/>
        <v>1.3928</v>
      </c>
      <c r="P7">
        <v>1.3817999999999999</v>
      </c>
      <c r="Q7">
        <f t="shared" si="1"/>
        <v>-5.1799999999999846E-2</v>
      </c>
      <c r="R7">
        <f t="shared" si="2"/>
        <v>5.1799999999999846E-2</v>
      </c>
    </row>
    <row r="8" spans="1:22" x14ac:dyDescent="0.3">
      <c r="C8">
        <f t="shared" ref="C2:C27" si="4">CONVERT(A8,"ft","m")</f>
        <v>0</v>
      </c>
      <c r="D8">
        <f t="shared" ref="D4:D24" si="5">C8-C7</f>
        <v>0</v>
      </c>
      <c r="F8">
        <v>1.363</v>
      </c>
      <c r="G8">
        <f t="shared" si="0"/>
        <v>-1.363</v>
      </c>
      <c r="H8">
        <f t="shared" si="3"/>
        <v>1.363</v>
      </c>
      <c r="P8">
        <v>0.69179999999999997</v>
      </c>
      <c r="Q8">
        <f t="shared" si="1"/>
        <v>-0.69179999999999997</v>
      </c>
      <c r="R8">
        <f t="shared" si="2"/>
        <v>0.69179999999999997</v>
      </c>
    </row>
    <row r="9" spans="1:22" x14ac:dyDescent="0.3">
      <c r="C9">
        <f t="shared" si="4"/>
        <v>0</v>
      </c>
      <c r="D9">
        <f t="shared" si="5"/>
        <v>0</v>
      </c>
      <c r="H9">
        <f t="shared" si="3"/>
        <v>0</v>
      </c>
      <c r="R9">
        <f t="shared" si="2"/>
        <v>0</v>
      </c>
    </row>
    <row r="10" spans="1:22" x14ac:dyDescent="0.3">
      <c r="C10">
        <f t="shared" si="4"/>
        <v>0</v>
      </c>
      <c r="D10">
        <f t="shared" si="5"/>
        <v>0</v>
      </c>
      <c r="H10">
        <f t="shared" si="3"/>
        <v>0</v>
      </c>
      <c r="R10">
        <f t="shared" si="2"/>
        <v>0</v>
      </c>
    </row>
    <row r="11" spans="1:22" x14ac:dyDescent="0.3">
      <c r="C11">
        <f t="shared" si="4"/>
        <v>0</v>
      </c>
      <c r="D11">
        <f t="shared" si="5"/>
        <v>0</v>
      </c>
      <c r="H11">
        <f t="shared" ref="H3:H11" si="6">ABS(F11-A11)</f>
        <v>0</v>
      </c>
      <c r="R11">
        <f t="shared" ref="R3:R11" si="7">ABS(P11-B11)</f>
        <v>0</v>
      </c>
    </row>
    <row r="12" spans="1:22" x14ac:dyDescent="0.3">
      <c r="C12">
        <f t="shared" si="4"/>
        <v>0</v>
      </c>
      <c r="D12">
        <f t="shared" si="5"/>
        <v>0</v>
      </c>
      <c r="H12">
        <f t="shared" ref="H3:H23" si="8">ABS(F12-D12)</f>
        <v>0</v>
      </c>
      <c r="R12">
        <f t="shared" ref="R3:R23" si="9">ABS(P12-N12)</f>
        <v>0</v>
      </c>
    </row>
    <row r="13" spans="1:22" x14ac:dyDescent="0.3">
      <c r="C13">
        <f t="shared" si="4"/>
        <v>0</v>
      </c>
      <c r="D13">
        <f t="shared" si="5"/>
        <v>0</v>
      </c>
      <c r="H13">
        <f t="shared" si="8"/>
        <v>0</v>
      </c>
      <c r="R13">
        <f t="shared" si="9"/>
        <v>0</v>
      </c>
    </row>
    <row r="14" spans="1:22" x14ac:dyDescent="0.3">
      <c r="C14">
        <f t="shared" si="4"/>
        <v>0</v>
      </c>
      <c r="D14">
        <f t="shared" si="5"/>
        <v>0</v>
      </c>
      <c r="H14">
        <f t="shared" si="8"/>
        <v>0</v>
      </c>
      <c r="R14">
        <f t="shared" si="9"/>
        <v>0</v>
      </c>
    </row>
    <row r="15" spans="1:22" x14ac:dyDescent="0.3">
      <c r="C15">
        <f t="shared" si="4"/>
        <v>0</v>
      </c>
      <c r="D15">
        <f t="shared" si="5"/>
        <v>0</v>
      </c>
      <c r="H15">
        <f t="shared" si="8"/>
        <v>0</v>
      </c>
      <c r="R15">
        <f t="shared" si="9"/>
        <v>0</v>
      </c>
    </row>
    <row r="16" spans="1:22" x14ac:dyDescent="0.3">
      <c r="C16">
        <f t="shared" si="4"/>
        <v>0</v>
      </c>
      <c r="D16">
        <f t="shared" si="5"/>
        <v>0</v>
      </c>
      <c r="H16">
        <f t="shared" si="8"/>
        <v>0</v>
      </c>
      <c r="R16">
        <f t="shared" si="9"/>
        <v>0</v>
      </c>
    </row>
    <row r="17" spans="3:18" x14ac:dyDescent="0.3">
      <c r="C17">
        <f t="shared" si="4"/>
        <v>0</v>
      </c>
      <c r="D17">
        <f t="shared" si="5"/>
        <v>0</v>
      </c>
      <c r="H17">
        <f t="shared" si="8"/>
        <v>0</v>
      </c>
      <c r="R17">
        <f t="shared" si="9"/>
        <v>0</v>
      </c>
    </row>
    <row r="18" spans="3:18" x14ac:dyDescent="0.3">
      <c r="C18">
        <f t="shared" si="4"/>
        <v>0</v>
      </c>
      <c r="D18">
        <f t="shared" si="5"/>
        <v>0</v>
      </c>
      <c r="H18">
        <f t="shared" si="8"/>
        <v>0</v>
      </c>
      <c r="R18">
        <f t="shared" si="9"/>
        <v>0</v>
      </c>
    </row>
    <row r="19" spans="3:18" x14ac:dyDescent="0.3">
      <c r="C19">
        <f t="shared" si="4"/>
        <v>0</v>
      </c>
      <c r="D19">
        <f t="shared" si="5"/>
        <v>0</v>
      </c>
      <c r="H19">
        <f t="shared" si="8"/>
        <v>0</v>
      </c>
      <c r="R19">
        <f t="shared" si="9"/>
        <v>0</v>
      </c>
    </row>
    <row r="20" spans="3:18" x14ac:dyDescent="0.3">
      <c r="C20">
        <f t="shared" si="4"/>
        <v>0</v>
      </c>
      <c r="D20">
        <f t="shared" si="5"/>
        <v>0</v>
      </c>
      <c r="H20">
        <f t="shared" si="8"/>
        <v>0</v>
      </c>
      <c r="R20">
        <f t="shared" si="9"/>
        <v>0</v>
      </c>
    </row>
    <row r="21" spans="3:18" x14ac:dyDescent="0.3">
      <c r="C21">
        <f t="shared" si="4"/>
        <v>0</v>
      </c>
      <c r="D21">
        <f t="shared" si="5"/>
        <v>0</v>
      </c>
      <c r="H21">
        <f t="shared" si="8"/>
        <v>0</v>
      </c>
      <c r="R21">
        <f t="shared" si="9"/>
        <v>0</v>
      </c>
    </row>
    <row r="22" spans="3:18" x14ac:dyDescent="0.3">
      <c r="C22">
        <f t="shared" si="4"/>
        <v>0</v>
      </c>
      <c r="D22">
        <f t="shared" si="5"/>
        <v>0</v>
      </c>
      <c r="H22">
        <f t="shared" si="8"/>
        <v>0</v>
      </c>
      <c r="R22">
        <f t="shared" si="9"/>
        <v>0</v>
      </c>
    </row>
    <row r="23" spans="3:18" x14ac:dyDescent="0.3">
      <c r="C23">
        <f t="shared" si="4"/>
        <v>0</v>
      </c>
      <c r="D23">
        <f t="shared" si="5"/>
        <v>0</v>
      </c>
      <c r="H23">
        <f t="shared" si="8"/>
        <v>0</v>
      </c>
      <c r="R23">
        <f t="shared" si="9"/>
        <v>0</v>
      </c>
    </row>
    <row r="24" spans="3:18" x14ac:dyDescent="0.3">
      <c r="C24">
        <f t="shared" si="4"/>
        <v>0</v>
      </c>
      <c r="D24">
        <f t="shared" si="5"/>
        <v>0</v>
      </c>
    </row>
    <row r="25" spans="3:18" x14ac:dyDescent="0.3">
      <c r="C25">
        <f t="shared" si="4"/>
        <v>0</v>
      </c>
      <c r="D25">
        <f t="shared" ref="D25:D27" si="10">C25-C26</f>
        <v>0</v>
      </c>
    </row>
    <row r="26" spans="3:18" x14ac:dyDescent="0.3">
      <c r="C26">
        <f t="shared" si="4"/>
        <v>0</v>
      </c>
      <c r="D26">
        <f t="shared" si="10"/>
        <v>0</v>
      </c>
    </row>
    <row r="27" spans="3:18" x14ac:dyDescent="0.3">
      <c r="C27">
        <f t="shared" si="4"/>
        <v>0</v>
      </c>
      <c r="D27">
        <f t="shared" si="10"/>
        <v>0</v>
      </c>
      <c r="N27">
        <f t="shared" ref="N26:N27" si="11">M28-M27</f>
        <v>0</v>
      </c>
    </row>
    <row r="30" spans="3:18" x14ac:dyDescent="0.3">
      <c r="H30" t="s">
        <v>16</v>
      </c>
      <c r="R30" t="s">
        <v>15</v>
      </c>
    </row>
    <row r="31" spans="3:18" x14ac:dyDescent="0.3">
      <c r="H31">
        <v>7.4</v>
      </c>
      <c r="R31">
        <v>10.1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90" zoomScaleNormal="9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8" max="8" width="11.33203125" bestFit="1" customWidth="1"/>
    <col min="9" max="9" width="11.3320312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0.63849999999999996</v>
      </c>
      <c r="E2">
        <f>A2-D2</f>
        <v>-0.63849999999999996</v>
      </c>
      <c r="F2">
        <f>ABS(D2-A2)</f>
        <v>0.63849999999999996</v>
      </c>
      <c r="L2">
        <v>1.3841000000000001</v>
      </c>
      <c r="M2">
        <f>B2-L2</f>
        <v>-1.3841000000000001</v>
      </c>
      <c r="N2">
        <f>ABS(L2-B2)</f>
        <v>1.3841000000000001</v>
      </c>
    </row>
    <row r="3" spans="1:14" x14ac:dyDescent="0.3">
      <c r="A3">
        <v>1.42</v>
      </c>
      <c r="B3">
        <v>1.45</v>
      </c>
      <c r="D3">
        <v>1.5617000000000001</v>
      </c>
      <c r="E3">
        <f t="shared" ref="E3:E8" si="0">A3-D3</f>
        <v>-0.14170000000000016</v>
      </c>
      <c r="F3">
        <f t="shared" ref="F3:F23" si="1">ABS(D3-A3)</f>
        <v>0.14170000000000016</v>
      </c>
      <c r="L3">
        <v>1.4692000000000001</v>
      </c>
      <c r="M3">
        <f t="shared" ref="M3:M8" si="2">B3-L3</f>
        <v>-1.9200000000000106E-2</v>
      </c>
      <c r="N3">
        <f t="shared" ref="N3:N24" si="3">ABS(L3-B3)</f>
        <v>1.9200000000000106E-2</v>
      </c>
    </row>
    <row r="4" spans="1:14" x14ac:dyDescent="0.3">
      <c r="A4">
        <v>1.53</v>
      </c>
      <c r="B4">
        <v>1.49</v>
      </c>
      <c r="D4">
        <v>1.5037</v>
      </c>
      <c r="E4">
        <f t="shared" si="0"/>
        <v>2.629999999999999E-2</v>
      </c>
      <c r="F4">
        <f t="shared" si="1"/>
        <v>2.629999999999999E-2</v>
      </c>
      <c r="L4">
        <v>1.3440000000000001</v>
      </c>
      <c r="M4">
        <f t="shared" si="2"/>
        <v>0.14599999999999991</v>
      </c>
      <c r="N4">
        <f t="shared" si="3"/>
        <v>0.14599999999999991</v>
      </c>
    </row>
    <row r="5" spans="1:14" x14ac:dyDescent="0.3">
      <c r="A5">
        <v>1.49</v>
      </c>
      <c r="B5">
        <v>1.53</v>
      </c>
      <c r="D5">
        <v>1.5299</v>
      </c>
      <c r="E5">
        <f t="shared" si="0"/>
        <v>-3.9900000000000047E-2</v>
      </c>
      <c r="F5">
        <f t="shared" si="1"/>
        <v>3.9900000000000047E-2</v>
      </c>
      <c r="L5">
        <v>1.6035999999999999</v>
      </c>
      <c r="M5">
        <f t="shared" si="2"/>
        <v>-7.3599999999999888E-2</v>
      </c>
      <c r="N5">
        <f t="shared" si="3"/>
        <v>7.3599999999999888E-2</v>
      </c>
    </row>
    <row r="6" spans="1:14" x14ac:dyDescent="0.3">
      <c r="A6">
        <v>1.54</v>
      </c>
      <c r="B6">
        <v>1.49</v>
      </c>
      <c r="D6">
        <v>1.3341000000000001</v>
      </c>
      <c r="E6">
        <f t="shared" si="0"/>
        <v>0.20589999999999997</v>
      </c>
      <c r="F6">
        <f t="shared" si="1"/>
        <v>0.20589999999999997</v>
      </c>
      <c r="L6">
        <v>1.5568</v>
      </c>
      <c r="M6">
        <f t="shared" si="2"/>
        <v>-6.6799999999999971E-2</v>
      </c>
      <c r="N6">
        <f t="shared" si="3"/>
        <v>6.6799999999999971E-2</v>
      </c>
    </row>
    <row r="7" spans="1:14" x14ac:dyDescent="0.3">
      <c r="A7">
        <v>1.5</v>
      </c>
      <c r="B7">
        <v>1.49</v>
      </c>
      <c r="D7">
        <v>1.5286</v>
      </c>
      <c r="E7">
        <f t="shared" si="0"/>
        <v>-2.8599999999999959E-2</v>
      </c>
      <c r="F7">
        <f t="shared" si="1"/>
        <v>2.8599999999999959E-2</v>
      </c>
      <c r="L7">
        <v>1.6769000000000001</v>
      </c>
      <c r="M7">
        <f t="shared" si="2"/>
        <v>-0.18690000000000007</v>
      </c>
      <c r="N7">
        <f t="shared" si="3"/>
        <v>0.18690000000000007</v>
      </c>
    </row>
    <row r="8" spans="1:14" x14ac:dyDescent="0.3">
      <c r="D8">
        <v>1.1231</v>
      </c>
      <c r="E8">
        <f t="shared" si="0"/>
        <v>-1.1231</v>
      </c>
      <c r="F8">
        <f t="shared" si="1"/>
        <v>1.1231</v>
      </c>
      <c r="L8">
        <v>0.18529999999999999</v>
      </c>
      <c r="M8">
        <f t="shared" si="2"/>
        <v>-0.18529999999999999</v>
      </c>
      <c r="N8">
        <f t="shared" si="3"/>
        <v>0.18529999999999999</v>
      </c>
    </row>
    <row r="9" spans="1:14" x14ac:dyDescent="0.3">
      <c r="F9">
        <f t="shared" si="1"/>
        <v>0</v>
      </c>
      <c r="N9">
        <f t="shared" si="3"/>
        <v>0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24" spans="6:14" x14ac:dyDescent="0.3">
      <c r="N24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8.8000000000000007</v>
      </c>
      <c r="N31">
        <v>9.8000000000000007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6" sqref="E3:E6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0.8498</v>
      </c>
      <c r="E2">
        <f>A2-D2</f>
        <v>-0.8498</v>
      </c>
      <c r="F2">
        <f>ABS(D2-A2)</f>
        <v>0.8498</v>
      </c>
      <c r="L2">
        <v>1.2075</v>
      </c>
      <c r="M2">
        <f>B2-L2</f>
        <v>-1.2075</v>
      </c>
      <c r="N2">
        <f>ABS(L2-B2)</f>
        <v>1.2075</v>
      </c>
    </row>
    <row r="3" spans="1:14" x14ac:dyDescent="0.3">
      <c r="A3">
        <v>1.47</v>
      </c>
      <c r="B3">
        <v>1.51</v>
      </c>
      <c r="D3">
        <v>1.4307000000000001</v>
      </c>
      <c r="E3">
        <f t="shared" ref="E3:E7" si="0">A3-D3</f>
        <v>3.9299999999999891E-2</v>
      </c>
      <c r="F3">
        <f t="shared" ref="F3:F23" si="1">ABS(D3-A3)</f>
        <v>3.9299999999999891E-2</v>
      </c>
      <c r="L3">
        <v>1.2231000000000001</v>
      </c>
      <c r="M3">
        <f t="shared" ref="M3:M5" si="2">B3-L3</f>
        <v>0.28689999999999993</v>
      </c>
      <c r="N3">
        <f t="shared" ref="N3:N23" si="3">ABS(L3-B3)</f>
        <v>0.28689999999999993</v>
      </c>
    </row>
    <row r="4" spans="1:14" x14ac:dyDescent="0.3">
      <c r="A4">
        <v>1.53</v>
      </c>
      <c r="B4">
        <v>1.5</v>
      </c>
      <c r="D4">
        <v>1.5059</v>
      </c>
      <c r="E4">
        <f t="shared" si="0"/>
        <v>2.410000000000001E-2</v>
      </c>
      <c r="F4">
        <f t="shared" si="1"/>
        <v>2.410000000000001E-2</v>
      </c>
      <c r="L4">
        <v>6.7742000000000004</v>
      </c>
      <c r="M4">
        <f t="shared" si="2"/>
        <v>-5.2742000000000004</v>
      </c>
      <c r="N4">
        <f t="shared" si="3"/>
        <v>5.2742000000000004</v>
      </c>
    </row>
    <row r="5" spans="1:14" x14ac:dyDescent="0.3">
      <c r="A5">
        <v>1.51</v>
      </c>
      <c r="B5">
        <v>1.44</v>
      </c>
      <c r="D5">
        <v>1.4358</v>
      </c>
      <c r="E5">
        <f t="shared" si="0"/>
        <v>7.4200000000000044E-2</v>
      </c>
      <c r="F5">
        <f t="shared" si="1"/>
        <v>7.4200000000000044E-2</v>
      </c>
      <c r="L5">
        <v>1.5100000000000001E-2</v>
      </c>
      <c r="M5">
        <f t="shared" si="2"/>
        <v>1.4249000000000001</v>
      </c>
      <c r="N5">
        <f t="shared" si="3"/>
        <v>1.4249000000000001</v>
      </c>
    </row>
    <row r="6" spans="1:14" x14ac:dyDescent="0.3">
      <c r="A6">
        <v>1.59</v>
      </c>
      <c r="B6">
        <v>1.62</v>
      </c>
      <c r="D6">
        <v>1.5301</v>
      </c>
      <c r="E6">
        <f t="shared" si="0"/>
        <v>5.9900000000000064E-2</v>
      </c>
      <c r="F6">
        <f t="shared" si="1"/>
        <v>5.9900000000000064E-2</v>
      </c>
      <c r="N6">
        <f t="shared" si="3"/>
        <v>1.62</v>
      </c>
    </row>
    <row r="7" spans="1:14" x14ac:dyDescent="0.3">
      <c r="D7">
        <v>1.5155000000000001</v>
      </c>
      <c r="E7">
        <f t="shared" si="0"/>
        <v>-1.5155000000000001</v>
      </c>
      <c r="F7">
        <f t="shared" si="1"/>
        <v>1.5155000000000001</v>
      </c>
      <c r="N7">
        <f t="shared" si="3"/>
        <v>0</v>
      </c>
    </row>
    <row r="8" spans="1:14" x14ac:dyDescent="0.3">
      <c r="D8">
        <v>0.95079999999999998</v>
      </c>
      <c r="E8">
        <f t="shared" ref="E3:E8" si="4">A8-F8</f>
        <v>-0.95079999999999998</v>
      </c>
      <c r="F8">
        <f t="shared" si="1"/>
        <v>0.95079999999999998</v>
      </c>
      <c r="N8">
        <f t="shared" si="3"/>
        <v>0</v>
      </c>
    </row>
    <row r="9" spans="1:14" x14ac:dyDescent="0.3">
      <c r="F9">
        <f t="shared" si="1"/>
        <v>0</v>
      </c>
      <c r="N9">
        <f t="shared" si="3"/>
        <v>0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4.9000000000000004</v>
      </c>
      <c r="N31">
        <v>215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20" zoomScaleNormal="120" workbookViewId="0">
      <selection activeCell="E3" sqref="E3:E8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0.6361</v>
      </c>
      <c r="E2">
        <f>A2-D2</f>
        <v>-0.6361</v>
      </c>
      <c r="F2">
        <f>ABS(D2-A2)</f>
        <v>0.6361</v>
      </c>
      <c r="L2">
        <v>1.1451</v>
      </c>
      <c r="M2">
        <f>B2-L2</f>
        <v>-1.1451</v>
      </c>
      <c r="N2">
        <f>ABS(L2-B2)</f>
        <v>1.1451</v>
      </c>
    </row>
    <row r="3" spans="1:14" x14ac:dyDescent="0.3">
      <c r="A3">
        <v>1.33</v>
      </c>
      <c r="B3">
        <v>1.26</v>
      </c>
      <c r="D3">
        <v>1.2766999999999999</v>
      </c>
      <c r="E3">
        <f t="shared" ref="E3:E9" si="0">A3-D3</f>
        <v>5.3300000000000125E-2</v>
      </c>
      <c r="F3">
        <f t="shared" ref="F3:F23" si="1">ABS(D3-A3)</f>
        <v>5.3300000000000125E-2</v>
      </c>
      <c r="L3">
        <v>1.4245000000000001</v>
      </c>
      <c r="M3">
        <f t="shared" ref="M3:M9" si="2">B3-L3</f>
        <v>-0.16450000000000009</v>
      </c>
      <c r="N3">
        <f t="shared" ref="N3:N23" si="3">ABS(L3-B3)</f>
        <v>0.16450000000000009</v>
      </c>
    </row>
    <row r="4" spans="1:14" x14ac:dyDescent="0.3">
      <c r="A4">
        <v>1.29</v>
      </c>
      <c r="B4">
        <v>1.33</v>
      </c>
      <c r="D4">
        <v>1.2641</v>
      </c>
      <c r="E4">
        <f t="shared" si="0"/>
        <v>2.5900000000000034E-2</v>
      </c>
      <c r="F4">
        <f t="shared" si="1"/>
        <v>2.5900000000000034E-2</v>
      </c>
      <c r="L4">
        <v>1.3303</v>
      </c>
      <c r="M4">
        <f t="shared" si="2"/>
        <v>-2.9999999999996696E-4</v>
      </c>
      <c r="N4">
        <f t="shared" si="3"/>
        <v>2.9999999999996696E-4</v>
      </c>
    </row>
    <row r="5" spans="1:14" x14ac:dyDescent="0.3">
      <c r="A5">
        <v>1.32</v>
      </c>
      <c r="B5">
        <v>1.3</v>
      </c>
      <c r="D5">
        <v>1.2527999999999999</v>
      </c>
      <c r="E5">
        <f t="shared" si="0"/>
        <v>6.7200000000000149E-2</v>
      </c>
      <c r="F5">
        <f t="shared" si="1"/>
        <v>6.7200000000000149E-2</v>
      </c>
      <c r="L5">
        <v>1.2356</v>
      </c>
      <c r="M5">
        <f t="shared" si="2"/>
        <v>6.4400000000000013E-2</v>
      </c>
      <c r="N5">
        <f t="shared" si="3"/>
        <v>6.4400000000000013E-2</v>
      </c>
    </row>
    <row r="6" spans="1:14" x14ac:dyDescent="0.3">
      <c r="A6">
        <v>1.26</v>
      </c>
      <c r="B6">
        <v>1.27</v>
      </c>
      <c r="D6">
        <v>1.2733000000000001</v>
      </c>
      <c r="E6">
        <f t="shared" si="0"/>
        <v>-1.330000000000009E-2</v>
      </c>
      <c r="F6">
        <f t="shared" si="1"/>
        <v>1.330000000000009E-2</v>
      </c>
      <c r="L6">
        <v>1.3756999999999999</v>
      </c>
      <c r="M6">
        <f t="shared" si="2"/>
        <v>-0.10569999999999991</v>
      </c>
      <c r="N6">
        <f t="shared" si="3"/>
        <v>0.10569999999999991</v>
      </c>
    </row>
    <row r="7" spans="1:14" x14ac:dyDescent="0.3">
      <c r="A7">
        <v>1.26</v>
      </c>
      <c r="B7">
        <v>1.26</v>
      </c>
      <c r="D7">
        <v>1.3332999999999999</v>
      </c>
      <c r="E7">
        <f t="shared" si="0"/>
        <v>-7.3299999999999921E-2</v>
      </c>
      <c r="F7">
        <f t="shared" si="1"/>
        <v>7.3299999999999921E-2</v>
      </c>
      <c r="L7">
        <v>1.3774999999999999</v>
      </c>
      <c r="M7">
        <f t="shared" si="2"/>
        <v>-0.11749999999999994</v>
      </c>
      <c r="N7">
        <f t="shared" si="3"/>
        <v>0.11749999999999994</v>
      </c>
    </row>
    <row r="8" spans="1:14" x14ac:dyDescent="0.3">
      <c r="A8">
        <v>1.29</v>
      </c>
      <c r="B8">
        <v>1.29</v>
      </c>
      <c r="D8">
        <v>1.1944999999999999</v>
      </c>
      <c r="E8">
        <f t="shared" si="0"/>
        <v>9.550000000000014E-2</v>
      </c>
      <c r="F8">
        <f t="shared" si="1"/>
        <v>9.550000000000014E-2</v>
      </c>
      <c r="L8">
        <v>1.036</v>
      </c>
      <c r="M8">
        <f t="shared" si="2"/>
        <v>0.254</v>
      </c>
      <c r="N8">
        <f t="shared" si="3"/>
        <v>0.254</v>
      </c>
    </row>
    <row r="9" spans="1:14" x14ac:dyDescent="0.3">
      <c r="D9">
        <v>0.98680000000000001</v>
      </c>
      <c r="E9">
        <f t="shared" si="0"/>
        <v>-0.98680000000000001</v>
      </c>
      <c r="F9">
        <f t="shared" si="1"/>
        <v>0.98680000000000001</v>
      </c>
      <c r="L9">
        <v>0.29499999999999998</v>
      </c>
      <c r="M9">
        <f t="shared" si="2"/>
        <v>-0.29499999999999998</v>
      </c>
      <c r="N9">
        <f t="shared" si="3"/>
        <v>0.29499999999999998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5.4</v>
      </c>
      <c r="N31">
        <v>11.7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F3" sqref="F3:F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0.22509999999999999</v>
      </c>
      <c r="E2">
        <f>A2-D2</f>
        <v>-0.22509999999999999</v>
      </c>
      <c r="F2">
        <f>ABS(D2-A2)</f>
        <v>0.22509999999999999</v>
      </c>
      <c r="L2">
        <v>1.0932999999999999</v>
      </c>
      <c r="M2">
        <f>B2-L2</f>
        <v>-1.0932999999999999</v>
      </c>
      <c r="N2">
        <f>ABS(L2-B2)</f>
        <v>1.0932999999999999</v>
      </c>
    </row>
    <row r="3" spans="1:14" x14ac:dyDescent="0.3">
      <c r="A3">
        <v>1.32</v>
      </c>
      <c r="B3">
        <v>1.33</v>
      </c>
      <c r="D3">
        <v>1.3724000000000001</v>
      </c>
      <c r="E3">
        <f t="shared" ref="E3:E9" si="0">A3-D3</f>
        <v>-5.2400000000000002E-2</v>
      </c>
      <c r="F3">
        <f>ABS(D3-A3)</f>
        <v>5.2400000000000002E-2</v>
      </c>
      <c r="L3">
        <v>1.2571000000000001</v>
      </c>
      <c r="M3">
        <f t="shared" ref="M3:M9" si="1">B3-L3</f>
        <v>7.2899999999999965E-2</v>
      </c>
      <c r="N3">
        <f t="shared" ref="N3:N23" si="2">ABS(L3-B3)</f>
        <v>7.2899999999999965E-2</v>
      </c>
    </row>
    <row r="4" spans="1:14" x14ac:dyDescent="0.3">
      <c r="A4">
        <v>1.3</v>
      </c>
      <c r="B4">
        <v>1.32</v>
      </c>
      <c r="D4">
        <v>1.2123999999999999</v>
      </c>
      <c r="E4">
        <f t="shared" si="0"/>
        <v>8.7600000000000122E-2</v>
      </c>
      <c r="F4">
        <f>ABS(D4-A4)</f>
        <v>8.7600000000000122E-2</v>
      </c>
      <c r="L4">
        <v>1.173</v>
      </c>
      <c r="M4">
        <f t="shared" si="1"/>
        <v>0.14700000000000002</v>
      </c>
      <c r="N4">
        <f t="shared" si="2"/>
        <v>0.14700000000000002</v>
      </c>
    </row>
    <row r="5" spans="1:14" x14ac:dyDescent="0.3">
      <c r="A5">
        <v>1.23</v>
      </c>
      <c r="B5">
        <v>1.23</v>
      </c>
      <c r="D5">
        <v>1.272</v>
      </c>
      <c r="E5">
        <f t="shared" si="0"/>
        <v>-4.2000000000000037E-2</v>
      </c>
      <c r="F5">
        <f>ABS(D5-A5)</f>
        <v>4.2000000000000037E-2</v>
      </c>
      <c r="L5">
        <v>1.3343</v>
      </c>
      <c r="M5">
        <f t="shared" si="1"/>
        <v>-0.10430000000000006</v>
      </c>
      <c r="N5">
        <f t="shared" si="2"/>
        <v>0.10430000000000006</v>
      </c>
    </row>
    <row r="6" spans="1:14" x14ac:dyDescent="0.3">
      <c r="A6">
        <v>1.27</v>
      </c>
      <c r="B6">
        <v>1.27</v>
      </c>
      <c r="D6">
        <v>1.3959999999999999</v>
      </c>
      <c r="E6">
        <f t="shared" si="0"/>
        <v>-0.12599999999999989</v>
      </c>
      <c r="F6">
        <f>ABS(D6-A6)</f>
        <v>0.12599999999999989</v>
      </c>
      <c r="L6">
        <v>1.2754000000000001</v>
      </c>
      <c r="M6">
        <f t="shared" si="1"/>
        <v>-5.4000000000000714E-3</v>
      </c>
      <c r="N6">
        <f t="shared" si="2"/>
        <v>5.4000000000000714E-3</v>
      </c>
    </row>
    <row r="7" spans="1:14" x14ac:dyDescent="0.3">
      <c r="A7">
        <v>1.25</v>
      </c>
      <c r="B7">
        <v>1.29</v>
      </c>
      <c r="D7">
        <v>1.357</v>
      </c>
      <c r="E7">
        <f t="shared" si="0"/>
        <v>-0.10699999999999998</v>
      </c>
      <c r="F7">
        <f>ABS(D7-A7)</f>
        <v>0.10699999999999998</v>
      </c>
      <c r="L7">
        <v>1.2985</v>
      </c>
      <c r="M7">
        <f t="shared" si="1"/>
        <v>-8.499999999999952E-3</v>
      </c>
      <c r="N7">
        <f t="shared" si="2"/>
        <v>8.499999999999952E-3</v>
      </c>
    </row>
    <row r="8" spans="1:14" x14ac:dyDescent="0.3">
      <c r="D8">
        <v>1.3461000000000001</v>
      </c>
      <c r="E8">
        <f t="shared" si="0"/>
        <v>-1.3461000000000001</v>
      </c>
      <c r="F8">
        <f>ABS(D8-A8)</f>
        <v>1.3461000000000001</v>
      </c>
      <c r="L8">
        <v>1.2074</v>
      </c>
      <c r="M8">
        <f t="shared" si="1"/>
        <v>-1.2074</v>
      </c>
      <c r="N8">
        <f t="shared" si="2"/>
        <v>1.2074</v>
      </c>
    </row>
    <row r="9" spans="1:14" x14ac:dyDescent="0.3">
      <c r="D9">
        <v>1.0388999999999999</v>
      </c>
      <c r="E9">
        <f t="shared" si="0"/>
        <v>-1.0388999999999999</v>
      </c>
      <c r="F9">
        <f>ABS(D9-A9)</f>
        <v>1.0388999999999999</v>
      </c>
      <c r="L9">
        <v>0.57950000000000002</v>
      </c>
      <c r="M9">
        <f t="shared" si="1"/>
        <v>-0.57950000000000002</v>
      </c>
      <c r="N9">
        <f t="shared" si="2"/>
        <v>0.57950000000000002</v>
      </c>
    </row>
    <row r="10" spans="1:14" x14ac:dyDescent="0.3">
      <c r="F10">
        <f t="shared" ref="F10:F23" si="3">ABS(D10-A10)</f>
        <v>0</v>
      </c>
      <c r="N10">
        <f t="shared" si="2"/>
        <v>0</v>
      </c>
    </row>
    <row r="11" spans="1:14" x14ac:dyDescent="0.3">
      <c r="F11">
        <f t="shared" si="3"/>
        <v>0</v>
      </c>
      <c r="N11">
        <f t="shared" si="2"/>
        <v>0</v>
      </c>
    </row>
    <row r="12" spans="1:14" x14ac:dyDescent="0.3">
      <c r="F12">
        <f t="shared" si="3"/>
        <v>0</v>
      </c>
      <c r="N12">
        <f t="shared" si="2"/>
        <v>0</v>
      </c>
    </row>
    <row r="13" spans="1:14" x14ac:dyDescent="0.3">
      <c r="F13">
        <f t="shared" si="3"/>
        <v>0</v>
      </c>
      <c r="N13">
        <f t="shared" si="2"/>
        <v>0</v>
      </c>
    </row>
    <row r="14" spans="1:14" x14ac:dyDescent="0.3">
      <c r="F14">
        <f t="shared" si="3"/>
        <v>0</v>
      </c>
      <c r="N14">
        <f t="shared" si="2"/>
        <v>0</v>
      </c>
    </row>
    <row r="15" spans="1:14" x14ac:dyDescent="0.3">
      <c r="F15">
        <f t="shared" si="3"/>
        <v>0</v>
      </c>
      <c r="N15">
        <f t="shared" si="2"/>
        <v>0</v>
      </c>
    </row>
    <row r="16" spans="1:14" x14ac:dyDescent="0.3">
      <c r="F16">
        <f t="shared" si="3"/>
        <v>0</v>
      </c>
      <c r="N16">
        <f t="shared" si="2"/>
        <v>0</v>
      </c>
    </row>
    <row r="17" spans="6:14" x14ac:dyDescent="0.3">
      <c r="F17">
        <f t="shared" si="3"/>
        <v>0</v>
      </c>
      <c r="N17">
        <f t="shared" si="2"/>
        <v>0</v>
      </c>
    </row>
    <row r="18" spans="6:14" x14ac:dyDescent="0.3">
      <c r="F18">
        <f t="shared" si="3"/>
        <v>0</v>
      </c>
      <c r="N18">
        <f t="shared" si="2"/>
        <v>0</v>
      </c>
    </row>
    <row r="19" spans="6:14" x14ac:dyDescent="0.3">
      <c r="F19">
        <f t="shared" si="3"/>
        <v>0</v>
      </c>
      <c r="N19">
        <f t="shared" si="2"/>
        <v>0</v>
      </c>
    </row>
    <row r="20" spans="6:14" x14ac:dyDescent="0.3">
      <c r="F20">
        <f t="shared" si="3"/>
        <v>0</v>
      </c>
      <c r="N20">
        <f t="shared" si="2"/>
        <v>0</v>
      </c>
    </row>
    <row r="21" spans="6:14" x14ac:dyDescent="0.3">
      <c r="F21">
        <f t="shared" si="3"/>
        <v>0</v>
      </c>
      <c r="N21">
        <f t="shared" si="2"/>
        <v>0</v>
      </c>
    </row>
    <row r="22" spans="6:14" x14ac:dyDescent="0.3">
      <c r="F22">
        <f t="shared" si="3"/>
        <v>0</v>
      </c>
      <c r="N22">
        <f t="shared" si="2"/>
        <v>0</v>
      </c>
    </row>
    <row r="23" spans="6:14" x14ac:dyDescent="0.3">
      <c r="F23">
        <f t="shared" si="3"/>
        <v>0</v>
      </c>
      <c r="N23">
        <f t="shared" si="2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8.3000000000000007</v>
      </c>
      <c r="N31">
        <v>6.7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3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0.2651</v>
      </c>
      <c r="E2">
        <f>A2-D2</f>
        <v>-0.2651</v>
      </c>
      <c r="F2">
        <f>ABS(D2-A2)</f>
        <v>0.2651</v>
      </c>
      <c r="L2">
        <v>1.2545999999999999</v>
      </c>
      <c r="M2">
        <f>B2-L2</f>
        <v>-1.2545999999999999</v>
      </c>
      <c r="N2">
        <f>ABS(L2-B2)</f>
        <v>1.2545999999999999</v>
      </c>
    </row>
    <row r="3" spans="1:14" x14ac:dyDescent="0.3">
      <c r="A3">
        <v>1.29</v>
      </c>
      <c r="B3">
        <v>1.3</v>
      </c>
      <c r="D3">
        <v>1.2816000000000001</v>
      </c>
      <c r="E3">
        <f t="shared" ref="E3:E10" si="0">A3-D3</f>
        <v>8.3999999999999631E-3</v>
      </c>
      <c r="F3">
        <f t="shared" ref="F3:F23" si="1">ABS(D3-A3)</f>
        <v>8.3999999999999631E-3</v>
      </c>
      <c r="L3">
        <v>1.246</v>
      </c>
      <c r="M3">
        <f t="shared" ref="M3:M9" si="2">B3-L3</f>
        <v>5.4000000000000048E-2</v>
      </c>
      <c r="N3">
        <f t="shared" ref="N3:N23" si="3">ABS(L3-B3)</f>
        <v>5.4000000000000048E-2</v>
      </c>
    </row>
    <row r="4" spans="1:14" x14ac:dyDescent="0.3">
      <c r="A4">
        <v>1.27</v>
      </c>
      <c r="B4">
        <v>1.18</v>
      </c>
      <c r="D4">
        <v>1.1759999999999999</v>
      </c>
      <c r="E4">
        <f t="shared" si="0"/>
        <v>9.4000000000000083E-2</v>
      </c>
      <c r="F4">
        <f t="shared" si="1"/>
        <v>9.4000000000000083E-2</v>
      </c>
      <c r="L4">
        <v>1.2145999999999999</v>
      </c>
      <c r="M4">
        <f t="shared" si="2"/>
        <v>-3.4599999999999964E-2</v>
      </c>
      <c r="N4">
        <f t="shared" si="3"/>
        <v>3.4599999999999964E-2</v>
      </c>
    </row>
    <row r="5" spans="1:14" x14ac:dyDescent="0.3">
      <c r="A5">
        <v>1.18</v>
      </c>
      <c r="B5">
        <v>1.27</v>
      </c>
      <c r="D5">
        <v>1.1678999999999999</v>
      </c>
      <c r="E5">
        <f t="shared" si="0"/>
        <v>1.21E-2</v>
      </c>
      <c r="F5">
        <f t="shared" si="1"/>
        <v>1.21E-2</v>
      </c>
      <c r="L5">
        <v>1.0881000000000001</v>
      </c>
      <c r="M5">
        <f t="shared" si="2"/>
        <v>0.18189999999999995</v>
      </c>
      <c r="N5">
        <f t="shared" si="3"/>
        <v>0.18189999999999995</v>
      </c>
    </row>
    <row r="6" spans="1:14" x14ac:dyDescent="0.3">
      <c r="A6">
        <v>1.17</v>
      </c>
      <c r="B6">
        <v>1.21</v>
      </c>
      <c r="D6">
        <v>1.1760999999999999</v>
      </c>
      <c r="E6">
        <f t="shared" si="0"/>
        <v>-6.0999999999999943E-3</v>
      </c>
      <c r="F6">
        <f t="shared" si="1"/>
        <v>6.0999999999999943E-3</v>
      </c>
      <c r="L6">
        <v>0.98640000000000005</v>
      </c>
      <c r="M6">
        <f t="shared" si="2"/>
        <v>0.22359999999999991</v>
      </c>
      <c r="N6">
        <f t="shared" si="3"/>
        <v>0.22359999999999991</v>
      </c>
    </row>
    <row r="7" spans="1:14" x14ac:dyDescent="0.3">
      <c r="A7">
        <v>1.21</v>
      </c>
      <c r="B7">
        <v>1.18</v>
      </c>
      <c r="D7">
        <v>1.3436999999999999</v>
      </c>
      <c r="E7">
        <f t="shared" si="0"/>
        <v>-0.13369999999999993</v>
      </c>
      <c r="F7">
        <f t="shared" si="1"/>
        <v>0.13369999999999993</v>
      </c>
      <c r="L7">
        <v>1.3512</v>
      </c>
      <c r="M7">
        <f t="shared" si="2"/>
        <v>-0.17120000000000002</v>
      </c>
      <c r="N7">
        <f t="shared" si="3"/>
        <v>0.17120000000000002</v>
      </c>
    </row>
    <row r="8" spans="1:14" x14ac:dyDescent="0.3">
      <c r="B8">
        <v>1.17</v>
      </c>
      <c r="D8">
        <v>1.5039</v>
      </c>
      <c r="E8">
        <f t="shared" si="0"/>
        <v>-1.5039</v>
      </c>
      <c r="F8">
        <f t="shared" si="1"/>
        <v>1.5039</v>
      </c>
      <c r="L8">
        <v>1.1538999999999999</v>
      </c>
      <c r="M8">
        <f t="shared" si="2"/>
        <v>1.6100000000000003E-2</v>
      </c>
      <c r="N8">
        <f t="shared" si="3"/>
        <v>1.6100000000000003E-2</v>
      </c>
    </row>
    <row r="9" spans="1:14" x14ac:dyDescent="0.3">
      <c r="D9">
        <v>1.0347999999999999</v>
      </c>
      <c r="E9">
        <f t="shared" si="0"/>
        <v>-1.0347999999999999</v>
      </c>
      <c r="F9">
        <f t="shared" si="1"/>
        <v>1.0347999999999999</v>
      </c>
      <c r="L9">
        <v>0.92379999999999995</v>
      </c>
      <c r="M9">
        <f t="shared" si="2"/>
        <v>-0.92379999999999995</v>
      </c>
      <c r="N9">
        <f t="shared" si="3"/>
        <v>0.92379999999999995</v>
      </c>
    </row>
    <row r="10" spans="1:14" x14ac:dyDescent="0.3">
      <c r="D10">
        <v>0.27089999999999997</v>
      </c>
      <c r="E10">
        <f t="shared" si="0"/>
        <v>-0.27089999999999997</v>
      </c>
      <c r="F10">
        <f t="shared" si="1"/>
        <v>0.27089999999999997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5</v>
      </c>
      <c r="N31">
        <v>11.3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E7" sqref="E3:E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6.88671875" bestFit="1" customWidth="1"/>
    <col min="5" max="5" width="17.88671875" customWidth="1"/>
    <col min="12" max="12" width="13.5546875" bestFit="1" customWidth="1"/>
    <col min="14" max="14" width="11.33203125" bestFit="1" customWidth="1"/>
    <col min="17" max="17" width="13.5546875" bestFit="1" customWidth="1"/>
    <col min="18" max="18" width="12.33203125" bestFit="1" customWidth="1"/>
  </cols>
  <sheetData>
    <row r="1" spans="1:14" s="1" customFormat="1" x14ac:dyDescent="0.3">
      <c r="A1" s="1" t="s">
        <v>0</v>
      </c>
      <c r="B1" s="1" t="s">
        <v>1</v>
      </c>
      <c r="D1" s="1" t="s">
        <v>2</v>
      </c>
      <c r="F1" s="1" t="s">
        <v>6</v>
      </c>
      <c r="H1" s="1" t="s">
        <v>7</v>
      </c>
      <c r="I1" s="1" t="s">
        <v>8</v>
      </c>
      <c r="L1" s="1" t="s">
        <v>11</v>
      </c>
      <c r="N1" s="1" t="s">
        <v>5</v>
      </c>
    </row>
    <row r="2" spans="1:14" x14ac:dyDescent="0.3">
      <c r="D2">
        <v>0.29430000000000001</v>
      </c>
      <c r="E2">
        <f>A2-D2</f>
        <v>-0.29430000000000001</v>
      </c>
      <c r="F2">
        <f>ABS(D2-A2)</f>
        <v>0.29430000000000001</v>
      </c>
      <c r="L2">
        <v>1.1688000000000001</v>
      </c>
      <c r="M2">
        <f>B2-L2</f>
        <v>-1.1688000000000001</v>
      </c>
      <c r="N2">
        <f>ABS(L2-B2)</f>
        <v>1.1688000000000001</v>
      </c>
    </row>
    <row r="3" spans="1:14" x14ac:dyDescent="0.3">
      <c r="A3">
        <v>1.27</v>
      </c>
      <c r="B3">
        <v>1.27</v>
      </c>
      <c r="D3">
        <v>1.5466</v>
      </c>
      <c r="E3">
        <f t="shared" ref="E3:E9" si="0">A3-D3</f>
        <v>-0.27659999999999996</v>
      </c>
      <c r="F3">
        <f t="shared" ref="F3:F23" si="1">ABS(D3-A3)</f>
        <v>0.27659999999999996</v>
      </c>
      <c r="L3">
        <v>1.2552000000000001</v>
      </c>
      <c r="M3">
        <f t="shared" ref="M3:M9" si="2">B3-L3</f>
        <v>1.4799999999999924E-2</v>
      </c>
      <c r="N3">
        <f t="shared" ref="N3:N23" si="3">ABS(L3-B3)</f>
        <v>1.4799999999999924E-2</v>
      </c>
    </row>
    <row r="4" spans="1:14" x14ac:dyDescent="0.3">
      <c r="A4">
        <v>1.23</v>
      </c>
      <c r="B4">
        <v>1.26</v>
      </c>
      <c r="D4">
        <v>1.444</v>
      </c>
      <c r="E4">
        <f t="shared" si="0"/>
        <v>-0.21399999999999997</v>
      </c>
      <c r="F4">
        <f t="shared" si="1"/>
        <v>0.21399999999999997</v>
      </c>
      <c r="L4">
        <v>1.3702000000000001</v>
      </c>
      <c r="M4">
        <f t="shared" si="2"/>
        <v>-0.11020000000000008</v>
      </c>
      <c r="N4">
        <f t="shared" si="3"/>
        <v>0.11020000000000008</v>
      </c>
    </row>
    <row r="5" spans="1:14" x14ac:dyDescent="0.3">
      <c r="A5">
        <v>1.2</v>
      </c>
      <c r="B5">
        <v>1.23</v>
      </c>
      <c r="D5">
        <v>1.4068000000000001</v>
      </c>
      <c r="E5">
        <f t="shared" si="0"/>
        <v>-0.20680000000000009</v>
      </c>
      <c r="F5">
        <f t="shared" si="1"/>
        <v>0.20680000000000009</v>
      </c>
      <c r="L5">
        <v>1.1967000000000001</v>
      </c>
      <c r="M5">
        <f t="shared" si="2"/>
        <v>3.3299999999999885E-2</v>
      </c>
      <c r="N5">
        <f t="shared" si="3"/>
        <v>3.3299999999999885E-2</v>
      </c>
    </row>
    <row r="6" spans="1:14" x14ac:dyDescent="0.3">
      <c r="A6">
        <v>1.21</v>
      </c>
      <c r="B6">
        <v>1.17</v>
      </c>
      <c r="D6">
        <v>1.0424</v>
      </c>
      <c r="E6">
        <f t="shared" si="0"/>
        <v>0.16759999999999997</v>
      </c>
      <c r="F6">
        <f t="shared" si="1"/>
        <v>0.16759999999999997</v>
      </c>
      <c r="L6">
        <v>1.1547000000000001</v>
      </c>
      <c r="M6">
        <f t="shared" si="2"/>
        <v>1.5299999999999869E-2</v>
      </c>
      <c r="N6">
        <f t="shared" si="3"/>
        <v>1.5299999999999869E-2</v>
      </c>
    </row>
    <row r="7" spans="1:14" x14ac:dyDescent="0.3">
      <c r="A7">
        <v>1.23</v>
      </c>
      <c r="B7">
        <v>1.27</v>
      </c>
      <c r="D7">
        <v>1.2019</v>
      </c>
      <c r="E7">
        <f t="shared" si="0"/>
        <v>2.8100000000000014E-2</v>
      </c>
      <c r="F7">
        <f t="shared" si="1"/>
        <v>2.8100000000000014E-2</v>
      </c>
      <c r="L7">
        <v>1.2150000000000001</v>
      </c>
      <c r="M7">
        <f t="shared" si="2"/>
        <v>5.4999999999999938E-2</v>
      </c>
      <c r="N7">
        <f t="shared" si="3"/>
        <v>5.4999999999999938E-2</v>
      </c>
    </row>
    <row r="8" spans="1:14" x14ac:dyDescent="0.3">
      <c r="B8">
        <v>1.1499999999999999</v>
      </c>
      <c r="D8">
        <v>1.0006999999999999</v>
      </c>
      <c r="E8">
        <f t="shared" si="0"/>
        <v>-1.0006999999999999</v>
      </c>
      <c r="F8">
        <f t="shared" si="1"/>
        <v>1.0006999999999999</v>
      </c>
      <c r="L8">
        <v>1.2048000000000001</v>
      </c>
      <c r="M8">
        <f t="shared" si="2"/>
        <v>-5.4800000000000182E-2</v>
      </c>
      <c r="N8">
        <f t="shared" si="3"/>
        <v>5.4800000000000182E-2</v>
      </c>
    </row>
    <row r="9" spans="1:14" x14ac:dyDescent="0.3">
      <c r="D9">
        <v>1.2831999999999999</v>
      </c>
      <c r="E9">
        <f t="shared" si="0"/>
        <v>-1.2831999999999999</v>
      </c>
      <c r="F9">
        <f t="shared" si="1"/>
        <v>1.2831999999999999</v>
      </c>
      <c r="L9">
        <v>0.65480000000000005</v>
      </c>
      <c r="M9">
        <f t="shared" si="2"/>
        <v>-0.65480000000000005</v>
      </c>
      <c r="N9">
        <f t="shared" si="3"/>
        <v>0.65480000000000005</v>
      </c>
    </row>
    <row r="10" spans="1:14" x14ac:dyDescent="0.3">
      <c r="F10">
        <f t="shared" si="1"/>
        <v>0</v>
      </c>
      <c r="N10">
        <f t="shared" si="3"/>
        <v>0</v>
      </c>
    </row>
    <row r="11" spans="1:14" x14ac:dyDescent="0.3">
      <c r="F11">
        <f t="shared" si="1"/>
        <v>0</v>
      </c>
      <c r="N11">
        <f t="shared" si="3"/>
        <v>0</v>
      </c>
    </row>
    <row r="12" spans="1:14" x14ac:dyDescent="0.3">
      <c r="F12">
        <f t="shared" si="1"/>
        <v>0</v>
      </c>
      <c r="N12">
        <f t="shared" si="3"/>
        <v>0</v>
      </c>
    </row>
    <row r="13" spans="1:14" x14ac:dyDescent="0.3">
      <c r="F13">
        <f t="shared" si="1"/>
        <v>0</v>
      </c>
      <c r="N13">
        <f t="shared" si="3"/>
        <v>0</v>
      </c>
    </row>
    <row r="14" spans="1:14" x14ac:dyDescent="0.3">
      <c r="F14">
        <f t="shared" si="1"/>
        <v>0</v>
      </c>
      <c r="N14">
        <f t="shared" si="3"/>
        <v>0</v>
      </c>
    </row>
    <row r="15" spans="1:14" x14ac:dyDescent="0.3">
      <c r="F15">
        <f t="shared" si="1"/>
        <v>0</v>
      </c>
      <c r="N15">
        <f t="shared" si="3"/>
        <v>0</v>
      </c>
    </row>
    <row r="16" spans="1:14" x14ac:dyDescent="0.3">
      <c r="F16">
        <f t="shared" si="1"/>
        <v>0</v>
      </c>
      <c r="N16">
        <f t="shared" si="3"/>
        <v>0</v>
      </c>
    </row>
    <row r="17" spans="6:14" x14ac:dyDescent="0.3">
      <c r="F17">
        <f t="shared" si="1"/>
        <v>0</v>
      </c>
      <c r="N17">
        <f t="shared" si="3"/>
        <v>0</v>
      </c>
    </row>
    <row r="18" spans="6:14" x14ac:dyDescent="0.3">
      <c r="F18">
        <f t="shared" si="1"/>
        <v>0</v>
      </c>
      <c r="N18">
        <f t="shared" si="3"/>
        <v>0</v>
      </c>
    </row>
    <row r="19" spans="6:14" x14ac:dyDescent="0.3">
      <c r="F19">
        <f t="shared" si="1"/>
        <v>0</v>
      </c>
      <c r="N19">
        <f t="shared" si="3"/>
        <v>0</v>
      </c>
    </row>
    <row r="20" spans="6:14" x14ac:dyDescent="0.3">
      <c r="F20">
        <f t="shared" si="1"/>
        <v>0</v>
      </c>
      <c r="N20">
        <f t="shared" si="3"/>
        <v>0</v>
      </c>
    </row>
    <row r="21" spans="6:14" x14ac:dyDescent="0.3">
      <c r="F21">
        <f t="shared" si="1"/>
        <v>0</v>
      </c>
      <c r="N21">
        <f t="shared" si="3"/>
        <v>0</v>
      </c>
    </row>
    <row r="22" spans="6:14" x14ac:dyDescent="0.3">
      <c r="F22">
        <f t="shared" si="1"/>
        <v>0</v>
      </c>
      <c r="N22">
        <f t="shared" si="3"/>
        <v>0</v>
      </c>
    </row>
    <row r="23" spans="6:14" x14ac:dyDescent="0.3">
      <c r="F23">
        <f t="shared" si="1"/>
        <v>0</v>
      </c>
      <c r="N23">
        <f t="shared" si="3"/>
        <v>0</v>
      </c>
    </row>
    <row r="30" spans="6:14" x14ac:dyDescent="0.3">
      <c r="F30" t="s">
        <v>16</v>
      </c>
      <c r="N30" t="s">
        <v>15</v>
      </c>
    </row>
    <row r="31" spans="6:14" x14ac:dyDescent="0.3">
      <c r="F31">
        <v>17.600000000000001</v>
      </c>
      <c r="N31">
        <v>4.7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N1</vt:lpstr>
      <vt:lpstr>N2</vt:lpstr>
      <vt:lpstr>N3</vt:lpstr>
      <vt:lpstr>N4</vt:lpstr>
      <vt:lpstr>N6</vt:lpstr>
      <vt:lpstr>J1</vt:lpstr>
      <vt:lpstr>J2</vt:lpstr>
      <vt:lpstr>J3</vt:lpstr>
      <vt:lpstr>J4</vt:lpstr>
      <vt:lpstr>J5</vt:lpstr>
      <vt:lpstr>M1</vt:lpstr>
      <vt:lpstr>M2</vt:lpstr>
      <vt:lpstr>M3</vt:lpstr>
      <vt:lpstr>M4</vt:lpstr>
      <vt:lpstr>M5</vt:lpstr>
      <vt:lpstr>Summary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2017-07-13T21:41:20Z</dcterms:created>
  <dcterms:modified xsi:type="dcterms:W3CDTF">2017-07-26T04:33:18Z</dcterms:modified>
</cp:coreProperties>
</file>