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ypertecgroup.sharepoint.com/sites/CORP-HypertecInnovationStudio/Shared Documents/General/1-Projects/1-Internal/RDS-24-08-MGC-RDS01 (MGCD)/Research/Results/Data Analysis/Code/CreateFolder/"/>
    </mc:Choice>
  </mc:AlternateContent>
  <xr:revisionPtr revIDLastSave="3" documentId="8_{73FDBBFA-E308-4590-A9CB-0CB52F3A5A6C}" xr6:coauthVersionLast="47" xr6:coauthVersionMax="47" xr10:uidLastSave="{534BC405-8D03-4D13-A769-1129ECF2409D}"/>
  <bookViews>
    <workbookView xWindow="-19290" yWindow="-940" windowWidth="19380" windowHeight="10260" xr2:uid="{14AF6DB0-866C-475E-A352-DE92939A6FE6}"/>
  </bookViews>
  <sheets>
    <sheet name="Sheet1" sheetId="1" r:id="rId1"/>
  </sheets>
  <externalReferences>
    <externalReference r:id="rId2"/>
  </externalReferences>
  <definedNames>
    <definedName name="SubtitleDT">[1]Overview!$B$3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<sst xmlns="http://schemas.openxmlformats.org/spreadsheetml/2006/main" count="210" uniqueCount="129">
  <si>
    <t>Legend</t>
  </si>
  <si>
    <t>Device Name</t>
  </si>
  <si>
    <t>Type</t>
  </si>
  <si>
    <t>SubType</t>
  </si>
  <si>
    <t>Batch</t>
  </si>
  <si>
    <t>Batch No.</t>
  </si>
  <si>
    <t>Material</t>
  </si>
  <si>
    <t>Manufactuter</t>
  </si>
  <si>
    <t>Identifier</t>
  </si>
  <si>
    <t>Abbreviation</t>
  </si>
  <si>
    <t>Gap Height [um]</t>
  </si>
  <si>
    <t>Rib Height [um]</t>
  </si>
  <si>
    <t>Baseline</t>
  </si>
  <si>
    <t>Microchannel</t>
  </si>
  <si>
    <t>Baseline-V3</t>
  </si>
  <si>
    <t>Baseline-V4</t>
  </si>
  <si>
    <t>MGCD-NoPlate</t>
  </si>
  <si>
    <t>MGCD</t>
  </si>
  <si>
    <t>NoPlate</t>
  </si>
  <si>
    <t>D1T0H50</t>
  </si>
  <si>
    <t>Prototherm</t>
  </si>
  <si>
    <t>Prototek</t>
  </si>
  <si>
    <t>T0H50</t>
  </si>
  <si>
    <t>D1T0H75</t>
  </si>
  <si>
    <t>T0H75</t>
  </si>
  <si>
    <t>D1T0H100</t>
  </si>
  <si>
    <t>T0H100</t>
  </si>
  <si>
    <t>D1T0H150</t>
  </si>
  <si>
    <t>T0H150</t>
  </si>
  <si>
    <t>D1T1H150</t>
  </si>
  <si>
    <t>T1H150</t>
  </si>
  <si>
    <t>D1T0H200</t>
  </si>
  <si>
    <t>T0H200</t>
  </si>
  <si>
    <t>D1T0H300</t>
  </si>
  <si>
    <t>T0H300</t>
  </si>
  <si>
    <t>D1RB600P1200T0H100F50</t>
  </si>
  <si>
    <t>Rib</t>
  </si>
  <si>
    <t>T0H100F50</t>
  </si>
  <si>
    <t>D1RB600P1200T0H150F75</t>
  </si>
  <si>
    <t>T0H150F75</t>
  </si>
  <si>
    <t>D1RB600P1200T1H150F75</t>
  </si>
  <si>
    <t>T1H150F75</t>
  </si>
  <si>
    <t>D1RB600P1200T0H200F100</t>
  </si>
  <si>
    <t>T0H200F100</t>
  </si>
  <si>
    <t>D1RB600P1200T0H300F150</t>
  </si>
  <si>
    <t>T0H300F150</t>
  </si>
  <si>
    <t>Frame Version</t>
  </si>
  <si>
    <t>Notes</t>
  </si>
  <si>
    <t>Polycarbonate V1D</t>
  </si>
  <si>
    <t>PCV1D</t>
  </si>
  <si>
    <t>old prototype</t>
  </si>
  <si>
    <t>Copper V1D</t>
  </si>
  <si>
    <t>CuV1D</t>
  </si>
  <si>
    <t>old protoype</t>
  </si>
  <si>
    <t>Copper V4B</t>
  </si>
  <si>
    <t>CuV4B</t>
  </si>
  <si>
    <t>new prototype</t>
  </si>
  <si>
    <t>Stainless Steel V4B</t>
  </si>
  <si>
    <t>SSV4B</t>
  </si>
  <si>
    <t>Core Version</t>
  </si>
  <si>
    <t>Nylon 12 MJF V1A</t>
  </si>
  <si>
    <t>PAV1A</t>
  </si>
  <si>
    <t>not used anymore; leaks</t>
  </si>
  <si>
    <t>Polycarbonate V3</t>
  </si>
  <si>
    <t>PCV3</t>
  </si>
  <si>
    <t>Copper V3</t>
  </si>
  <si>
    <t>CuV3</t>
  </si>
  <si>
    <t>new protoype</t>
  </si>
  <si>
    <t>Gasket Version</t>
  </si>
  <si>
    <t>FKM V1A</t>
  </si>
  <si>
    <t>FKMV1A</t>
  </si>
  <si>
    <t>NBR V1A</t>
  </si>
  <si>
    <t>NBRV1A</t>
  </si>
  <si>
    <t>Polyurethane V4</t>
  </si>
  <si>
    <t>PUV4</t>
  </si>
  <si>
    <t>OCCT Version</t>
  </si>
  <si>
    <t>Abbrevation</t>
  </si>
  <si>
    <t>12.0.10</t>
  </si>
  <si>
    <t>14.0.09</t>
  </si>
  <si>
    <t>OCCT Test Setting</t>
  </si>
  <si>
    <t xml:space="preserve">Steady </t>
  </si>
  <si>
    <t>Variable</t>
  </si>
  <si>
    <t>Fan Settings</t>
  </si>
  <si>
    <t>Duty % T1 (20C)</t>
  </si>
  <si>
    <t>Duty % T2 (45C)</t>
  </si>
  <si>
    <t>Duty % T3 (65C)</t>
  </si>
  <si>
    <t>Duty %T4 (70C)</t>
  </si>
  <si>
    <t>Custom</t>
  </si>
  <si>
    <t>Max</t>
  </si>
  <si>
    <t>Pump</t>
  </si>
  <si>
    <t>Number</t>
  </si>
  <si>
    <t>Max Flow [lpm]</t>
  </si>
  <si>
    <t>Max Head [m]</t>
  </si>
  <si>
    <t>?</t>
  </si>
  <si>
    <t>Hose</t>
  </si>
  <si>
    <t>Baseline-Alpatek-V3</t>
  </si>
  <si>
    <t>V3-1</t>
  </si>
  <si>
    <t>Baseline-Alpatek-V4</t>
  </si>
  <si>
    <t>V4-1</t>
  </si>
  <si>
    <t>V4-2</t>
  </si>
  <si>
    <t>DHC-F42-110V</t>
  </si>
  <si>
    <t>DPHC</t>
  </si>
  <si>
    <t>Hard to degas (still lots of air bubbles after 1 hour degassing). Heats water up to 36 C w/o radiator. High flow pump</t>
  </si>
  <si>
    <t>Laing Xylem DDC 4.2 PWM</t>
  </si>
  <si>
    <t>DDC42</t>
  </si>
  <si>
    <t>Was not able to fully power pump (outputted &lt; 2000 rpm)</t>
  </si>
  <si>
    <t>CPU model</t>
  </si>
  <si>
    <t>CPU Serial No.</t>
  </si>
  <si>
    <t>Motherboard Model</t>
  </si>
  <si>
    <t>Motherboard Model No.</t>
  </si>
  <si>
    <t>Server No.</t>
  </si>
  <si>
    <t>Intel Xeon w7-2595X</t>
  </si>
  <si>
    <t>Production</t>
  </si>
  <si>
    <t>PRO WS W790-CA</t>
  </si>
  <si>
    <t>SAMOKC05734</t>
  </si>
  <si>
    <t>Test</t>
  </si>
  <si>
    <t>SAMOCKC075735F7B</t>
  </si>
  <si>
    <t>Same CPU, different board from 2</t>
  </si>
  <si>
    <t>Same CPU, different board from 4</t>
  </si>
  <si>
    <t>Coolant</t>
  </si>
  <si>
    <t>Brand</t>
  </si>
  <si>
    <t>Distilled Water 1</t>
  </si>
  <si>
    <t>Distilled Water 2</t>
  </si>
  <si>
    <t>Ice River Green</t>
  </si>
  <si>
    <t>Distilled Water 3</t>
  </si>
  <si>
    <t>GreatValue</t>
  </si>
  <si>
    <t>Tap Water</t>
  </si>
  <si>
    <t>N/A</t>
  </si>
  <si>
    <t>Glycol/Water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</si>
</sst>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b/>
      <i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hypertecgroup.sharepoint.com/sites/CORP-HypertecInnovationStudio/Shared%20Documents/General/1-Projects/1-Internal/RDS-24-08-MGC-RDS01%20(MGCD)/Research/Results/Data%20Analysis/Development&amp;Testing_MGCD.xlsx" TargetMode="External"/><Relationship Id="rId1" Type="http://schemas.openxmlformats.org/officeDocument/2006/relationships/externalLinkPath" Target="/sites/CORP-HypertecInnovationStudio/Shared%20Documents/General/1-Projects/1-Internal/RDS-24-08-MGC-RDS01%20(MGCD)/Research/Results/Data%20Analysis/Development&amp;Testing_MGC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Hypotheses"/>
      <sheetName val="Changes"/>
      <sheetName val="Tests"/>
      <sheetName val="Results"/>
      <sheetName val="Summary"/>
      <sheetName val="Charts"/>
      <sheetName val="Other To Dos"/>
      <sheetName val="Fan Comparison"/>
      <sheetName val="Test Comparison"/>
      <sheetName val="Legend"/>
      <sheetName val="Time Comparison"/>
      <sheetName val="Changelog"/>
      <sheetName val="Archive-Earlier Data"/>
    </sheetNames>
    <sheetDataSet>
      <sheetData sheetId="0">
        <row r="3">
          <cell r="B3" t="str">
            <v>MGCD Development &amp; Testing - V4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D6912-578C-4DFF-A324-E3020A53BDAF}" name="Table21" displayName="Table21" ref="B30:D36" totalsRowShown="0">
  <autoFilter ref="B30:D36" xr:uid="{8CED6912-578C-4DFF-A324-E3020A53BDAF}"/>
  <tableColumns count="3">
    <tableColumn id="1" xr3:uid="{297B890B-768F-4537-A741-DFECD170638E}" name="Core Version"/>
    <tableColumn id="2" xr3:uid="{9B2D7B25-4EBF-4272-B63B-0B562A80D1E3}" name="Abbreviation"/>
    <tableColumn id="3" xr3:uid="{2A3419D6-4E42-4447-9E3D-3462AEDB42B0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A2665-8F20-49E4-BBAA-6A71D5A6218B}" name="Table20" displayName="Table20" ref="B72:C77" totalsRowShown="0">
  <autoFilter ref="B72:C77" xr:uid="{405A2665-8F20-49E4-BBAA-6A71D5A6218B}"/>
  <tableColumns count="2">
    <tableColumn id="1" xr3:uid="{C65A6D37-4631-4343-9EC2-0D625C157C50}" name="Coolant"/>
    <tableColumn id="2" xr3:uid="{39AABA39-9B30-46E5-BCFA-6CE70495F87F}" name="Bran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192E92-1596-459B-B432-23B68DEEF04B}" name="Table1419" displayName="Table1419" ref="B48:C50" totalsRowShown="0">
  <autoFilter ref="B48:C50" xr:uid="{84192E92-1596-459B-B432-23B68DEEF04B}"/>
  <tableColumns count="2">
    <tableColumn id="1" xr3:uid="{4463C5C5-CD0D-469C-A6F1-D17E6A4B403A}" name="OCCT Test Setting"/>
    <tableColumn id="2" xr3:uid="{50FBF79E-F30C-49F9-B197-791E6A3901F2}" name="Abbrev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FDF79B-3B68-454E-BF00-99E2A97DA89C}" name="Table17" displayName="Table17" ref="B65:H70" totalsRowShown="0">
  <autoFilter ref="B65:H70" xr:uid="{31FDF79B-3B68-454E-BF00-99E2A97DA89C}"/>
  <tableColumns count="7">
    <tableColumn id="1" xr3:uid="{F46BDADF-A010-434E-A8F5-42AABF12A85A}" name="CPU model"/>
    <tableColumn id="2" xr3:uid="{E1866ACB-E073-47AD-9086-3D2206B0A0D8}" name="Type"/>
    <tableColumn id="3" xr3:uid="{50AF388A-1079-434F-B05C-2232E569089C}" name="CPU Serial No."/>
    <tableColumn id="4" xr3:uid="{0E8C4672-8FF8-4469-BA35-2E6F15338CE3}" name="Motherboard Model"/>
    <tableColumn id="5" xr3:uid="{F7B93E31-FFE4-4042-96BA-769E6C05A1A2}" name="Motherboard Model No."/>
    <tableColumn id="6" xr3:uid="{4865B384-35B6-4740-8B2F-780E27F4C91E}" name="Server No."/>
    <tableColumn id="7" xr3:uid="{BA919D49-1607-40AE-9849-FA386CDE10E7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341FEA-549B-4F95-9F76-04A366B15D0A}" name="Table16" displayName="Table16" ref="B56:G63" totalsRowShown="0">
  <autoFilter ref="B56:G63" xr:uid="{63341FEA-549B-4F95-9F76-04A366B15D0A}"/>
  <tableColumns count="6">
    <tableColumn id="1" xr3:uid="{C34CF5EB-3F9F-4F6D-903F-E48BF33051B8}" name="Pump"/>
    <tableColumn id="2" xr3:uid="{DB974F8C-2B66-453B-835D-C26D22B33AA5}" name="Number"/>
    <tableColumn id="3" xr3:uid="{37F89793-4264-4AE4-8ABE-065A1218306D}" name="Abbreviation"/>
    <tableColumn id="4" xr3:uid="{75056C51-D0B2-43AA-ADBE-8B58E686AD64}" name="Max Flow [lpm]"/>
    <tableColumn id="5" xr3:uid="{3EF931EF-30CF-425A-9FA1-E6331869E4C0}" name="Max Head [m]"/>
    <tableColumn id="6" xr3:uid="{701DDB4D-C08F-4764-B28D-137E754890DE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964646-33BC-4519-BE70-9AC76ABBADB9}" name="Table1416" displayName="Table1416" ref="B52:G54" totalsRowShown="0">
  <autoFilter ref="B52:G54" xr:uid="{B8964646-33BC-4519-BE70-9AC76ABBADB9}"/>
  <tableColumns count="6">
    <tableColumn id="1" xr3:uid="{FEFA285F-EDBE-44C0-BA5C-58E2EDD801A4}" name="Fan Settings"/>
    <tableColumn id="2" xr3:uid="{02BEC022-30F3-4F24-8313-05CFB7F613E7}" name="Abbrevation"/>
    <tableColumn id="3" xr3:uid="{2E38CD51-C1F7-480D-BD3C-C2812BF8E405}" name="Duty % T1 (20C)"/>
    <tableColumn id="4" xr3:uid="{3CB6FC9F-0AE7-4830-9B77-EDB0F38D4726}" name="Duty % T2 (45C)"/>
    <tableColumn id="5" xr3:uid="{75584507-AF12-451C-BF72-7D5664CD1A4B}" name="Duty % T3 (65C)"/>
    <tableColumn id="6" xr3:uid="{1E125214-65A7-466C-A651-3E35077B2D90}" name="Duty %T4 (70C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3968C1-FE65-43A1-885C-892C1B1F356A}" name="Table14" displayName="Table14" ref="B44:C46" totalsRowShown="0">
  <autoFilter ref="B44:C46" xr:uid="{483968C1-FE65-43A1-885C-892C1B1F356A}"/>
  <tableColumns count="2">
    <tableColumn id="1" xr3:uid="{0DC17990-DE8A-48A9-8092-3E776050F2BB}" name="OCCT Version"/>
    <tableColumn id="2" xr3:uid="{7CFA017D-D928-491C-A391-5AD48AA42E22}" name="Abbrevi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24B6A4-E607-4D67-B232-40A8A43B9AFB}" name="Table13" displayName="Table13" ref="B38:D42" totalsRowShown="0">
  <autoFilter ref="B38:D42" xr:uid="{FA24B6A4-E607-4D67-B232-40A8A43B9AFB}"/>
  <tableColumns count="3">
    <tableColumn id="1" xr3:uid="{3B16A954-C78D-4DA7-B959-72F31089D3C9}" name="Gasket Version"/>
    <tableColumn id="2" xr3:uid="{6569FA97-9F9C-4296-85E2-A7C0C64B9468}" name="Abbreviation"/>
    <tableColumn id="3" xr3:uid="{88401A0C-CAD9-4689-A7F0-FC4B79179292}" name="Not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687FD4-DCBA-4515-914B-6B3BB2C2DA75}" name="Table12" displayName="Table12" ref="B23:D29" totalsRowShown="0">
  <autoFilter ref="B23:D29" xr:uid="{65687FD4-DCBA-4515-914B-6B3BB2C2DA75}"/>
  <tableColumns count="3">
    <tableColumn id="1" xr3:uid="{76C1859A-A782-4710-A847-6EA17426C136}" name="Frame Version"/>
    <tableColumn id="2" xr3:uid="{6B28C712-7D2D-4AEC-ABE5-FCCA5ECF75F3}" name="Abbreviation"/>
    <tableColumn id="3" xr3:uid="{0A13E9D5-05D5-418E-B4A2-F0634358D3C9}" name="No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B0822-B3F9-4173-9E18-6202EC8AB5DF}" name="Table11" displayName="Table11" ref="B5:L21" totalsRowShown="0">
  <autoFilter ref="B5:L21" xr:uid="{C92B0822-B3F9-4173-9E18-6202EC8AB5DF}"/>
  <tableColumns count="11">
    <tableColumn id="1" xr3:uid="{16BF623E-8CEE-4B54-AAE5-DDCC9C29F4CD}" name="Device Name"/>
    <tableColumn id="8" xr3:uid="{C7E07E4C-AA4A-4458-883C-EEAD335CDB96}" name="Type"/>
    <tableColumn id="12" xr3:uid="{EFF7F46F-CBE4-4C72-B058-6A6AD9CC7D14}" name="SubType"/>
    <tableColumn id="2" xr3:uid="{E91A82C5-2D97-4C5F-80AE-9E0E35E40B80}" name="Batch"/>
    <tableColumn id="7" xr3:uid="{324B956A-6B75-463D-BB93-86768B4E603E}" name="Batch No."/>
    <tableColumn id="3" xr3:uid="{2F09AF34-1E93-4A0A-9845-9BD547B7528A}" name="Material"/>
    <tableColumn id="4" xr3:uid="{0E9F6B8D-40B2-48CC-B367-875A3A880867}" name="Manufactuter"/>
    <tableColumn id="6" xr3:uid="{DA126663-FDB3-42B7-8E8C-BD637DBD1A67}" name="Identifier"/>
    <tableColumn id="5" xr3:uid="{CAF284D4-E60C-42E4-86FD-711E29DF401F}" name="Abbreviation"/>
    <tableColumn id="9" xr3:uid="{F53F1382-D323-4529-A581-16C13127E180}" name="Gap Height [um]"/>
    <tableColumn id="10" xr3:uid="{E0B579B7-F537-44D5-8B59-16FE5F26036B}" name="Rib Height [u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E08E-C77A-434A-8312-294D2D4A57ED}">
  <dimension ref="B2:L77"/>
  <sheetViews>
    <sheetView tabSelected="1" topLeftCell="A40" workbookViewId="0">
      <selection activeCell="D57" sqref="D57"/>
    </sheetView>
  </sheetViews>
  <sheetFormatPr defaultColWidth="10.81640625" defaultRowHeight="14.5" x14ac:dyDescent="0.35"/>
  <cols>
    <col min="1" max="1" width="2.26953125" customWidth="1"/>
    <col min="2" max="2" width="44.6328125" customWidth="1"/>
    <col min="3" max="3" width="14.26953125" customWidth="1"/>
    <col min="4" max="4" width="21.90625" customWidth="1"/>
    <col min="5" max="5" width="19.36328125" customWidth="1"/>
    <col min="6" max="6" width="22.81640625" customWidth="1"/>
    <col min="7" max="7" width="48.90625" customWidth="1"/>
    <col min="8" max="8" width="29.54296875" customWidth="1"/>
    <col min="9" max="9" width="13.81640625" customWidth="1"/>
    <col min="10" max="10" width="12.1796875" customWidth="1"/>
    <col min="11" max="11" width="10.36328125" customWidth="1"/>
    <col min="12" max="12" width="16.81640625" customWidth="1"/>
  </cols>
  <sheetData>
    <row r="2" spans="2:12" ht="47.5" x14ac:dyDescent="1.1000000000000001">
      <c r="B2" s="1" t="s">
        <v>0</v>
      </c>
      <c r="C2" s="1"/>
    </row>
    <row r="3" spans="2:12" ht="26" x14ac:dyDescent="0.6">
      <c r="B3" s="2" t="str">
        <f>SubtitleDT</f>
        <v>MGCD Development &amp; Testing - V4</v>
      </c>
      <c r="C3" s="2"/>
    </row>
    <row r="5" spans="2:12" ht="29" x14ac:dyDescent="0.3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s="3" t="s">
        <v>10</v>
      </c>
      <c r="L5" s="3" t="s">
        <v>11</v>
      </c>
    </row>
    <row r="6" spans="2:12" x14ac:dyDescent="0.35">
      <c r="B6" t="s">
        <v>12</v>
      </c>
      <c r="C6" t="s">
        <v>13</v>
      </c>
      <c r="J6" t="s">
        <v>12</v>
      </c>
      <c r="K6" s="3"/>
      <c r="L6" s="3"/>
    </row>
    <row r="7" spans="2:12" x14ac:dyDescent="0.35">
      <c r="B7" t="s">
        <v>14</v>
      </c>
      <c r="C7" t="s">
        <v>13</v>
      </c>
      <c r="J7" t="s">
        <v>14</v>
      </c>
    </row>
    <row r="8" spans="2:12" x14ac:dyDescent="0.35">
      <c r="B8" t="s">
        <v>15</v>
      </c>
      <c r="C8" t="s">
        <v>13</v>
      </c>
      <c r="J8" t="s">
        <v>15</v>
      </c>
    </row>
    <row r="9" spans="2:12" x14ac:dyDescent="0.35">
      <c r="B9" t="s">
        <v>16</v>
      </c>
      <c r="C9" t="s">
        <v>17</v>
      </c>
      <c r="J9" t="s">
        <v>18</v>
      </c>
    </row>
    <row r="10" spans="2:12" x14ac:dyDescent="0.35">
      <c r="B10" t="s">
        <v>19</v>
      </c>
      <c r="C10" t="s">
        <v>17</v>
      </c>
      <c r="E10">
        <v>116082</v>
      </c>
      <c r="F10">
        <v>1</v>
      </c>
      <c r="G10" t="s">
        <v>20</v>
      </c>
      <c r="H10" t="s">
        <v>21</v>
      </c>
      <c r="J10" t="s">
        <v>22</v>
      </c>
      <c r="K10">
        <v>50</v>
      </c>
    </row>
    <row r="11" spans="2:12" x14ac:dyDescent="0.35">
      <c r="B11" t="s">
        <v>23</v>
      </c>
      <c r="C11" t="s">
        <v>17</v>
      </c>
      <c r="E11">
        <v>116082</v>
      </c>
      <c r="F11">
        <v>1</v>
      </c>
      <c r="G11" t="s">
        <v>20</v>
      </c>
      <c r="H11" t="s">
        <v>21</v>
      </c>
      <c r="J11" t="s">
        <v>24</v>
      </c>
      <c r="K11">
        <v>75</v>
      </c>
    </row>
    <row r="12" spans="2:12" x14ac:dyDescent="0.35">
      <c r="B12" t="s">
        <v>25</v>
      </c>
      <c r="C12" t="s">
        <v>17</v>
      </c>
      <c r="E12">
        <v>116082</v>
      </c>
      <c r="F12">
        <v>1</v>
      </c>
      <c r="G12" t="s">
        <v>20</v>
      </c>
      <c r="H12" t="s">
        <v>21</v>
      </c>
      <c r="J12" t="s">
        <v>26</v>
      </c>
      <c r="K12">
        <v>100</v>
      </c>
    </row>
    <row r="13" spans="2:12" x14ac:dyDescent="0.35">
      <c r="B13" t="s">
        <v>27</v>
      </c>
      <c r="C13" t="s">
        <v>17</v>
      </c>
      <c r="E13">
        <v>116082</v>
      </c>
      <c r="F13">
        <v>1</v>
      </c>
      <c r="G13" t="s">
        <v>20</v>
      </c>
      <c r="H13" t="s">
        <v>21</v>
      </c>
      <c r="J13" t="s">
        <v>28</v>
      </c>
      <c r="K13">
        <v>150</v>
      </c>
    </row>
    <row r="14" spans="2:12" x14ac:dyDescent="0.35">
      <c r="B14" t="s">
        <v>29</v>
      </c>
      <c r="C14" t="s">
        <v>17</v>
      </c>
      <c r="E14">
        <v>116082</v>
      </c>
      <c r="F14">
        <v>1</v>
      </c>
      <c r="G14" t="s">
        <v>20</v>
      </c>
      <c r="H14" t="s">
        <v>21</v>
      </c>
      <c r="J14" t="s">
        <v>30</v>
      </c>
      <c r="K14">
        <v>150</v>
      </c>
    </row>
    <row r="15" spans="2:12" x14ac:dyDescent="0.35">
      <c r="B15" t="s">
        <v>31</v>
      </c>
      <c r="C15" t="s">
        <v>17</v>
      </c>
      <c r="E15">
        <v>116082</v>
      </c>
      <c r="F15">
        <v>1</v>
      </c>
      <c r="G15" t="s">
        <v>20</v>
      </c>
      <c r="H15" t="s">
        <v>21</v>
      </c>
      <c r="J15" t="s">
        <v>32</v>
      </c>
      <c r="K15">
        <v>200</v>
      </c>
    </row>
    <row r="16" spans="2:12" x14ac:dyDescent="0.35">
      <c r="B16" t="s">
        <v>33</v>
      </c>
      <c r="C16" t="s">
        <v>17</v>
      </c>
      <c r="E16">
        <v>116082</v>
      </c>
      <c r="F16">
        <v>1</v>
      </c>
      <c r="G16" t="s">
        <v>20</v>
      </c>
      <c r="H16" t="s">
        <v>21</v>
      </c>
      <c r="J16" t="s">
        <v>34</v>
      </c>
      <c r="K16">
        <v>300</v>
      </c>
    </row>
    <row r="17" spans="2:12" x14ac:dyDescent="0.35">
      <c r="B17" t="s">
        <v>35</v>
      </c>
      <c r="C17" t="s">
        <v>17</v>
      </c>
      <c r="D17" t="s">
        <v>36</v>
      </c>
      <c r="E17">
        <v>116082</v>
      </c>
      <c r="F17">
        <v>1</v>
      </c>
      <c r="G17" t="s">
        <v>20</v>
      </c>
      <c r="H17" t="s">
        <v>21</v>
      </c>
      <c r="J17" t="s">
        <v>37</v>
      </c>
      <c r="K17">
        <v>100</v>
      </c>
      <c r="L17">
        <v>50</v>
      </c>
    </row>
    <row r="18" spans="2:12" x14ac:dyDescent="0.35">
      <c r="B18" t="s">
        <v>38</v>
      </c>
      <c r="C18" t="s">
        <v>17</v>
      </c>
      <c r="D18" t="s">
        <v>36</v>
      </c>
      <c r="E18">
        <v>116082</v>
      </c>
      <c r="F18">
        <v>1</v>
      </c>
      <c r="G18" t="s">
        <v>20</v>
      </c>
      <c r="H18" t="s">
        <v>21</v>
      </c>
      <c r="J18" t="s">
        <v>39</v>
      </c>
      <c r="K18">
        <v>150</v>
      </c>
      <c r="L18">
        <v>75</v>
      </c>
    </row>
    <row r="19" spans="2:12" x14ac:dyDescent="0.35">
      <c r="B19" t="s">
        <v>40</v>
      </c>
      <c r="C19" t="s">
        <v>17</v>
      </c>
      <c r="D19" t="s">
        <v>36</v>
      </c>
      <c r="E19">
        <v>116082</v>
      </c>
      <c r="F19">
        <v>1</v>
      </c>
      <c r="G19" t="s">
        <v>20</v>
      </c>
      <c r="H19" t="s">
        <v>21</v>
      </c>
      <c r="J19" t="s">
        <v>41</v>
      </c>
      <c r="K19">
        <v>150</v>
      </c>
      <c r="L19">
        <v>75</v>
      </c>
    </row>
    <row r="20" spans="2:12" x14ac:dyDescent="0.35">
      <c r="B20" t="s">
        <v>42</v>
      </c>
      <c r="C20" t="s">
        <v>17</v>
      </c>
      <c r="D20" t="s">
        <v>36</v>
      </c>
      <c r="E20">
        <v>116082</v>
      </c>
      <c r="F20">
        <v>1</v>
      </c>
      <c r="G20" t="s">
        <v>20</v>
      </c>
      <c r="H20" t="s">
        <v>21</v>
      </c>
      <c r="J20" t="s">
        <v>43</v>
      </c>
      <c r="K20">
        <v>200</v>
      </c>
      <c r="L20">
        <v>100</v>
      </c>
    </row>
    <row r="21" spans="2:12" x14ac:dyDescent="0.35">
      <c r="B21" t="s">
        <v>44</v>
      </c>
      <c r="C21" t="s">
        <v>17</v>
      </c>
      <c r="D21" t="s">
        <v>36</v>
      </c>
      <c r="E21">
        <v>116082</v>
      </c>
      <c r="F21">
        <v>1</v>
      </c>
      <c r="G21" t="s">
        <v>20</v>
      </c>
      <c r="H21" t="s">
        <v>21</v>
      </c>
      <c r="J21" t="s">
        <v>45</v>
      </c>
      <c r="K21">
        <v>300</v>
      </c>
      <c r="L21">
        <v>150</v>
      </c>
    </row>
    <row r="23" spans="2:12" x14ac:dyDescent="0.35">
      <c r="B23" t="s">
        <v>46</v>
      </c>
      <c r="C23" t="s">
        <v>9</v>
      </c>
      <c r="D23" t="s">
        <v>47</v>
      </c>
      <c r="H23" s="3"/>
    </row>
    <row r="24" spans="2:12" x14ac:dyDescent="0.35">
      <c r="H24" s="3"/>
    </row>
    <row r="25" spans="2:12" x14ac:dyDescent="0.35">
      <c r="B25" t="s">
        <v>48</v>
      </c>
      <c r="C25" t="s">
        <v>49</v>
      </c>
      <c r="D25" t="s">
        <v>50</v>
      </c>
    </row>
    <row r="26" spans="2:12" x14ac:dyDescent="0.35">
      <c r="B26" t="s">
        <v>51</v>
      </c>
      <c r="C26" t="s">
        <v>52</v>
      </c>
      <c r="D26" t="s">
        <v>53</v>
      </c>
    </row>
    <row r="27" spans="2:12" x14ac:dyDescent="0.35">
      <c r="B27" t="s">
        <v>54</v>
      </c>
      <c r="C27" t="s">
        <v>55</v>
      </c>
      <c r="D27" t="s">
        <v>56</v>
      </c>
    </row>
    <row r="28" spans="2:12" x14ac:dyDescent="0.35">
      <c r="B28" t="s">
        <v>57</v>
      </c>
      <c r="C28" t="s">
        <v>58</v>
      </c>
      <c r="D28" t="s">
        <v>56</v>
      </c>
    </row>
    <row r="30" spans="2:12" x14ac:dyDescent="0.35">
      <c r="B30" t="s">
        <v>59</v>
      </c>
      <c r="C30" t="s">
        <v>9</v>
      </c>
      <c r="D30" t="s">
        <v>47</v>
      </c>
    </row>
    <row r="32" spans="2:12" x14ac:dyDescent="0.35">
      <c r="B32" t="s">
        <v>60</v>
      </c>
      <c r="C32" t="s">
        <v>61</v>
      </c>
      <c r="D32" t="s">
        <v>62</v>
      </c>
    </row>
    <row r="33" spans="2:4" x14ac:dyDescent="0.35">
      <c r="B33" t="s">
        <v>63</v>
      </c>
      <c r="C33" t="s">
        <v>64</v>
      </c>
      <c r="D33" t="s">
        <v>53</v>
      </c>
    </row>
    <row r="34" spans="2:4" x14ac:dyDescent="0.35">
      <c r="B34" t="s">
        <v>65</v>
      </c>
      <c r="C34" t="s">
        <v>66</v>
      </c>
      <c r="D34" t="s">
        <v>53</v>
      </c>
    </row>
    <row r="35" spans="2:4" x14ac:dyDescent="0.35">
      <c r="B35" t="s">
        <v>54</v>
      </c>
      <c r="C35" t="s">
        <v>55</v>
      </c>
      <c r="D35" t="s">
        <v>67</v>
      </c>
    </row>
    <row r="36" spans="2:4" x14ac:dyDescent="0.35">
      <c r="B36" t="s">
        <v>57</v>
      </c>
      <c r="C36" t="s">
        <v>58</v>
      </c>
      <c r="D36" t="s">
        <v>56</v>
      </c>
    </row>
    <row r="38" spans="2:4" x14ac:dyDescent="0.35">
      <c r="B38" t="s">
        <v>68</v>
      </c>
      <c r="C38" t="s">
        <v>9</v>
      </c>
      <c r="D38" t="s">
        <v>47</v>
      </c>
    </row>
    <row r="40" spans="2:4" x14ac:dyDescent="0.35">
      <c r="B40" t="s">
        <v>69</v>
      </c>
      <c r="C40" t="s">
        <v>70</v>
      </c>
      <c r="D40" t="s">
        <v>62</v>
      </c>
    </row>
    <row r="41" spans="2:4" x14ac:dyDescent="0.35">
      <c r="B41" t="s">
        <v>71</v>
      </c>
      <c r="C41" t="s">
        <v>72</v>
      </c>
      <c r="D41" t="s">
        <v>50</v>
      </c>
    </row>
    <row r="42" spans="2:4" x14ac:dyDescent="0.35">
      <c r="B42" t="s">
        <v>73</v>
      </c>
      <c r="C42" t="s">
        <v>74</v>
      </c>
      <c r="D42" t="s">
        <v>56</v>
      </c>
    </row>
    <row r="44" spans="2:4" x14ac:dyDescent="0.35">
      <c r="B44" t="s">
        <v>75</v>
      </c>
      <c r="C44" t="s">
        <v>9</v>
      </c>
    </row>
    <row r="45" spans="2:4" x14ac:dyDescent="0.35">
      <c r="B45" t="s">
        <v>77</v>
      </c>
      <c r="C45">
        <v>12</v>
      </c>
    </row>
    <row r="46" spans="2:4" x14ac:dyDescent="0.35">
      <c r="B46" t="s">
        <v>78</v>
      </c>
      <c r="C46">
        <v>14</v>
      </c>
    </row>
    <row r="48" spans="2:4" x14ac:dyDescent="0.35">
      <c r="B48" t="s">
        <v>79</v>
      </c>
      <c r="C48" t="s">
        <v>76</v>
      </c>
    </row>
    <row r="49" spans="2:7" x14ac:dyDescent="0.35">
      <c r="B49" t="s">
        <v>80</v>
      </c>
    </row>
    <row r="50" spans="2:7" x14ac:dyDescent="0.35">
      <c r="B50" t="s">
        <v>81</v>
      </c>
    </row>
    <row r="52" spans="2:7" x14ac:dyDescent="0.35">
      <c r="B52" t="s">
        <v>82</v>
      </c>
      <c r="C52" t="s">
        <v>76</v>
      </c>
      <c r="D52" s="3" t="s">
        <v>83</v>
      </c>
      <c r="E52" s="3" t="s">
        <v>84</v>
      </c>
      <c r="F52" s="3" t="s">
        <v>85</v>
      </c>
      <c r="G52" t="s">
        <v>86</v>
      </c>
    </row>
    <row r="53" spans="2:7" x14ac:dyDescent="0.35">
      <c r="B53" t="s">
        <v>87</v>
      </c>
      <c r="C53" t="s">
        <v>87</v>
      </c>
      <c r="D53">
        <v>20</v>
      </c>
      <c r="E53">
        <v>45</v>
      </c>
      <c r="F53">
        <v>65</v>
      </c>
      <c r="G53">
        <v>70</v>
      </c>
    </row>
    <row r="54" spans="2:7" x14ac:dyDescent="0.35">
      <c r="B54" t="s">
        <v>88</v>
      </c>
      <c r="C54" t="s">
        <v>88</v>
      </c>
      <c r="D54">
        <v>100</v>
      </c>
      <c r="E54">
        <v>100</v>
      </c>
      <c r="F54">
        <v>100</v>
      </c>
      <c r="G54">
        <v>100</v>
      </c>
    </row>
    <row r="56" spans="2:7" x14ac:dyDescent="0.35">
      <c r="B56" t="s">
        <v>89</v>
      </c>
      <c r="C56" t="s">
        <v>90</v>
      </c>
      <c r="D56" t="s">
        <v>9</v>
      </c>
      <c r="E56" t="s">
        <v>91</v>
      </c>
      <c r="F56" t="s">
        <v>92</v>
      </c>
      <c r="G56" t="s">
        <v>47</v>
      </c>
    </row>
    <row r="57" spans="2:7" x14ac:dyDescent="0.35">
      <c r="B57" t="s">
        <v>93</v>
      </c>
      <c r="D57" t="s">
        <v>93</v>
      </c>
    </row>
    <row r="58" spans="2:7" x14ac:dyDescent="0.35">
      <c r="B58" t="s">
        <v>94</v>
      </c>
      <c r="D58" t="s">
        <v>94</v>
      </c>
    </row>
    <row r="59" spans="2:7" x14ac:dyDescent="0.35">
      <c r="B59" t="s">
        <v>95</v>
      </c>
      <c r="C59">
        <v>1</v>
      </c>
      <c r="D59" t="s">
        <v>96</v>
      </c>
      <c r="E59">
        <v>480</v>
      </c>
      <c r="F59">
        <v>5.6</v>
      </c>
    </row>
    <row r="60" spans="2:7" x14ac:dyDescent="0.35">
      <c r="B60" t="s">
        <v>97</v>
      </c>
      <c r="C60">
        <v>1</v>
      </c>
      <c r="D60" t="s">
        <v>98</v>
      </c>
      <c r="E60">
        <v>480</v>
      </c>
      <c r="F60">
        <v>5.6</v>
      </c>
    </row>
    <row r="61" spans="2:7" x14ac:dyDescent="0.35">
      <c r="B61" t="s">
        <v>97</v>
      </c>
      <c r="C61">
        <v>2</v>
      </c>
      <c r="D61" t="s">
        <v>99</v>
      </c>
      <c r="E61">
        <v>480</v>
      </c>
      <c r="F61">
        <v>5.6</v>
      </c>
    </row>
    <row r="62" spans="2:7" ht="43.5" x14ac:dyDescent="0.35">
      <c r="B62" t="s">
        <v>100</v>
      </c>
      <c r="C62">
        <v>1</v>
      </c>
      <c r="D62" t="s">
        <v>101</v>
      </c>
      <c r="E62">
        <v>20.8</v>
      </c>
      <c r="F62">
        <v>39</v>
      </c>
      <c r="G62" s="3" t="s">
        <v>102</v>
      </c>
    </row>
    <row r="63" spans="2:7" x14ac:dyDescent="0.35">
      <c r="B63" t="s">
        <v>103</v>
      </c>
      <c r="C63">
        <v>1</v>
      </c>
      <c r="D63" t="s">
        <v>104</v>
      </c>
      <c r="E63">
        <v>520</v>
      </c>
      <c r="F63">
        <v>5.2</v>
      </c>
      <c r="G63" t="s">
        <v>105</v>
      </c>
    </row>
    <row r="65" spans="2:8" x14ac:dyDescent="0.35">
      <c r="B65" t="s">
        <v>106</v>
      </c>
      <c r="C65" t="s">
        <v>2</v>
      </c>
      <c r="D65" t="s">
        <v>107</v>
      </c>
      <c r="E65" t="s">
        <v>108</v>
      </c>
      <c r="F65" t="s">
        <v>109</v>
      </c>
      <c r="G65" t="s">
        <v>110</v>
      </c>
      <c r="H65" t="s">
        <v>47</v>
      </c>
    </row>
    <row r="66" spans="2:8" x14ac:dyDescent="0.35">
      <c r="B66" t="s">
        <v>111</v>
      </c>
      <c r="E66" t="s">
        <v>93</v>
      </c>
      <c r="G66">
        <v>1</v>
      </c>
    </row>
    <row r="67" spans="2:8" x14ac:dyDescent="0.35">
      <c r="B67" t="s">
        <v>111</v>
      </c>
      <c r="C67" t="s">
        <v>112</v>
      </c>
      <c r="D67">
        <v>1</v>
      </c>
      <c r="E67" t="s">
        <v>113</v>
      </c>
      <c r="F67" t="s">
        <v>114</v>
      </c>
      <c r="G67">
        <v>2</v>
      </c>
    </row>
    <row r="68" spans="2:8" x14ac:dyDescent="0.35">
      <c r="B68" t="s">
        <v>111</v>
      </c>
      <c r="C68" t="s">
        <v>115</v>
      </c>
      <c r="D68">
        <v>2</v>
      </c>
      <c r="E68" t="s">
        <v>113</v>
      </c>
      <c r="G68">
        <v>3</v>
      </c>
    </row>
    <row r="69" spans="2:8" x14ac:dyDescent="0.35">
      <c r="B69" t="s">
        <v>111</v>
      </c>
      <c r="C69" t="s">
        <v>112</v>
      </c>
      <c r="D69">
        <v>1</v>
      </c>
      <c r="E69" t="s">
        <v>113</v>
      </c>
      <c r="F69" t="s">
        <v>116</v>
      </c>
      <c r="G69">
        <v>4</v>
      </c>
      <c r="H69" t="s">
        <v>117</v>
      </c>
    </row>
    <row r="70" spans="2:8" x14ac:dyDescent="0.35">
      <c r="B70" t="s">
        <v>111</v>
      </c>
      <c r="C70" t="s">
        <v>112</v>
      </c>
      <c r="D70">
        <v>1</v>
      </c>
      <c r="E70" t="s">
        <v>113</v>
      </c>
      <c r="G70">
        <v>5</v>
      </c>
      <c r="H70" t="s">
        <v>118</v>
      </c>
    </row>
    <row r="72" spans="2:8" x14ac:dyDescent="0.35">
      <c r="B72" t="s">
        <v>119</v>
      </c>
      <c r="C72" t="s">
        <v>120</v>
      </c>
    </row>
    <row r="73" spans="2:8" x14ac:dyDescent="0.35">
      <c r="B73" t="s">
        <v>121</v>
      </c>
      <c r="C73" t="s">
        <v>93</v>
      </c>
    </row>
    <row r="74" spans="2:8" x14ac:dyDescent="0.35">
      <c r="B74" t="s">
        <v>122</v>
      </c>
      <c r="C74" t="s">
        <v>123</v>
      </c>
    </row>
    <row r="75" spans="2:8" x14ac:dyDescent="0.35">
      <c r="B75" t="s">
        <v>124</v>
      </c>
      <c r="C75" t="s">
        <v>125</v>
      </c>
    </row>
    <row r="76" spans="2:8" x14ac:dyDescent="0.35">
      <c r="B76" t="s">
        <v>126</v>
      </c>
      <c r="C76" t="s">
        <v>127</v>
      </c>
    </row>
    <row r="77" spans="2:8" x14ac:dyDescent="0.35">
      <c r="B77" t="s">
        <v>128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320d6d-be11-4cff-ad9f-2b82b9acae10">
      <Terms xmlns="http://schemas.microsoft.com/office/infopath/2007/PartnerControls"/>
    </lcf76f155ced4ddcb4097134ff3c332f>
    <TaxCatchAll xmlns="6d795962-3cad-4596-be0a-f8650f8493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8A3E2B33766542B4A973F8B4272F1C" ma:contentTypeVersion="13" ma:contentTypeDescription="Create a new document." ma:contentTypeScope="" ma:versionID="3a39f2a2257c23b7d3dfe83c7c277825">
  <xsd:schema xmlns:xsd="http://www.w3.org/2001/XMLSchema" xmlns:xs="http://www.w3.org/2001/XMLSchema" xmlns:p="http://schemas.microsoft.com/office/2006/metadata/properties" xmlns:ns2="90320d6d-be11-4cff-ad9f-2b82b9acae10" xmlns:ns3="6d795962-3cad-4596-be0a-f8650f8493f0" targetNamespace="http://schemas.microsoft.com/office/2006/metadata/properties" ma:root="true" ma:fieldsID="38e65b59985c8b1aab5fc752098759fb" ns2:_="" ns3:_="">
    <xsd:import namespace="90320d6d-be11-4cff-ad9f-2b82b9acae10"/>
    <xsd:import namespace="6d795962-3cad-4596-be0a-f8650f8493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20d6d-be11-4cff-ad9f-2b82b9aca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dfad1bc-5ee5-4f3d-b666-350e176a5f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95962-3cad-4596-be0a-f8650f8493f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cd6ef33-cd4e-48ee-8ab3-660b94f26487}" ma:internalName="TaxCatchAll" ma:showField="CatchAllData" ma:web="6d795962-3cad-4596-be0a-f8650f8493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0F4778-7A67-4A41-BBED-DBEB9B2FF24D}">
  <ds:schemaRefs>
    <ds:schemaRef ds:uri="http://schemas.microsoft.com/office/2006/metadata/properties"/>
    <ds:schemaRef ds:uri="http://schemas.microsoft.com/office/infopath/2007/PartnerControls"/>
    <ds:schemaRef ds:uri="90320d6d-be11-4cff-ad9f-2b82b9acae10"/>
    <ds:schemaRef ds:uri="6d795962-3cad-4596-be0a-f8650f8493f0"/>
  </ds:schemaRefs>
</ds:datastoreItem>
</file>

<file path=customXml/itemProps2.xml><?xml version="1.0" encoding="utf-8"?>
<ds:datastoreItem xmlns:ds="http://schemas.openxmlformats.org/officeDocument/2006/customXml" ds:itemID="{FE57838C-5334-4066-84D9-F9A556AE7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5F3B70-CA85-4E32-AB3A-8665A76B2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320d6d-be11-4cff-ad9f-2b82b9acae10"/>
    <ds:schemaRef ds:uri="6d795962-3cad-4596-be0a-f8650f849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Feghaly</dc:creator>
  <cp:lastModifiedBy>Joseph Feghaly</cp:lastModifiedBy>
  <dcterms:created xsi:type="dcterms:W3CDTF">2025-07-22T20:34:07Z</dcterms:created>
  <dcterms:modified xsi:type="dcterms:W3CDTF">2025-07-23T16:57:53Z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0x010100988A3E2B33766542B4A973F8B4272F1C</vt:lpwstr>
  </property>
  <property fmtid="{D5CDD505-2E9C-101B-9397-08002B2CF9AE}" pid="3" name="MediaServiceImageTags">
    <vt:lpwstr/>
  </property>
</Properties>
</file>