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umeron\Documents\GitHub\BBH_Website_2016_2017\Documentations\"/>
    </mc:Choice>
  </mc:AlternateContent>
  <bookViews>
    <workbookView xWindow="0" yWindow="0" windowWidth="23040" windowHeight="6870"/>
  </bookViews>
  <sheets>
    <sheet name="PROJET" sheetId="9" r:id="rId1"/>
    <sheet name="JANVIER" sheetId="1" r:id="rId2"/>
    <sheet name="FEVRIER" sheetId="2" r:id="rId3"/>
    <sheet name="MARS" sheetId="3" r:id="rId4"/>
    <sheet name="AVRIL" sheetId="4" r:id="rId5"/>
    <sheet name="MAI" sheetId="5" r:id="rId6"/>
    <sheet name="JUIN" sheetId="6" r:id="rId7"/>
    <sheet name="JUILLET" sheetId="7" r:id="rId8"/>
    <sheet name="AOUT" sheetId="8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9" l="1"/>
  <c r="F15" i="9"/>
  <c r="F16" i="9"/>
  <c r="F17" i="9"/>
  <c r="F18" i="9"/>
  <c r="F19" i="9"/>
  <c r="F20" i="9"/>
  <c r="F21" i="9"/>
  <c r="G22" i="9"/>
  <c r="E22" i="9"/>
  <c r="D22" i="9"/>
  <c r="F22" i="9" l="1"/>
</calcChain>
</file>

<file path=xl/sharedStrings.xml><?xml version="1.0" encoding="utf-8"?>
<sst xmlns="http://schemas.openxmlformats.org/spreadsheetml/2006/main" count="105" uniqueCount="35">
  <si>
    <t>AOUT</t>
  </si>
  <si>
    <t>Action</t>
  </si>
  <si>
    <t>Réalisateur</t>
  </si>
  <si>
    <t>Branche</t>
  </si>
  <si>
    <t>Révision</t>
  </si>
  <si>
    <t>Description</t>
  </si>
  <si>
    <t>Date de fin</t>
  </si>
  <si>
    <t>Merger ?</t>
  </si>
  <si>
    <t>Tps estimé</t>
  </si>
  <si>
    <t>Tps passé</t>
  </si>
  <si>
    <t>JANVIER</t>
  </si>
  <si>
    <t>Catégorie</t>
  </si>
  <si>
    <t>FEVRIER</t>
  </si>
  <si>
    <t>MARS</t>
  </si>
  <si>
    <t>AVRIL</t>
  </si>
  <si>
    <t>MAI</t>
  </si>
  <si>
    <t>JUIN</t>
  </si>
  <si>
    <t>JUILLET</t>
  </si>
  <si>
    <t>PROJET</t>
  </si>
  <si>
    <t>Site du Brest Bretagne Handball 2016 2017</t>
  </si>
  <si>
    <t>Mois</t>
  </si>
  <si>
    <t>Thèmes</t>
  </si>
  <si>
    <t>Nb actions</t>
  </si>
  <si>
    <t>Avancement</t>
  </si>
  <si>
    <t>Validation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</si>
  <si>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</si>
  <si>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</si>
  <si>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</si>
  <si>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</si>
  <si>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</si>
  <si>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</si>
  <si>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</si>
  <si>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</si>
  <si>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RESULTAT</t>
  </si>
  <si>
    <t>Nb actions terminées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</si>
</sst>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F400]h:mm:ss\ AM/PM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2" applyAlignment="1">
      <alignment horizontal="center" vertical="center"/>
    </xf>
    <xf numFmtId="0" fontId="3" fillId="0" borderId="2" xfId="3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7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167" fontId="2" fillId="0" borderId="1" xfId="2" applyNumberFormat="1" applyAlignment="1">
      <alignment horizontal="center" vertical="center"/>
    </xf>
    <xf numFmtId="14" fontId="2" fillId="0" borderId="1" xfId="2" applyNumberFormat="1" applyAlignment="1">
      <alignment horizontal="center" vertical="center"/>
    </xf>
    <xf numFmtId="0" fontId="2" fillId="0" borderId="1" xfId="2" applyFill="1" applyAlignment="1">
      <alignment horizontal="center" vertical="center"/>
    </xf>
    <xf numFmtId="0" fontId="1" fillId="0" borderId="0" xfId="1" applyAlignment="1">
      <alignment horizontal="center"/>
    </xf>
    <xf numFmtId="10" fontId="0" fillId="0" borderId="0" xfId="0" applyNumberFormat="1" applyAlignment="1">
      <alignment horizontal="center" vertical="center"/>
    </xf>
    <xf numFmtId="10" fontId="3" fillId="0" borderId="2" xfId="3" applyNumberFormat="1" applyAlignment="1">
      <alignment horizontal="center" vertical="center"/>
    </xf>
  </cellXfs>
  <cellStyles count="4">
    <cellStyle name="Normal" xfId="0" builtinId="0"/>
    <cellStyle name="Titre" xfId="1" builtinId="15"/>
    <cellStyle name="Titre 3" xfId="2" builtinId="18"/>
    <cellStyle name="Total" xfId="3" builtinId="25"/>
  </cellStyles>
  <dxfs count="119"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7" formatCode="[$-F400]h:mm:ss\ AM/PM"/>
      <alignment horizontal="center" vertical="center" textRotation="0" wrapText="0" indent="0" justifyLastLine="0" shrinkToFit="0" readingOrder="0"/>
    </dxf>
    <dxf>
      <numFmt numFmtId="167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7" formatCode="[$-F400]h:mm:ss\ AM/PM"/>
      <alignment horizontal="center" vertical="center" textRotation="0" wrapText="0" indent="0" justifyLastLine="0" shrinkToFit="0" readingOrder="0"/>
    </dxf>
    <dxf>
      <numFmt numFmtId="167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7" formatCode="[$-F400]h:mm:ss\ AM/PM"/>
      <alignment horizontal="center" vertical="center" textRotation="0" wrapText="0" indent="0" justifyLastLine="0" shrinkToFit="0" readingOrder="0"/>
    </dxf>
    <dxf>
      <numFmt numFmtId="167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7" formatCode="[$-F400]h:mm:ss\ AM/PM"/>
      <alignment horizontal="center" vertical="center" textRotation="0" wrapText="0" indent="0" justifyLastLine="0" shrinkToFit="0" readingOrder="0"/>
    </dxf>
    <dxf>
      <numFmt numFmtId="167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7" formatCode="[$-F400]h:mm:ss\ AM/PM"/>
      <alignment horizontal="center" vertical="center" textRotation="0" wrapText="0" indent="0" justifyLastLine="0" shrinkToFit="0" readingOrder="0"/>
    </dxf>
    <dxf>
      <numFmt numFmtId="167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7" formatCode="[$-F400]h:mm:ss\ AM/PM"/>
      <alignment horizontal="center" vertical="center" textRotation="0" wrapText="0" indent="0" justifyLastLine="0" shrinkToFit="0" readingOrder="0"/>
    </dxf>
    <dxf>
      <numFmt numFmtId="167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7" formatCode="[$-F400]h:mm:ss\ AM/PM"/>
      <alignment horizontal="center" vertical="center" textRotation="0" wrapText="0" indent="0" justifyLastLine="0" shrinkToFit="0" readingOrder="0"/>
    </dxf>
    <dxf>
      <numFmt numFmtId="167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7" formatCode="[$-F400]h:mm:ss\ AM/PM"/>
      <alignment horizontal="center" vertical="center" textRotation="0" wrapText="0" indent="0" justifyLastLine="0" shrinkToFit="0" readingOrder="0"/>
    </dxf>
    <dxf>
      <numFmt numFmtId="167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9" name="Tableau39" displayName="Tableau39" ref="B13:G21" totalsRowShown="0" headerRowDxfId="7" dataDxfId="6">
  <autoFilter ref="B13:G21"/>
  <tableColumns count="6">
    <tableColumn id="1" name="Mois" dataDxfId="5"/>
    <tableColumn id="2" name="Thèmes" dataDxfId="4"/>
    <tableColumn id="3" name="Nb actions" dataDxfId="3"/>
    <tableColumn id="7" name="Nb actions terminées" dataDxfId="2"/>
    <tableColumn id="4" name="Avancement" dataDxfId="1">
      <calculatedColumnFormula>(Tableau39[[#This Row],[Nb actions terminées]]/Tableau39[[#This Row],[Nb actions]])*100</calculatedColumnFormula>
    </tableColumn>
    <tableColumn id="5" name="Validatio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au5" displayName="Tableau5" ref="A2:J3" headerRowDxfId="109" dataDxfId="108" totalsRowDxfId="107" headerRowCellStyle="Titre 3">
  <autoFilter ref="A2:J3"/>
  <sortState ref="B3:J3">
    <sortCondition ref="J2:J3"/>
  </sortState>
  <tableColumns count="10">
    <tableColumn id="10" name="Catégorie" dataDxfId="106" totalsRowDxfId="105"/>
    <tableColumn id="1" name="Action" totalsRowLabel="Total" dataDxfId="118"/>
    <tableColumn id="2" name="Description" dataDxfId="117"/>
    <tableColumn id="3" name="Réalisateur" dataDxfId="116"/>
    <tableColumn id="4" name="Tps estimé" dataDxfId="115"/>
    <tableColumn id="5" name="Tps passé" dataDxfId="114"/>
    <tableColumn id="6" name="Date de fin" dataDxfId="113"/>
    <tableColumn id="7" name="Branche" dataDxfId="112"/>
    <tableColumn id="8" name="Révision" dataDxfId="111"/>
    <tableColumn id="9" name="Merger ?" totalsRowFunction="count" dataDxfId="1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5" name="Tableau516" displayName="Tableau516" ref="A2:J3" headerRowDxfId="104" dataDxfId="103" totalsRowDxfId="102" headerRowCellStyle="Titre 3">
  <autoFilter ref="A2:J3"/>
  <sortState ref="A3:I3">
    <sortCondition ref="I2:I3"/>
  </sortState>
  <tableColumns count="10">
    <tableColumn id="10" name="Catégorie" dataDxfId="101"/>
    <tableColumn id="1" name="Action" totalsRowLabel="Total" dataDxfId="100"/>
    <tableColumn id="2" name="Description" dataDxfId="99"/>
    <tableColumn id="3" name="Réalisateur" dataDxfId="98"/>
    <tableColumn id="4" name="Tps estimé" dataDxfId="97"/>
    <tableColumn id="5" name="Tps passé" dataDxfId="96"/>
    <tableColumn id="6" name="Date de fin" dataDxfId="95"/>
    <tableColumn id="7" name="Branche" dataDxfId="94"/>
    <tableColumn id="8" name="Révision" dataDxfId="93"/>
    <tableColumn id="9" name="Merger ?" totalsRowFunction="count" dataDxfId="9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8" name="Tableau529" displayName="Tableau529" ref="A2:J3" headerRowDxfId="91" dataDxfId="90" totalsRowDxfId="89" headerRowCellStyle="Titre 3">
  <autoFilter ref="A2:J3"/>
  <sortState ref="A3:I3">
    <sortCondition ref="I2:I3"/>
  </sortState>
  <tableColumns count="10">
    <tableColumn id="10" name="Catégorie" dataDxfId="87" totalsRowDxfId="88"/>
    <tableColumn id="1" name="Action" totalsRowLabel="Total" dataDxfId="86"/>
    <tableColumn id="2" name="Description" dataDxfId="85"/>
    <tableColumn id="3" name="Réalisateur" dataDxfId="84"/>
    <tableColumn id="4" name="Tps estimé" dataDxfId="83"/>
    <tableColumn id="5" name="Tps passé" dataDxfId="82"/>
    <tableColumn id="6" name="Date de fin" dataDxfId="81"/>
    <tableColumn id="7" name="Branche" dataDxfId="80"/>
    <tableColumn id="8" name="Révision" dataDxfId="79"/>
    <tableColumn id="9" name="Merger ?" totalsRowFunction="count" dataDxfId="7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0" name="Tableau531" displayName="Tableau531" ref="A2:J3" headerRowDxfId="77" dataDxfId="76" totalsRowDxfId="75" headerRowCellStyle="Titre 3">
  <autoFilter ref="A2:J3"/>
  <sortState ref="A3:I3">
    <sortCondition ref="I2:I3"/>
  </sortState>
  <tableColumns count="10">
    <tableColumn id="10" name="Catégorie" dataDxfId="73" totalsRowDxfId="74"/>
    <tableColumn id="1" name="Action" totalsRowLabel="Total" dataDxfId="72"/>
    <tableColumn id="2" name="Description" dataDxfId="71"/>
    <tableColumn id="3" name="Réalisateur" dataDxfId="70"/>
    <tableColumn id="4" name="Tps estimé" dataDxfId="69"/>
    <tableColumn id="5" name="Tps passé" dataDxfId="68"/>
    <tableColumn id="6" name="Date de fin" dataDxfId="67"/>
    <tableColumn id="7" name="Branche" dataDxfId="66"/>
    <tableColumn id="8" name="Révision" dataDxfId="65"/>
    <tableColumn id="9" name="Merger ?" totalsRowFunction="count" dataDxfId="6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31" name="Tableau532" displayName="Tableau532" ref="A2:J3" headerRowDxfId="63" dataDxfId="62" totalsRowDxfId="61" headerRowCellStyle="Titre 3">
  <autoFilter ref="A2:J3"/>
  <sortState ref="A3:I3">
    <sortCondition ref="I2:I3"/>
  </sortState>
  <tableColumns count="10">
    <tableColumn id="10" name="Catégorie" dataDxfId="59" totalsRowDxfId="60"/>
    <tableColumn id="1" name="Action" totalsRowLabel="Total" dataDxfId="58"/>
    <tableColumn id="2" name="Description" dataDxfId="57"/>
    <tableColumn id="3" name="Réalisateur" dataDxfId="56"/>
    <tableColumn id="4" name="Tps estimé" dataDxfId="55"/>
    <tableColumn id="5" name="Tps passé" dataDxfId="54"/>
    <tableColumn id="6" name="Date de fin" dataDxfId="53"/>
    <tableColumn id="7" name="Branche" dataDxfId="52"/>
    <tableColumn id="8" name="Révision" dataDxfId="51"/>
    <tableColumn id="9" name="Merger ?" totalsRowFunction="count" dataDxfId="5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33" name="Tableau534" displayName="Tableau534" ref="A2:J3" headerRowDxfId="49" dataDxfId="48" totalsRowDxfId="47" headerRowCellStyle="Titre 3">
  <autoFilter ref="A2:J3"/>
  <sortState ref="A3:I3">
    <sortCondition ref="I2:I3"/>
  </sortState>
  <tableColumns count="10">
    <tableColumn id="10" name="Catégorie" dataDxfId="45" totalsRowDxfId="46"/>
    <tableColumn id="1" name="Action" totalsRowLabel="Total" dataDxfId="44"/>
    <tableColumn id="2" name="Description" dataDxfId="43"/>
    <tableColumn id="3" name="Réalisateur" dataDxfId="42"/>
    <tableColumn id="4" name="Tps estimé" dataDxfId="41"/>
    <tableColumn id="5" name="Tps passé" dataDxfId="40"/>
    <tableColumn id="6" name="Date de fin" dataDxfId="39"/>
    <tableColumn id="7" name="Branche" dataDxfId="38"/>
    <tableColumn id="8" name="Révision" dataDxfId="37"/>
    <tableColumn id="9" name="Merger ?" totalsRowFunction="count" dataDxfId="36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35" name="Tableau536" displayName="Tableau536" ref="A2:J3" headerRowDxfId="35" dataDxfId="34" totalsRowDxfId="33" headerRowCellStyle="Titre 3">
  <autoFilter ref="A2:J3"/>
  <sortState ref="A3:I3">
    <sortCondition ref="I2:I3"/>
  </sortState>
  <tableColumns count="10">
    <tableColumn id="10" name="Catégorie" dataDxfId="31" totalsRowDxfId="32"/>
    <tableColumn id="1" name="Action" totalsRowLabel="Total" dataDxfId="30"/>
    <tableColumn id="2" name="Description" dataDxfId="29"/>
    <tableColumn id="3" name="Réalisateur" dataDxfId="28"/>
    <tableColumn id="4" name="Tps estimé" dataDxfId="27"/>
    <tableColumn id="5" name="Tps passé" dataDxfId="26"/>
    <tableColumn id="6" name="Date de fin" dataDxfId="25"/>
    <tableColumn id="7" name="Branche" dataDxfId="24"/>
    <tableColumn id="8" name="Révision" dataDxfId="23"/>
    <tableColumn id="9" name="Merger ?" totalsRowFunction="count" dataDxfId="22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37" name="Tableau53638" displayName="Tableau53638" ref="A2:J3" headerRowDxfId="21" dataDxfId="20" totalsRowDxfId="19" headerRowCellStyle="Titre 3">
  <autoFilter ref="A2:J3"/>
  <sortState ref="A3:I3">
    <sortCondition ref="I2:I3"/>
  </sortState>
  <tableColumns count="10">
    <tableColumn id="10" name="Catégorie" dataDxfId="17" totalsRowDxfId="18"/>
    <tableColumn id="1" name="Action" totalsRowLabel="Total" dataDxfId="16"/>
    <tableColumn id="2" name="Description" dataDxfId="15"/>
    <tableColumn id="3" name="Réalisateur" dataDxfId="14"/>
    <tableColumn id="4" name="Tps estimé" dataDxfId="13"/>
    <tableColumn id="5" name="Tps passé" dataDxfId="12"/>
    <tableColumn id="6" name="Date de fin" dataDxfId="11"/>
    <tableColumn id="7" name="Branche" dataDxfId="10"/>
    <tableColumn id="8" name="Révision" dataDxfId="9"/>
    <tableColumn id="9" name="Merger ?" totalsRowFunction="count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H23"/>
  <sheetViews>
    <sheetView tabSelected="1" topLeftCell="A10" workbookViewId="0">
      <selection activeCell="G24" sqref="G24"/>
    </sheetView>
  </sheetViews>
  <sheetFormatPr baseColWidth="10" defaultRowHeight="15" x14ac:dyDescent="0.25"/>
  <cols>
    <col min="2" max="2" width="13.5703125" customWidth="1"/>
    <col min="3" max="3" width="19.5703125" customWidth="1"/>
    <col min="4" max="4" width="11.7109375" customWidth="1"/>
    <col min="5" max="5" width="20.42578125" customWidth="1"/>
    <col min="6" max="6" width="19.85546875" customWidth="1"/>
    <col min="7" max="7" width="15" customWidth="1"/>
  </cols>
  <sheetData>
    <row r="10" spans="2:8" ht="23.25" x14ac:dyDescent="0.35">
      <c r="B10" s="11" t="s">
        <v>18</v>
      </c>
      <c r="C10" s="11"/>
      <c r="D10" s="11"/>
      <c r="E10" s="11"/>
      <c r="F10" s="11"/>
      <c r="G10" s="11"/>
    </row>
    <row r="11" spans="2:8" ht="23.25" x14ac:dyDescent="0.35">
      <c r="B11" s="11" t="s">
        <v>19</v>
      </c>
      <c r="C11" s="11"/>
      <c r="D11" s="11"/>
      <c r="E11" s="11"/>
      <c r="F11" s="11"/>
      <c r="G11" s="11"/>
    </row>
    <row r="12" spans="2:8" x14ac:dyDescent="0.25">
      <c r="B12" s="1"/>
      <c r="C12" s="1"/>
      <c r="D12" s="1"/>
      <c r="E12" s="1"/>
      <c r="F12" s="1"/>
    </row>
    <row r="13" spans="2:8" s="1" customFormat="1" ht="30.75" customHeight="1" x14ac:dyDescent="0.25">
      <c r="B13" s="1" t="s">
        <v>20</v>
      </c>
      <c r="C13" s="1" t="s">
        <v>21</v>
      </c>
      <c r="D13" s="1" t="s">
        <v>22</v>
      </c>
      <c r="E13" s="1" t="s">
        <v>34</v>
      </c>
      <c r="F13" s="1" t="s">
        <v>23</v>
      </c>
      <c r="G13" s="1" t="s">
        <v>24</v>
      </c>
    </row>
    <row r="14" spans="2:8" x14ac:dyDescent="0.25">
      <c r="B14" s="1" t="s">
        <v>25</v>
      </c>
      <c r="C14" s="1"/>
      <c r="D14" s="1">
        <v>1</v>
      </c>
      <c r="E14" s="1">
        <v>0</v>
      </c>
      <c r="F14" s="12">
        <f>(Tableau39[[#This Row],[Nb actions terminées]]/Tableau39[[#This Row],[Nb actions]])*100</f>
        <v>0</v>
      </c>
      <c r="G14" s="12">
        <v>0</v>
      </c>
      <c r="H14" s="1"/>
    </row>
    <row r="15" spans="2:8" x14ac:dyDescent="0.25">
      <c r="B15" s="1" t="s">
        <v>26</v>
      </c>
      <c r="C15" s="1"/>
      <c r="D15" s="1">
        <v>1</v>
      </c>
      <c r="E15" s="1">
        <v>0</v>
      </c>
      <c r="F15" s="12">
        <f>(Tableau39[[#This Row],[Nb actions terminées]]/Tableau39[[#This Row],[Nb actions]])*100</f>
        <v>0</v>
      </c>
      <c r="G15" s="12">
        <v>0</v>
      </c>
      <c r="H15" s="1"/>
    </row>
    <row r="16" spans="2:8" x14ac:dyDescent="0.25">
      <c r="B16" s="1" t="s">
        <v>27</v>
      </c>
      <c r="C16" s="1"/>
      <c r="D16" s="1">
        <v>1</v>
      </c>
      <c r="E16" s="1">
        <v>0</v>
      </c>
      <c r="F16" s="12">
        <f>(Tableau39[[#This Row],[Nb actions terminées]]/Tableau39[[#This Row],[Nb actions]])*100</f>
        <v>0</v>
      </c>
      <c r="G16" s="12">
        <v>0</v>
      </c>
      <c r="H16" s="1"/>
    </row>
    <row r="17" spans="2:8" x14ac:dyDescent="0.25">
      <c r="B17" s="1" t="s">
        <v>28</v>
      </c>
      <c r="C17" s="1"/>
      <c r="D17" s="1">
        <v>1</v>
      </c>
      <c r="E17" s="1">
        <v>0</v>
      </c>
      <c r="F17" s="12">
        <f>(Tableau39[[#This Row],[Nb actions terminées]]/Tableau39[[#This Row],[Nb actions]])*100</f>
        <v>0</v>
      </c>
      <c r="G17" s="12">
        <v>0</v>
      </c>
      <c r="H17" s="1"/>
    </row>
    <row r="18" spans="2:8" x14ac:dyDescent="0.25">
      <c r="B18" s="1" t="s">
        <v>29</v>
      </c>
      <c r="C18" s="1"/>
      <c r="D18" s="1">
        <v>1</v>
      </c>
      <c r="E18" s="1">
        <v>0</v>
      </c>
      <c r="F18" s="12">
        <f>(Tableau39[[#This Row],[Nb actions terminées]]/Tableau39[[#This Row],[Nb actions]])*100</f>
        <v>0</v>
      </c>
      <c r="G18" s="12">
        <v>0</v>
      </c>
      <c r="H18" s="1"/>
    </row>
    <row r="19" spans="2:8" x14ac:dyDescent="0.25">
      <c r="B19" s="1" t="s">
        <v>30</v>
      </c>
      <c r="C19" s="1"/>
      <c r="D19" s="1">
        <v>1</v>
      </c>
      <c r="E19" s="1">
        <v>0</v>
      </c>
      <c r="F19" s="12">
        <f>(Tableau39[[#This Row],[Nb actions terminées]]/Tableau39[[#This Row],[Nb actions]])*100</f>
        <v>0</v>
      </c>
      <c r="G19" s="12">
        <v>0</v>
      </c>
      <c r="H19" s="1"/>
    </row>
    <row r="20" spans="2:8" x14ac:dyDescent="0.25">
      <c r="B20" s="1" t="s">
        <v>31</v>
      </c>
      <c r="C20" s="1"/>
      <c r="D20" s="1">
        <v>1</v>
      </c>
      <c r="E20" s="1">
        <v>0</v>
      </c>
      <c r="F20" s="12">
        <f>(Tableau39[[#This Row],[Nb actions terminées]]/Tableau39[[#This Row],[Nb actions]])*100</f>
        <v>0</v>
      </c>
      <c r="G20" s="12">
        <v>0</v>
      </c>
      <c r="H20" s="1"/>
    </row>
    <row r="21" spans="2:8" x14ac:dyDescent="0.25">
      <c r="B21" s="1" t="s">
        <v>32</v>
      </c>
      <c r="C21" s="1"/>
      <c r="D21" s="1">
        <v>1</v>
      </c>
      <c r="E21" s="1">
        <v>0</v>
      </c>
      <c r="F21" s="12">
        <f>(Tableau39[[#This Row],[Nb actions terminées]]/Tableau39[[#This Row],[Nb actions]])*100</f>
        <v>0</v>
      </c>
      <c r="G21" s="12">
        <v>0</v>
      </c>
      <c r="H21" s="1"/>
    </row>
    <row r="22" spans="2:8" ht="15.75" thickBot="1" x14ac:dyDescent="0.3">
      <c r="B22" s="3" t="s">
        <v>33</v>
      </c>
      <c r="C22" s="3"/>
      <c r="D22" s="3">
        <f>SUM(Tableau39[Nb actions])</f>
        <v>8</v>
      </c>
      <c r="E22" s="3">
        <f>SUM(Tableau39[Nb actions terminées])</f>
        <v>0</v>
      </c>
      <c r="F22" s="13">
        <f>SUM(Tableau39[Avancement])</f>
        <v>0</v>
      </c>
      <c r="G22" s="13">
        <f>SUM(Tableau39[Validation])</f>
        <v>0</v>
      </c>
    </row>
    <row r="23" spans="2:8" ht="15.75" thickTop="1" x14ac:dyDescent="0.25"/>
  </sheetData>
  <mergeCells count="2">
    <mergeCell ref="B10:G10"/>
    <mergeCell ref="B11:G1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L2" sqref="L2:M3"/>
    </sheetView>
  </sheetViews>
  <sheetFormatPr baseColWidth="10" defaultRowHeight="15" x14ac:dyDescent="0.25"/>
  <cols>
    <col min="1" max="1" width="16" style="1" customWidth="1"/>
    <col min="2" max="2" width="29.5703125" style="1" customWidth="1"/>
    <col min="3" max="3" width="18.85546875" style="1" customWidth="1"/>
    <col min="4" max="5" width="11.5703125" style="5" customWidth="1"/>
    <col min="6" max="6" width="14.28515625" style="4" customWidth="1"/>
    <col min="7" max="9" width="11.5703125" style="1" customWidth="1"/>
    <col min="12" max="13" width="11.5703125" customWidth="1"/>
  </cols>
  <sheetData>
    <row r="1" spans="1:10" ht="23.25" x14ac:dyDescent="0.25">
      <c r="C1" s="6" t="s">
        <v>10</v>
      </c>
      <c r="D1" s="7"/>
    </row>
    <row r="2" spans="1:10" ht="35.25" customHeight="1" thickBot="1" x14ac:dyDescent="0.3">
      <c r="A2" s="10" t="s">
        <v>11</v>
      </c>
      <c r="B2" s="2" t="s">
        <v>1</v>
      </c>
      <c r="C2" s="2" t="s">
        <v>5</v>
      </c>
      <c r="D2" s="2" t="s">
        <v>2</v>
      </c>
      <c r="E2" s="8" t="s">
        <v>8</v>
      </c>
      <c r="F2" s="8" t="s">
        <v>9</v>
      </c>
      <c r="G2" s="9" t="s">
        <v>6</v>
      </c>
      <c r="H2" s="2" t="s">
        <v>3</v>
      </c>
      <c r="I2" s="2" t="s">
        <v>4</v>
      </c>
      <c r="J2" s="2" t="s">
        <v>7</v>
      </c>
    </row>
    <row r="3" spans="1:10" x14ac:dyDescent="0.25">
      <c r="D3" s="1"/>
      <c r="F3" s="5"/>
      <c r="G3" s="4"/>
      <c r="J3" s="1"/>
    </row>
  </sheetData>
  <mergeCells count="1">
    <mergeCell ref="C1:D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29" sqref="F29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0" ht="23.25" x14ac:dyDescent="0.25">
      <c r="A1" s="1"/>
      <c r="B1" s="1"/>
      <c r="C1" s="6" t="s">
        <v>12</v>
      </c>
      <c r="D1" s="6"/>
      <c r="E1" s="5"/>
      <c r="F1" s="4"/>
      <c r="G1" s="1"/>
      <c r="H1" s="1"/>
      <c r="I1" s="1"/>
    </row>
    <row r="2" spans="1:10" ht="35.25" customHeight="1" thickBot="1" x14ac:dyDescent="0.3">
      <c r="A2" s="10" t="s">
        <v>11</v>
      </c>
      <c r="B2" s="2" t="s">
        <v>1</v>
      </c>
      <c r="C2" s="2" t="s">
        <v>5</v>
      </c>
      <c r="D2" s="2" t="s">
        <v>2</v>
      </c>
      <c r="E2" s="8" t="s">
        <v>8</v>
      </c>
      <c r="F2" s="8" t="s">
        <v>9</v>
      </c>
      <c r="G2" s="9" t="s">
        <v>6</v>
      </c>
      <c r="H2" s="2" t="s">
        <v>3</v>
      </c>
      <c r="I2" s="2" t="s">
        <v>4</v>
      </c>
      <c r="J2" s="2" t="s">
        <v>7</v>
      </c>
    </row>
    <row r="3" spans="1:10" x14ac:dyDescent="0.25">
      <c r="A3" s="1"/>
      <c r="B3" s="1"/>
      <c r="C3" s="1"/>
      <c r="D3" s="1"/>
      <c r="E3" s="5"/>
      <c r="F3" s="5"/>
      <c r="G3" s="4"/>
      <c r="H3" s="1"/>
      <c r="I3" s="1"/>
      <c r="J3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29" sqref="F29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0" ht="23.25" x14ac:dyDescent="0.25">
      <c r="A1" s="1"/>
      <c r="B1" s="1"/>
      <c r="C1" s="6" t="s">
        <v>13</v>
      </c>
      <c r="D1" s="7"/>
      <c r="E1" s="5"/>
      <c r="F1" s="4"/>
      <c r="G1" s="1"/>
      <c r="H1" s="1"/>
      <c r="I1" s="1"/>
    </row>
    <row r="2" spans="1:10" ht="35.25" customHeight="1" thickBot="1" x14ac:dyDescent="0.3">
      <c r="A2" s="10" t="s">
        <v>11</v>
      </c>
      <c r="B2" s="2" t="s">
        <v>1</v>
      </c>
      <c r="C2" s="2" t="s">
        <v>5</v>
      </c>
      <c r="D2" s="2" t="s">
        <v>2</v>
      </c>
      <c r="E2" s="8" t="s">
        <v>8</v>
      </c>
      <c r="F2" s="8" t="s">
        <v>9</v>
      </c>
      <c r="G2" s="9" t="s">
        <v>6</v>
      </c>
      <c r="H2" s="2" t="s">
        <v>3</v>
      </c>
      <c r="I2" s="2" t="s">
        <v>4</v>
      </c>
      <c r="J2" s="2" t="s">
        <v>7</v>
      </c>
    </row>
    <row r="3" spans="1:10" x14ac:dyDescent="0.25">
      <c r="A3" s="1"/>
      <c r="B3" s="1"/>
      <c r="C3" s="1"/>
      <c r="D3" s="1"/>
      <c r="E3" s="5"/>
      <c r="F3" s="5"/>
      <c r="G3" s="4"/>
      <c r="H3" s="1"/>
      <c r="I3" s="1"/>
      <c r="J3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1" sqref="C1:D1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0" ht="23.25" x14ac:dyDescent="0.25">
      <c r="A1" s="1"/>
      <c r="B1" s="1"/>
      <c r="C1" s="6" t="s">
        <v>14</v>
      </c>
      <c r="D1" s="7"/>
      <c r="E1" s="5"/>
      <c r="F1" s="4"/>
      <c r="G1" s="1"/>
      <c r="H1" s="1"/>
      <c r="I1" s="1"/>
    </row>
    <row r="2" spans="1:10" ht="37.5" customHeight="1" thickBot="1" x14ac:dyDescent="0.3">
      <c r="A2" s="10" t="s">
        <v>11</v>
      </c>
      <c r="B2" s="2" t="s">
        <v>1</v>
      </c>
      <c r="C2" s="2" t="s">
        <v>5</v>
      </c>
      <c r="D2" s="2" t="s">
        <v>2</v>
      </c>
      <c r="E2" s="8" t="s">
        <v>8</v>
      </c>
      <c r="F2" s="8" t="s">
        <v>9</v>
      </c>
      <c r="G2" s="9" t="s">
        <v>6</v>
      </c>
      <c r="H2" s="2" t="s">
        <v>3</v>
      </c>
      <c r="I2" s="2" t="s">
        <v>4</v>
      </c>
      <c r="J2" s="2" t="s">
        <v>7</v>
      </c>
    </row>
    <row r="3" spans="1:10" x14ac:dyDescent="0.25">
      <c r="A3" s="1"/>
      <c r="B3" s="1"/>
      <c r="C3" s="1"/>
      <c r="D3" s="1"/>
      <c r="E3" s="5"/>
      <c r="F3" s="5"/>
      <c r="G3" s="4"/>
      <c r="H3" s="1"/>
      <c r="I3" s="1"/>
      <c r="J3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1" sqref="C1:D1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0" ht="23.25" x14ac:dyDescent="0.25">
      <c r="A1" s="1"/>
      <c r="B1" s="1"/>
      <c r="C1" s="6" t="s">
        <v>15</v>
      </c>
      <c r="D1" s="7"/>
      <c r="E1" s="5"/>
      <c r="F1" s="4"/>
      <c r="G1" s="1"/>
      <c r="H1" s="1"/>
      <c r="I1" s="1"/>
    </row>
    <row r="2" spans="1:10" ht="43.5" customHeight="1" thickBot="1" x14ac:dyDescent="0.3">
      <c r="A2" s="10" t="s">
        <v>11</v>
      </c>
      <c r="B2" s="2" t="s">
        <v>1</v>
      </c>
      <c r="C2" s="2" t="s">
        <v>5</v>
      </c>
      <c r="D2" s="2" t="s">
        <v>2</v>
      </c>
      <c r="E2" s="8" t="s">
        <v>8</v>
      </c>
      <c r="F2" s="8" t="s">
        <v>9</v>
      </c>
      <c r="G2" s="9" t="s">
        <v>6</v>
      </c>
      <c r="H2" s="2" t="s">
        <v>3</v>
      </c>
      <c r="I2" s="2" t="s">
        <v>4</v>
      </c>
      <c r="J2" s="2" t="s">
        <v>7</v>
      </c>
    </row>
    <row r="3" spans="1:10" x14ac:dyDescent="0.25">
      <c r="A3" s="1"/>
      <c r="B3" s="1"/>
      <c r="C3" s="1"/>
      <c r="D3" s="1"/>
      <c r="E3" s="5"/>
      <c r="F3" s="5"/>
      <c r="G3" s="4"/>
      <c r="H3" s="1"/>
      <c r="I3" s="1"/>
      <c r="J3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1" sqref="C1:D1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0" ht="23.25" x14ac:dyDescent="0.25">
      <c r="A1" s="1"/>
      <c r="B1" s="1"/>
      <c r="C1" s="6" t="s">
        <v>16</v>
      </c>
      <c r="D1" s="7"/>
      <c r="E1" s="5"/>
      <c r="F1" s="4"/>
      <c r="G1" s="1"/>
      <c r="H1" s="1"/>
      <c r="I1" s="1"/>
    </row>
    <row r="2" spans="1:10" ht="36.75" customHeight="1" thickBot="1" x14ac:dyDescent="0.3">
      <c r="A2" s="10" t="s">
        <v>11</v>
      </c>
      <c r="B2" s="2" t="s">
        <v>1</v>
      </c>
      <c r="C2" s="2" t="s">
        <v>5</v>
      </c>
      <c r="D2" s="2" t="s">
        <v>2</v>
      </c>
      <c r="E2" s="8" t="s">
        <v>8</v>
      </c>
      <c r="F2" s="8" t="s">
        <v>9</v>
      </c>
      <c r="G2" s="9" t="s">
        <v>6</v>
      </c>
      <c r="H2" s="2" t="s">
        <v>3</v>
      </c>
      <c r="I2" s="2" t="s">
        <v>4</v>
      </c>
      <c r="J2" s="2" t="s">
        <v>7</v>
      </c>
    </row>
    <row r="3" spans="1:10" x14ac:dyDescent="0.25">
      <c r="A3" s="1"/>
      <c r="B3" s="1"/>
      <c r="C3" s="1"/>
      <c r="D3" s="1"/>
      <c r="E3" s="5"/>
      <c r="F3" s="5"/>
      <c r="G3" s="4"/>
      <c r="H3" s="1"/>
      <c r="I3" s="1"/>
      <c r="J3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0" sqref="F10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0" ht="23.25" x14ac:dyDescent="0.25">
      <c r="A1" s="1"/>
      <c r="B1" s="1"/>
      <c r="C1" s="6" t="s">
        <v>17</v>
      </c>
      <c r="D1" s="7"/>
      <c r="E1" s="5"/>
      <c r="F1" s="4"/>
      <c r="G1" s="1"/>
      <c r="H1" s="1"/>
      <c r="I1" s="1"/>
    </row>
    <row r="2" spans="1:10" ht="37.5" customHeight="1" thickBot="1" x14ac:dyDescent="0.3">
      <c r="A2" s="10" t="s">
        <v>11</v>
      </c>
      <c r="B2" s="2" t="s">
        <v>1</v>
      </c>
      <c r="C2" s="2" t="s">
        <v>5</v>
      </c>
      <c r="D2" s="2" t="s">
        <v>2</v>
      </c>
      <c r="E2" s="8" t="s">
        <v>8</v>
      </c>
      <c r="F2" s="8" t="s">
        <v>9</v>
      </c>
      <c r="G2" s="9" t="s">
        <v>6</v>
      </c>
      <c r="H2" s="2" t="s">
        <v>3</v>
      </c>
      <c r="I2" s="2" t="s">
        <v>4</v>
      </c>
      <c r="J2" s="2" t="s">
        <v>7</v>
      </c>
    </row>
    <row r="3" spans="1:10" x14ac:dyDescent="0.25">
      <c r="A3" s="1"/>
      <c r="B3" s="1"/>
      <c r="C3" s="1"/>
      <c r="D3" s="1"/>
      <c r="E3" s="5"/>
      <c r="F3" s="5"/>
      <c r="G3" s="4"/>
      <c r="H3" s="1"/>
      <c r="I3" s="1"/>
      <c r="J3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1" sqref="C1:D1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0" ht="23.25" x14ac:dyDescent="0.25">
      <c r="A1" s="1"/>
      <c r="B1" s="1"/>
      <c r="C1" s="6" t="s">
        <v>0</v>
      </c>
      <c r="D1" s="7"/>
      <c r="E1" s="5"/>
      <c r="F1" s="4"/>
      <c r="G1" s="1"/>
      <c r="H1" s="1"/>
      <c r="I1" s="1"/>
    </row>
    <row r="2" spans="1:10" ht="45.75" customHeight="1" thickBot="1" x14ac:dyDescent="0.3">
      <c r="A2" s="10" t="s">
        <v>11</v>
      </c>
      <c r="B2" s="2" t="s">
        <v>1</v>
      </c>
      <c r="C2" s="2" t="s">
        <v>5</v>
      </c>
      <c r="D2" s="2" t="s">
        <v>2</v>
      </c>
      <c r="E2" s="8" t="s">
        <v>8</v>
      </c>
      <c r="F2" s="8" t="s">
        <v>9</v>
      </c>
      <c r="G2" s="9" t="s">
        <v>6</v>
      </c>
      <c r="H2" s="2" t="s">
        <v>3</v>
      </c>
      <c r="I2" s="2" t="s">
        <v>4</v>
      </c>
      <c r="J2" s="2" t="s">
        <v>7</v>
      </c>
    </row>
    <row r="3" spans="1:10" x14ac:dyDescent="0.25">
      <c r="A3" s="1"/>
      <c r="B3" s="1"/>
      <c r="C3" s="1"/>
      <c r="D3" s="1"/>
      <c r="E3" s="5"/>
      <c r="F3" s="5"/>
      <c r="G3" s="4"/>
      <c r="H3" s="1"/>
      <c r="I3" s="1"/>
      <c r="J3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PROJET</vt:lpstr>
      <vt:lpstr>JANVIER</vt:lpstr>
      <vt:lpstr>FEVRIER</vt:lpstr>
      <vt:lpstr>MARS</vt:lpstr>
      <vt:lpstr>AVRIL</vt:lpstr>
      <vt:lpstr>MAI</vt:lpstr>
      <vt:lpstr>JUIN</vt:lpstr>
      <vt:lpstr>JUILLET</vt:lpstr>
      <vt:lpstr>AOUT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Fumeron</dc:creator>
  <cp:lastModifiedBy>Jeremy Fumeron</cp:lastModifiedBy>
  <dcterms:created xsi:type="dcterms:W3CDTF">2015-11-27T13:29:14Z</dcterms:created>
  <dcterms:modified xsi:type="dcterms:W3CDTF">2015-11-27T14:19:53Z</dcterms:modified>
</cp:coreProperties>
</file>