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Mac\Home\Desktop\"/>
    </mc:Choice>
  </mc:AlternateContent>
  <bookViews>
    <workbookView xWindow="-15" yWindow="-15" windowWidth="9630" windowHeight="5190" firstSheet="1" activeTab="1"/>
  </bookViews>
  <sheets>
    <sheet name="Module1" sheetId="1" state="veryHidden" r:id="rId1"/>
    <sheet name="3-1" sheetId="2" r:id="rId2"/>
  </sheets>
  <definedNames>
    <definedName name="_Regression_Int" localSheetId="1" hidden="1">1</definedName>
    <definedName name="available" localSheetId="1">OFFSET(Table1[],0,4,ROWS(Table1[]),1)</definedName>
    <definedName name="available.badindex" localSheetId="1" hidden="1">1</definedName>
    <definedName name="available.rowindex" localSheetId="1" hidden="1">'3-1'!$A$10:$A$12</definedName>
    <definedName name="available.rowindex.dirn" localSheetId="1" hidden="1">"row"</definedName>
    <definedName name="numberToMake" localSheetId="1">'3-1'!$B$5:$C$5</definedName>
    <definedName name="numberToMake.badindex" localSheetId="1" hidden="1">1</definedName>
    <definedName name="numberToMake.columnindex" localSheetId="1" hidden="1">'3-1'!$B$4:$C$4</definedName>
    <definedName name="numberToMake.columnindex.dirn" localSheetId="1" hidden="1">"column"</definedName>
    <definedName name="OpenSolver_ChosenSolver" localSheetId="1" hidden="1">CBC</definedName>
    <definedName name="OpenSolver_DualsNewSheet" localSheetId="1" hidden="1">0</definedName>
    <definedName name="OpenSolver_LinearityCheck" localSheetId="1" hidden="1">1</definedName>
    <definedName name="profits" localSheetId="1">'3-1'!$B$6:$C$6</definedName>
    <definedName name="profits.badindex" localSheetId="1" hidden="1">1</definedName>
    <definedName name="profits.columnindex" localSheetId="1" hidden="1">'3-1'!$B$4:$C$4</definedName>
    <definedName name="profits.columnindex.dirn" localSheetId="1" hidden="1">"column"</definedName>
    <definedName name="required" localSheetId="1">OFFSET(Table1[],0,1,ROWS(Table1[]),2)</definedName>
    <definedName name="required.badindex" localSheetId="1" hidden="1">1</definedName>
    <definedName name="required.columnindex" localSheetId="1" hidden="1">'3-1'!$B$4:$C$4</definedName>
    <definedName name="required.columnindex.dirn" localSheetId="1" hidden="1">"column"</definedName>
    <definedName name="required.firstindex" localSheetId="1" hidden="1">"column"</definedName>
    <definedName name="required.rowindex" localSheetId="1" hidden="1">'3-1'!$A$10:$A$12</definedName>
    <definedName name="required.rowindex.dirn" localSheetId="1" hidden="1">"row"</definedName>
    <definedName name="solver_adj" localSheetId="1" hidden="1">'3-1'!$B$5:$C$5</definedName>
    <definedName name="solver_cvg" localSheetId="1" hidden="1">0.0001</definedName>
    <definedName name="solver_drv" localSheetId="1" hidden="1">1</definedName>
    <definedName name="solver_eng" localSheetId="1" hidden="1">2</definedName>
    <definedName name="solver_est" localSheetId="1" hidden="1">1</definedName>
    <definedName name="solver_ibd" localSheetId="1" hidden="1">2</definedName>
    <definedName name="solver_itr" localSheetId="1" hidden="1">1000</definedName>
    <definedName name="solver_lhs1" localSheetId="1" hidden="1">'3-1'!$D$10:$D$12</definedName>
    <definedName name="solver_lhs2" localSheetId="1" hidden="1">'3-1'!$D$10:$D$12</definedName>
    <definedName name="solver_lin" localSheetId="1" hidden="1">1</definedName>
    <definedName name="solver_lva" localSheetId="1" hidden="1">2</definedName>
    <definedName name="solver_mip" localSheetId="1" hidden="1">1000</definedName>
    <definedName name="solver_mni" localSheetId="1" hidden="1">30</definedName>
    <definedName name="solver_mrt" localSheetId="1" hidden="1">0.075</definedName>
    <definedName name="solver_neg" localSheetId="1" hidden="1">1</definedName>
    <definedName name="solver_nod" localSheetId="1" hidden="1">1000</definedName>
    <definedName name="solver_num" localSheetId="1" hidden="1">1</definedName>
    <definedName name="solver_nwt" localSheetId="1" hidden="1">1</definedName>
    <definedName name="solver_ofx" localSheetId="1" hidden="1">2</definedName>
    <definedName name="solver_opt" localSheetId="1" hidden="1">'3-1'!$D$6</definedName>
    <definedName name="solver_piv" localSheetId="1" hidden="1">0.000001</definedName>
    <definedName name="solver_pre" localSheetId="1" hidden="1">0.00000001</definedName>
    <definedName name="solver_pro" localSheetId="1" hidden="1">2</definedName>
    <definedName name="solver_rbv" localSheetId="1" hidden="1">1</definedName>
    <definedName name="solver_red" localSheetId="1" hidden="1">0.000001</definedName>
    <definedName name="solver_rel1" localSheetId="1" hidden="1">1</definedName>
    <definedName name="solver_rel2" localSheetId="1" hidden="1">1</definedName>
    <definedName name="solver_reo" localSheetId="1" hidden="1">2</definedName>
    <definedName name="solver_rep" localSheetId="1" hidden="1">2</definedName>
    <definedName name="solver_rhs1" localSheetId="1" hidden="1">'3-1'!$E$10:$E$12</definedName>
    <definedName name="solver_rhs2" localSheetId="1" hidden="1">'3-1'!$E$10:$E$12</definedName>
    <definedName name="solver_rlx" localSheetId="1" hidden="1">2</definedName>
    <definedName name="solver_scl" localSheetId="1" hidden="1">2</definedName>
    <definedName name="solver_sho" localSheetId="1" hidden="1">2</definedName>
    <definedName name="solver_ssz" localSheetId="1" hidden="1">100</definedName>
    <definedName name="solver_std" localSheetId="1" hidden="1">0</definedName>
    <definedName name="solver_tim" localSheetId="1" hidden="1">100</definedName>
    <definedName name="solver_tol" localSheetId="1" hidden="1">0.05</definedName>
    <definedName name="solver_typ" localSheetId="1" hidden="1">1</definedName>
    <definedName name="solver_val" localSheetId="1" hidden="1">0</definedName>
    <definedName name="solver_ver" localSheetId="1" hidden="1">2</definedName>
    <definedName name="Spas" localSheetId="1">'3-1'!$B$4:$C$4</definedName>
    <definedName name="Spas.dirn" localSheetId="1" hidden="1">"column"</definedName>
    <definedName name="Supplies" localSheetId="1">OFFSET(Table1[],0,0,ROWS(Table1[]),1)</definedName>
    <definedName name="Supplies.dirn" localSheetId="1" hidden="1">"row"</definedName>
    <definedName name="TblConstraints">'3-1'!$A$10:$E$12</definedName>
  </definedNames>
  <calcPr calcId="162913"/>
</workbook>
</file>

<file path=xl/calcChain.xml><?xml version="1.0" encoding="utf-8"?>
<calcChain xmlns="http://schemas.openxmlformats.org/spreadsheetml/2006/main">
  <c r="D6" i="2" l="1"/>
  <c r="D12" i="2"/>
  <c r="D11" i="2"/>
  <c r="D10" i="2"/>
</calcChain>
</file>

<file path=xl/comments1.xml><?xml version="1.0" encoding="utf-8"?>
<comments xmlns="http://schemas.openxmlformats.org/spreadsheetml/2006/main">
  <authors>
    <author>A satisfied Microsoft Office user</author>
  </authors>
  <commentList>
    <comment ref="B5" authorId="0" shapeId="0">
      <text>
        <r>
          <rPr>
            <sz val="8"/>
            <color indexed="81"/>
            <rFont val="Tahoma"/>
            <family val="2"/>
          </rPr>
          <t>Variable cell</t>
        </r>
      </text>
    </comment>
    <comment ref="C5" authorId="0" shapeId="0">
      <text>
        <r>
          <rPr>
            <sz val="8"/>
            <color indexed="81"/>
            <rFont val="Tahoma"/>
            <family val="2"/>
          </rPr>
          <t>Variable cell</t>
        </r>
      </text>
    </comment>
    <comment ref="D6" authorId="0" shapeId="0">
      <text>
        <r>
          <rPr>
            <sz val="8"/>
            <color indexed="81"/>
            <rFont val="Tahoma"/>
            <family val="2"/>
          </rPr>
          <t>Set cell</t>
        </r>
      </text>
    </comment>
    <comment ref="D10" authorId="0" shapeId="0">
      <text>
        <r>
          <rPr>
            <sz val="8"/>
            <color indexed="81"/>
            <rFont val="Tahoma"/>
            <family val="2"/>
          </rPr>
          <t>Constraint cell</t>
        </r>
      </text>
    </comment>
    <comment ref="D11" authorId="0" shapeId="0">
      <text>
        <r>
          <rPr>
            <sz val="8"/>
            <color indexed="81"/>
            <rFont val="Tahoma"/>
            <family val="2"/>
          </rPr>
          <t>Constraint cell</t>
        </r>
      </text>
    </comment>
    <comment ref="D12" authorId="0" shapeId="0">
      <text>
        <r>
          <rPr>
            <sz val="8"/>
            <color indexed="81"/>
            <rFont val="Tahoma"/>
            <family val="2"/>
          </rPr>
          <t>Constraint cell</t>
        </r>
      </text>
    </comment>
  </commentList>
</comments>
</file>

<file path=xl/sharedStrings.xml><?xml version="1.0" encoding="utf-8"?>
<sst xmlns="http://schemas.openxmlformats.org/spreadsheetml/2006/main" count="13" uniqueCount="12">
  <si>
    <t/>
  </si>
  <si>
    <t>Aqua-Spas</t>
  </si>
  <si>
    <t>Hydro-Luxes</t>
  </si>
  <si>
    <t>Used</t>
  </si>
  <si>
    <t>Available</t>
  </si>
  <si>
    <t xml:space="preserve"> - Pumps Req'd</t>
  </si>
  <si>
    <t xml:space="preserve"> - Labor Req'd</t>
  </si>
  <si>
    <t xml:space="preserve"> - Tubing Req'd</t>
  </si>
  <si>
    <t>Unit Profits</t>
  </si>
  <si>
    <t>Constraints</t>
  </si>
  <si>
    <t>Total Profit</t>
  </si>
  <si>
    <t>Number to Make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</si>
</sst>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&quot;$&quot;#,##0_);\(&quot;$&quot;#,##0\)"/>
    <numFmt numFmtId="165" formatCode="General_)"/>
    <numFmt numFmtId="166" formatCode="0_)"/>
  </numFmts>
  <fonts count="12" x14ac:knownFonts="1">
    <font>
      <sz val="10"/>
      <name val="Arial"/>
      <family val="2"/>
    </font>
    <font>
      <b/>
      <sz val="10"/>
      <name val="Arial"/>
      <family val="2"/>
    </font>
    <font>
      <sz val="10"/>
      <color indexed="12"/>
      <name val="Courier"/>
      <family val="3"/>
    </font>
    <font>
      <sz val="10"/>
      <name val="Arial"/>
      <family val="2"/>
    </font>
    <font>
      <b/>
      <sz val="10"/>
      <name val="Arial"/>
      <family val="2"/>
    </font>
    <font>
      <sz val="8"/>
      <color indexed="81"/>
      <name val="Tahoma"/>
      <family val="2"/>
    </font>
    <font>
      <b/>
      <sz val="10"/>
      <color indexed="12"/>
      <name val="Arial"/>
      <family val="2"/>
    </font>
    <font>
      <b/>
      <sz val="10"/>
      <color indexed="17"/>
      <name val="Arial"/>
      <family val="2"/>
    </font>
    <font>
      <b/>
      <sz val="10"/>
      <color indexed="10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</fills>
  <borders count="4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165" fontId="0" fillId="0" borderId="0"/>
  </cellStyleXfs>
  <cellXfs count="21">
    <xf numFmtId="165" fontId="0" fillId="0" borderId="0" xfId="0"/>
    <xf numFmtId="165" fontId="2" fillId="0" borderId="0" xfId="0" applyNumberFormat="1" applyFont="1" applyProtection="1">
      <protection locked="0"/>
    </xf>
    <xf numFmtId="165" fontId="0" fillId="0" borderId="0" xfId="0" applyNumberFormat="1" applyProtection="1"/>
    <xf numFmtId="165" fontId="0" fillId="0" borderId="0" xfId="0" applyNumberFormat="1" applyAlignment="1" applyProtection="1">
      <alignment horizontal="left"/>
    </xf>
    <xf numFmtId="165" fontId="3" fillId="0" borderId="0" xfId="0" applyFont="1"/>
    <xf numFmtId="165" fontId="4" fillId="0" borderId="0" xfId="0" applyFont="1" applyAlignment="1" applyProtection="1">
      <alignment horizontal="center"/>
    </xf>
    <xf numFmtId="165" fontId="4" fillId="0" borderId="0" xfId="0" applyFont="1" applyAlignment="1" applyProtection="1">
      <alignment horizontal="left"/>
    </xf>
    <xf numFmtId="164" fontId="3" fillId="0" borderId="0" xfId="0" applyNumberFormat="1" applyFont="1" applyProtection="1"/>
    <xf numFmtId="165" fontId="3" fillId="0" borderId="0" xfId="0" applyFont="1" applyAlignment="1">
      <alignment horizontal="center"/>
    </xf>
    <xf numFmtId="164" fontId="1" fillId="0" borderId="0" xfId="0" applyNumberFormat="1" applyFont="1" applyAlignment="1" applyProtection="1">
      <alignment horizontal="center"/>
    </xf>
    <xf numFmtId="165" fontId="1" fillId="0" borderId="0" xfId="0" applyFont="1" applyAlignment="1" applyProtection="1">
      <alignment horizontal="center"/>
    </xf>
    <xf numFmtId="37" fontId="1" fillId="0" borderId="0" xfId="0" applyNumberFormat="1" applyFont="1" applyAlignment="1" applyProtection="1">
      <alignment horizontal="center"/>
    </xf>
    <xf numFmtId="165" fontId="0" fillId="0" borderId="0" xfId="0" applyFill="1" applyBorder="1"/>
    <xf numFmtId="164" fontId="6" fillId="2" borderId="1" xfId="0" applyNumberFormat="1" applyFont="1" applyFill="1" applyBorder="1" applyAlignment="1" applyProtection="1">
      <alignment horizontal="center"/>
    </xf>
    <xf numFmtId="166" fontId="7" fillId="2" borderId="2" xfId="0" applyNumberFormat="1" applyFont="1" applyFill="1" applyBorder="1" applyAlignment="1" applyProtection="1">
      <alignment horizontal="center"/>
    </xf>
    <xf numFmtId="37" fontId="8" fillId="2" borderId="3" xfId="0" applyNumberFormat="1" applyFont="1" applyFill="1" applyBorder="1" applyAlignment="1" applyProtection="1">
      <alignment horizontal="center"/>
    </xf>
    <xf numFmtId="165" fontId="8" fillId="2" borderId="3" xfId="0" applyFont="1" applyFill="1" applyBorder="1" applyAlignment="1" applyProtection="1">
      <alignment horizontal="center"/>
    </xf>
    <xf numFmtId="165" fontId="3" fillId="0" borderId="0" xfId="0" applyFont="1" applyFill="1" applyBorder="1" applyAlignment="1">
      <alignment horizontal="centerContinuous" vertical="center"/>
    </xf>
    <xf numFmtId="165" fontId="9" fillId="0" borderId="0" xfId="0" applyFont="1" applyFill="1" applyBorder="1" applyAlignment="1">
      <alignment horizontal="centerContinuous"/>
    </xf>
    <xf numFmtId="165" fontId="10" fillId="0" borderId="0" xfId="0" applyFont="1"/>
    <xf numFmtId="165" fontId="4" fillId="0" borderId="0" xfId="0" applyFont="1"/>
  </cellXfs>
  <cellStyles count="1">
    <cellStyle name="Normal" xfId="0" builtinId="0"/>
  </cellStyles>
  <dxfs count="8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5" formatCode="#,##0;\-#,##0"/>
      <alignment horizontal="center" vertical="bottom" textRotation="0" wrapText="0" 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10"/>
        <name val="Arial"/>
        <scheme val="none"/>
      </font>
      <numFmt numFmtId="5" formatCode="#,##0;\-#,##0"/>
      <fill>
        <patternFill patternType="solid">
          <fgColor indexed="64"/>
          <bgColor indexed="47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bottom" textRotation="0" wrapText="0" 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bottom" textRotation="0" wrapText="0" indent="0" justifyLastLine="0" shrinkToFit="0" readingOrder="0"/>
      <protection locked="1" hidden="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1028700</xdr:colOff>
      <xdr:row>0</xdr:row>
      <xdr:rowOff>95250</xdr:rowOff>
    </xdr:from>
    <xdr:to>
      <xdr:col>3</xdr:col>
      <xdr:colOff>114300</xdr:colOff>
      <xdr:row>2</xdr:row>
      <xdr:rowOff>76200</xdr:rowOff>
    </xdr:to>
    <xdr:sp macro="[0]!Toggle" textlink="">
      <xdr:nvSpPr>
        <xdr:cNvPr id="1026" name="Text 2"/>
        <xdr:cNvSpPr>
          <a:spLocks noChangeArrowheads="1"/>
        </xdr:cNvSpPr>
      </xdr:nvSpPr>
      <xdr:spPr bwMode="auto">
        <a:xfrm>
          <a:off x="1028700" y="95250"/>
          <a:ext cx="1933575" cy="333375"/>
        </a:xfrm>
        <a:prstGeom prst="roundRect">
          <a:avLst>
            <a:gd name="adj" fmla="val 16667"/>
          </a:avLst>
        </a:prstGeom>
        <a:solidFill>
          <a:srgbClr val="00FFFF"/>
        </a:solidFill>
        <a:ln w="9525">
          <a:solidFill>
            <a:srgbClr val="000000"/>
          </a:solidFill>
          <a:round/>
          <a:headEnd/>
          <a:tailEnd/>
        </a:ln>
        <a:effectLst>
          <a:outerShdw dist="35921" dir="2700000" algn="ctr" rotWithShape="0">
            <a:srgbClr val="000000"/>
          </a:outerShdw>
        </a:effectLst>
      </xdr:spPr>
      <xdr:txBody>
        <a:bodyPr vertOverflow="clip" wrap="square" lIns="36576" tIns="27432" rIns="36576" bIns="27432" anchor="ctr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Blue Ridge Hot Tubs</a:t>
          </a:r>
        </a:p>
      </xdr:txBody>
    </xdr:sp>
    <xdr:clientData/>
  </xdr:twoCellAnchor>
  <xdr:twoCellAnchor>
    <xdr:from>
      <xdr:col>0</xdr:col>
      <xdr:colOff>123825</xdr:colOff>
      <xdr:row>13</xdr:row>
      <xdr:rowOff>19050</xdr:rowOff>
    </xdr:from>
    <xdr:to>
      <xdr:col>2</xdr:col>
      <xdr:colOff>628650</xdr:colOff>
      <xdr:row>17</xdr:row>
      <xdr:rowOff>123825</xdr:rowOff>
    </xdr:to>
    <xdr:sp macro="" textlink="">
      <xdr:nvSpPr>
        <xdr:cNvPr id="1027" name="Note" hidden="1"/>
        <xdr:cNvSpPr txBox="1">
          <a:spLocks noChangeArrowheads="1"/>
        </xdr:cNvSpPr>
      </xdr:nvSpPr>
      <xdr:spPr bwMode="auto">
        <a:xfrm>
          <a:off x="123825" y="2352675"/>
          <a:ext cx="2486025" cy="752475"/>
        </a:xfrm>
        <a:prstGeom prst="rect">
          <a:avLst/>
        </a:prstGeom>
        <a:solidFill>
          <a:srgbClr val="FFFF00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Courier New"/>
              <a:cs typeface="Courier New"/>
            </a:rPr>
            <a:t>Maximize:    D6</a:t>
          </a:r>
        </a:p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Courier New"/>
              <a:cs typeface="Courier New"/>
            </a:rPr>
            <a:t>By changing: B5:C5</a:t>
          </a:r>
        </a:p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Courier New"/>
              <a:cs typeface="Courier New"/>
            </a:rPr>
            <a:t>Subject to:  D9:D11&lt;=E9:E11</a:t>
          </a:r>
        </a:p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Courier New"/>
              <a:cs typeface="Courier New"/>
            </a:rPr>
            <a:t>             B5:C5&gt;=0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id="1" name="Table1" displayName="Table1" ref="A10:E12" headerRowCount="0" totalsRowShown="0">
  <tableColumns count="5">
    <tableColumn id="1" name="Column1" headerRowDxfId="7" dataDxfId="6"/>
    <tableColumn id="2" name="Column2" headerRowDxfId="5" dataDxfId="4"/>
    <tableColumn id="3" name="Column3" headerRowDxfId="3" dataDxfId="2"/>
    <tableColumn id="4" name="Column4" headerRowDxfId="1"/>
    <tableColumn id="5" name="Column5" headerRow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syncVertical="1" syncRef="A1" transitionEvaluation="1" codeName="Sheet1"/>
  <dimension ref="A2:N16"/>
  <sheetViews>
    <sheetView tabSelected="1" zoomScale="120" workbookViewId="0">
      <selection activeCell="D18" sqref="D18"/>
    </sheetView>
  </sheetViews>
  <sheetFormatPr defaultColWidth="9.73046875" defaultRowHeight="12.75" x14ac:dyDescent="0.35"/>
  <cols>
    <col min="1" max="1" width="16.73046875" bestFit="1" customWidth="1"/>
    <col min="2" max="3" width="13" customWidth="1"/>
    <col min="4" max="4" width="11.73046875" bestFit="1" customWidth="1"/>
    <col min="5" max="5" width="10.86328125" customWidth="1"/>
  </cols>
  <sheetData>
    <row r="2" spans="1:14" ht="15" x14ac:dyDescent="0.4">
      <c r="A2" s="4"/>
      <c r="B2" s="17"/>
      <c r="C2" s="18"/>
      <c r="D2" s="19"/>
      <c r="E2" s="4"/>
      <c r="F2" s="1"/>
      <c r="G2" s="1"/>
      <c r="H2" s="1"/>
    </row>
    <row r="3" spans="1:14" x14ac:dyDescent="0.35">
      <c r="A3" s="4"/>
      <c r="B3" s="4"/>
      <c r="C3" s="4"/>
      <c r="D3" s="4"/>
      <c r="E3" s="4"/>
      <c r="F3" s="2"/>
      <c r="G3" s="3" t="s">
        <v>0</v>
      </c>
      <c r="H3" s="2"/>
      <c r="I3" s="2"/>
    </row>
    <row r="4" spans="1:14" ht="13.15" x14ac:dyDescent="0.4">
      <c r="A4" s="4"/>
      <c r="B4" s="5" t="s">
        <v>1</v>
      </c>
      <c r="C4" s="5" t="s">
        <v>2</v>
      </c>
      <c r="D4" s="4"/>
      <c r="E4" s="4"/>
      <c r="F4" s="2"/>
      <c r="G4" s="3" t="s">
        <v>0</v>
      </c>
      <c r="H4" s="2"/>
      <c r="I4" s="1"/>
      <c r="J4" s="1"/>
      <c r="K4" s="1"/>
      <c r="L4" s="1"/>
      <c r="M4" s="1"/>
      <c r="N4" s="1"/>
    </row>
    <row r="5" spans="1:14" ht="13.5" thickBot="1" x14ac:dyDescent="0.45">
      <c r="A5" s="20" t="s">
        <v>11</v>
      </c>
      <c r="B5" s="14">
        <v>0</v>
      </c>
      <c r="C5" s="14">
        <v>0</v>
      </c>
      <c r="D5" s="5" t="s">
        <v>10</v>
      </c>
      <c r="E5" s="4"/>
      <c r="G5" s="1"/>
      <c r="H5" s="1"/>
      <c r="I5" s="2"/>
    </row>
    <row r="6" spans="1:14" ht="13.9" thickTop="1" thickBot="1" x14ac:dyDescent="0.45">
      <c r="A6" s="6" t="s">
        <v>8</v>
      </c>
      <c r="B6" s="9">
        <v>350</v>
      </c>
      <c r="C6" s="9">
        <v>300</v>
      </c>
      <c r="D6" s="13">
        <f>SUMPRODUCT(B5:C5,B6:C6)</f>
        <v>0</v>
      </c>
      <c r="E6" s="4"/>
      <c r="F6" s="2"/>
      <c r="G6" s="2"/>
      <c r="H6" s="2"/>
      <c r="I6" s="1"/>
    </row>
    <row r="7" spans="1:14" ht="13.15" thickTop="1" x14ac:dyDescent="0.35">
      <c r="B7" s="8"/>
      <c r="C7" s="8"/>
      <c r="D7" s="4"/>
      <c r="E7" s="7"/>
      <c r="F7" s="2"/>
      <c r="G7" s="2"/>
      <c r="H7" s="2"/>
      <c r="I7" s="1"/>
    </row>
    <row r="8" spans="1:14" ht="13.15" x14ac:dyDescent="0.4">
      <c r="A8" s="6" t="s">
        <v>9</v>
      </c>
      <c r="B8" s="8"/>
      <c r="C8" s="8"/>
      <c r="D8" s="5" t="s">
        <v>3</v>
      </c>
      <c r="E8" s="5" t="s">
        <v>4</v>
      </c>
      <c r="F8" s="2"/>
      <c r="G8" s="2"/>
      <c r="H8" s="2"/>
    </row>
    <row r="9" spans="1:14" x14ac:dyDescent="0.35">
      <c r="F9" s="1"/>
      <c r="G9" s="1"/>
      <c r="H9" s="1"/>
    </row>
    <row r="10" spans="1:14" ht="13.15" x14ac:dyDescent="0.4">
      <c r="A10" s="6" t="s">
        <v>5</v>
      </c>
      <c r="B10" s="10">
        <v>1</v>
      </c>
      <c r="C10" s="10">
        <v>1</v>
      </c>
      <c r="D10" s="15">
        <f>B10*B5+C10*C5</f>
        <v>0</v>
      </c>
      <c r="E10" s="11">
        <v>200</v>
      </c>
    </row>
    <row r="11" spans="1:14" ht="13.15" x14ac:dyDescent="0.4">
      <c r="A11" s="6" t="s">
        <v>6</v>
      </c>
      <c r="B11" s="10">
        <v>9</v>
      </c>
      <c r="C11" s="10">
        <v>6</v>
      </c>
      <c r="D11" s="16">
        <f>B11*B5+C11*C5</f>
        <v>0</v>
      </c>
      <c r="E11" s="10">
        <v>1566</v>
      </c>
    </row>
    <row r="12" spans="1:14" ht="13.15" x14ac:dyDescent="0.4">
      <c r="A12" s="6" t="s">
        <v>7</v>
      </c>
      <c r="B12" s="10">
        <v>12</v>
      </c>
      <c r="C12" s="10">
        <v>16</v>
      </c>
      <c r="D12" s="16">
        <f>B12*B5+C12*C5</f>
        <v>0</v>
      </c>
      <c r="E12" s="10">
        <v>2880</v>
      </c>
    </row>
    <row r="13" spans="1:14" x14ac:dyDescent="0.35">
      <c r="B13" s="2"/>
      <c r="C13" s="2"/>
      <c r="D13" s="2"/>
      <c r="F13" s="12"/>
    </row>
    <row r="14" spans="1:14" x14ac:dyDescent="0.35">
      <c r="B14" s="2"/>
      <c r="C14" s="2"/>
      <c r="D14" s="2"/>
      <c r="F14" s="12"/>
    </row>
    <row r="15" spans="1:14" x14ac:dyDescent="0.35">
      <c r="B15" s="2"/>
      <c r="C15" s="2"/>
      <c r="D15" s="2"/>
      <c r="F15" s="12"/>
    </row>
    <row r="16" spans="1:14" x14ac:dyDescent="0.35">
      <c r="B16" s="1"/>
      <c r="C16" s="1"/>
      <c r="D16" s="1"/>
      <c r="F16" s="12"/>
    </row>
  </sheetData>
  <phoneticPr fontId="11" type="noConversion"/>
  <printOptions gridLines="1" gridLinesSet="0"/>
  <pageMargins left="0.75" right="0.75" top="1" bottom="1" header="0.5" footer="0.5"/>
  <pageSetup orientation="portrait" horizontalDpi="4294967292" verticalDpi="300" r:id="rId1"/>
  <headerFooter alignWithMargins="0"/>
  <drawing r:id="rId2"/>
  <legacyDrawing r:id="rId3"/>
  <tableParts count="1"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toredFilesList xmlns:xsi="http://www.w3.org/2001/XMLSchema-instance" xmlns:xsd="http://www.w3.org/2001/XMLSchema" xmlns="http://opensolver.org" xml:space="preserve" Version="01.00">
  <StoredFiles>
    <StoredFile>
      <FileName>Untitled</FileName>
      <LanguageName>COOPR</LanguageName>
      <ModelPaneVisible>false</ModelPaneVisible>
      <ModelSettings>
        <item>
          <key>
            <string xmlns="">COOPRSolver</string>
          </key>
          <value>
            <anyType xmlns="" xsi:type="xsd:string">cbc</anyType>
          </value>
        </item>
      </ModelSettings>
      <FileText>from pyomo.environ import * # For Pyomo 4.0 &amp; later
model = AbstractModel()
## Define sets
model.Spas = Set()
model.Supplies = Set()
## Define parameters
model.profits = Param(model.Spas)
model.available = Param(model.Supplies)
model.required = Param(model.Spas, model.Supplies)
## Define variables
model.numberToMake = Var(model.Spas, within = NonNegativeIntegers)
## Define Objective Function
def totalProfitRule(model):
   return sum(model.profits[i] * model.numberToMake[i] for i in model.Spas)
model.SolverResult=Objective(rule=totalProfitRule, sense=maximize)
## Satisfy availability
def AvailabilityRule(model,supplies):
    return sum(model.numberToMake[i]*model.required[i,supplies] for i in model.Spas) &lt;= model.available[supplies]
model.availabilityConstraint = Constraint(model.Supplies, rule=AvailabilityRule)</FileText>
      <ParentWorksheetName>3-1</ParentWorksheetName>
    </StoredFile>
  </StoredFiles>
</StoredFilesList>
</file>

<file path=customXml/itemProps1.xml><?xml version="1.0" encoding="utf-8"?>
<ds:datastoreItem xmlns:ds="http://schemas.openxmlformats.org/officeDocument/2006/customXml" ds:itemID="{EBAA541A-D41D-463E-88E5-AC8621079F84}">
  <ds:schemaRefs>
    <ds:schemaRef ds:uri="http://www.w3.org/2001/XMLSchema"/>
    <ds:schemaRef ds:uri="http://opensolver.org"/>
    <ds:schemaRef ds:uri="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3-1</vt:lpstr>
      <vt:lpstr>'3-1'!numberToMake</vt:lpstr>
      <vt:lpstr>'3-1'!profits</vt:lpstr>
      <vt:lpstr>'3-1'!Spas</vt:lpstr>
      <vt:lpstr>TblConstraints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Department of Management Scien</dc:creator>
  <cp:lastModifiedBy>Connor McLemore</cp:lastModifiedBy>
  <cp:lastPrinted>1996-09-19T18:10:37Z</cp:lastPrinted>
  <dcterms:created xsi:type="dcterms:W3CDTF">1999-08-27T19:50:30Z</dcterms:created>
  <dcterms:modified xsi:type="dcterms:W3CDTF">2017-03-27T20:47:40Z</dcterms:modified>
</cp:coreProperties>
</file>