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singenieria\Documents\"/>
    </mc:Choice>
  </mc:AlternateContent>
  <xr:revisionPtr revIDLastSave="0" documentId="8_{65CD04CC-B6EB-4009-9773-FC348C5AF753}" xr6:coauthVersionLast="36" xr6:coauthVersionMax="36" xr10:uidLastSave="{00000000-0000-0000-0000-000000000000}"/>
  <bookViews>
    <workbookView xWindow="0" yWindow="0" windowWidth="28800" windowHeight="12105" xr2:uid="{E176B0B5-A37C-407C-9792-F1F00BC7204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M9" i="1"/>
  <c r="L9" i="1"/>
  <c r="Q8" i="1"/>
  <c r="S9" i="1"/>
  <c r="R9" i="1"/>
  <c r="Q9" i="1"/>
  <c r="S8" i="1"/>
  <c r="R8" i="1"/>
  <c r="N8" i="1"/>
  <c r="M8" i="1"/>
  <c r="C10" i="1"/>
  <c r="L8" i="1"/>
  <c r="D10" i="1"/>
  <c r="H10" i="1"/>
  <c r="D16" i="1"/>
  <c r="E16" i="1"/>
  <c r="F16" i="1"/>
  <c r="G16" i="1"/>
  <c r="H16" i="1"/>
  <c r="E10" i="1"/>
  <c r="F10" i="1"/>
  <c r="G10" i="1"/>
  <c r="C16" i="1"/>
</calcChain>
</file>

<file path=xl/sharedStrings.xml><?xml version="1.0" encoding="utf-8"?>
<sst xmlns="http://schemas.openxmlformats.org/spreadsheetml/2006/main" count="25" uniqueCount="18">
  <si>
    <t>mm_clasico</t>
  </si>
  <si>
    <t>mm_transpuesta</t>
  </si>
  <si>
    <t>Tam</t>
  </si>
  <si>
    <t>1 H</t>
  </si>
  <si>
    <t>2 H</t>
  </si>
  <si>
    <t>1H</t>
  </si>
  <si>
    <t>2H</t>
  </si>
  <si>
    <t>4H</t>
  </si>
  <si>
    <t>mm_clasico (microsegundo)</t>
  </si>
  <si>
    <t>mm_transpuesta (microsegundo)</t>
  </si>
  <si>
    <t>Promedio</t>
  </si>
  <si>
    <t>1h</t>
  </si>
  <si>
    <t>2h</t>
  </si>
  <si>
    <t>4h</t>
  </si>
  <si>
    <t>Promedio 2000*2000</t>
  </si>
  <si>
    <t>Promedio 1000*1000</t>
  </si>
  <si>
    <t>1000*1000</t>
  </si>
  <si>
    <t>2000*2000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</si>
</sst>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2" xfId="0" applyBorder="1"/>
    <xf numFmtId="0" fontId="0" fillId="0" borderId="26" xfId="0" applyBorder="1"/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1" xfId="0" applyBorder="1"/>
    <xf numFmtId="0" fontId="0" fillId="0" borderId="30" xfId="0" applyBorder="1"/>
    <xf numFmtId="0" fontId="0" fillId="0" borderId="13" xfId="0" applyBorder="1"/>
    <xf numFmtId="0" fontId="0" fillId="0" borderId="18" xfId="0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/>
    <xf numFmtId="0" fontId="1" fillId="2" borderId="1" xfId="0" applyFont="1" applyFill="1" applyBorder="1" applyAlignme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/>
    <xf numFmtId="0" fontId="0" fillId="2" borderId="18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mm_clasico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Hoja1!$K$8</c:f>
              <c:strCache>
                <c:ptCount val="1"/>
                <c:pt idx="0">
                  <c:v>Promedio 1000*1000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Hoja1!$L$6:$N$7</c:f>
              <c:multiLvlStrCache>
                <c:ptCount val="3"/>
                <c:lvl>
                  <c:pt idx="0">
                    <c:v>1h</c:v>
                  </c:pt>
                  <c:pt idx="1">
                    <c:v>2h</c:v>
                  </c:pt>
                  <c:pt idx="2">
                    <c:v>4h</c:v>
                  </c:pt>
                </c:lvl>
                <c:lvl>
                  <c:pt idx="0">
                    <c:v>mm_clasico</c:v>
                  </c:pt>
                </c:lvl>
              </c:multiLvlStrCache>
            </c:multiLvlStrRef>
          </c:cat>
          <c:val>
            <c:numRef>
              <c:f>Hoja1!$L$8:$N$8</c:f>
              <c:numCache>
                <c:formatCode>General</c:formatCode>
                <c:ptCount val="3"/>
                <c:pt idx="0">
                  <c:v>4436726.5999999996</c:v>
                </c:pt>
                <c:pt idx="1">
                  <c:v>2304766.4</c:v>
                </c:pt>
                <c:pt idx="2">
                  <c:v>1639755.6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5-48A8-A7AF-1E6E614843A6}"/>
            </c:ext>
          </c:extLst>
        </c:ser>
        <c:ser>
          <c:idx val="1"/>
          <c:order val="1"/>
          <c:tx>
            <c:strRef>
              <c:f>Hoja1!$K$9</c:f>
              <c:strCache>
                <c:ptCount val="1"/>
                <c:pt idx="0">
                  <c:v>Promedio 2000*2000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Hoja1!$L$6:$N$7</c:f>
              <c:multiLvlStrCache>
                <c:ptCount val="3"/>
                <c:lvl>
                  <c:pt idx="0">
                    <c:v>1h</c:v>
                  </c:pt>
                  <c:pt idx="1">
                    <c:v>2h</c:v>
                  </c:pt>
                  <c:pt idx="2">
                    <c:v>4h</c:v>
                  </c:pt>
                </c:lvl>
                <c:lvl>
                  <c:pt idx="0">
                    <c:v>mm_clasico</c:v>
                  </c:pt>
                </c:lvl>
              </c:multiLvlStrCache>
            </c:multiLvlStrRef>
          </c:cat>
          <c:val>
            <c:numRef>
              <c:f>Hoja1!$L$9:$N$9</c:f>
              <c:numCache>
                <c:formatCode>General</c:formatCode>
                <c:ptCount val="3"/>
                <c:pt idx="0">
                  <c:v>30919155.600000001</c:v>
                </c:pt>
                <c:pt idx="1">
                  <c:v>15810916</c:v>
                </c:pt>
                <c:pt idx="2">
                  <c:v>8477022.8000000007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5-48A8-A7AF-1E6E61484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61647"/>
        <c:axId val="557235951"/>
      </c:barChart>
      <c:catAx>
        <c:axId val="56616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7235951"/>
        <c:crosses val="autoZero"/>
        <c:auto val="1"/>
        <c:lblAlgn val="ctr"/>
        <c:lblOffset val="100"/>
        <c:noMultiLvlLbl val="0"/>
      </c:catAx>
      <c:valAx>
        <c:axId val="55723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616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mm_transpuesta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Hoja1!$P$8</c:f>
              <c:strCache>
                <c:ptCount val="1"/>
                <c:pt idx="0">
                  <c:v>Promedio 1000*1000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Hoja1!$Q$6:$S$7</c:f>
              <c:multiLvlStrCache>
                <c:ptCount val="3"/>
                <c:lvl>
                  <c:pt idx="0">
                    <c:v>1h</c:v>
                  </c:pt>
                  <c:pt idx="1">
                    <c:v>2h</c:v>
                  </c:pt>
                  <c:pt idx="2">
                    <c:v>4h</c:v>
                  </c:pt>
                </c:lvl>
                <c:lvl>
                  <c:pt idx="0">
                    <c:v>mm_transpuesta</c:v>
                  </c:pt>
                </c:lvl>
              </c:multiLvlStrCache>
            </c:multiLvlStrRef>
          </c:cat>
          <c:val>
            <c:numRef>
              <c:f>Hoja1!$Q$8:$S$8</c:f>
              <c:numCache>
                <c:formatCode>General</c:formatCode>
                <c:ptCount val="3"/>
                <c:pt idx="0">
                  <c:v>4314122.2</c:v>
                </c:pt>
                <c:pt idx="1">
                  <c:v>2116138.2000000002</c:v>
                </c:pt>
                <c:pt idx="2">
                  <c:v>1578448.2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7-4EE2-9396-7623209F04A8}"/>
            </c:ext>
          </c:extLst>
        </c:ser>
        <c:ser>
          <c:idx val="1"/>
          <c:order val="1"/>
          <c:tx>
            <c:strRef>
              <c:f>Hoja1!$P$9</c:f>
              <c:strCache>
                <c:ptCount val="1"/>
                <c:pt idx="0">
                  <c:v>Promedio 2000*2000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Hoja1!$Q$6:$S$7</c:f>
              <c:multiLvlStrCache>
                <c:ptCount val="3"/>
                <c:lvl>
                  <c:pt idx="0">
                    <c:v>1h</c:v>
                  </c:pt>
                  <c:pt idx="1">
                    <c:v>2h</c:v>
                  </c:pt>
                  <c:pt idx="2">
                    <c:v>4h</c:v>
                  </c:pt>
                </c:lvl>
                <c:lvl>
                  <c:pt idx="0">
                    <c:v>mm_transpuesta</c:v>
                  </c:pt>
                </c:lvl>
              </c:multiLvlStrCache>
            </c:multiLvlStrRef>
          </c:cat>
          <c:val>
            <c:numRef>
              <c:f>Hoja1!$Q$9:$S$9</c:f>
              <c:numCache>
                <c:formatCode>General</c:formatCode>
                <c:ptCount val="3"/>
                <c:pt idx="0">
                  <c:v>24004140.199999999</c:v>
                </c:pt>
                <c:pt idx="1">
                  <c:v>13021266.6</c:v>
                </c:pt>
                <c:pt idx="2">
                  <c:v>7373738.4000000004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7-4EE2-9396-7623209F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160079"/>
        <c:axId val="558030991"/>
      </c:barChart>
      <c:catAx>
        <c:axId val="71616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8030991"/>
        <c:crosses val="autoZero"/>
        <c:auto val="1"/>
        <c:lblAlgn val="ctr"/>
        <c:lblOffset val="100"/>
        <c:noMultiLvlLbl val="0"/>
      </c:catAx>
      <c:valAx>
        <c:axId val="55803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616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11</xdr:row>
      <xdr:rowOff>185736</xdr:rowOff>
    </xdr:from>
    <xdr:to>
      <xdr:col>13</xdr:col>
      <xdr:colOff>695325</xdr:colOff>
      <xdr:row>26</xdr:row>
      <xdr:rowOff>95249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14793E-E2F1-4372-BE30-839437147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12</xdr:row>
      <xdr:rowOff>4762</xdr:rowOff>
    </xdr:from>
    <xdr:to>
      <xdr:col>20</xdr:col>
      <xdr:colOff>500062</xdr:colOff>
      <xdr:row>26</xdr:row>
      <xdr:rowOff>61912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9A4F10D-B49C-4B9F-93FF-EE3A4F28A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1FF9-0DA9-48E5-B48D-3CECAC2389D5}">
  <dimension ref="B1:S16"/>
  <sheetViews>
    <sheetView tabSelected="1" workbookViewId="0">
      <selection activeCell="P9" sqref="P9"/>
    </sheetView>
  </sheetViews>
  <sheetFormatPr baseColWidth="10" defaultRowHeight="15" x14ac:dyDescent="0.25"/>
  <cols>
    <col min="3" max="3" width="11.28515625" customWidth="1"/>
    <col min="10" max="10" width="14.42578125" customWidth="1"/>
    <col min="11" max="11" width="21.140625" customWidth="1"/>
    <col min="12" max="12" width="11.42578125" customWidth="1"/>
    <col min="14" max="14" width="10.5703125" customWidth="1"/>
    <col min="15" max="15" width="12.140625" customWidth="1"/>
    <col min="16" max="16" width="19.85546875" customWidth="1"/>
  </cols>
  <sheetData>
    <row r="1" spans="2:19" ht="15.75" thickBot="1" x14ac:dyDescent="0.3"/>
    <row r="2" spans="2:19" ht="15.75" thickBot="1" x14ac:dyDescent="0.3">
      <c r="C2" s="29" t="s">
        <v>3</v>
      </c>
      <c r="D2" s="29" t="s">
        <v>4</v>
      </c>
      <c r="E2" s="29" t="s">
        <v>7</v>
      </c>
      <c r="F2" s="29" t="s">
        <v>5</v>
      </c>
      <c r="G2" s="29" t="s">
        <v>6</v>
      </c>
      <c r="H2" s="28" t="s">
        <v>7</v>
      </c>
    </row>
    <row r="3" spans="2:19" ht="15.75" thickBot="1" x14ac:dyDescent="0.3">
      <c r="B3" s="21" t="s">
        <v>2</v>
      </c>
      <c r="C3" s="22" t="s">
        <v>8</v>
      </c>
      <c r="D3" s="23"/>
      <c r="E3" s="24"/>
      <c r="F3" s="23" t="s">
        <v>9</v>
      </c>
      <c r="G3" s="23"/>
      <c r="H3" s="24"/>
    </row>
    <row r="4" spans="2:19" x14ac:dyDescent="0.25">
      <c r="B4" s="25" t="s">
        <v>16</v>
      </c>
      <c r="C4" s="16">
        <v>4405575</v>
      </c>
      <c r="D4" s="12">
        <v>2157512</v>
      </c>
      <c r="E4" s="30">
        <v>1587214</v>
      </c>
      <c r="F4" s="2">
        <v>4019341</v>
      </c>
      <c r="G4" s="3">
        <v>2186411</v>
      </c>
      <c r="H4" s="4">
        <v>1562742</v>
      </c>
    </row>
    <row r="5" spans="2:19" ht="15.75" thickBot="1" x14ac:dyDescent="0.3">
      <c r="B5" s="26"/>
      <c r="C5" s="17">
        <v>4734705</v>
      </c>
      <c r="D5" s="1">
        <v>2371217</v>
      </c>
      <c r="E5" s="31">
        <v>1202736</v>
      </c>
      <c r="F5" s="5">
        <v>4534977</v>
      </c>
      <c r="G5" s="1">
        <v>1986167</v>
      </c>
      <c r="H5" s="6">
        <v>1552447</v>
      </c>
    </row>
    <row r="6" spans="2:19" ht="15.75" thickBot="1" x14ac:dyDescent="0.3">
      <c r="B6" s="26"/>
      <c r="C6" s="17">
        <v>4255357</v>
      </c>
      <c r="D6" s="1">
        <v>2431849</v>
      </c>
      <c r="E6" s="31">
        <v>1701839</v>
      </c>
      <c r="F6" s="5">
        <v>4275681</v>
      </c>
      <c r="G6" s="1">
        <v>2275144</v>
      </c>
      <c r="H6" s="6">
        <v>1526630</v>
      </c>
      <c r="L6" s="15" t="s">
        <v>0</v>
      </c>
      <c r="M6" s="13"/>
      <c r="N6" s="14"/>
      <c r="O6" s="42"/>
      <c r="P6" s="42"/>
      <c r="Q6" s="15" t="s">
        <v>1</v>
      </c>
      <c r="R6" s="13"/>
      <c r="S6" s="14"/>
    </row>
    <row r="7" spans="2:19" ht="15.75" thickBot="1" x14ac:dyDescent="0.3">
      <c r="B7" s="26"/>
      <c r="C7" s="17"/>
      <c r="D7" s="1"/>
      <c r="E7" s="31"/>
      <c r="F7" s="5"/>
      <c r="G7" s="1"/>
      <c r="H7" s="6"/>
      <c r="L7" s="41" t="s">
        <v>11</v>
      </c>
      <c r="M7" s="41" t="s">
        <v>12</v>
      </c>
      <c r="N7" s="36" t="s">
        <v>13</v>
      </c>
      <c r="O7" s="42"/>
      <c r="P7" s="42"/>
      <c r="Q7" s="41" t="s">
        <v>11</v>
      </c>
      <c r="R7" s="36" t="s">
        <v>12</v>
      </c>
      <c r="S7" s="36" t="s">
        <v>13</v>
      </c>
    </row>
    <row r="8" spans="2:19" ht="15.75" thickBot="1" x14ac:dyDescent="0.3">
      <c r="B8" s="26"/>
      <c r="C8" s="17">
        <v>4262215</v>
      </c>
      <c r="D8" s="1">
        <v>2376563</v>
      </c>
      <c r="E8" s="31">
        <v>1847351</v>
      </c>
      <c r="F8" s="5">
        <v>4477049</v>
      </c>
      <c r="G8" s="1">
        <v>2126769</v>
      </c>
      <c r="H8" s="6">
        <v>1402707</v>
      </c>
      <c r="K8" s="38" t="s">
        <v>15</v>
      </c>
      <c r="L8" s="39">
        <f>AVERAGE(C4:C9)</f>
        <v>4436726.5999999996</v>
      </c>
      <c r="M8" s="39">
        <f>AVERAGE(D4:D9)</f>
        <v>2304766.4</v>
      </c>
      <c r="N8" s="39">
        <f>AVERAGE(E4:E9)</f>
        <v>1639755.6</v>
      </c>
      <c r="O8" s="43"/>
      <c r="P8" s="40" t="s">
        <v>15</v>
      </c>
      <c r="Q8" s="39">
        <f>AVERAGE(F4:F9)</f>
        <v>4314122.2</v>
      </c>
      <c r="R8" s="39">
        <f>AVERAGE(G4:G9)</f>
        <v>2116138.2000000002</v>
      </c>
      <c r="S8" s="44">
        <f>AVERAGE(H4:H9)</f>
        <v>1578448.2</v>
      </c>
    </row>
    <row r="9" spans="2:19" ht="15.75" thickBot="1" x14ac:dyDescent="0.3">
      <c r="B9" s="27"/>
      <c r="C9" s="18">
        <v>4525781</v>
      </c>
      <c r="D9" s="10">
        <v>2186691</v>
      </c>
      <c r="E9" s="32">
        <v>1859638</v>
      </c>
      <c r="F9" s="35">
        <v>4263563</v>
      </c>
      <c r="G9" s="10">
        <v>2006200</v>
      </c>
      <c r="H9" s="11">
        <v>1847715</v>
      </c>
      <c r="K9" s="38" t="s">
        <v>14</v>
      </c>
      <c r="L9" s="39">
        <f>AVERAGE(C11:C15)</f>
        <v>30919155.600000001</v>
      </c>
      <c r="M9" s="39">
        <f>AVERAGE(D11:D15)</f>
        <v>15810916</v>
      </c>
      <c r="N9" s="39">
        <f>AVERAGE(E11:E15)</f>
        <v>8477022.8000000007</v>
      </c>
      <c r="O9" s="43"/>
      <c r="P9" s="40" t="s">
        <v>14</v>
      </c>
      <c r="Q9" s="39">
        <f>AVERAGE(F11:F15)</f>
        <v>24004140.199999999</v>
      </c>
      <c r="R9" s="39">
        <f>AVERAGE(G11:G15)</f>
        <v>13021266.6</v>
      </c>
      <c r="S9" s="44">
        <f>AVERAGE(H11:H15)</f>
        <v>7373738.4000000004</v>
      </c>
    </row>
    <row r="10" spans="2:19" ht="15.75" thickBot="1" x14ac:dyDescent="0.3">
      <c r="B10" s="37" t="s">
        <v>10</v>
      </c>
      <c r="C10" s="39">
        <f>AVERAGE(C4:C9)</f>
        <v>4436726.5999999996</v>
      </c>
      <c r="D10" s="39">
        <f>AVERAGE(D4:D9)</f>
        <v>2304766.4</v>
      </c>
      <c r="E10" s="39">
        <f>AVERAGE(E4:E9)</f>
        <v>1639755.6</v>
      </c>
      <c r="F10" s="39">
        <f>AVERAGE(F4:F9)</f>
        <v>4314122.2</v>
      </c>
      <c r="G10" s="39">
        <f>AVERAGE(G4:G9)</f>
        <v>2116138.2000000002</v>
      </c>
      <c r="H10" s="39">
        <f>AVERAGE(H4:H9)</f>
        <v>1578448.2</v>
      </c>
    </row>
    <row r="11" spans="2:19" x14ac:dyDescent="0.25">
      <c r="B11" s="25" t="s">
        <v>17</v>
      </c>
      <c r="C11" s="19">
        <v>31583773</v>
      </c>
      <c r="D11" s="3">
        <v>15641467</v>
      </c>
      <c r="E11" s="33">
        <v>8587368</v>
      </c>
      <c r="F11" s="2">
        <v>24674282</v>
      </c>
      <c r="G11" s="3">
        <v>12664967</v>
      </c>
      <c r="H11" s="4">
        <v>7639475</v>
      </c>
    </row>
    <row r="12" spans="2:19" x14ac:dyDescent="0.25">
      <c r="B12" s="26"/>
      <c r="C12" s="17">
        <v>30522205</v>
      </c>
      <c r="D12" s="1">
        <v>16398840</v>
      </c>
      <c r="E12" s="31">
        <v>8852716</v>
      </c>
      <c r="F12" s="5">
        <v>24143861</v>
      </c>
      <c r="G12" s="1">
        <v>12617361</v>
      </c>
      <c r="H12" s="6">
        <v>6973204</v>
      </c>
    </row>
    <row r="13" spans="2:19" x14ac:dyDescent="0.25">
      <c r="B13" s="26"/>
      <c r="C13" s="17">
        <v>30506239</v>
      </c>
      <c r="D13" s="1">
        <v>15102319</v>
      </c>
      <c r="E13" s="31">
        <v>7795784</v>
      </c>
      <c r="F13" s="5">
        <v>24233733</v>
      </c>
      <c r="G13" s="1">
        <v>12635870</v>
      </c>
      <c r="H13" s="6">
        <v>7969551</v>
      </c>
    </row>
    <row r="14" spans="2:19" x14ac:dyDescent="0.25">
      <c r="B14" s="26"/>
      <c r="C14" s="17">
        <v>31284579</v>
      </c>
      <c r="D14" s="1">
        <v>16086438</v>
      </c>
      <c r="E14" s="31">
        <v>8672704</v>
      </c>
      <c r="F14" s="5">
        <v>23399477</v>
      </c>
      <c r="G14" s="1">
        <v>13966066</v>
      </c>
      <c r="H14" s="6">
        <v>7283587</v>
      </c>
    </row>
    <row r="15" spans="2:19" ht="15.75" thickBot="1" x14ac:dyDescent="0.3">
      <c r="B15" s="27"/>
      <c r="C15" s="20">
        <v>30698982</v>
      </c>
      <c r="D15" s="8">
        <v>15825516</v>
      </c>
      <c r="E15" s="34">
        <v>8476542</v>
      </c>
      <c r="F15" s="7">
        <v>23569348</v>
      </c>
      <c r="G15" s="8">
        <v>13222069</v>
      </c>
      <c r="H15" s="9">
        <v>7002875</v>
      </c>
    </row>
    <row r="16" spans="2:19" ht="15.75" thickBot="1" x14ac:dyDescent="0.3">
      <c r="B16" s="38" t="s">
        <v>10</v>
      </c>
      <c r="C16" s="39">
        <f>AVERAGE(C11:C15)</f>
        <v>30919155.600000001</v>
      </c>
      <c r="D16" s="39">
        <f t="shared" ref="D16:H16" si="0">AVERAGE(D11:D15)</f>
        <v>15810916</v>
      </c>
      <c r="E16" s="39">
        <f t="shared" si="0"/>
        <v>8477022.8000000007</v>
      </c>
      <c r="F16" s="39">
        <f t="shared" si="0"/>
        <v>24004140.199999999</v>
      </c>
      <c r="G16" s="39">
        <f t="shared" si="0"/>
        <v>13021266.6</v>
      </c>
      <c r="H16" s="39">
        <f t="shared" si="0"/>
        <v>7373738.4000000004</v>
      </c>
    </row>
  </sheetData>
  <mergeCells count="6">
    <mergeCell ref="C3:E3"/>
    <mergeCell ref="F3:H3"/>
    <mergeCell ref="B4:B9"/>
    <mergeCell ref="B11:B15"/>
    <mergeCell ref="L6:N6"/>
    <mergeCell ref="Q6:S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Steven Murcia Yepes</dc:creator>
  <cp:lastModifiedBy>Edwin Steven Murcia Yepes</cp:lastModifiedBy>
  <dcterms:created xsi:type="dcterms:W3CDTF">2024-10-29T15:53:44Z</dcterms:created>
  <dcterms:modified xsi:type="dcterms:W3CDTF">2024-10-29T16:54:20Z</dcterms:modified>
</cp:coreProperties>
</file>