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F7F081B9-41BA-4457-9C76-E3E2C3E5C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<sst xmlns="http://schemas.openxmlformats.org/spreadsheetml/2006/main" count="261" uniqueCount="103">
  <si>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</si>
  <si>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</si>
  <si>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</si>
  <si>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</si>
  <si>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</si>
  <si>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</si>
  <si>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</si>
  <si>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</si>
  <si>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</si>
  <si>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</si>
  <si>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</si>
  <si>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REJECT SEPARADOR MOTOR 30 KW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</si>
  <si>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</si>
  <si>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</si>
  <si>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</si>
  <si>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</si>
  <si>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</si>
  <si>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</si>
  <si>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</si>
  <si>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</si>
  <si>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</si>
  <si>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</si>
  <si>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</si>
  <si>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</si>
  <si>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</si>
  <si>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</si>
  <si>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</si>
  <si>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</si>
  <si>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</si>
  <si>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</si>
  <si>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</si>
  <si>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</si>
  <si>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</si>
  <si>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</si>
  <si>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</si>
  <si>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</si>
  <si>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</si>
  <si>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</si>
  <si>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</si>
  <si>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</si>
  <si>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</si>
  <si>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</si>
  <si>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</si>
  <si>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</si>
  <si>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</si>
  <si>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</si>
  <si>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</si>
  <si>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</si>
  <si>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</si>
  <si>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</si>
  <si>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</si>
  <si>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</si>
  <si>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</si>
  <si>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</si>
  <si>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</si>
  <si>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</si>
  <si>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</si>
  <si>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</si>
  <si>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</si>
  <si>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</si>
  <si>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</si>
  <si>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</si>
  <si>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</si>
  <si>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</si>
  <si>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</si>
  <si>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</si>
  <si>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</si>
  <si>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</si>
  <si>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</si>
  <si>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</si>
  <si>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</si>
  <si>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</si>
  <si>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</si>
  <si>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</si>
  <si>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</si>
  <si>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</si>
  <si>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</si>
  <si>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</si>
  <si>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</si>
  <si>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</si>
  <si>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</si>
  <si>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</si>
  <si>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</si>
  <si>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</si>
  <si>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</si>
  <si>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</si>
  <si>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</si>
  <si>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REJECT</t>
  </si>
  <si>
    <t>INDUSTRIAS DEL PAPEL</t>
  </si>
  <si>
    <t>REPORTE DE INSPECCIÓN PREDICTIVA
ANÁLISIS VIBRACIONAL 
REPORTE Nº 0015</t>
  </si>
  <si>
    <t>SIN ANTECEDENTES</t>
  </si>
  <si>
    <t>MAYO</t>
  </si>
  <si>
    <t>Limites permisibles de Vibración para motores eléctricos Según ISO 20816 - 3 (mm/seg. – RMS)</t>
  </si>
  <si>
    <t>REPORTE DE INSPECCIÓN PREDICTIVA
TERMOGRAFÍA INFRARROJA 
REPORTE Nº 0015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</si>
  <si>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</si>
  <si>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</si>
  <si>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</si>
  <si>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El conjunto rotórico se encontro fuera de funcionamiento.</t>
  </si>
  <si>
    <t>Se debera continuar con el monitoreo periódico del conjunto rotórico, para así poder llevar un control del equipo a largo plazo.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</si>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</sst>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64" xfId="0" applyFont="1" applyBorder="1"/>
    <xf numFmtId="0" fontId="19" fillId="0" borderId="61" xfId="0" applyFont="1" applyBorder="1"/>
    <xf numFmtId="0" fontId="19" fillId="0" borderId="56" xfId="0" applyFont="1" applyBorder="1"/>
    <xf numFmtId="0" fontId="19" fillId="0" borderId="44" xfId="0" applyFont="1" applyBorder="1"/>
    <xf numFmtId="0" fontId="19" fillId="0" borderId="57" xfId="0" applyFont="1" applyBorder="1"/>
    <xf numFmtId="0" fontId="19" fillId="0" borderId="58" xfId="0" applyFont="1" applyBorder="1"/>
    <xf numFmtId="0" fontId="20" fillId="2" borderId="64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vertical="center"/>
    </xf>
    <xf numFmtId="0" fontId="21" fillId="2" borderId="30" xfId="0" applyFont="1" applyFill="1" applyBorder="1" applyAlignment="1">
      <alignment horizontal="center" vertical="center"/>
    </xf>
    <xf numFmtId="0" fontId="19" fillId="0" borderId="67" xfId="0" applyFont="1" applyBorder="1"/>
    <xf numFmtId="0" fontId="19" fillId="0" borderId="68" xfId="0" applyFont="1" applyBorder="1"/>
    <xf numFmtId="0" fontId="19" fillId="0" borderId="69" xfId="0" applyFont="1" applyBorder="1"/>
    <xf numFmtId="49" fontId="5" fillId="0" borderId="66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17" fillId="0" borderId="2" xfId="0" applyFont="1" applyBorder="1"/>
    <xf numFmtId="0" fontId="17" fillId="0" borderId="3" xfId="0" applyFont="1" applyBorder="1"/>
    <xf numFmtId="0" fontId="17" fillId="0" borderId="56" xfId="0" applyFont="1" applyBorder="1"/>
    <xf numFmtId="0" fontId="17" fillId="0" borderId="30" xfId="0" applyFont="1" applyBorder="1"/>
    <xf numFmtId="0" fontId="17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13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7" fillId="2" borderId="55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30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/>
    </xf>
    <xf numFmtId="0" fontId="3" fillId="0" borderId="55" xfId="0" applyFont="1" applyBorder="1"/>
    <xf numFmtId="0" fontId="3" fillId="0" borderId="23" xfId="0" applyFont="1" applyBorder="1"/>
    <xf numFmtId="0" fontId="5" fillId="3" borderId="15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" fillId="0" borderId="2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left" vertical="center" wrapText="1"/>
    </xf>
    <xf numFmtId="0" fontId="17" fillId="0" borderId="38" xfId="0" applyFont="1" applyBorder="1"/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7" fillId="2" borderId="20" xfId="0" applyFont="1" applyFill="1" applyBorder="1" applyAlignment="1">
      <alignment vertical="center" wrapText="1"/>
    </xf>
    <xf numFmtId="0" fontId="20" fillId="2" borderId="64" xfId="0" applyFont="1" applyFill="1" applyBorder="1" applyAlignment="1">
      <alignment horizontal="center" vertical="center"/>
    </xf>
    <xf numFmtId="0" fontId="17" fillId="0" borderId="61" xfId="0" applyFont="1" applyBorder="1"/>
    <xf numFmtId="0" fontId="17" fillId="0" borderId="64" xfId="0" applyFont="1" applyBorder="1"/>
    <xf numFmtId="0" fontId="18" fillId="3" borderId="15" xfId="0" applyFont="1" applyFill="1" applyBorder="1" applyAlignment="1">
      <alignment horizontal="center" vertical="center" wrapText="1"/>
    </xf>
    <xf numFmtId="0" fontId="17" fillId="0" borderId="28" xfId="0" applyFont="1" applyBorder="1"/>
    <xf numFmtId="0" fontId="18" fillId="3" borderId="18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left" vertical="top" wrapText="1"/>
    </xf>
    <xf numFmtId="0" fontId="18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216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1.287042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D-4B82-AEDA-35009BED7FEE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0.39641999999999999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D-4B82-AEDA-35009BED7FEE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1.5573600000000001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D-4B82-AEDA-35009BED7FEE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1.9633320000000001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CD-4B82-AEDA-35009BED7FEE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0.96777999999999997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CD-4B82-AEDA-35009BED7FEE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0.199213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CD-4B82-AEDA-35009BED7FEE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2.0091100000000002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CD-4B82-AEDA-35009BED7FEE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1.6862999999999999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CD-4B82-AEDA-35009BED7FEE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1.5034179999999999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CD-4B82-AEDA-35009BED7FEE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4.5458999999999999E-2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CD-4B82-AEDA-35009BED7FEE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1.81196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CD-4B82-AEDA-35009BED7FEE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0.93245500000000003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DCD-4B82-AEDA-35009BED7FEE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2.723319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CD-4B82-AEDA-35009BED7FEE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8.8339000000000001E-2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DCD-4B82-AEDA-35009BED7FEE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2.0796839999999999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CD-4B82-AEDA-35009BED7FEE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1.4178900000000001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DCD-4B82-AEDA-35009BED7FEE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CD-4B82-AEDA-35009BED7FEE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DCD-4B82-AEDA-35009BED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059200"/>
        <c:axId val="299059584"/>
      </c:lineChart>
      <c:catAx>
        <c:axId val="29905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9059584"/>
        <c:crosses val="autoZero"/>
        <c:auto val="1"/>
        <c:lblAlgn val="ctr"/>
        <c:lblOffset val="100"/>
        <c:noMultiLvlLbl val="1"/>
      </c:catAx>
      <c:valAx>
        <c:axId val="299059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905920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E-4C5D-AB0F-43135E450B0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E-4C5D-AB0F-43135E450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313288"/>
        <c:axId val="299313680"/>
      </c:lineChart>
      <c:catAx>
        <c:axId val="299313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9313680"/>
        <c:crosses val="autoZero"/>
        <c:auto val="1"/>
        <c:lblAlgn val="ctr"/>
        <c:lblOffset val="100"/>
        <c:noMultiLvlLbl val="1"/>
      </c:catAx>
      <c:valAx>
        <c:axId val="299313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931328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161366</xdr:colOff>
      <xdr:row>7</xdr:row>
      <xdr:rowOff>43702</xdr:rowOff>
    </xdr:from>
    <xdr:ext cx="3430680" cy="2547098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03813" y="1657349"/>
          <a:ext cx="3430680" cy="254709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23751</xdr:colOff>
      <xdr:row>78</xdr:row>
      <xdr:rowOff>17813</xdr:rowOff>
    </xdr:from>
    <xdr:to>
      <xdr:col>11</xdr:col>
      <xdr:colOff>478971</xdr:colOff>
      <xdr:row>99</xdr:row>
      <xdr:rowOff>59377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453C106-B579-4BCD-BFF7-4CB45A9951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4494" y="17184584"/>
          <a:ext cx="7171706" cy="4156364"/>
        </a:xfrm>
        <a:prstGeom prst="rect">
          <a:avLst/>
        </a:prstGeom>
      </xdr:spPr>
    </xdr:pic>
    <xdr:clientData/>
  </xdr:twoCellAnchor>
  <xdr:twoCellAnchor editAs="oneCell">
    <xdr:from>
      <xdr:col>11</xdr:col>
      <xdr:colOff>500742</xdr:colOff>
      <xdr:row>78</xdr:row>
      <xdr:rowOff>24739</xdr:rowOff>
    </xdr:from>
    <xdr:to>
      <xdr:col>19</xdr:col>
      <xdr:colOff>1041872</xdr:colOff>
      <xdr:row>99</xdr:row>
      <xdr:rowOff>64323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8884970-C562-4718-AB46-E16CA6D7A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7971" y="17191510"/>
          <a:ext cx="7116101" cy="41543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4324A38D-DFE1-40FD-9257-AC480CFFF2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359228</xdr:colOff>
      <xdr:row>7</xdr:row>
      <xdr:rowOff>87244</xdr:rowOff>
    </xdr:from>
    <xdr:ext cx="2991412" cy="2198756"/>
    <xdr:pic>
      <xdr:nvPicPr>
        <xdr:cNvPr id="8" name="image2.png">
          <a:extLst>
            <a:ext uri="{FF2B5EF4-FFF2-40B4-BE49-F238E27FC236}">
              <a16:creationId xmlns:a16="http://schemas.microsoft.com/office/drawing/2014/main" id="{4D09C948-FE39-4E89-86A4-D97C82AF49D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31771" y="1458844"/>
          <a:ext cx="2991412" cy="219875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250370</xdr:colOff>
      <xdr:row>19</xdr:row>
      <xdr:rowOff>108857</xdr:rowOff>
    </xdr:from>
    <xdr:to>
      <xdr:col>11</xdr:col>
      <xdr:colOff>373469</xdr:colOff>
      <xdr:row>40</xdr:row>
      <xdr:rowOff>108857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5D2532E-A4D4-4411-8EAD-D28C00ABA3D5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1113" y="4049486"/>
          <a:ext cx="6839585" cy="41148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566055</xdr:colOff>
      <xdr:row>19</xdr:row>
      <xdr:rowOff>97971</xdr:rowOff>
    </xdr:from>
    <xdr:to>
      <xdr:col>19</xdr:col>
      <xdr:colOff>830669</xdr:colOff>
      <xdr:row>40</xdr:row>
      <xdr:rowOff>97971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CF2E538-362F-4E53-A0DE-749C17CC342B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83284" y="4038600"/>
          <a:ext cx="6839585" cy="41148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250370</xdr:colOff>
      <xdr:row>41</xdr:row>
      <xdr:rowOff>87085</xdr:rowOff>
    </xdr:from>
    <xdr:to>
      <xdr:col>11</xdr:col>
      <xdr:colOff>373469</xdr:colOff>
      <xdr:row>62</xdr:row>
      <xdr:rowOff>87085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BE63EAB-B293-4A79-BCE8-C980A01A9A73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1113" y="8338456"/>
          <a:ext cx="6839585" cy="41148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3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7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47"/>
  <sheetViews>
    <sheetView showGridLines="0" tabSelected="1" topLeftCell="A3" zoomScale="90" zoomScaleNormal="90" workbookViewId="0">
      <selection activeCell="E16" sqref="E16:G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6" t="s">
        <v>89</v>
      </c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8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9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2"/>
      <c r="D4" s="143"/>
      <c r="E4" s="1"/>
      <c r="F4" s="1"/>
      <c r="G4" s="1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39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44"/>
      <c r="D5" s="145"/>
      <c r="E5" s="1"/>
      <c r="F5" s="1"/>
      <c r="G5" s="1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3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6" t="s">
        <v>0</v>
      </c>
      <c r="D7" s="130"/>
      <c r="E7" s="130"/>
      <c r="F7" s="130"/>
      <c r="G7" s="124"/>
      <c r="H7" s="147" t="s">
        <v>1</v>
      </c>
      <c r="I7" s="130"/>
      <c r="J7" s="130"/>
      <c r="K7" s="124"/>
      <c r="L7" s="148" t="s">
        <v>2</v>
      </c>
      <c r="M7" s="127"/>
      <c r="N7" s="127"/>
      <c r="O7" s="127"/>
      <c r="P7" s="127"/>
      <c r="Q7" s="127"/>
      <c r="R7" s="127"/>
      <c r="S7" s="127"/>
      <c r="T7" s="149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3" t="s">
        <v>3</v>
      </c>
      <c r="D8" s="124"/>
      <c r="E8" s="129" t="s">
        <v>88</v>
      </c>
      <c r="F8" s="127"/>
      <c r="G8" s="128"/>
      <c r="H8" s="150"/>
      <c r="I8" s="119"/>
      <c r="J8" s="119"/>
      <c r="K8" s="115"/>
      <c r="L8" s="155">
        <v>45895</v>
      </c>
      <c r="M8" s="157" t="s">
        <v>97</v>
      </c>
      <c r="N8" s="158"/>
      <c r="O8" s="158"/>
      <c r="P8" s="158"/>
      <c r="Q8" s="158"/>
      <c r="R8" s="158"/>
      <c r="S8" s="158"/>
      <c r="T8" s="159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3" t="s">
        <v>4</v>
      </c>
      <c r="D9" s="124"/>
      <c r="E9" s="129" t="s">
        <v>5</v>
      </c>
      <c r="F9" s="130"/>
      <c r="G9" s="124"/>
      <c r="H9" s="151"/>
      <c r="I9" s="120"/>
      <c r="J9" s="120"/>
      <c r="K9" s="117"/>
      <c r="L9" s="156"/>
      <c r="M9" s="160"/>
      <c r="N9" s="161"/>
      <c r="O9" s="161"/>
      <c r="P9" s="161"/>
      <c r="Q9" s="161"/>
      <c r="R9" s="161"/>
      <c r="S9" s="161"/>
      <c r="T9" s="16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3" t="s">
        <v>6</v>
      </c>
      <c r="D10" s="124"/>
      <c r="E10" s="129" t="s">
        <v>7</v>
      </c>
      <c r="F10" s="130"/>
      <c r="G10" s="124"/>
      <c r="H10" s="151"/>
      <c r="I10" s="120"/>
      <c r="J10" s="120"/>
      <c r="K10" s="117"/>
      <c r="L10" s="163" t="s">
        <v>8</v>
      </c>
      <c r="M10" s="127"/>
      <c r="N10" s="127"/>
      <c r="O10" s="127"/>
      <c r="P10" s="127"/>
      <c r="Q10" s="127"/>
      <c r="R10" s="127"/>
      <c r="S10" s="127"/>
      <c r="T10" s="14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3" t="s">
        <v>9</v>
      </c>
      <c r="D11" s="124"/>
      <c r="E11" s="129"/>
      <c r="F11" s="130"/>
      <c r="G11" s="124"/>
      <c r="H11" s="151"/>
      <c r="I11" s="120"/>
      <c r="J11" s="120"/>
      <c r="K11" s="117"/>
      <c r="L11" s="155">
        <v>45928</v>
      </c>
      <c r="M11" s="157" t="s">
        <v>97</v>
      </c>
      <c r="N11" s="158"/>
      <c r="O11" s="158"/>
      <c r="P11" s="158"/>
      <c r="Q11" s="158"/>
      <c r="R11" s="158"/>
      <c r="S11" s="158"/>
      <c r="T11" s="159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23" t="s">
        <v>10</v>
      </c>
      <c r="D12" s="124"/>
      <c r="E12" s="134" t="s">
        <v>11</v>
      </c>
      <c r="F12" s="130"/>
      <c r="G12" s="124"/>
      <c r="H12" s="151"/>
      <c r="I12" s="120"/>
      <c r="J12" s="120"/>
      <c r="K12" s="117"/>
      <c r="L12" s="156"/>
      <c r="M12" s="160"/>
      <c r="N12" s="161"/>
      <c r="O12" s="161"/>
      <c r="P12" s="161"/>
      <c r="Q12" s="161"/>
      <c r="R12" s="161"/>
      <c r="S12" s="161"/>
      <c r="T12" s="16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3" t="s">
        <v>12</v>
      </c>
      <c r="D13" s="124"/>
      <c r="E13" s="134"/>
      <c r="F13" s="130"/>
      <c r="G13" s="124"/>
      <c r="H13" s="151"/>
      <c r="I13" s="120"/>
      <c r="J13" s="120"/>
      <c r="K13" s="117"/>
      <c r="L13" s="163" t="s">
        <v>13</v>
      </c>
      <c r="M13" s="127"/>
      <c r="N13" s="127"/>
      <c r="O13" s="127"/>
      <c r="P13" s="127"/>
      <c r="Q13" s="127"/>
      <c r="R13" s="127"/>
      <c r="S13" s="127"/>
      <c r="T13" s="149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23" t="s">
        <v>14</v>
      </c>
      <c r="D14" s="124"/>
      <c r="E14" s="135" t="s">
        <v>96</v>
      </c>
      <c r="F14" s="127"/>
      <c r="G14" s="128"/>
      <c r="H14" s="151"/>
      <c r="I14" s="120"/>
      <c r="J14" s="120"/>
      <c r="K14" s="117"/>
      <c r="L14" s="155">
        <v>45928</v>
      </c>
      <c r="M14" s="157" t="s">
        <v>98</v>
      </c>
      <c r="N14" s="164"/>
      <c r="O14" s="164"/>
      <c r="P14" s="164"/>
      <c r="Q14" s="164"/>
      <c r="R14" s="164"/>
      <c r="S14" s="164"/>
      <c r="T14" s="16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5" t="s">
        <v>16</v>
      </c>
      <c r="D15" s="124"/>
      <c r="E15" s="126">
        <v>45928</v>
      </c>
      <c r="F15" s="127"/>
      <c r="G15" s="128"/>
      <c r="H15" s="151"/>
      <c r="I15" s="120"/>
      <c r="J15" s="120"/>
      <c r="K15" s="117"/>
      <c r="L15" s="156"/>
      <c r="M15" s="152"/>
      <c r="N15" s="132"/>
      <c r="O15" s="132"/>
      <c r="P15" s="132"/>
      <c r="Q15" s="132"/>
      <c r="R15" s="132"/>
      <c r="S15" s="132"/>
      <c r="T15" s="13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3" t="s">
        <v>17</v>
      </c>
      <c r="D16" s="124"/>
      <c r="E16" s="126">
        <v>45928</v>
      </c>
      <c r="F16" s="127"/>
      <c r="G16" s="128"/>
      <c r="H16" s="151"/>
      <c r="I16" s="120"/>
      <c r="J16" s="120"/>
      <c r="K16" s="117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3" t="s">
        <v>18</v>
      </c>
      <c r="D17" s="124"/>
      <c r="E17" s="129" t="s">
        <v>19</v>
      </c>
      <c r="F17" s="130"/>
      <c r="G17" s="124"/>
      <c r="H17" s="151"/>
      <c r="I17" s="120"/>
      <c r="J17" s="120"/>
      <c r="K17" s="117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3" t="s">
        <v>20</v>
      </c>
      <c r="D18" s="124"/>
      <c r="E18" s="129" t="s">
        <v>21</v>
      </c>
      <c r="F18" s="130"/>
      <c r="G18" s="124"/>
      <c r="H18" s="152"/>
      <c r="I18" s="153"/>
      <c r="J18" s="153"/>
      <c r="K18" s="15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31" t="s">
        <v>22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4" t="s">
        <v>23</v>
      </c>
      <c r="D20" s="115"/>
      <c r="E20" s="118" t="s">
        <v>24</v>
      </c>
      <c r="F20" s="119"/>
      <c r="G20" s="121" t="s">
        <v>25</v>
      </c>
      <c r="H20" s="11">
        <v>45609</v>
      </c>
      <c r="I20" s="11"/>
      <c r="J20" s="11">
        <v>45640</v>
      </c>
      <c r="K20" s="11">
        <v>45654</v>
      </c>
      <c r="L20" s="11">
        <v>45680</v>
      </c>
      <c r="M20" s="11">
        <v>45705</v>
      </c>
      <c r="N20" s="11">
        <v>45726</v>
      </c>
      <c r="O20" s="11">
        <v>45761</v>
      </c>
      <c r="P20" s="11">
        <v>45794</v>
      </c>
      <c r="Q20" s="11">
        <v>45817</v>
      </c>
      <c r="R20" s="11">
        <v>45859</v>
      </c>
      <c r="S20" s="11">
        <v>45895</v>
      </c>
      <c r="T20" s="11">
        <v>45928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6"/>
      <c r="D21" s="117"/>
      <c r="E21" s="120"/>
      <c r="F21" s="120"/>
      <c r="G21" s="122"/>
      <c r="H21" s="91" t="s">
        <v>26</v>
      </c>
      <c r="I21" s="91" t="s">
        <v>26</v>
      </c>
      <c r="J21" s="91" t="s">
        <v>96</v>
      </c>
      <c r="K21" s="91" t="s">
        <v>96</v>
      </c>
      <c r="L21" s="91" t="s">
        <v>96</v>
      </c>
      <c r="M21" s="91" t="s">
        <v>96</v>
      </c>
      <c r="N21" s="91" t="s">
        <v>96</v>
      </c>
      <c r="O21" s="91" t="s">
        <v>96</v>
      </c>
      <c r="P21" s="91" t="s">
        <v>96</v>
      </c>
      <c r="Q21" s="91" t="s">
        <v>96</v>
      </c>
      <c r="R21" s="91" t="s">
        <v>96</v>
      </c>
      <c r="S21" s="91" t="s">
        <v>96</v>
      </c>
      <c r="T21" s="91" t="s">
        <v>96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2" t="s">
        <v>33</v>
      </c>
      <c r="I22" s="92" t="s">
        <v>33</v>
      </c>
      <c r="J22" s="92" t="s">
        <v>28</v>
      </c>
      <c r="K22" s="92" t="s">
        <v>28</v>
      </c>
      <c r="L22" s="92" t="s">
        <v>29</v>
      </c>
      <c r="M22" s="92" t="s">
        <v>30</v>
      </c>
      <c r="N22" s="92" t="s">
        <v>31</v>
      </c>
      <c r="O22" s="92" t="s">
        <v>32</v>
      </c>
      <c r="P22" s="92" t="s">
        <v>91</v>
      </c>
      <c r="Q22" s="92" t="s">
        <v>99</v>
      </c>
      <c r="R22" s="113" t="s">
        <v>100</v>
      </c>
      <c r="S22" s="113" t="s">
        <v>101</v>
      </c>
      <c r="T22" s="113" t="s">
        <v>102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0" t="s">
        <v>85</v>
      </c>
      <c r="D23" s="171"/>
      <c r="E23" s="174">
        <v>1</v>
      </c>
      <c r="F23" s="21" t="s">
        <v>34</v>
      </c>
      <c r="G23" s="21" t="s">
        <v>35</v>
      </c>
      <c r="H23" s="22">
        <v>1.287042</v>
      </c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6"/>
      <c r="D24" s="117"/>
      <c r="E24" s="122"/>
      <c r="F24" s="26" t="s">
        <v>36</v>
      </c>
      <c r="G24" s="26" t="s">
        <v>37</v>
      </c>
      <c r="H24" s="27">
        <v>0.39641999999999999</v>
      </c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6"/>
      <c r="D25" s="117"/>
      <c r="E25" s="122"/>
      <c r="F25" s="26" t="s">
        <v>34</v>
      </c>
      <c r="G25" s="26" t="s">
        <v>38</v>
      </c>
      <c r="H25" s="28">
        <v>1.5573600000000001</v>
      </c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6"/>
      <c r="D26" s="117"/>
      <c r="E26" s="175"/>
      <c r="F26" s="26" t="s">
        <v>34</v>
      </c>
      <c r="G26" s="26" t="s">
        <v>39</v>
      </c>
      <c r="H26" s="28">
        <v>1.9633320000000001</v>
      </c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6"/>
      <c r="D27" s="117"/>
      <c r="E27" s="176">
        <v>2</v>
      </c>
      <c r="F27" s="26" t="s">
        <v>34</v>
      </c>
      <c r="G27" s="26" t="s">
        <v>40</v>
      </c>
      <c r="H27" s="28">
        <v>0.96777999999999997</v>
      </c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6"/>
      <c r="D28" s="117"/>
      <c r="E28" s="122"/>
      <c r="F28" s="26" t="s">
        <v>36</v>
      </c>
      <c r="G28" s="26" t="s">
        <v>41</v>
      </c>
      <c r="H28" s="27">
        <v>0.199213</v>
      </c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6"/>
      <c r="D29" s="117"/>
      <c r="E29" s="122"/>
      <c r="F29" s="26" t="s">
        <v>34</v>
      </c>
      <c r="G29" s="26" t="s">
        <v>42</v>
      </c>
      <c r="H29" s="28">
        <v>2.0091100000000002</v>
      </c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2"/>
      <c r="D30" s="173"/>
      <c r="E30" s="177"/>
      <c r="F30" s="32" t="s">
        <v>34</v>
      </c>
      <c r="G30" s="32" t="s">
        <v>43</v>
      </c>
      <c r="H30" s="33">
        <v>1.6862999999999999</v>
      </c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78" t="s">
        <v>87</v>
      </c>
      <c r="D31" s="171"/>
      <c r="E31" s="174">
        <v>3</v>
      </c>
      <c r="F31" s="21" t="s">
        <v>34</v>
      </c>
      <c r="G31" s="21" t="s">
        <v>45</v>
      </c>
      <c r="H31" s="36">
        <v>1.5034179999999999</v>
      </c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16"/>
      <c r="D32" s="117"/>
      <c r="E32" s="122"/>
      <c r="F32" s="26" t="s">
        <v>36</v>
      </c>
      <c r="G32" s="26" t="s">
        <v>46</v>
      </c>
      <c r="H32" s="28">
        <v>4.5458999999999999E-2</v>
      </c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16"/>
      <c r="D33" s="117"/>
      <c r="E33" s="122"/>
      <c r="F33" s="26" t="s">
        <v>34</v>
      </c>
      <c r="G33" s="26" t="s">
        <v>47</v>
      </c>
      <c r="H33" s="36">
        <v>1.81196</v>
      </c>
      <c r="I33" s="36"/>
      <c r="J33" s="36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16"/>
      <c r="D34" s="117"/>
      <c r="E34" s="175"/>
      <c r="F34" s="26" t="s">
        <v>34</v>
      </c>
      <c r="G34" s="26" t="s">
        <v>48</v>
      </c>
      <c r="H34" s="36">
        <v>0.93245500000000003</v>
      </c>
      <c r="I34" s="36"/>
      <c r="J34" s="36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16"/>
      <c r="D35" s="117"/>
      <c r="E35" s="176">
        <v>4</v>
      </c>
      <c r="F35" s="26" t="s">
        <v>34</v>
      </c>
      <c r="G35" s="26" t="s">
        <v>49</v>
      </c>
      <c r="H35" s="36">
        <v>2.723319</v>
      </c>
      <c r="I35" s="36"/>
      <c r="J35" s="36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16"/>
      <c r="D36" s="117"/>
      <c r="E36" s="122"/>
      <c r="F36" s="26" t="s">
        <v>36</v>
      </c>
      <c r="G36" s="26" t="s">
        <v>50</v>
      </c>
      <c r="H36" s="28">
        <v>8.8339000000000001E-2</v>
      </c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16"/>
      <c r="D37" s="117"/>
      <c r="E37" s="122"/>
      <c r="F37" s="26" t="s">
        <v>34</v>
      </c>
      <c r="G37" s="26" t="s">
        <v>51</v>
      </c>
      <c r="H37" s="36">
        <v>2.0796839999999999</v>
      </c>
      <c r="I37" s="36"/>
      <c r="J37" s="36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72"/>
      <c r="D38" s="173"/>
      <c r="E38" s="177"/>
      <c r="F38" s="32" t="s">
        <v>34</v>
      </c>
      <c r="G38" s="32" t="s">
        <v>52</v>
      </c>
      <c r="H38" s="33">
        <v>1.4178900000000001</v>
      </c>
      <c r="I38" s="33"/>
      <c r="J38" s="33"/>
      <c r="K38" s="33"/>
      <c r="L38" s="37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53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54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66" t="s">
        <v>59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49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67" t="s">
        <v>92</v>
      </c>
      <c r="D42" s="119"/>
      <c r="E42" s="119"/>
      <c r="F42" s="119"/>
      <c r="G42" s="119"/>
      <c r="H42" s="115"/>
      <c r="I42" s="50" t="s">
        <v>27</v>
      </c>
      <c r="J42" s="51" t="s">
        <v>54</v>
      </c>
      <c r="K42" s="52" t="s">
        <v>53</v>
      </c>
      <c r="L42" s="169"/>
      <c r="M42" s="117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68"/>
      <c r="D43" s="153"/>
      <c r="E43" s="153"/>
      <c r="F43" s="153"/>
      <c r="G43" s="153"/>
      <c r="H43" s="154"/>
      <c r="I43" s="56">
        <v>4.5</v>
      </c>
      <c r="J43" s="29" t="s">
        <v>61</v>
      </c>
      <c r="K43" s="56">
        <v>7.1</v>
      </c>
      <c r="L43" s="151"/>
      <c r="M43" s="117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67" t="s">
        <v>62</v>
      </c>
      <c r="D44" s="119"/>
      <c r="E44" s="119"/>
      <c r="F44" s="119"/>
      <c r="G44" s="119"/>
      <c r="H44" s="115"/>
      <c r="I44" s="58" t="s">
        <v>27</v>
      </c>
      <c r="J44" s="59" t="s">
        <v>54</v>
      </c>
      <c r="K44" s="60" t="s">
        <v>53</v>
      </c>
      <c r="L44" s="151"/>
      <c r="M44" s="117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68"/>
      <c r="D45" s="153"/>
      <c r="E45" s="153"/>
      <c r="F45" s="153"/>
      <c r="G45" s="153"/>
      <c r="H45" s="154"/>
      <c r="I45" s="56">
        <v>5.3</v>
      </c>
      <c r="J45" s="29" t="s">
        <v>63</v>
      </c>
      <c r="K45" s="56">
        <v>8.1</v>
      </c>
      <c r="L45" s="151"/>
      <c r="M45" s="117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67" t="s">
        <v>64</v>
      </c>
      <c r="D46" s="119"/>
      <c r="E46" s="119"/>
      <c r="F46" s="119"/>
      <c r="G46" s="119"/>
      <c r="H46" s="115"/>
      <c r="I46" s="61" t="s">
        <v>27</v>
      </c>
      <c r="J46" s="62" t="s">
        <v>54</v>
      </c>
      <c r="K46" s="63" t="s">
        <v>53</v>
      </c>
      <c r="L46" s="151"/>
      <c r="M46" s="117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8"/>
      <c r="D47" s="153"/>
      <c r="E47" s="153"/>
      <c r="F47" s="153"/>
      <c r="G47" s="153"/>
      <c r="H47" s="154"/>
      <c r="I47" s="56">
        <v>2</v>
      </c>
      <c r="J47" s="29" t="str">
        <f>CONCATENATE(I47," @ ",K47)</f>
        <v>2 @ 2.5</v>
      </c>
      <c r="K47" s="56">
        <v>2.5</v>
      </c>
      <c r="L47" s="152"/>
      <c r="M47" s="154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66" t="s">
        <v>65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4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REJECT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9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4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1"/>
      <c r="V78" s="1"/>
      <c r="W78" s="1"/>
      <c r="X78" s="1"/>
      <c r="Y78" s="1"/>
      <c r="Z78" s="1"/>
    </row>
    <row r="79" spans="1:26" ht="15.9" customHeight="1" x14ac:dyDescent="0.3">
      <c r="A79" s="95"/>
      <c r="B79" s="95"/>
      <c r="C79" s="96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8"/>
      <c r="U79" s="95"/>
      <c r="V79" s="95"/>
      <c r="W79" s="95"/>
      <c r="X79" s="95"/>
      <c r="Y79" s="95"/>
      <c r="Z79" s="95"/>
    </row>
    <row r="80" spans="1:26" ht="15.9" customHeight="1" x14ac:dyDescent="0.3">
      <c r="A80" s="95"/>
      <c r="B80" s="95"/>
      <c r="C80" s="99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1"/>
      <c r="U80" s="95"/>
      <c r="V80" s="95"/>
      <c r="W80" s="95"/>
      <c r="X80" s="95"/>
      <c r="Y80" s="95"/>
      <c r="Z80" s="95"/>
    </row>
    <row r="81" spans="1:26" ht="15.9" customHeight="1" x14ac:dyDescent="0.3">
      <c r="A81" s="95"/>
      <c r="B81" s="95"/>
      <c r="C81" s="99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1"/>
      <c r="U81" s="95"/>
      <c r="V81" s="95"/>
      <c r="W81" s="95"/>
      <c r="X81" s="95"/>
      <c r="Y81" s="95"/>
      <c r="Z81" s="95"/>
    </row>
    <row r="82" spans="1:26" ht="15.9" customHeight="1" x14ac:dyDescent="0.3">
      <c r="A82" s="95"/>
      <c r="B82" s="95"/>
      <c r="C82" s="99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1"/>
      <c r="U82" s="95"/>
      <c r="V82" s="95"/>
      <c r="W82" s="95"/>
      <c r="X82" s="95"/>
      <c r="Y82" s="95"/>
      <c r="Z82" s="95"/>
    </row>
    <row r="83" spans="1:26" ht="15.9" customHeight="1" x14ac:dyDescent="0.3">
      <c r="A83" s="95"/>
      <c r="B83" s="95"/>
      <c r="C83" s="99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1"/>
      <c r="U83" s="95"/>
      <c r="V83" s="95"/>
      <c r="W83" s="95"/>
      <c r="X83" s="95"/>
      <c r="Y83" s="95"/>
      <c r="Z83" s="95"/>
    </row>
    <row r="84" spans="1:26" ht="15.9" customHeight="1" x14ac:dyDescent="0.3">
      <c r="A84" s="95"/>
      <c r="B84" s="95"/>
      <c r="C84" s="99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1"/>
      <c r="U84" s="95"/>
      <c r="V84" s="95"/>
      <c r="W84" s="95"/>
      <c r="X84" s="95"/>
      <c r="Y84" s="95"/>
      <c r="Z84" s="95"/>
    </row>
    <row r="85" spans="1:26" ht="15.9" customHeight="1" x14ac:dyDescent="0.3">
      <c r="A85" s="95"/>
      <c r="B85" s="95"/>
      <c r="C85" s="99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1"/>
      <c r="U85" s="95"/>
      <c r="V85" s="95"/>
      <c r="W85" s="95"/>
      <c r="X85" s="95"/>
      <c r="Y85" s="95"/>
      <c r="Z85" s="95"/>
    </row>
    <row r="86" spans="1:26" ht="15.9" customHeight="1" x14ac:dyDescent="0.3">
      <c r="A86" s="95"/>
      <c r="B86" s="95"/>
      <c r="C86" s="99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1"/>
      <c r="U86" s="95"/>
      <c r="V86" s="95"/>
      <c r="W86" s="95"/>
      <c r="X86" s="95"/>
      <c r="Y86" s="95"/>
      <c r="Z86" s="95"/>
    </row>
    <row r="87" spans="1:26" ht="15.9" customHeight="1" x14ac:dyDescent="0.3">
      <c r="A87" s="95"/>
      <c r="B87" s="95"/>
      <c r="C87" s="99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1"/>
      <c r="U87" s="95"/>
      <c r="V87" s="95"/>
      <c r="W87" s="95"/>
      <c r="X87" s="95"/>
      <c r="Y87" s="95"/>
      <c r="Z87" s="95"/>
    </row>
    <row r="88" spans="1:26" ht="15.9" customHeight="1" x14ac:dyDescent="0.3">
      <c r="A88" s="95"/>
      <c r="B88" s="95"/>
      <c r="C88" s="99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1"/>
      <c r="U88" s="95"/>
      <c r="V88" s="95"/>
      <c r="W88" s="95"/>
      <c r="X88" s="95"/>
      <c r="Y88" s="95"/>
      <c r="Z88" s="95"/>
    </row>
    <row r="89" spans="1:26" ht="15.9" customHeight="1" x14ac:dyDescent="0.3">
      <c r="A89" s="95"/>
      <c r="B89" s="95"/>
      <c r="C89" s="99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1"/>
      <c r="U89" s="95"/>
      <c r="V89" s="95"/>
      <c r="W89" s="95"/>
      <c r="X89" s="95"/>
      <c r="Y89" s="95"/>
      <c r="Z89" s="95"/>
    </row>
    <row r="90" spans="1:26" ht="15.9" customHeight="1" x14ac:dyDescent="0.3">
      <c r="A90" s="95"/>
      <c r="B90" s="95"/>
      <c r="C90" s="99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1"/>
      <c r="U90" s="95"/>
      <c r="V90" s="95"/>
      <c r="W90" s="95"/>
      <c r="X90" s="95"/>
      <c r="Y90" s="95"/>
      <c r="Z90" s="95"/>
    </row>
    <row r="91" spans="1:26" ht="15.9" customHeight="1" x14ac:dyDescent="0.3">
      <c r="A91" s="95"/>
      <c r="B91" s="95"/>
      <c r="C91" s="99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1"/>
      <c r="U91" s="95"/>
      <c r="V91" s="95"/>
      <c r="W91" s="95"/>
      <c r="X91" s="95"/>
      <c r="Y91" s="95"/>
      <c r="Z91" s="95"/>
    </row>
    <row r="92" spans="1:26" ht="15.9" customHeight="1" x14ac:dyDescent="0.3">
      <c r="A92" s="95"/>
      <c r="B92" s="95"/>
      <c r="C92" s="99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1"/>
      <c r="U92" s="95"/>
      <c r="V92" s="95"/>
      <c r="W92" s="95"/>
      <c r="X92" s="95"/>
      <c r="Y92" s="95"/>
      <c r="Z92" s="95"/>
    </row>
    <row r="93" spans="1:26" ht="15.9" customHeight="1" x14ac:dyDescent="0.3">
      <c r="A93" s="95"/>
      <c r="B93" s="95"/>
      <c r="C93" s="99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1"/>
      <c r="U93" s="95"/>
      <c r="V93" s="95"/>
      <c r="W93" s="95"/>
      <c r="X93" s="95"/>
      <c r="Y93" s="95"/>
      <c r="Z93" s="95"/>
    </row>
    <row r="94" spans="1:26" ht="15.9" customHeight="1" x14ac:dyDescent="0.3">
      <c r="A94" s="95"/>
      <c r="B94" s="95"/>
      <c r="C94" s="99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1"/>
      <c r="U94" s="95"/>
      <c r="V94" s="95"/>
      <c r="W94" s="95"/>
      <c r="X94" s="95"/>
      <c r="Y94" s="95"/>
      <c r="Z94" s="95"/>
    </row>
    <row r="95" spans="1:26" ht="15.9" customHeight="1" x14ac:dyDescent="0.3">
      <c r="A95" s="95"/>
      <c r="B95" s="95"/>
      <c r="C95" s="99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1"/>
      <c r="U95" s="95"/>
      <c r="V95" s="95"/>
      <c r="W95" s="95"/>
      <c r="X95" s="95"/>
      <c r="Y95" s="95"/>
      <c r="Z95" s="95"/>
    </row>
    <row r="96" spans="1:26" ht="15.9" customHeight="1" x14ac:dyDescent="0.3">
      <c r="A96" s="95"/>
      <c r="B96" s="95"/>
      <c r="C96" s="99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1"/>
      <c r="U96" s="95"/>
      <c r="V96" s="95"/>
      <c r="W96" s="95"/>
      <c r="X96" s="95"/>
      <c r="Y96" s="95"/>
      <c r="Z96" s="95"/>
    </row>
    <row r="97" spans="1:26" ht="15.9" customHeight="1" x14ac:dyDescent="0.3">
      <c r="A97" s="95"/>
      <c r="B97" s="95"/>
      <c r="C97" s="99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1"/>
      <c r="U97" s="95"/>
      <c r="V97" s="95"/>
      <c r="W97" s="95"/>
      <c r="X97" s="95"/>
      <c r="Y97" s="95"/>
      <c r="Z97" s="95"/>
    </row>
    <row r="98" spans="1:26" ht="15.9" customHeight="1" x14ac:dyDescent="0.3">
      <c r="A98" s="95"/>
      <c r="B98" s="95"/>
      <c r="C98" s="99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1"/>
      <c r="U98" s="95"/>
      <c r="V98" s="95"/>
      <c r="W98" s="95"/>
      <c r="X98" s="95"/>
      <c r="Y98" s="95"/>
      <c r="Z98" s="95"/>
    </row>
    <row r="99" spans="1:26" ht="15.9" customHeight="1" x14ac:dyDescent="0.3">
      <c r="A99" s="95"/>
      <c r="B99" s="95"/>
      <c r="C99" s="99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101"/>
      <c r="U99" s="95"/>
      <c r="V99" s="95"/>
      <c r="W99" s="95"/>
      <c r="X99" s="95"/>
      <c r="Y99" s="95"/>
      <c r="Z99" s="95"/>
    </row>
    <row r="100" spans="1:26" ht="7.8" customHeight="1" thickBot="1" x14ac:dyDescent="0.35">
      <c r="A100" s="95"/>
      <c r="B100" s="95"/>
      <c r="C100" s="110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2"/>
      <c r="U100" s="95"/>
      <c r="V100" s="95"/>
      <c r="W100" s="95"/>
      <c r="X100" s="95"/>
      <c r="Y100" s="95"/>
      <c r="Z100" s="95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22" type="noConversion"/>
  <conditionalFormatting sqref="E14:G14">
    <cfRule type="cellIs" dxfId="215" priority="2" stopIfTrue="1" operator="equal">
      <formula>"APAGADO"</formula>
    </cfRule>
    <cfRule type="cellIs" dxfId="214" priority="71" stopIfTrue="1" operator="equal">
      <formula>"NORMAL"</formula>
    </cfRule>
    <cfRule type="cellIs" dxfId="213" priority="70" stopIfTrue="1" operator="equal">
      <formula>"PARADDA"</formula>
    </cfRule>
    <cfRule type="cellIs" dxfId="212" priority="69" stopIfTrue="1" operator="equal">
      <formula>"ALARMA"</formula>
    </cfRule>
  </conditionalFormatting>
  <conditionalFormatting sqref="H28">
    <cfRule type="cellIs" dxfId="211" priority="30" stopIfTrue="1" operator="between">
      <formula>$I$47</formula>
      <formula>$K$47</formula>
    </cfRule>
    <cfRule type="cellIs" dxfId="210" priority="29" stopIfTrue="1" operator="greaterThan">
      <formula>$K$47</formula>
    </cfRule>
    <cfRule type="cellIs" dxfId="209" priority="19" stopIfTrue="1" operator="greaterThan">
      <formula>$K$47</formula>
    </cfRule>
    <cfRule type="cellIs" dxfId="208" priority="20" stopIfTrue="1" operator="between">
      <formula>$I$47</formula>
      <formula>$K$47</formula>
    </cfRule>
    <cfRule type="cellIs" dxfId="207" priority="21" stopIfTrue="1" operator="lessThan">
      <formula>$I$47</formula>
    </cfRule>
    <cfRule type="cellIs" dxfId="206" priority="31" stopIfTrue="1" operator="lessThan">
      <formula>$I$47</formula>
    </cfRule>
  </conditionalFormatting>
  <conditionalFormatting sqref="H31">
    <cfRule type="cellIs" dxfId="205" priority="23" stopIfTrue="1" operator="between">
      <formula>$I$45</formula>
      <formula>$K$45</formula>
    </cfRule>
    <cfRule type="cellIs" dxfId="204" priority="24" stopIfTrue="1" operator="lessThan">
      <formula>$I$45</formula>
    </cfRule>
    <cfRule type="cellIs" dxfId="203" priority="28" stopIfTrue="1" operator="between">
      <formula>$I$45</formula>
      <formula>$K$45</formula>
    </cfRule>
    <cfRule type="colorScale" priority="66">
      <colorScale>
        <cfvo type="formula" val="$I$45"/>
        <cfvo type="max"/>
        <color rgb="FFFFFF00"/>
        <color rgb="FFFFFF00"/>
      </colorScale>
    </cfRule>
  </conditionalFormatting>
  <conditionalFormatting sqref="H33:H35">
    <cfRule type="cellIs" dxfId="202" priority="40" stopIfTrue="1" operator="between">
      <formula>$I$45</formula>
      <formula>$K$45</formula>
    </cfRule>
    <cfRule type="cellIs" dxfId="201" priority="41" stopIfTrue="1" operator="lessThan">
      <formula>$I$45</formula>
    </cfRule>
    <cfRule type="cellIs" dxfId="200" priority="45" stopIfTrue="1" operator="between">
      <formula>$I$45</formula>
      <formula>$K$45</formula>
    </cfRule>
    <cfRule type="colorScale" priority="67">
      <colorScale>
        <cfvo type="formula" val="$I$45"/>
        <cfvo type="max"/>
        <color rgb="FFFFFF00"/>
        <color rgb="FFFFFF00"/>
      </colorScale>
    </cfRule>
  </conditionalFormatting>
  <conditionalFormatting sqref="H36">
    <cfRule type="cellIs" dxfId="199" priority="48" stopIfTrue="1" operator="greaterThan">
      <formula>$K$47</formula>
    </cfRule>
    <cfRule type="cellIs" dxfId="198" priority="49" stopIfTrue="1" operator="between">
      <formula>$I$47</formula>
      <formula>$K$47</formula>
    </cfRule>
    <cfRule type="cellIs" dxfId="197" priority="50" stopIfTrue="1" operator="lessThan">
      <formula>$I$47</formula>
    </cfRule>
    <cfRule type="cellIs" dxfId="196" priority="51" stopIfTrue="1" operator="greaterThan">
      <formula>$K$47</formula>
    </cfRule>
    <cfRule type="cellIs" dxfId="195" priority="52" stopIfTrue="1" operator="between">
      <formula>$I$47</formula>
      <formula>$K$47</formula>
    </cfRule>
    <cfRule type="cellIs" dxfId="194" priority="53" stopIfTrue="1" operator="lessThan">
      <formula>$I$47</formula>
    </cfRule>
  </conditionalFormatting>
  <conditionalFormatting sqref="H37:H38">
    <cfRule type="cellIs" dxfId="193" priority="61" stopIfTrue="1" operator="lessThan">
      <formula>$I$45</formula>
    </cfRule>
    <cfRule type="colorScale" priority="68">
      <colorScale>
        <cfvo type="formula" val="$I$45"/>
        <cfvo type="max"/>
        <color rgb="FFFFFF00"/>
        <color rgb="FFFFFF00"/>
      </colorScale>
    </cfRule>
    <cfRule type="cellIs" dxfId="192" priority="65" stopIfTrue="1" operator="between">
      <formula>$I$45</formula>
      <formula>$K$45</formula>
    </cfRule>
    <cfRule type="cellIs" dxfId="191" priority="60" stopIfTrue="1" operator="between">
      <formula>$I$45</formula>
      <formula>$K$45</formula>
    </cfRule>
  </conditionalFormatting>
  <conditionalFormatting sqref="H24:J24 H28:J28">
    <cfRule type="cellIs" dxfId="190" priority="12" stopIfTrue="1" operator="between">
      <formula>#REF!</formula>
      <formula>#REF!</formula>
    </cfRule>
    <cfRule type="cellIs" dxfId="189" priority="13" stopIfTrue="1" operator="greaterThan">
      <formula>#REF!</formula>
    </cfRule>
  </conditionalFormatting>
  <conditionalFormatting sqref="H24:J24">
    <cfRule type="cellIs" dxfId="188" priority="16" stopIfTrue="1" operator="greaterThan">
      <formula>$K$47</formula>
    </cfRule>
    <cfRule type="cellIs" dxfId="187" priority="18" stopIfTrue="1" operator="lessThan">
      <formula>$I$47</formula>
    </cfRule>
    <cfRule type="cellIs" dxfId="186" priority="17" stopIfTrue="1" operator="between">
      <formula>$I$47</formula>
      <formula>$K$47</formula>
    </cfRule>
  </conditionalFormatting>
  <conditionalFormatting sqref="H31:J31">
    <cfRule type="cellIs" dxfId="185" priority="22" stopIfTrue="1" operator="greaterThan">
      <formula>$K$45</formula>
    </cfRule>
    <cfRule type="cellIs" dxfId="184" priority="25" stopIfTrue="1" operator="between">
      <formula>$I$45</formula>
      <formula>$K$45</formula>
    </cfRule>
  </conditionalFormatting>
  <conditionalFormatting sqref="H32:J32">
    <cfRule type="cellIs" dxfId="183" priority="36" stopIfTrue="1" operator="lessThan">
      <formula>$I$47</formula>
    </cfRule>
    <cfRule type="cellIs" dxfId="182" priority="34" stopIfTrue="1" operator="greaterThan">
      <formula>$K$47</formula>
    </cfRule>
    <cfRule type="cellIs" dxfId="181" priority="32" stopIfTrue="1" operator="between">
      <formula>#REF!</formula>
      <formula>#REF!</formula>
    </cfRule>
    <cfRule type="cellIs" dxfId="180" priority="33" stopIfTrue="1" operator="greaterThan">
      <formula>#REF!</formula>
    </cfRule>
    <cfRule type="cellIs" dxfId="179" priority="35" stopIfTrue="1" operator="between">
      <formula>$I$47</formula>
      <formula>$K$47</formula>
    </cfRule>
  </conditionalFormatting>
  <conditionalFormatting sqref="H33:J35">
    <cfRule type="cellIs" dxfId="178" priority="37" stopIfTrue="1" operator="between">
      <formula>$I$43</formula>
      <formula>$K$43</formula>
    </cfRule>
    <cfRule type="cellIs" dxfId="177" priority="42" stopIfTrue="1" operator="between">
      <formula>$I$45</formula>
      <formula>$K$45</formula>
    </cfRule>
    <cfRule type="cellIs" dxfId="176" priority="39" stopIfTrue="1" operator="greaterThan">
      <formula>$K$45</formula>
    </cfRule>
    <cfRule type="cellIs" dxfId="175" priority="38" stopIfTrue="1" operator="greaterThan">
      <formula>$K$43</formula>
    </cfRule>
  </conditionalFormatting>
  <conditionalFormatting sqref="H36:J36">
    <cfRule type="cellIs" dxfId="174" priority="46" stopIfTrue="1" operator="between">
      <formula>#REF!</formula>
      <formula>#REF!</formula>
    </cfRule>
    <cfRule type="cellIs" dxfId="173" priority="56" stopIfTrue="1" operator="lessThan">
      <formula>$I$47</formula>
    </cfRule>
    <cfRule type="cellIs" dxfId="172" priority="54" stopIfTrue="1" operator="greaterThan">
      <formula>$K$47</formula>
    </cfRule>
    <cfRule type="cellIs" dxfId="171" priority="55" stopIfTrue="1" operator="between">
      <formula>$I$47</formula>
      <formula>$K$47</formula>
    </cfRule>
    <cfRule type="cellIs" dxfId="170" priority="47" stopIfTrue="1" operator="greaterThan">
      <formula>#REF!</formula>
    </cfRule>
  </conditionalFormatting>
  <conditionalFormatting sqref="H37:J38">
    <cfRule type="cellIs" dxfId="169" priority="57" stopIfTrue="1" operator="between">
      <formula>$I$43</formula>
      <formula>$K$43</formula>
    </cfRule>
    <cfRule type="cellIs" dxfId="168" priority="58" stopIfTrue="1" operator="greaterThan">
      <formula>$K$43</formula>
    </cfRule>
    <cfRule type="cellIs" dxfId="167" priority="59" stopIfTrue="1" operator="greaterThan">
      <formula>$K$45</formula>
    </cfRule>
    <cfRule type="cellIs" dxfId="166" priority="62" stopIfTrue="1" operator="between">
      <formula>$I$45</formula>
      <formula>$K$45</formula>
    </cfRule>
  </conditionalFormatting>
  <conditionalFormatting sqref="H23:K23 H25:H27 H29:J31">
    <cfRule type="cellIs" dxfId="165" priority="14" stopIfTrue="1" operator="between">
      <formula>$I$43</formula>
      <formula>$K$43</formula>
    </cfRule>
    <cfRule type="cellIs" dxfId="164" priority="15" stopIfTrue="1" operator="greaterThan">
      <formula>$K$43</formula>
    </cfRule>
  </conditionalFormatting>
  <conditionalFormatting sqref="H21:T21">
    <cfRule type="cellIs" dxfId="163" priority="4" stopIfTrue="1" operator="equal">
      <formula>"PARADDA"</formula>
    </cfRule>
    <cfRule type="cellIs" dxfId="162" priority="5" stopIfTrue="1" operator="equal">
      <formula>"NORMAL"</formula>
    </cfRule>
    <cfRule type="cellIs" dxfId="161" priority="3" stopIfTrue="1" operator="equal">
      <formula>"ALARMA"</formula>
    </cfRule>
    <cfRule type="cellIs" dxfId="160" priority="1" stopIfTrue="1" operator="equal">
      <formula>"APAGADO"</formula>
    </cfRule>
  </conditionalFormatting>
  <conditionalFormatting sqref="I25:I28 I25:J26 M25:T27 J27 M29:T31 M33:T35 M37:T38">
    <cfRule type="cellIs" dxfId="159" priority="87" stopIfTrue="1" operator="between">
      <formula>$I$43</formula>
      <formula>$K$43</formula>
    </cfRule>
  </conditionalFormatting>
  <conditionalFormatting sqref="I28">
    <cfRule type="cellIs" dxfId="158" priority="95" stopIfTrue="1" operator="greaterThan">
      <formula>$K$47</formula>
    </cfRule>
    <cfRule type="cellIs" dxfId="157" priority="96" stopIfTrue="1" operator="between">
      <formula>$I$47</formula>
      <formula>$K$47</formula>
    </cfRule>
    <cfRule type="cellIs" dxfId="156" priority="97" stopIfTrue="1" operator="lessThan">
      <formula>$I$47</formula>
    </cfRule>
  </conditionalFormatting>
  <conditionalFormatting sqref="I47">
    <cfRule type="cellIs" dxfId="155" priority="84" stopIfTrue="1" operator="between">
      <formula>#REF!</formula>
      <formula>#REF!</formula>
    </cfRule>
  </conditionalFormatting>
  <conditionalFormatting sqref="I25:J26 M25:T27 I25:I28 J27 M29:T31 M33:T35 M37:T38">
    <cfRule type="cellIs" dxfId="154" priority="88" stopIfTrue="1" operator="greaterThan">
      <formula>$K$43</formula>
    </cfRule>
  </conditionalFormatting>
  <conditionalFormatting sqref="I28:J28">
    <cfRule type="cellIs" dxfId="153" priority="98" stopIfTrue="1" operator="greaterThan">
      <formula>$K$47</formula>
    </cfRule>
    <cfRule type="cellIs" dxfId="152" priority="99" stopIfTrue="1" operator="between">
      <formula>$I$47</formula>
      <formula>$K$47</formula>
    </cfRule>
    <cfRule type="cellIs" dxfId="151" priority="100" stopIfTrue="1" operator="lessThan">
      <formula>$I$47</formula>
    </cfRule>
    <cfRule type="cellIs" dxfId="150" priority="610" stopIfTrue="1" operator="lessThan">
      <formula>$I$47</formula>
    </cfRule>
    <cfRule type="cellIs" dxfId="149" priority="609" stopIfTrue="1" operator="between">
      <formula>$I$47</formula>
      <formula>$K$47</formula>
    </cfRule>
    <cfRule type="cellIs" dxfId="148" priority="608" stopIfTrue="1" operator="greaterThan">
      <formula>$K$47</formula>
    </cfRule>
  </conditionalFormatting>
  <conditionalFormatting sqref="I31:J31 M34:T35 M37:T38">
    <cfRule type="cellIs" dxfId="147" priority="107" stopIfTrue="1" operator="between">
      <formula>$I$45</formula>
      <formula>$K$45</formula>
    </cfRule>
  </conditionalFormatting>
  <conditionalFormatting sqref="I31:J31">
    <cfRule type="cellIs" dxfId="146" priority="104" stopIfTrue="1" operator="between">
      <formula>$I$45</formula>
      <formula>$K$45</formula>
    </cfRule>
    <cfRule type="colorScale" priority="900">
      <colorScale>
        <cfvo type="formula" val="$I$45"/>
        <cfvo type="max"/>
        <color rgb="FFFFFF00"/>
        <color rgb="FFFFFF00"/>
      </colorScale>
    </cfRule>
  </conditionalFormatting>
  <conditionalFormatting sqref="I33:J35">
    <cfRule type="cellIs" dxfId="145" priority="624" stopIfTrue="1" operator="between">
      <formula>$I$45</formula>
      <formula>$K$45</formula>
    </cfRule>
    <cfRule type="cellIs" dxfId="144" priority="621" stopIfTrue="1" operator="between">
      <formula>$I$45</formula>
      <formula>$K$45</formula>
    </cfRule>
    <cfRule type="cellIs" dxfId="143" priority="620" stopIfTrue="1" operator="lessThan">
      <formula>$I$45</formula>
    </cfRule>
    <cfRule type="colorScale" priority="925">
      <colorScale>
        <cfvo type="formula" val="$I$45"/>
        <cfvo type="max"/>
        <color rgb="FFFFFF00"/>
        <color rgb="FFFFFF00"/>
      </colorScale>
    </cfRule>
  </conditionalFormatting>
  <conditionalFormatting sqref="I36:J36">
    <cfRule type="cellIs" dxfId="142" priority="635" stopIfTrue="1" operator="between">
      <formula>$I$47</formula>
      <formula>$K$47</formula>
    </cfRule>
    <cfRule type="cellIs" dxfId="141" priority="634" stopIfTrue="1" operator="greaterThan">
      <formula>$K$47</formula>
    </cfRule>
    <cfRule type="cellIs" dxfId="140" priority="632" stopIfTrue="1" operator="between">
      <formula>$I$47</formula>
      <formula>$K$47</formula>
    </cfRule>
    <cfRule type="cellIs" dxfId="139" priority="631" stopIfTrue="1" operator="greaterThan">
      <formula>$K$47</formula>
    </cfRule>
    <cfRule type="cellIs" dxfId="138" priority="636" stopIfTrue="1" operator="lessThan">
      <formula>$I$47</formula>
    </cfRule>
    <cfRule type="cellIs" dxfId="137" priority="633" stopIfTrue="1" operator="lessThan">
      <formula>$I$47</formula>
    </cfRule>
  </conditionalFormatting>
  <conditionalFormatting sqref="I37:J38">
    <cfRule type="colorScale" priority="926">
      <colorScale>
        <cfvo type="formula" val="$I$45"/>
        <cfvo type="max"/>
        <color rgb="FFFFFF00"/>
        <color rgb="FFFFFF00"/>
      </colorScale>
    </cfRule>
    <cfRule type="cellIs" dxfId="136" priority="641" stopIfTrue="1" operator="lessThan">
      <formula>$I$45</formula>
    </cfRule>
    <cfRule type="cellIs" dxfId="135" priority="642" stopIfTrue="1" operator="between">
      <formula>$I$45</formula>
      <formula>$K$45</formula>
    </cfRule>
    <cfRule type="cellIs" dxfId="134" priority="645" stopIfTrue="1" operator="between">
      <formula>$I$45</formula>
      <formula>$K$45</formula>
    </cfRule>
  </conditionalFormatting>
  <conditionalFormatting sqref="K24:K38">
    <cfRule type="cellIs" dxfId="133" priority="605" stopIfTrue="1" operator="greaterThan">
      <formula>$K$43</formula>
    </cfRule>
    <cfRule type="cellIs" dxfId="132" priority="604" stopIfTrue="1" operator="between">
      <formula>$I$43</formula>
      <formula>$K$43</formula>
    </cfRule>
  </conditionalFormatting>
  <conditionalFormatting sqref="L23:L38">
    <cfRule type="cellIs" dxfId="131" priority="607" stopIfTrue="1" operator="greaterThan">
      <formula>$K$43</formula>
    </cfRule>
    <cfRule type="cellIs" dxfId="130" priority="606" stopIfTrue="1" operator="between">
      <formula>$I$43</formula>
      <formula>$K$43</formula>
    </cfRule>
  </conditionalFormatting>
  <conditionalFormatting sqref="M31">
    <cfRule type="cellIs" dxfId="129" priority="136" stopIfTrue="1" operator="lessThan">
      <formula>$I$45</formula>
    </cfRule>
    <cfRule type="cellIs" dxfId="128" priority="135" stopIfTrue="1" operator="between">
      <formula>$I$45</formula>
      <formula>$K$45</formula>
    </cfRule>
    <cfRule type="cellIs" dxfId="127" priority="140" stopIfTrue="1" operator="between">
      <formula>$I$45</formula>
      <formula>$K$45</formula>
    </cfRule>
  </conditionalFormatting>
  <conditionalFormatting sqref="M33">
    <cfRule type="cellIs" dxfId="126" priority="148" stopIfTrue="1" operator="between">
      <formula>$I$45</formula>
      <formula>$K$45</formula>
    </cfRule>
    <cfRule type="cellIs" dxfId="125" priority="143" stopIfTrue="1" operator="between">
      <formula>$I$45</formula>
      <formula>$K$45</formula>
    </cfRule>
    <cfRule type="cellIs" dxfId="124" priority="144" stopIfTrue="1" operator="lessThan">
      <formula>$I$45</formula>
    </cfRule>
    <cfRule type="colorScale" priority="904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901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23" priority="137" stopIfTrue="1" operator="between">
      <formula>$I$45</formula>
      <formula>$K$45</formula>
    </cfRule>
  </conditionalFormatting>
  <conditionalFormatting sqref="M33:O33">
    <cfRule type="cellIs" dxfId="122" priority="145" stopIfTrue="1" operator="between">
      <formula>$I$45</formula>
      <formula>$K$45</formula>
    </cfRule>
  </conditionalFormatting>
  <conditionalFormatting sqref="M36:R36">
    <cfRule type="cellIs" dxfId="121" priority="131" stopIfTrue="1" operator="greaterThan">
      <formula>$K$47</formula>
    </cfRule>
    <cfRule type="cellIs" dxfId="120" priority="132" stopIfTrue="1" operator="between">
      <formula>$I$47</formula>
      <formula>$K$47</formula>
    </cfRule>
    <cfRule type="cellIs" dxfId="119" priority="133" stopIfTrue="1" operator="lessThan">
      <formula>$I$47</formula>
    </cfRule>
  </conditionalFormatting>
  <conditionalFormatting sqref="M23:T23">
    <cfRule type="cellIs" dxfId="118" priority="115" stopIfTrue="1" operator="greaterThan">
      <formula>$K$43</formula>
    </cfRule>
    <cfRule type="cellIs" dxfId="117" priority="114" stopIfTrue="1" operator="between">
      <formula>$I$43</formula>
      <formula>$K$43</formula>
    </cfRule>
  </conditionalFormatting>
  <conditionalFormatting sqref="M24:T24 M28:T28">
    <cfRule type="cellIs" dxfId="116" priority="112" stopIfTrue="1" operator="between">
      <formula>#REF!</formula>
      <formula>#REF!</formula>
    </cfRule>
    <cfRule type="cellIs" dxfId="115" priority="113" stopIfTrue="1" operator="greaterThan">
      <formula>#REF!</formula>
    </cfRule>
  </conditionalFormatting>
  <conditionalFormatting sqref="M24:T24">
    <cfRule type="cellIs" dxfId="114" priority="118" stopIfTrue="1" operator="lessThan">
      <formula>$I$47</formula>
    </cfRule>
    <cfRule type="cellIs" dxfId="113" priority="116" stopIfTrue="1" operator="greaterThan">
      <formula>$K$47</formula>
    </cfRule>
    <cfRule type="cellIs" dxfId="112" priority="117" stopIfTrue="1" operator="between">
      <formula>$I$47</formula>
      <formula>$K$47</formula>
    </cfRule>
  </conditionalFormatting>
  <conditionalFormatting sqref="M28:T28">
    <cfRule type="cellIs" dxfId="111" priority="121" stopIfTrue="1" operator="greaterThan">
      <formula>$K$47</formula>
    </cfRule>
    <cfRule type="cellIs" dxfId="110" priority="122" stopIfTrue="1" operator="between">
      <formula>$I$47</formula>
      <formula>$K$47</formula>
    </cfRule>
    <cfRule type="cellIs" dxfId="109" priority="123" stopIfTrue="1" operator="lessThan">
      <formula>$I$47</formula>
    </cfRule>
  </conditionalFormatting>
  <conditionalFormatting sqref="M31:T31">
    <cfRule type="cellIs" dxfId="108" priority="134" stopIfTrue="1" operator="greaterThan">
      <formula>$K$45</formula>
    </cfRule>
  </conditionalFormatting>
  <conditionalFormatting sqref="M32:T32">
    <cfRule type="cellIs" dxfId="107" priority="128" stopIfTrue="1" operator="lessThan">
      <formula>$I$47</formula>
    </cfRule>
    <cfRule type="cellIs" dxfId="106" priority="124" stopIfTrue="1" operator="between">
      <formula>#REF!</formula>
      <formula>#REF!</formula>
    </cfRule>
    <cfRule type="cellIs" dxfId="105" priority="125" stopIfTrue="1" operator="greaterThan">
      <formula>#REF!</formula>
    </cfRule>
    <cfRule type="cellIs" dxfId="104" priority="126" stopIfTrue="1" operator="greaterThan">
      <formula>$K$47</formula>
    </cfRule>
    <cfRule type="cellIs" dxfId="103" priority="127" stopIfTrue="1" operator="between">
      <formula>$I$47</formula>
      <formula>$K$47</formula>
    </cfRule>
  </conditionalFormatting>
  <conditionalFormatting sqref="M33:T35 M37:T38">
    <cfRule type="cellIs" dxfId="102" priority="101" stopIfTrue="1" operator="greaterThan">
      <formula>$K$45</formula>
    </cfRule>
  </conditionalFormatting>
  <conditionalFormatting sqref="M34:T35 M37:T38 I31:J31">
    <cfRule type="cellIs" dxfId="101" priority="103" stopIfTrue="1" operator="lessThan">
      <formula>$I$45</formula>
    </cfRule>
  </conditionalFormatting>
  <conditionalFormatting sqref="M34:T35 M37:T38">
    <cfRule type="cellIs" dxfId="100" priority="102" stopIfTrue="1" operator="between">
      <formula>$I$45</formula>
      <formula>$K$45</formula>
    </cfRule>
  </conditionalFormatting>
  <conditionalFormatting sqref="M36:T36">
    <cfRule type="cellIs" dxfId="99" priority="129" stopIfTrue="1" operator="between">
      <formula>#REF!</formula>
      <formula>#REF!</formula>
    </cfRule>
    <cfRule type="cellIs" dxfId="98" priority="130" stopIfTrue="1" operator="greaterThan">
      <formula>#REF!</formula>
    </cfRule>
  </conditionalFormatting>
  <conditionalFormatting sqref="N31:O31 N34:O35 N37:O38">
    <cfRule type="colorScale" priority="905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97" priority="174" stopIfTrue="1" operator="lessThan">
      <formula>$I$45</formula>
    </cfRule>
    <cfRule type="cellIs" dxfId="96" priority="178" stopIfTrue="1" operator="between">
      <formula>$I$45</formula>
      <formula>$K$45</formula>
    </cfRule>
  </conditionalFormatting>
  <conditionalFormatting sqref="N33:O33">
    <cfRule type="cellIs" dxfId="95" priority="186" stopIfTrue="1" operator="between">
      <formula>$I$45</formula>
      <formula>$K$45</formula>
    </cfRule>
    <cfRule type="colorScale" priority="908">
      <colorScale>
        <cfvo type="formula" val="$I$45"/>
        <cfvo type="max"/>
        <color rgb="FFFFFF00"/>
        <color rgb="FFFFFF00"/>
      </colorScale>
    </cfRule>
    <cfRule type="cellIs" dxfId="94" priority="182" stopIfTrue="1" operator="lessThan">
      <formula>$I$45</formula>
    </cfRule>
  </conditionalFormatting>
  <conditionalFormatting sqref="N31:P31">
    <cfRule type="cellIs" dxfId="93" priority="175" stopIfTrue="1" operator="between">
      <formula>$I$45</formula>
      <formula>$K$45</formula>
    </cfRule>
  </conditionalFormatting>
  <conditionalFormatting sqref="N33:P33">
    <cfRule type="cellIs" dxfId="92" priority="183" stopIfTrue="1" operator="between">
      <formula>$I$45</formula>
      <formula>$K$45</formula>
    </cfRule>
  </conditionalFormatting>
  <conditionalFormatting sqref="P31">
    <cfRule type="cellIs" dxfId="91" priority="216" stopIfTrue="1" operator="between">
      <formula>$I$45</formula>
      <formula>$K$45</formula>
    </cfRule>
    <cfRule type="cellIs" dxfId="90" priority="212" stopIfTrue="1" operator="lessThan">
      <formula>$I$45</formula>
    </cfRule>
  </conditionalFormatting>
  <conditionalFormatting sqref="P33">
    <cfRule type="cellIs" dxfId="89" priority="224" stopIfTrue="1" operator="between">
      <formula>$I$45</formula>
      <formula>$K$45</formula>
    </cfRule>
    <cfRule type="cellIs" dxfId="88" priority="220" stopIfTrue="1" operator="lessThan">
      <formula>$I$45</formula>
    </cfRule>
    <cfRule type="colorScale" priority="912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909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213" stopIfTrue="1" operator="between">
      <formula>$I$45</formula>
      <formula>$K$45</formula>
    </cfRule>
  </conditionalFormatting>
  <conditionalFormatting sqref="P33:Q33">
    <cfRule type="cellIs" dxfId="86" priority="221" stopIfTrue="1" operator="between">
      <formula>$I$45</formula>
      <formula>$K$45</formula>
    </cfRule>
  </conditionalFormatting>
  <conditionalFormatting sqref="Q31">
    <cfRule type="cellIs" dxfId="85" priority="250" stopIfTrue="1" operator="lessThan">
      <formula>$I$45</formula>
    </cfRule>
    <cfRule type="cellIs" dxfId="84" priority="254" stopIfTrue="1" operator="between">
      <formula>$I$45</formula>
      <formula>$K$45</formula>
    </cfRule>
  </conditionalFormatting>
  <conditionalFormatting sqref="Q33">
    <cfRule type="cellIs" dxfId="83" priority="262" stopIfTrue="1" operator="between">
      <formula>$I$45</formula>
      <formula>$K$45</formula>
    </cfRule>
    <cfRule type="cellIs" dxfId="82" priority="258" stopIfTrue="1" operator="lessThan">
      <formula>$I$45</formula>
    </cfRule>
    <cfRule type="colorScale" priority="916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913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251" stopIfTrue="1" operator="between">
      <formula>$I$45</formula>
      <formula>$K$45</formula>
    </cfRule>
  </conditionalFormatting>
  <conditionalFormatting sqref="Q33:R33">
    <cfRule type="cellIs" dxfId="80" priority="259" stopIfTrue="1" operator="between">
      <formula>$I$45</formula>
      <formula>$K$45</formula>
    </cfRule>
  </conditionalFormatting>
  <conditionalFormatting sqref="R31">
    <cfRule type="cellIs" dxfId="79" priority="292" stopIfTrue="1" operator="between">
      <formula>$I$45</formula>
      <formula>$K$45</formula>
    </cfRule>
    <cfRule type="cellIs" dxfId="78" priority="288" stopIfTrue="1" operator="lessThan">
      <formula>$I$45</formula>
    </cfRule>
  </conditionalFormatting>
  <conditionalFormatting sqref="R33">
    <cfRule type="cellIs" dxfId="77" priority="300" stopIfTrue="1" operator="between">
      <formula>$I$45</formula>
      <formula>$K$45</formula>
    </cfRule>
    <cfRule type="cellIs" dxfId="76" priority="296" stopIfTrue="1" operator="lessThan">
      <formula>$I$45</formula>
    </cfRule>
    <cfRule type="colorScale" priority="920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917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89" stopIfTrue="1" operator="between">
      <formula>$I$45</formula>
      <formula>$K$45</formula>
    </cfRule>
  </conditionalFormatting>
  <conditionalFormatting sqref="R33:T33">
    <cfRule type="cellIs" dxfId="74" priority="297" stopIfTrue="1" operator="between">
      <formula>$I$45</formula>
      <formula>$K$45</formula>
    </cfRule>
  </conditionalFormatting>
  <conditionalFormatting sqref="S31:T31 S34:T35 S37:T38">
    <cfRule type="colorScale" priority="921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323" stopIfTrue="1" operator="lessThan">
      <formula>$I$45</formula>
    </cfRule>
    <cfRule type="cellIs" dxfId="72" priority="324" stopIfTrue="1" operator="between">
      <formula>$I$45</formula>
      <formula>$K$45</formula>
    </cfRule>
    <cfRule type="cellIs" dxfId="71" priority="327" stopIfTrue="1" operator="between">
      <formula>$I$45</formula>
      <formula>$K$45</formula>
    </cfRule>
  </conditionalFormatting>
  <conditionalFormatting sqref="S33:T33">
    <cfRule type="cellIs" dxfId="70" priority="331" stopIfTrue="1" operator="lessThan">
      <formula>$I$45</formula>
    </cfRule>
    <cfRule type="cellIs" dxfId="69" priority="332" stopIfTrue="1" operator="between">
      <formula>$I$45</formula>
      <formula>$K$45</formula>
    </cfRule>
    <cfRule type="cellIs" dxfId="68" priority="335" stopIfTrue="1" operator="between">
      <formula>$I$45</formula>
      <formula>$K$45</formula>
    </cfRule>
    <cfRule type="colorScale" priority="924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109" stopIfTrue="1" operator="greaterThan">
      <formula>$K$47</formula>
    </cfRule>
    <cfRule type="cellIs" dxfId="66" priority="111" stopIfTrue="1" operator="lessThan">
      <formula>$I$47</formula>
    </cfRule>
    <cfRule type="cellIs" dxfId="65" priority="110" stopIfTrue="1" operator="between">
      <formula>$I$47</formula>
      <formula>$K$47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D3" zoomScale="109" zoomScaleNormal="109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spans="1:21" ht="15" customHeight="1" x14ac:dyDescent="0.3">
      <c r="A2" s="95"/>
      <c r="B2" s="95"/>
      <c r="C2" s="96"/>
      <c r="D2" s="97"/>
      <c r="E2" s="97"/>
      <c r="F2" s="97"/>
      <c r="G2" s="97"/>
      <c r="H2" s="136" t="s">
        <v>93</v>
      </c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8"/>
      <c r="U2" s="95"/>
    </row>
    <row r="3" spans="1:21" ht="15" customHeight="1" x14ac:dyDescent="0.3">
      <c r="A3" s="95"/>
      <c r="B3" s="95"/>
      <c r="C3" s="105"/>
      <c r="D3" s="106"/>
      <c r="E3" s="95"/>
      <c r="F3" s="95"/>
      <c r="G3" s="95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39"/>
      <c r="U3" s="95"/>
    </row>
    <row r="4" spans="1:21" ht="15" customHeight="1" x14ac:dyDescent="0.3">
      <c r="A4" s="95"/>
      <c r="B4" s="95"/>
      <c r="C4" s="188"/>
      <c r="D4" s="189"/>
      <c r="E4" s="95"/>
      <c r="F4" s="95"/>
      <c r="G4" s="95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39"/>
      <c r="U4" s="95"/>
    </row>
    <row r="5" spans="1:21" ht="15" customHeight="1" x14ac:dyDescent="0.3">
      <c r="A5" s="95"/>
      <c r="B5" s="95"/>
      <c r="C5" s="190"/>
      <c r="D5" s="189"/>
      <c r="E5" s="95"/>
      <c r="F5" s="95"/>
      <c r="G5" s="95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39"/>
      <c r="U5" s="95"/>
    </row>
    <row r="6" spans="1:21" ht="15" customHeight="1" x14ac:dyDescent="0.3">
      <c r="A6" s="95"/>
      <c r="B6" s="95"/>
      <c r="C6" s="107"/>
      <c r="D6" s="108"/>
      <c r="E6" s="109"/>
      <c r="F6" s="109"/>
      <c r="G6" s="109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1"/>
      <c r="U6" s="95"/>
    </row>
    <row r="7" spans="1:21" ht="15" customHeight="1" x14ac:dyDescent="0.3">
      <c r="A7" s="95"/>
      <c r="B7" s="95"/>
      <c r="C7" s="191" t="s">
        <v>0</v>
      </c>
      <c r="D7" s="192"/>
      <c r="E7" s="192"/>
      <c r="F7" s="192"/>
      <c r="G7" s="180"/>
      <c r="H7" s="193" t="s">
        <v>1</v>
      </c>
      <c r="I7" s="192"/>
      <c r="J7" s="192"/>
      <c r="K7" s="180"/>
      <c r="L7" s="148" t="s">
        <v>2</v>
      </c>
      <c r="M7" s="127"/>
      <c r="N7" s="127"/>
      <c r="O7" s="127"/>
      <c r="P7" s="127"/>
      <c r="Q7" s="127"/>
      <c r="R7" s="127"/>
      <c r="S7" s="127"/>
      <c r="T7" s="149"/>
      <c r="U7" s="95"/>
    </row>
    <row r="8" spans="1:21" ht="15" customHeight="1" x14ac:dyDescent="0.3">
      <c r="A8" s="95"/>
      <c r="B8" s="95"/>
      <c r="C8" s="179" t="s">
        <v>3</v>
      </c>
      <c r="D8" s="180"/>
      <c r="E8" s="129" t="s">
        <v>88</v>
      </c>
      <c r="F8" s="127"/>
      <c r="G8" s="128"/>
      <c r="H8" s="150"/>
      <c r="I8" s="119"/>
      <c r="J8" s="119"/>
      <c r="K8" s="115"/>
      <c r="L8" s="155"/>
      <c r="M8" s="181" t="s">
        <v>90</v>
      </c>
      <c r="N8" s="182"/>
      <c r="O8" s="182"/>
      <c r="P8" s="182"/>
      <c r="Q8" s="182"/>
      <c r="R8" s="182"/>
      <c r="S8" s="182"/>
      <c r="T8" s="183"/>
      <c r="U8" s="95"/>
    </row>
    <row r="9" spans="1:21" ht="15" customHeight="1" x14ac:dyDescent="0.3">
      <c r="A9" s="95"/>
      <c r="B9" s="95"/>
      <c r="C9" s="179" t="s">
        <v>4</v>
      </c>
      <c r="D9" s="180"/>
      <c r="E9" s="129" t="s">
        <v>5</v>
      </c>
      <c r="F9" s="130"/>
      <c r="G9" s="124"/>
      <c r="H9" s="151"/>
      <c r="I9" s="120"/>
      <c r="J9" s="120"/>
      <c r="K9" s="117"/>
      <c r="L9" s="156"/>
      <c r="M9" s="184"/>
      <c r="N9" s="185"/>
      <c r="O9" s="185"/>
      <c r="P9" s="185"/>
      <c r="Q9" s="185"/>
      <c r="R9" s="185"/>
      <c r="S9" s="185"/>
      <c r="T9" s="186"/>
      <c r="U9" s="95"/>
    </row>
    <row r="10" spans="1:21" ht="15" customHeight="1" x14ac:dyDescent="0.3">
      <c r="A10" s="95"/>
      <c r="B10" s="95"/>
      <c r="C10" s="179" t="s">
        <v>6</v>
      </c>
      <c r="D10" s="180"/>
      <c r="E10" s="129" t="s">
        <v>7</v>
      </c>
      <c r="F10" s="130"/>
      <c r="G10" s="124"/>
      <c r="H10" s="151"/>
      <c r="I10" s="120"/>
      <c r="J10" s="120"/>
      <c r="K10" s="117"/>
      <c r="L10" s="163" t="s">
        <v>8</v>
      </c>
      <c r="M10" s="127"/>
      <c r="N10" s="127"/>
      <c r="O10" s="127"/>
      <c r="P10" s="127"/>
      <c r="Q10" s="127"/>
      <c r="R10" s="127"/>
      <c r="S10" s="127"/>
      <c r="T10" s="149"/>
      <c r="U10" s="95"/>
    </row>
    <row r="11" spans="1:21" ht="15" customHeight="1" x14ac:dyDescent="0.3">
      <c r="A11" s="95"/>
      <c r="B11" s="95"/>
      <c r="C11" s="179" t="s">
        <v>9</v>
      </c>
      <c r="D11" s="180"/>
      <c r="E11" s="129"/>
      <c r="F11" s="130"/>
      <c r="G11" s="124"/>
      <c r="H11" s="151"/>
      <c r="I11" s="120"/>
      <c r="J11" s="120"/>
      <c r="K11" s="117"/>
      <c r="L11" s="155">
        <v>45609</v>
      </c>
      <c r="M11" s="187" t="s">
        <v>94</v>
      </c>
      <c r="N11" s="164"/>
      <c r="O11" s="164"/>
      <c r="P11" s="164"/>
      <c r="Q11" s="164"/>
      <c r="R11" s="164"/>
      <c r="S11" s="164"/>
      <c r="T11" s="165"/>
      <c r="U11" s="95"/>
    </row>
    <row r="12" spans="1:21" ht="32.4" customHeight="1" x14ac:dyDescent="0.3">
      <c r="A12" s="95"/>
      <c r="B12" s="95"/>
      <c r="C12" s="179" t="s">
        <v>10</v>
      </c>
      <c r="D12" s="180"/>
      <c r="E12" s="134" t="s">
        <v>11</v>
      </c>
      <c r="F12" s="130"/>
      <c r="G12" s="124"/>
      <c r="H12" s="151"/>
      <c r="I12" s="120"/>
      <c r="J12" s="120"/>
      <c r="K12" s="117"/>
      <c r="L12" s="156"/>
      <c r="M12" s="152"/>
      <c r="N12" s="132"/>
      <c r="O12" s="132"/>
      <c r="P12" s="132"/>
      <c r="Q12" s="132"/>
      <c r="R12" s="132"/>
      <c r="S12" s="132"/>
      <c r="T12" s="133"/>
      <c r="U12" s="95"/>
    </row>
    <row r="13" spans="1:21" ht="15" customHeight="1" x14ac:dyDescent="0.3">
      <c r="A13" s="95"/>
      <c r="B13" s="95"/>
      <c r="C13" s="179" t="s">
        <v>12</v>
      </c>
      <c r="D13" s="180"/>
      <c r="E13" s="134"/>
      <c r="F13" s="130"/>
      <c r="G13" s="124"/>
      <c r="H13" s="151"/>
      <c r="I13" s="120"/>
      <c r="J13" s="120"/>
      <c r="K13" s="117"/>
      <c r="L13" s="163" t="s">
        <v>13</v>
      </c>
      <c r="M13" s="127"/>
      <c r="N13" s="127"/>
      <c r="O13" s="127"/>
      <c r="P13" s="127"/>
      <c r="Q13" s="127"/>
      <c r="R13" s="127"/>
      <c r="S13" s="127"/>
      <c r="T13" s="149"/>
      <c r="U13" s="95"/>
    </row>
    <row r="14" spans="1:21" ht="15" customHeight="1" x14ac:dyDescent="0.3">
      <c r="A14" s="95"/>
      <c r="B14" s="95"/>
      <c r="C14" s="179" t="s">
        <v>14</v>
      </c>
      <c r="D14" s="180"/>
      <c r="E14" s="135" t="s">
        <v>26</v>
      </c>
      <c r="F14" s="127"/>
      <c r="G14" s="128"/>
      <c r="H14" s="151"/>
      <c r="I14" s="120"/>
      <c r="J14" s="120"/>
      <c r="K14" s="117"/>
      <c r="L14" s="155">
        <v>45609</v>
      </c>
      <c r="M14" s="157" t="s">
        <v>95</v>
      </c>
      <c r="N14" s="164"/>
      <c r="O14" s="164"/>
      <c r="P14" s="164"/>
      <c r="Q14" s="164"/>
      <c r="R14" s="164"/>
      <c r="S14" s="164"/>
      <c r="T14" s="165"/>
      <c r="U14" s="95"/>
    </row>
    <row r="15" spans="1:21" ht="15" customHeight="1" x14ac:dyDescent="0.3">
      <c r="A15" s="95"/>
      <c r="B15" s="95"/>
      <c r="C15" s="194" t="s">
        <v>16</v>
      </c>
      <c r="D15" s="180"/>
      <c r="E15" s="126">
        <v>45609</v>
      </c>
      <c r="F15" s="127"/>
      <c r="G15" s="128"/>
      <c r="H15" s="151"/>
      <c r="I15" s="120"/>
      <c r="J15" s="120"/>
      <c r="K15" s="117"/>
      <c r="L15" s="156"/>
      <c r="M15" s="152"/>
      <c r="N15" s="132"/>
      <c r="O15" s="132"/>
      <c r="P15" s="132"/>
      <c r="Q15" s="132"/>
      <c r="R15" s="132"/>
      <c r="S15" s="132"/>
      <c r="T15" s="133"/>
      <c r="U15" s="95"/>
    </row>
    <row r="16" spans="1:21" ht="15" customHeight="1" x14ac:dyDescent="0.3">
      <c r="A16" s="95"/>
      <c r="B16" s="95"/>
      <c r="C16" s="179" t="s">
        <v>17</v>
      </c>
      <c r="D16" s="180"/>
      <c r="E16" s="126">
        <v>45611</v>
      </c>
      <c r="F16" s="127"/>
      <c r="G16" s="128"/>
      <c r="H16" s="151"/>
      <c r="I16" s="120"/>
      <c r="J16" s="120"/>
      <c r="K16" s="117"/>
      <c r="L16" s="95"/>
      <c r="M16" s="95"/>
      <c r="N16" s="95"/>
      <c r="O16" s="95"/>
      <c r="P16" s="95"/>
      <c r="Q16" s="95"/>
      <c r="R16" s="95"/>
      <c r="S16" s="95"/>
      <c r="T16" s="101"/>
      <c r="U16" s="95"/>
    </row>
    <row r="17" spans="1:21" ht="15" customHeight="1" x14ac:dyDescent="0.3">
      <c r="A17" s="95"/>
      <c r="B17" s="95"/>
      <c r="C17" s="179" t="s">
        <v>18</v>
      </c>
      <c r="D17" s="180"/>
      <c r="E17" s="129" t="s">
        <v>19</v>
      </c>
      <c r="F17" s="130"/>
      <c r="G17" s="124"/>
      <c r="H17" s="151"/>
      <c r="I17" s="120"/>
      <c r="J17" s="120"/>
      <c r="K17" s="117"/>
      <c r="L17" s="95"/>
      <c r="M17" s="95"/>
      <c r="N17" s="95"/>
      <c r="O17" s="95"/>
      <c r="P17" s="95"/>
      <c r="Q17" s="95"/>
      <c r="R17" s="95"/>
      <c r="S17" s="95"/>
      <c r="T17" s="101"/>
      <c r="U17" s="95"/>
    </row>
    <row r="18" spans="1:21" ht="15" customHeight="1" x14ac:dyDescent="0.3">
      <c r="A18" s="95"/>
      <c r="B18" s="95"/>
      <c r="C18" s="179" t="s">
        <v>20</v>
      </c>
      <c r="D18" s="180"/>
      <c r="E18" s="129" t="s">
        <v>21</v>
      </c>
      <c r="F18" s="130"/>
      <c r="G18" s="124"/>
      <c r="H18" s="152"/>
      <c r="I18" s="153"/>
      <c r="J18" s="153"/>
      <c r="K18" s="154"/>
      <c r="L18" s="95"/>
      <c r="M18" s="95"/>
      <c r="N18" s="95"/>
      <c r="O18" s="95"/>
      <c r="P18" s="95"/>
      <c r="Q18" s="95"/>
      <c r="R18" s="95"/>
      <c r="S18" s="95"/>
      <c r="T18" s="101"/>
      <c r="U18" s="95"/>
    </row>
    <row r="19" spans="1:21" ht="15" customHeight="1" thickBot="1" x14ac:dyDescent="0.35">
      <c r="A19" s="95"/>
      <c r="B19" s="95"/>
      <c r="C19" s="195" t="s">
        <v>22</v>
      </c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1"/>
      <c r="U19" s="95"/>
    </row>
    <row r="20" spans="1:21" ht="15" customHeight="1" x14ac:dyDescent="0.3">
      <c r="A20" s="95"/>
      <c r="B20" s="95"/>
      <c r="C20" s="96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8"/>
      <c r="U20" s="95"/>
    </row>
    <row r="21" spans="1:21" ht="15.9" customHeight="1" x14ac:dyDescent="0.3">
      <c r="A21" s="95"/>
      <c r="B21" s="95"/>
      <c r="C21" s="99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101"/>
      <c r="U21" s="95"/>
    </row>
    <row r="22" spans="1:21" ht="15.9" customHeight="1" x14ac:dyDescent="0.3">
      <c r="A22" s="95"/>
      <c r="B22" s="95"/>
      <c r="C22" s="99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101"/>
      <c r="U22" s="95"/>
    </row>
    <row r="23" spans="1:21" ht="15.9" customHeight="1" x14ac:dyDescent="0.3">
      <c r="A23" s="95"/>
      <c r="B23" s="95"/>
      <c r="C23" s="99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101"/>
      <c r="U23" s="95"/>
    </row>
    <row r="24" spans="1:21" ht="15.9" customHeight="1" x14ac:dyDescent="0.3">
      <c r="A24" s="95"/>
      <c r="B24" s="95"/>
      <c r="C24" s="99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101"/>
      <c r="U24" s="95"/>
    </row>
    <row r="25" spans="1:21" ht="15.9" customHeight="1" x14ac:dyDescent="0.3">
      <c r="A25" s="95"/>
      <c r="B25" s="95"/>
      <c r="C25" s="99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101"/>
      <c r="U25" s="95"/>
    </row>
    <row r="26" spans="1:21" ht="15.9" customHeight="1" x14ac:dyDescent="0.3">
      <c r="A26" s="95"/>
      <c r="B26" s="95"/>
      <c r="C26" s="99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101"/>
      <c r="U26" s="95"/>
    </row>
    <row r="27" spans="1:21" ht="15.9" customHeight="1" x14ac:dyDescent="0.3">
      <c r="A27" s="95"/>
      <c r="B27" s="95"/>
      <c r="C27" s="99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101"/>
      <c r="U27" s="95"/>
    </row>
    <row r="28" spans="1:21" ht="15.9" customHeight="1" x14ac:dyDescent="0.3">
      <c r="A28" s="95"/>
      <c r="B28" s="95"/>
      <c r="C28" s="99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101"/>
      <c r="U28" s="95"/>
    </row>
    <row r="29" spans="1:21" ht="15.9" customHeight="1" x14ac:dyDescent="0.3">
      <c r="A29" s="95"/>
      <c r="B29" s="95"/>
      <c r="C29" s="99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101"/>
      <c r="U29" s="95"/>
    </row>
    <row r="30" spans="1:21" ht="15.9" customHeight="1" x14ac:dyDescent="0.3">
      <c r="A30" s="95"/>
      <c r="B30" s="95"/>
      <c r="C30" s="99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101"/>
      <c r="U30" s="95"/>
    </row>
    <row r="31" spans="1:21" ht="15.9" customHeight="1" x14ac:dyDescent="0.3">
      <c r="A31" s="95"/>
      <c r="B31" s="95"/>
      <c r="C31" s="99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101"/>
      <c r="U31" s="95"/>
    </row>
    <row r="32" spans="1:21" ht="15.9" customHeight="1" x14ac:dyDescent="0.3">
      <c r="A32" s="95"/>
      <c r="B32" s="95"/>
      <c r="C32" s="99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101"/>
      <c r="U32" s="95"/>
    </row>
    <row r="33" spans="1:21" ht="15.9" customHeight="1" x14ac:dyDescent="0.3">
      <c r="A33" s="95"/>
      <c r="B33" s="95"/>
      <c r="C33" s="99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101"/>
      <c r="U33" s="95"/>
    </row>
    <row r="34" spans="1:21" ht="15.9" customHeight="1" x14ac:dyDescent="0.3">
      <c r="A34" s="95"/>
      <c r="B34" s="95"/>
      <c r="C34" s="99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101"/>
      <c r="U34" s="95"/>
    </row>
    <row r="35" spans="1:21" ht="15.9" customHeight="1" x14ac:dyDescent="0.3">
      <c r="A35" s="95"/>
      <c r="B35" s="95"/>
      <c r="C35" s="99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101"/>
      <c r="U35" s="95"/>
    </row>
    <row r="36" spans="1:21" ht="15.9" customHeight="1" x14ac:dyDescent="0.3">
      <c r="A36" s="95"/>
      <c r="B36" s="95"/>
      <c r="C36" s="99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101"/>
      <c r="U36" s="95"/>
    </row>
    <row r="37" spans="1:21" ht="15.9" customHeight="1" x14ac:dyDescent="0.3">
      <c r="A37" s="95"/>
      <c r="B37" s="95"/>
      <c r="C37" s="99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101"/>
      <c r="U37" s="95"/>
    </row>
    <row r="38" spans="1:21" ht="15.9" customHeight="1" x14ac:dyDescent="0.3">
      <c r="A38" s="95"/>
      <c r="B38" s="95"/>
      <c r="C38" s="99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101"/>
      <c r="U38" s="95"/>
    </row>
    <row r="39" spans="1:21" ht="15.9" customHeight="1" x14ac:dyDescent="0.3">
      <c r="A39" s="95"/>
      <c r="B39" s="95"/>
      <c r="C39" s="99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101"/>
      <c r="U39" s="95"/>
    </row>
    <row r="40" spans="1:21" ht="15.9" customHeight="1" x14ac:dyDescent="0.3">
      <c r="A40" s="95"/>
      <c r="B40" s="95"/>
      <c r="C40" s="99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101"/>
      <c r="U40" s="95"/>
    </row>
    <row r="41" spans="1:21" ht="15.9" customHeight="1" x14ac:dyDescent="0.3">
      <c r="A41" s="95"/>
      <c r="B41" s="95"/>
      <c r="C41" s="99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101"/>
      <c r="U41" s="95"/>
    </row>
    <row r="42" spans="1:21" ht="15.9" customHeight="1" x14ac:dyDescent="0.3">
      <c r="A42" s="95"/>
      <c r="B42" s="95"/>
      <c r="C42" s="99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101"/>
      <c r="U42" s="95"/>
    </row>
    <row r="43" spans="1:21" ht="15.9" customHeight="1" x14ac:dyDescent="0.3">
      <c r="A43" s="95"/>
      <c r="B43" s="95"/>
      <c r="C43" s="99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101"/>
      <c r="U43" s="95"/>
    </row>
    <row r="44" spans="1:21" ht="15.9" customHeight="1" x14ac:dyDescent="0.3">
      <c r="A44" s="95"/>
      <c r="B44" s="95"/>
      <c r="C44" s="99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101"/>
      <c r="U44" s="95"/>
    </row>
    <row r="45" spans="1:21" ht="15.9" customHeight="1" x14ac:dyDescent="0.3">
      <c r="A45" s="95"/>
      <c r="B45" s="95"/>
      <c r="C45" s="99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101"/>
      <c r="U45" s="95"/>
    </row>
    <row r="46" spans="1:21" ht="15.9" customHeight="1" x14ac:dyDescent="0.3">
      <c r="A46" s="95"/>
      <c r="B46" s="95"/>
      <c r="C46" s="99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101"/>
      <c r="U46" s="95"/>
    </row>
    <row r="47" spans="1:21" ht="15.9" customHeight="1" x14ac:dyDescent="0.3">
      <c r="A47" s="95"/>
      <c r="B47" s="95"/>
      <c r="C47" s="99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101"/>
      <c r="U47" s="95"/>
    </row>
    <row r="48" spans="1:21" ht="15.9" customHeight="1" x14ac:dyDescent="0.3">
      <c r="A48" s="95"/>
      <c r="B48" s="95"/>
      <c r="C48" s="99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101"/>
      <c r="U48" s="95"/>
    </row>
    <row r="49" spans="1:21" ht="15.9" customHeight="1" x14ac:dyDescent="0.3">
      <c r="A49" s="95"/>
      <c r="B49" s="95"/>
      <c r="C49" s="99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101"/>
      <c r="U49" s="95"/>
    </row>
    <row r="50" spans="1:21" ht="15.9" customHeight="1" x14ac:dyDescent="0.3">
      <c r="A50" s="95"/>
      <c r="B50" s="95"/>
      <c r="C50" s="99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101"/>
      <c r="U50" s="95"/>
    </row>
    <row r="51" spans="1:21" ht="15.9" customHeight="1" x14ac:dyDescent="0.3">
      <c r="A51" s="95"/>
      <c r="B51" s="95"/>
      <c r="C51" s="99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101"/>
      <c r="U51" s="95"/>
    </row>
    <row r="52" spans="1:21" ht="15.9" customHeight="1" x14ac:dyDescent="0.3">
      <c r="A52" s="95"/>
      <c r="B52" s="95"/>
      <c r="C52" s="99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101"/>
      <c r="U52" s="95"/>
    </row>
    <row r="53" spans="1:21" ht="15.9" customHeight="1" x14ac:dyDescent="0.3">
      <c r="A53" s="95"/>
      <c r="B53" s="95"/>
      <c r="C53" s="99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101"/>
      <c r="U53" s="95"/>
    </row>
    <row r="54" spans="1:21" ht="15.9" customHeight="1" x14ac:dyDescent="0.3">
      <c r="A54" s="95"/>
      <c r="B54" s="95"/>
      <c r="C54" s="99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101"/>
      <c r="U54" s="95"/>
    </row>
    <row r="55" spans="1:21" ht="15.9" customHeight="1" x14ac:dyDescent="0.3">
      <c r="A55" s="95"/>
      <c r="B55" s="95"/>
      <c r="C55" s="99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101"/>
      <c r="U55" s="95"/>
    </row>
    <row r="56" spans="1:21" ht="15.9" customHeight="1" x14ac:dyDescent="0.3">
      <c r="A56" s="95"/>
      <c r="B56" s="95"/>
      <c r="C56" s="99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101"/>
      <c r="U56" s="95"/>
    </row>
    <row r="57" spans="1:21" ht="15.9" customHeight="1" x14ac:dyDescent="0.3">
      <c r="A57" s="95"/>
      <c r="B57" s="95"/>
      <c r="C57" s="99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101"/>
      <c r="U57" s="95"/>
    </row>
    <row r="58" spans="1:21" ht="15.9" customHeight="1" x14ac:dyDescent="0.3">
      <c r="A58" s="95"/>
      <c r="B58" s="95"/>
      <c r="C58" s="99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101"/>
      <c r="U58" s="95"/>
    </row>
    <row r="59" spans="1:21" ht="15.9" customHeight="1" x14ac:dyDescent="0.3">
      <c r="A59" s="95"/>
      <c r="B59" s="95"/>
      <c r="C59" s="99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101"/>
      <c r="U59" s="95"/>
    </row>
    <row r="60" spans="1:21" ht="15.9" customHeight="1" x14ac:dyDescent="0.3">
      <c r="A60" s="95"/>
      <c r="B60" s="95"/>
      <c r="C60" s="99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101"/>
      <c r="U60" s="95"/>
    </row>
    <row r="61" spans="1:21" ht="15.9" customHeight="1" x14ac:dyDescent="0.3">
      <c r="A61" s="95"/>
      <c r="B61" s="95"/>
      <c r="C61" s="99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101"/>
      <c r="U61" s="95"/>
    </row>
    <row r="62" spans="1:21" ht="15.9" customHeight="1" x14ac:dyDescent="0.3">
      <c r="A62" s="95"/>
      <c r="B62" s="95"/>
      <c r="C62" s="99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101"/>
      <c r="U62" s="95"/>
    </row>
    <row r="63" spans="1:21" ht="15.9" customHeight="1" thickBot="1" x14ac:dyDescent="0.35">
      <c r="A63" s="95"/>
      <c r="B63" s="95"/>
      <c r="C63" s="102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4"/>
      <c r="U63" s="95"/>
    </row>
    <row r="64" spans="1:21" ht="15.9" customHeight="1" x14ac:dyDescent="0.3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</row>
    <row r="65" spans="1:21" ht="15.9" customHeight="1" x14ac:dyDescent="0.3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</row>
    <row r="66" spans="1:21" ht="15.9" customHeight="1" x14ac:dyDescent="0.3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</row>
    <row r="67" spans="1:21" ht="15.9" customHeight="1" x14ac:dyDescent="0.3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</row>
    <row r="68" spans="1:21" ht="15.9" customHeight="1" x14ac:dyDescent="0.3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</row>
    <row r="69" spans="1:21" ht="15.9" customHeight="1" x14ac:dyDescent="0.3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</row>
    <row r="70" spans="1:21" ht="15.9" customHeight="1" x14ac:dyDescent="0.3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</row>
    <row r="71" spans="1:21" ht="15.9" customHeight="1" x14ac:dyDescent="0.3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</row>
    <row r="72" spans="1:21" ht="15.9" customHeight="1" x14ac:dyDescent="0.3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</row>
    <row r="73" spans="1:21" ht="15.9" customHeight="1" x14ac:dyDescent="0.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</row>
    <row r="74" spans="1:21" ht="15.9" customHeight="1" x14ac:dyDescent="0.3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</row>
    <row r="75" spans="1:21" ht="15.9" customHeight="1" x14ac:dyDescent="0.3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</row>
    <row r="76" spans="1:21" ht="15.9" customHeight="1" x14ac:dyDescent="0.3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</row>
    <row r="77" spans="1:21" ht="15.9" customHeight="1" x14ac:dyDescent="0.3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</row>
    <row r="78" spans="1:21" ht="15.9" customHeight="1" x14ac:dyDescent="0.3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</row>
    <row r="79" spans="1:21" ht="15.9" customHeight="1" x14ac:dyDescent="0.3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</row>
    <row r="80" spans="1:21" ht="15.9" customHeight="1" x14ac:dyDescent="0.3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</row>
    <row r="81" spans="1:21" ht="15.9" customHeight="1" x14ac:dyDescent="0.3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</row>
    <row r="82" spans="1:21" ht="15.9" customHeight="1" x14ac:dyDescent="0.3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</row>
    <row r="83" spans="1:21" ht="15.9" customHeight="1" x14ac:dyDescent="0.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</row>
    <row r="84" spans="1:21" ht="15.9" customHeight="1" x14ac:dyDescent="0.3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</row>
    <row r="85" spans="1:21" ht="15.9" customHeight="1" x14ac:dyDescent="0.3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</row>
    <row r="86" spans="1:21" ht="15.9" customHeight="1" x14ac:dyDescent="0.3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</row>
    <row r="87" spans="1:21" ht="15.9" customHeight="1" x14ac:dyDescent="0.3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</row>
    <row r="88" spans="1:21" ht="15.9" customHeight="1" x14ac:dyDescent="0.3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</row>
    <row r="89" spans="1:21" ht="15.9" customHeight="1" x14ac:dyDescent="0.3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</row>
    <row r="90" spans="1:21" ht="15.9" customHeight="1" x14ac:dyDescent="0.3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</row>
    <row r="91" spans="1:21" ht="15.9" customHeight="1" x14ac:dyDescent="0.3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</row>
    <row r="92" spans="1:21" ht="15.9" customHeight="1" x14ac:dyDescent="0.3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</row>
    <row r="93" spans="1:21" ht="15.9" customHeight="1" x14ac:dyDescent="0.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</row>
    <row r="94" spans="1:21" ht="15.9" customHeight="1" x14ac:dyDescent="0.3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</row>
    <row r="95" spans="1:21" ht="15.9" customHeight="1" x14ac:dyDescent="0.3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</row>
    <row r="96" spans="1:21" ht="15.9" customHeight="1" x14ac:dyDescent="0.3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</row>
    <row r="97" spans="1:21" ht="15.9" customHeight="1" x14ac:dyDescent="0.3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</row>
    <row r="98" spans="1:21" ht="15.9" customHeight="1" x14ac:dyDescent="0.3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</row>
    <row r="99" spans="1:21" ht="15.9" customHeight="1" x14ac:dyDescent="0.3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</row>
    <row r="100" spans="1:21" ht="15.9" customHeight="1" x14ac:dyDescent="0.3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</row>
    <row r="101" spans="1:21" ht="15.9" customHeight="1" x14ac:dyDescent="0.3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</row>
    <row r="102" spans="1:21" ht="15.9" customHeight="1" x14ac:dyDescent="0.3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</row>
    <row r="103" spans="1:21" ht="15.9" customHeight="1" x14ac:dyDescent="0.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</row>
    <row r="104" spans="1:21" ht="15.9" customHeight="1" x14ac:dyDescent="0.3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</row>
    <row r="105" spans="1:21" ht="15.9" customHeight="1" x14ac:dyDescent="0.3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</row>
    <row r="106" spans="1:21" ht="15.9" customHeight="1" x14ac:dyDescent="0.3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</row>
    <row r="107" spans="1:21" ht="15.9" customHeight="1" x14ac:dyDescent="0.3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</row>
    <row r="108" spans="1:21" ht="15.9" customHeight="1" x14ac:dyDescent="0.3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</row>
    <row r="109" spans="1:21" ht="15.9" customHeight="1" x14ac:dyDescent="0.3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</row>
    <row r="110" spans="1:21" ht="15.9" customHeight="1" x14ac:dyDescent="0.3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</row>
    <row r="111" spans="1:21" ht="15.9" customHeight="1" x14ac:dyDescent="0.3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</row>
    <row r="112" spans="1:21" ht="15.9" customHeight="1" x14ac:dyDescent="0.3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</row>
    <row r="113" spans="1:21" ht="15.9" customHeight="1" x14ac:dyDescent="0.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</row>
    <row r="114" spans="1:21" ht="15.9" customHeight="1" x14ac:dyDescent="0.3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</row>
    <row r="115" spans="1:21" ht="15.9" customHeight="1" x14ac:dyDescent="0.3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</row>
    <row r="116" spans="1:21" ht="15.9" customHeight="1" x14ac:dyDescent="0.3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</row>
    <row r="117" spans="1:21" ht="15.9" customHeight="1" x14ac:dyDescent="0.3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</row>
    <row r="118" spans="1:21" ht="15.9" customHeight="1" x14ac:dyDescent="0.3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</row>
    <row r="119" spans="1:21" ht="15.9" customHeight="1" x14ac:dyDescent="0.3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</row>
    <row r="120" spans="1:21" ht="15.9" customHeight="1" x14ac:dyDescent="0.3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</row>
    <row r="121" spans="1:21" ht="15.9" customHeight="1" x14ac:dyDescent="0.3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</row>
    <row r="122" spans="1:21" ht="15.9" customHeight="1" x14ac:dyDescent="0.3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</row>
    <row r="123" spans="1:21" ht="15.9" customHeight="1" x14ac:dyDescent="0.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</row>
    <row r="124" spans="1:21" ht="15.9" customHeight="1" x14ac:dyDescent="0.3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</row>
    <row r="125" spans="1:21" ht="15.9" customHeight="1" x14ac:dyDescent="0.3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</row>
    <row r="126" spans="1:21" ht="15.9" customHeight="1" x14ac:dyDescent="0.3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</row>
    <row r="127" spans="1:21" ht="15.9" customHeight="1" x14ac:dyDescent="0.3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</row>
    <row r="128" spans="1:21" ht="15.9" customHeight="1" x14ac:dyDescent="0.3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</row>
    <row r="129" spans="1:21" ht="15.9" customHeight="1" x14ac:dyDescent="0.3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</row>
    <row r="130" spans="1:21" ht="15.9" customHeight="1" x14ac:dyDescent="0.3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</row>
    <row r="131" spans="1:21" ht="15.9" customHeight="1" x14ac:dyDescent="0.3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</row>
    <row r="132" spans="1:21" ht="15.9" customHeight="1" x14ac:dyDescent="0.3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</row>
    <row r="133" spans="1:21" ht="15.9" customHeight="1" x14ac:dyDescent="0.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</row>
    <row r="134" spans="1:21" ht="15.9" customHeight="1" x14ac:dyDescent="0.3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</row>
    <row r="135" spans="1:21" ht="15.9" customHeight="1" x14ac:dyDescent="0.3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</row>
    <row r="136" spans="1:21" ht="15.9" customHeight="1" x14ac:dyDescent="0.3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</row>
    <row r="137" spans="1:21" ht="15.9" customHeight="1" x14ac:dyDescent="0.3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</row>
    <row r="138" spans="1:21" ht="15.9" customHeight="1" x14ac:dyDescent="0.3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</row>
    <row r="139" spans="1:21" ht="15.9" customHeight="1" x14ac:dyDescent="0.3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</row>
    <row r="140" spans="1:21" ht="15.9" customHeight="1" x14ac:dyDescent="0.3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</row>
    <row r="141" spans="1:21" ht="15.9" customHeight="1" x14ac:dyDescent="0.3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</row>
    <row r="142" spans="1:21" ht="15.9" customHeight="1" x14ac:dyDescent="0.3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</row>
    <row r="143" spans="1:21" ht="15.9" customHeight="1" x14ac:dyDescent="0.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</row>
    <row r="144" spans="1:21" ht="15.9" customHeight="1" x14ac:dyDescent="0.3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</row>
    <row r="145" spans="1:21" ht="15.9" customHeight="1" x14ac:dyDescent="0.3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</row>
    <row r="146" spans="1:21" ht="15.9" customHeight="1" x14ac:dyDescent="0.3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</row>
    <row r="147" spans="1:21" ht="15.9" customHeight="1" x14ac:dyDescent="0.3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</row>
    <row r="148" spans="1:21" ht="15.9" customHeight="1" x14ac:dyDescent="0.3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</row>
    <row r="149" spans="1:21" ht="15.9" customHeight="1" x14ac:dyDescent="0.3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</row>
    <row r="150" spans="1:21" ht="15.9" customHeight="1" x14ac:dyDescent="0.3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</row>
    <row r="151" spans="1:21" ht="15.9" customHeight="1" x14ac:dyDescent="0.3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</row>
    <row r="152" spans="1:21" ht="15.9" customHeight="1" x14ac:dyDescent="0.3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</row>
    <row r="153" spans="1:21" ht="15.9" customHeight="1" x14ac:dyDescent="0.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</row>
    <row r="154" spans="1:21" ht="15.9" customHeight="1" x14ac:dyDescent="0.3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</row>
    <row r="155" spans="1:21" ht="15.9" customHeight="1" x14ac:dyDescent="0.3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</row>
    <row r="156" spans="1:21" ht="15.9" customHeight="1" x14ac:dyDescent="0.3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</row>
    <row r="157" spans="1:21" ht="15.9" customHeight="1" x14ac:dyDescent="0.3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</row>
    <row r="158" spans="1:21" ht="15.9" customHeight="1" x14ac:dyDescent="0.3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</row>
    <row r="159" spans="1:21" ht="15.9" customHeight="1" x14ac:dyDescent="0.3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</row>
    <row r="160" spans="1:21" ht="15.9" customHeight="1" x14ac:dyDescent="0.3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</row>
    <row r="161" spans="1:21" ht="15.9" customHeight="1" x14ac:dyDescent="0.3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</row>
    <row r="162" spans="1:21" ht="15.9" customHeight="1" x14ac:dyDescent="0.3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</row>
    <row r="163" spans="1:21" ht="15.9" customHeight="1" x14ac:dyDescent="0.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</row>
    <row r="164" spans="1:21" ht="15.9" customHeight="1" x14ac:dyDescent="0.3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</row>
    <row r="165" spans="1:21" ht="15.9" customHeight="1" x14ac:dyDescent="0.3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</row>
    <row r="166" spans="1:21" ht="15.9" customHeight="1" x14ac:dyDescent="0.3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</row>
    <row r="167" spans="1:21" ht="15.9" customHeight="1" x14ac:dyDescent="0.3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</row>
    <row r="168" spans="1:21" ht="15.9" customHeight="1" x14ac:dyDescent="0.3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</row>
    <row r="169" spans="1:21" ht="15.9" customHeight="1" x14ac:dyDescent="0.3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</row>
    <row r="170" spans="1:21" ht="15.9" customHeight="1" x14ac:dyDescent="0.3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</row>
    <row r="171" spans="1:21" ht="15.9" customHeight="1" x14ac:dyDescent="0.3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</row>
    <row r="172" spans="1:21" ht="15.9" customHeight="1" x14ac:dyDescent="0.3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</row>
    <row r="173" spans="1:21" ht="15.9" customHeight="1" x14ac:dyDescent="0.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</row>
    <row r="174" spans="1:21" ht="15.9" customHeight="1" x14ac:dyDescent="0.3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</row>
    <row r="175" spans="1:21" ht="15.9" customHeight="1" x14ac:dyDescent="0.3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</row>
    <row r="176" spans="1:21" ht="15.9" customHeight="1" x14ac:dyDescent="0.3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</row>
    <row r="177" spans="1:21" ht="15.9" customHeight="1" x14ac:dyDescent="0.3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</row>
    <row r="178" spans="1:21" ht="15.9" customHeight="1" x14ac:dyDescent="0.3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</row>
    <row r="179" spans="1:21" ht="15.9" customHeight="1" x14ac:dyDescent="0.3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</row>
    <row r="180" spans="1:21" ht="15.9" customHeight="1" x14ac:dyDescent="0.3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</row>
    <row r="181" spans="1:21" ht="15.9" customHeight="1" x14ac:dyDescent="0.3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</row>
    <row r="182" spans="1:21" ht="15.9" customHeight="1" x14ac:dyDescent="0.3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</row>
    <row r="183" spans="1:21" ht="15.9" customHeight="1" x14ac:dyDescent="0.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</row>
    <row r="184" spans="1:21" ht="15.9" customHeight="1" x14ac:dyDescent="0.3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</row>
    <row r="185" spans="1:21" ht="15.9" customHeight="1" x14ac:dyDescent="0.3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</row>
    <row r="186" spans="1:21" ht="15.9" customHeight="1" x14ac:dyDescent="0.3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</row>
    <row r="187" spans="1:21" ht="15.9" customHeight="1" x14ac:dyDescent="0.3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</row>
    <row r="188" spans="1:21" ht="15.9" customHeight="1" x14ac:dyDescent="0.3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</row>
    <row r="189" spans="1:21" ht="15.9" customHeight="1" x14ac:dyDescent="0.3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</row>
    <row r="190" spans="1:21" ht="15.9" customHeight="1" x14ac:dyDescent="0.3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</row>
    <row r="191" spans="1:21" ht="15.9" customHeight="1" x14ac:dyDescent="0.3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</row>
    <row r="192" spans="1:21" ht="15.9" customHeight="1" x14ac:dyDescent="0.3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</row>
    <row r="193" spans="1:21" ht="15.9" customHeight="1" x14ac:dyDescent="0.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</row>
    <row r="194" spans="1:21" ht="15.9" customHeight="1" x14ac:dyDescent="0.3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</row>
    <row r="195" spans="1:21" ht="15.9" customHeight="1" x14ac:dyDescent="0.3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</row>
    <row r="196" spans="1:21" ht="15.9" customHeight="1" x14ac:dyDescent="0.3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</row>
    <row r="197" spans="1:21" ht="15.9" customHeight="1" x14ac:dyDescent="0.3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</row>
    <row r="198" spans="1:21" ht="15.9" customHeight="1" x14ac:dyDescent="0.3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</row>
    <row r="199" spans="1:21" ht="15.9" customHeight="1" x14ac:dyDescent="0.3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</row>
    <row r="200" spans="1:21" ht="15.9" customHeight="1" x14ac:dyDescent="0.3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</row>
    <row r="201" spans="1:21" ht="15.9" customHeight="1" x14ac:dyDescent="0.3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</row>
    <row r="202" spans="1:21" ht="15.9" customHeight="1" x14ac:dyDescent="0.3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</row>
    <row r="203" spans="1:21" ht="15.9" customHeight="1" x14ac:dyDescent="0.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</row>
    <row r="204" spans="1:21" ht="15.9" customHeight="1" x14ac:dyDescent="0.3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</row>
    <row r="205" spans="1:21" ht="15.9" customHeight="1" x14ac:dyDescent="0.3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</row>
    <row r="206" spans="1:21" ht="15.9" customHeight="1" x14ac:dyDescent="0.3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</row>
    <row r="207" spans="1:21" ht="15.9" customHeight="1" x14ac:dyDescent="0.3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</row>
    <row r="208" spans="1:21" ht="15.9" customHeight="1" x14ac:dyDescent="0.3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</row>
    <row r="209" spans="1:21" ht="15.9" customHeight="1" x14ac:dyDescent="0.3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</row>
    <row r="210" spans="1:21" ht="15.9" customHeight="1" x14ac:dyDescent="0.3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</row>
    <row r="211" spans="1:21" ht="15.9" customHeight="1" x14ac:dyDescent="0.3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</row>
    <row r="212" spans="1:21" ht="15.9" customHeight="1" x14ac:dyDescent="0.3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</row>
    <row r="213" spans="1:21" ht="15.9" customHeight="1" x14ac:dyDescent="0.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</row>
    <row r="214" spans="1:21" ht="15.9" customHeight="1" x14ac:dyDescent="0.3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</row>
    <row r="215" spans="1:21" ht="15.9" customHeight="1" x14ac:dyDescent="0.3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</row>
    <row r="216" spans="1:21" ht="15.9" customHeight="1" x14ac:dyDescent="0.3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</row>
    <row r="217" spans="1:21" ht="15.9" customHeight="1" x14ac:dyDescent="0.3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</row>
    <row r="218" spans="1:21" ht="15.9" customHeight="1" x14ac:dyDescent="0.3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</row>
    <row r="219" spans="1:21" ht="15.9" customHeight="1" x14ac:dyDescent="0.3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</row>
    <row r="220" spans="1:21" ht="15.9" customHeight="1" x14ac:dyDescent="0.3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</row>
    <row r="221" spans="1:21" ht="15.9" customHeight="1" x14ac:dyDescent="0.3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</row>
    <row r="222" spans="1:21" ht="15.9" customHeight="1" x14ac:dyDescent="0.3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</row>
    <row r="223" spans="1:21" ht="15.9" customHeight="1" x14ac:dyDescent="0.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</row>
    <row r="224" spans="1:21" ht="15.9" customHeight="1" x14ac:dyDescent="0.3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</row>
    <row r="225" spans="1:21" ht="15.9" customHeight="1" x14ac:dyDescent="0.3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</row>
    <row r="226" spans="1:21" ht="15.9" customHeight="1" x14ac:dyDescent="0.3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</row>
    <row r="227" spans="1:21" ht="15.9" customHeight="1" x14ac:dyDescent="0.3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</row>
    <row r="228" spans="1:21" ht="15.9" customHeight="1" x14ac:dyDescent="0.3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</row>
    <row r="229" spans="1:21" ht="15.9" customHeight="1" x14ac:dyDescent="0.3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</row>
    <row r="230" spans="1:21" ht="15.9" customHeight="1" x14ac:dyDescent="0.3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</row>
    <row r="231" spans="1:21" ht="15.9" customHeight="1" x14ac:dyDescent="0.3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66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2"/>
      <c r="D4" s="143"/>
      <c r="E4" s="1"/>
      <c r="F4" s="1"/>
      <c r="G4" s="1"/>
      <c r="H4" s="1"/>
      <c r="I4" s="1"/>
      <c r="J4" s="1"/>
      <c r="K4" s="85"/>
      <c r="L4" s="86" t="s">
        <v>67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44"/>
      <c r="D5" s="145"/>
      <c r="E5" s="1"/>
      <c r="F5" s="1"/>
      <c r="G5" s="1"/>
      <c r="H5" s="1"/>
      <c r="I5" s="1"/>
      <c r="J5" s="1"/>
      <c r="K5" s="85"/>
      <c r="L5" s="200" t="s">
        <v>68</v>
      </c>
      <c r="M5" s="201"/>
      <c r="N5" s="201"/>
      <c r="O5" s="201"/>
      <c r="P5" s="201"/>
      <c r="Q5" s="201"/>
      <c r="R5" s="202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6" t="s">
        <v>0</v>
      </c>
      <c r="D7" s="130"/>
      <c r="E7" s="130"/>
      <c r="F7" s="130"/>
      <c r="G7" s="124"/>
      <c r="H7" s="147" t="s">
        <v>1</v>
      </c>
      <c r="I7" s="130"/>
      <c r="J7" s="130"/>
      <c r="K7" s="124"/>
      <c r="L7" s="148" t="s">
        <v>2</v>
      </c>
      <c r="M7" s="130"/>
      <c r="N7" s="130"/>
      <c r="O7" s="130"/>
      <c r="P7" s="130"/>
      <c r="Q7" s="130"/>
      <c r="R7" s="130"/>
      <c r="S7" s="130"/>
      <c r="T7" s="14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3" t="s">
        <v>3</v>
      </c>
      <c r="D8" s="124"/>
      <c r="E8" s="129" t="s">
        <v>69</v>
      </c>
      <c r="F8" s="130"/>
      <c r="G8" s="124"/>
      <c r="H8" s="150"/>
      <c r="I8" s="119"/>
      <c r="J8" s="119"/>
      <c r="K8" s="115"/>
      <c r="L8" s="155">
        <f>E15</f>
        <v>41694</v>
      </c>
      <c r="M8" s="199"/>
      <c r="N8" s="130"/>
      <c r="O8" s="130"/>
      <c r="P8" s="130"/>
      <c r="Q8" s="130"/>
      <c r="R8" s="130"/>
      <c r="S8" s="130"/>
      <c r="T8" s="14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3" t="s">
        <v>4</v>
      </c>
      <c r="D9" s="124"/>
      <c r="E9" s="129" t="s">
        <v>70</v>
      </c>
      <c r="F9" s="130"/>
      <c r="G9" s="124"/>
      <c r="H9" s="151"/>
      <c r="I9" s="120"/>
      <c r="J9" s="120"/>
      <c r="K9" s="117"/>
      <c r="L9" s="154"/>
      <c r="M9" s="199"/>
      <c r="N9" s="130"/>
      <c r="O9" s="130"/>
      <c r="P9" s="130"/>
      <c r="Q9" s="130"/>
      <c r="R9" s="130"/>
      <c r="S9" s="130"/>
      <c r="T9" s="14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3" t="s">
        <v>6</v>
      </c>
      <c r="D10" s="124"/>
      <c r="E10" s="129"/>
      <c r="F10" s="130"/>
      <c r="G10" s="124"/>
      <c r="H10" s="151"/>
      <c r="I10" s="120"/>
      <c r="J10" s="120"/>
      <c r="K10" s="117"/>
      <c r="L10" s="163" t="s">
        <v>8</v>
      </c>
      <c r="M10" s="130"/>
      <c r="N10" s="130"/>
      <c r="O10" s="130"/>
      <c r="P10" s="130"/>
      <c r="Q10" s="130"/>
      <c r="R10" s="130"/>
      <c r="S10" s="130"/>
      <c r="T10" s="14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3" t="s">
        <v>10</v>
      </c>
      <c r="D11" s="124"/>
      <c r="E11" s="196"/>
      <c r="F11" s="130"/>
      <c r="G11" s="124"/>
      <c r="H11" s="151"/>
      <c r="I11" s="120"/>
      <c r="J11" s="120"/>
      <c r="K11" s="117"/>
      <c r="L11" s="155">
        <f>E16</f>
        <v>0</v>
      </c>
      <c r="M11" s="199"/>
      <c r="N11" s="130"/>
      <c r="O11" s="130"/>
      <c r="P11" s="130"/>
      <c r="Q11" s="130"/>
      <c r="R11" s="130"/>
      <c r="S11" s="130"/>
      <c r="T11" s="14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3" t="s">
        <v>71</v>
      </c>
      <c r="D12" s="124"/>
      <c r="E12" s="197"/>
      <c r="F12" s="130"/>
      <c r="G12" s="124"/>
      <c r="H12" s="151"/>
      <c r="I12" s="120"/>
      <c r="J12" s="120"/>
      <c r="K12" s="117"/>
      <c r="L12" s="154"/>
      <c r="M12" s="199"/>
      <c r="N12" s="130"/>
      <c r="O12" s="130"/>
      <c r="P12" s="130"/>
      <c r="Q12" s="130"/>
      <c r="R12" s="130"/>
      <c r="S12" s="130"/>
      <c r="T12" s="14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3" t="s">
        <v>12</v>
      </c>
      <c r="D13" s="124"/>
      <c r="E13" s="196"/>
      <c r="F13" s="130"/>
      <c r="G13" s="124"/>
      <c r="H13" s="151"/>
      <c r="I13" s="120"/>
      <c r="J13" s="120"/>
      <c r="K13" s="117"/>
      <c r="L13" s="163" t="s">
        <v>13</v>
      </c>
      <c r="M13" s="130"/>
      <c r="N13" s="130"/>
      <c r="O13" s="130"/>
      <c r="P13" s="130"/>
      <c r="Q13" s="130"/>
      <c r="R13" s="130"/>
      <c r="S13" s="130"/>
      <c r="T13" s="14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3" t="s">
        <v>14</v>
      </c>
      <c r="D14" s="124"/>
      <c r="E14" s="198" t="s">
        <v>15</v>
      </c>
      <c r="F14" s="130"/>
      <c r="G14" s="124"/>
      <c r="H14" s="151"/>
      <c r="I14" s="120"/>
      <c r="J14" s="120"/>
      <c r="K14" s="117"/>
      <c r="L14" s="155">
        <f>E16</f>
        <v>0</v>
      </c>
      <c r="M14" s="199"/>
      <c r="N14" s="130"/>
      <c r="O14" s="130"/>
      <c r="P14" s="130"/>
      <c r="Q14" s="130"/>
      <c r="R14" s="130"/>
      <c r="S14" s="130"/>
      <c r="T14" s="14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5" t="s">
        <v>16</v>
      </c>
      <c r="D15" s="124"/>
      <c r="E15" s="126">
        <v>41694</v>
      </c>
      <c r="F15" s="130"/>
      <c r="G15" s="124"/>
      <c r="H15" s="151"/>
      <c r="I15" s="120"/>
      <c r="J15" s="120"/>
      <c r="K15" s="117"/>
      <c r="L15" s="154"/>
      <c r="M15" s="199"/>
      <c r="N15" s="130"/>
      <c r="O15" s="130"/>
      <c r="P15" s="130"/>
      <c r="Q15" s="130"/>
      <c r="R15" s="130"/>
      <c r="S15" s="130"/>
      <c r="T15" s="14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3" t="s">
        <v>17</v>
      </c>
      <c r="D16" s="124"/>
      <c r="E16" s="129"/>
      <c r="F16" s="130"/>
      <c r="G16" s="124"/>
      <c r="H16" s="151"/>
      <c r="I16" s="120"/>
      <c r="J16" s="120"/>
      <c r="K16" s="117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3" t="s">
        <v>18</v>
      </c>
      <c r="D17" s="124"/>
      <c r="E17" s="129" t="s">
        <v>19</v>
      </c>
      <c r="F17" s="130"/>
      <c r="G17" s="124"/>
      <c r="H17" s="151"/>
      <c r="I17" s="120"/>
      <c r="J17" s="120"/>
      <c r="K17" s="117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3" t="s">
        <v>20</v>
      </c>
      <c r="D18" s="124"/>
      <c r="E18" s="129" t="s">
        <v>72</v>
      </c>
      <c r="F18" s="130"/>
      <c r="G18" s="124"/>
      <c r="H18" s="152"/>
      <c r="I18" s="153"/>
      <c r="J18" s="153"/>
      <c r="K18" s="15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31" t="s">
        <v>22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4" t="s">
        <v>23</v>
      </c>
      <c r="D20" s="115"/>
      <c r="E20" s="118" t="s">
        <v>24</v>
      </c>
      <c r="F20" s="119"/>
      <c r="G20" s="121" t="s">
        <v>25</v>
      </c>
      <c r="H20" s="10">
        <v>41694</v>
      </c>
      <c r="I20" s="11" t="s">
        <v>73</v>
      </c>
      <c r="J20" s="11" t="s">
        <v>74</v>
      </c>
      <c r="K20" s="11" t="s">
        <v>75</v>
      </c>
      <c r="L20" s="11" t="s">
        <v>76</v>
      </c>
      <c r="M20" s="11" t="s">
        <v>77</v>
      </c>
      <c r="N20" s="11" t="s">
        <v>78</v>
      </c>
      <c r="O20" s="11" t="s">
        <v>79</v>
      </c>
      <c r="P20" s="11" t="s">
        <v>80</v>
      </c>
      <c r="Q20" s="11" t="s">
        <v>81</v>
      </c>
      <c r="R20" s="11" t="s">
        <v>82</v>
      </c>
      <c r="S20" s="11" t="s">
        <v>83</v>
      </c>
      <c r="T20" s="12" t="s">
        <v>84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6"/>
      <c r="D21" s="117"/>
      <c r="E21" s="120"/>
      <c r="F21" s="120"/>
      <c r="G21" s="122"/>
      <c r="H21" s="13" t="s">
        <v>27</v>
      </c>
      <c r="I21" s="14" t="s">
        <v>27</v>
      </c>
      <c r="J21" s="14" t="s">
        <v>27</v>
      </c>
      <c r="K21" s="14" t="s">
        <v>27</v>
      </c>
      <c r="L21" s="14" t="s">
        <v>27</v>
      </c>
      <c r="M21" s="14" t="s">
        <v>27</v>
      </c>
      <c r="N21" s="14" t="s">
        <v>27</v>
      </c>
      <c r="O21" s="14" t="s">
        <v>27</v>
      </c>
      <c r="P21" s="14" t="s">
        <v>27</v>
      </c>
      <c r="Q21" s="14" t="s">
        <v>27</v>
      </c>
      <c r="R21" s="14" t="s">
        <v>27</v>
      </c>
      <c r="S21" s="14" t="s">
        <v>27</v>
      </c>
      <c r="T21" s="15" t="s">
        <v>27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84</v>
      </c>
      <c r="I22" s="88" t="s">
        <v>73</v>
      </c>
      <c r="J22" s="88" t="s">
        <v>74</v>
      </c>
      <c r="K22" s="88" t="s">
        <v>75</v>
      </c>
      <c r="L22" s="88" t="s">
        <v>76</v>
      </c>
      <c r="M22" s="88" t="s">
        <v>77</v>
      </c>
      <c r="N22" s="88" t="s">
        <v>78</v>
      </c>
      <c r="O22" s="88" t="s">
        <v>79</v>
      </c>
      <c r="P22" s="88" t="s">
        <v>80</v>
      </c>
      <c r="Q22" s="88" t="s">
        <v>81</v>
      </c>
      <c r="R22" s="88" t="s">
        <v>82</v>
      </c>
      <c r="S22" s="88" t="s">
        <v>83</v>
      </c>
      <c r="T22" s="89" t="s">
        <v>84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70" t="s">
        <v>85</v>
      </c>
      <c r="D23" s="171"/>
      <c r="E23" s="174">
        <v>1</v>
      </c>
      <c r="F23" s="21" t="s">
        <v>34</v>
      </c>
      <c r="G23" s="21" t="s">
        <v>35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16"/>
      <c r="D24" s="117"/>
      <c r="E24" s="122"/>
      <c r="F24" s="26" t="s">
        <v>36</v>
      </c>
      <c r="G24" s="26" t="s">
        <v>37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16"/>
      <c r="D25" s="117"/>
      <c r="E25" s="122"/>
      <c r="F25" s="26" t="s">
        <v>34</v>
      </c>
      <c r="G25" s="26" t="s">
        <v>38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16"/>
      <c r="D26" s="117"/>
      <c r="E26" s="175"/>
      <c r="F26" s="26" t="s">
        <v>34</v>
      </c>
      <c r="G26" s="26" t="s">
        <v>39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16"/>
      <c r="D27" s="117"/>
      <c r="E27" s="176">
        <v>2</v>
      </c>
      <c r="F27" s="26" t="s">
        <v>34</v>
      </c>
      <c r="G27" s="26" t="s">
        <v>40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16"/>
      <c r="D28" s="117"/>
      <c r="E28" s="122"/>
      <c r="F28" s="26" t="s">
        <v>36</v>
      </c>
      <c r="G28" s="26" t="s">
        <v>41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16"/>
      <c r="D29" s="117"/>
      <c r="E29" s="122"/>
      <c r="F29" s="26" t="s">
        <v>34</v>
      </c>
      <c r="G29" s="26" t="s">
        <v>42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72"/>
      <c r="D30" s="173"/>
      <c r="E30" s="177"/>
      <c r="F30" s="32" t="s">
        <v>34</v>
      </c>
      <c r="G30" s="32" t="s">
        <v>43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78" t="s">
        <v>44</v>
      </c>
      <c r="D31" s="171"/>
      <c r="E31" s="174">
        <v>3</v>
      </c>
      <c r="F31" s="21" t="s">
        <v>34</v>
      </c>
      <c r="G31" s="21" t="s">
        <v>45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16"/>
      <c r="D32" s="117"/>
      <c r="E32" s="122"/>
      <c r="F32" s="26" t="s">
        <v>36</v>
      </c>
      <c r="G32" s="26" t="s">
        <v>46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16"/>
      <c r="D33" s="117"/>
      <c r="E33" s="122"/>
      <c r="F33" s="26" t="s">
        <v>34</v>
      </c>
      <c r="G33" s="26" t="s">
        <v>47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16"/>
      <c r="D34" s="117"/>
      <c r="E34" s="175"/>
      <c r="F34" s="26" t="s">
        <v>34</v>
      </c>
      <c r="G34" s="26" t="s">
        <v>48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16"/>
      <c r="D35" s="117"/>
      <c r="E35" s="176">
        <v>4</v>
      </c>
      <c r="F35" s="26" t="s">
        <v>34</v>
      </c>
      <c r="G35" s="26" t="s">
        <v>49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16"/>
      <c r="D36" s="117"/>
      <c r="E36" s="122"/>
      <c r="F36" s="26" t="s">
        <v>36</v>
      </c>
      <c r="G36" s="26" t="s">
        <v>50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16"/>
      <c r="D37" s="117"/>
      <c r="E37" s="122"/>
      <c r="F37" s="26" t="s">
        <v>34</v>
      </c>
      <c r="G37" s="26" t="s">
        <v>51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72"/>
      <c r="D38" s="173"/>
      <c r="E38" s="177"/>
      <c r="F38" s="32" t="s">
        <v>34</v>
      </c>
      <c r="G38" s="32" t="s">
        <v>52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53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54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203" t="s">
        <v>55</v>
      </c>
      <c r="D41" s="115"/>
      <c r="E41" s="205" t="s">
        <v>56</v>
      </c>
      <c r="F41" s="130"/>
      <c r="G41" s="124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16"/>
      <c r="D42" s="117"/>
      <c r="E42" s="205" t="s">
        <v>57</v>
      </c>
      <c r="F42" s="130"/>
      <c r="G42" s="124"/>
      <c r="H42" s="29">
        <v>3.7</v>
      </c>
      <c r="I42" s="90" t="s">
        <v>86</v>
      </c>
      <c r="J42" s="90" t="s">
        <v>86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68"/>
      <c r="D43" s="154"/>
      <c r="E43" s="205" t="s">
        <v>58</v>
      </c>
      <c r="F43" s="130"/>
      <c r="G43" s="124"/>
      <c r="H43" s="29">
        <v>176</v>
      </c>
      <c r="I43" s="90" t="s">
        <v>86</v>
      </c>
      <c r="J43" s="90" t="s">
        <v>86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66" t="s">
        <v>59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4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06" t="s">
        <v>60</v>
      </c>
      <c r="D45" s="120"/>
      <c r="E45" s="120"/>
      <c r="F45" s="120"/>
      <c r="G45" s="120"/>
      <c r="H45" s="117"/>
      <c r="I45" s="50" t="s">
        <v>27</v>
      </c>
      <c r="J45" s="51" t="s">
        <v>54</v>
      </c>
      <c r="K45" s="52" t="s">
        <v>53</v>
      </c>
      <c r="L45" s="169"/>
      <c r="M45" s="117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68"/>
      <c r="D46" s="153"/>
      <c r="E46" s="153"/>
      <c r="F46" s="153"/>
      <c r="G46" s="153"/>
      <c r="H46" s="154"/>
      <c r="I46" s="56">
        <v>2.8</v>
      </c>
      <c r="J46" s="29" t="str">
        <f>CONCATENATE(I46," @ ",K46)</f>
        <v>2.8 @ 4.5</v>
      </c>
      <c r="K46" s="56">
        <v>4.5</v>
      </c>
      <c r="L46" s="151"/>
      <c r="M46" s="117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7" t="s">
        <v>62</v>
      </c>
      <c r="D47" s="119"/>
      <c r="E47" s="119"/>
      <c r="F47" s="119"/>
      <c r="G47" s="119"/>
      <c r="H47" s="115"/>
      <c r="I47" s="58" t="s">
        <v>27</v>
      </c>
      <c r="J47" s="59" t="s">
        <v>54</v>
      </c>
      <c r="K47" s="60" t="s">
        <v>53</v>
      </c>
      <c r="L47" s="151"/>
      <c r="M47" s="117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68"/>
      <c r="D48" s="153"/>
      <c r="E48" s="153"/>
      <c r="F48" s="153"/>
      <c r="G48" s="153"/>
      <c r="H48" s="154"/>
      <c r="I48" s="56">
        <v>2.25</v>
      </c>
      <c r="J48" s="29" t="str">
        <f>CONCATENATE(I48," @ ",K48)</f>
        <v>2.25 @ 3.6</v>
      </c>
      <c r="K48" s="56">
        <v>3.6</v>
      </c>
      <c r="L48" s="151"/>
      <c r="M48" s="117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67" t="s">
        <v>64</v>
      </c>
      <c r="D49" s="119"/>
      <c r="E49" s="119"/>
      <c r="F49" s="119"/>
      <c r="G49" s="119"/>
      <c r="H49" s="115"/>
      <c r="I49" s="61" t="s">
        <v>27</v>
      </c>
      <c r="J49" s="62" t="s">
        <v>54</v>
      </c>
      <c r="K49" s="63" t="s">
        <v>53</v>
      </c>
      <c r="L49" s="151"/>
      <c r="M49" s="117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68"/>
      <c r="D50" s="153"/>
      <c r="E50" s="153"/>
      <c r="F50" s="153"/>
      <c r="G50" s="153"/>
      <c r="H50" s="154"/>
      <c r="I50" s="56">
        <v>2.5</v>
      </c>
      <c r="J50" s="29" t="str">
        <f>CONCATENATE(I50," @ ",K50)</f>
        <v>2.5 @ 4</v>
      </c>
      <c r="K50" s="56">
        <v>4</v>
      </c>
      <c r="L50" s="152"/>
      <c r="M50" s="154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66" t="s">
        <v>65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4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4"/>
      <c r="D53" s="201"/>
      <c r="E53" s="202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2025-09-30T05:34:18Z</dcterms:modified>
</cp:coreProperties>
</file>