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830010D8-34A0-4C40-BEE6-0690E08B1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<sst xmlns="http://schemas.openxmlformats.org/spreadsheetml/2006/main" count="261" uniqueCount="104">
  <si>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</si>
  <si>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</si>
  <si>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</si>
  <si>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</si>
  <si>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</si>
  <si>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</si>
  <si>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</si>
  <si>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</si>
  <si>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</si>
  <si>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</si>
  <si>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</si>
  <si>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</si>
  <si>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</si>
  <si>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</si>
  <si>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</si>
  <si>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</si>
  <si>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</si>
  <si>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</si>
  <si>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</si>
  <si>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</si>
  <si>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</si>
  <si>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</si>
  <si>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</si>
  <si>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</si>
  <si>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</si>
  <si>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</si>
  <si>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</si>
  <si>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</si>
  <si>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</si>
  <si>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</si>
  <si>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</si>
  <si>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</si>
  <si>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NOVIEMBRE</t>
  </si>
  <si>
    <t>MOTOR1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</si>
  <si>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</si>
  <si>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</si>
  <si>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</si>
  <si>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</si>
  <si>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</si>
  <si>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</si>
  <si>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</si>
  <si>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</si>
  <si>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</si>
  <si>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</si>
  <si>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</si>
  <si>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</si>
  <si>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</si>
  <si>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</si>
  <si>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</si>
  <si>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</si>
  <si>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</si>
  <si>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</si>
  <si>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</si>
  <si>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</si>
  <si>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</si>
  <si>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</si>
  <si>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</si>
  <si>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</si>
  <si>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</si>
  <si>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</si>
  <si>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</si>
  <si>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</si>
  <si>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</si>
  <si>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</si>
  <si>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</si>
  <si>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</si>
  <si>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</si>
  <si>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</si>
  <si>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</si>
  <si>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</si>
  <si>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</si>
  <si>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</si>
  <si>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</si>
  <si>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</si>
  <si>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</si>
  <si>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</si>
  <si>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</si>
  <si>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</si>
  <si>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</si>
  <si>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</si>
  <si>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</si>
  <si>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</si>
  <si>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</si>
  <si>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</si>
  <si>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</si>
  <si>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</si>
  <si>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</si>
  <si>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</si>
  <si>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BBA. PASTA REFINADA Nº 02</t>
  </si>
  <si>
    <t>INDUSTRIAS DEL PAPEL</t>
  </si>
  <si>
    <t>Limites permisibles de Vibración para motores eléctricos Según ISO 20816 - 3 (mm/seg. – RMS)</t>
  </si>
  <si>
    <t>REPORTE DE INSPECCIÓN PREDICTIVA                                                                                                                                             ANALISIS VIBRACIONAL                                                                                                                                                                            REPORTE Nº 0017</t>
  </si>
  <si>
    <t>REPORTE DE INSPECCIÓN PREDICTIVA
TERMOGRAFÍA INFRARROJA 
REPORTE Nº 0017</t>
  </si>
  <si>
    <t>El conjunto rotórico no presenta temperaturas anómalas de acuerdo a tabla de tolerancia para elementos mecánicos.
CONDICIÓN: NORMAL.</t>
  </si>
  <si>
    <t>El conjunto rotórico no presenta temperaturas anómalas de acuerdo a tabla de tolerancia para elementos mecánicos.</t>
  </si>
  <si>
    <t>ALARMA</t>
  </si>
  <si>
    <t>Se debera continuar con el monitoreo periódico termográfico.</t>
  </si>
  <si>
    <t>Equipo en estado de apagado.</t>
  </si>
  <si>
    <t>APAGADO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</si>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</sst>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164" fontId="17" fillId="0" borderId="65" xfId="0" applyNumberFormat="1" applyFont="1" applyBorder="1" applyAlignment="1">
      <alignment horizontal="center" vertical="center" wrapText="1"/>
    </xf>
    <xf numFmtId="164" fontId="17" fillId="0" borderId="66" xfId="0" applyNumberFormat="1" applyFont="1" applyBorder="1" applyAlignment="1">
      <alignment horizontal="center" vertical="center" wrapText="1"/>
    </xf>
    <xf numFmtId="164" fontId="17" fillId="0" borderId="67" xfId="0" applyNumberFormat="1" applyFont="1" applyBorder="1" applyAlignment="1">
      <alignment horizontal="center" vertical="center" wrapText="1"/>
    </xf>
    <xf numFmtId="0" fontId="18" fillId="4" borderId="34" xfId="0" applyFont="1" applyFill="1" applyBorder="1" applyAlignment="1">
      <alignment horizontal="center" vertical="center" wrapText="1"/>
    </xf>
    <xf numFmtId="0" fontId="18" fillId="4" borderId="68" xfId="0" applyFont="1" applyFill="1" applyBorder="1" applyAlignment="1">
      <alignment horizontal="center" vertical="center" wrapText="1"/>
    </xf>
    <xf numFmtId="164" fontId="5" fillId="0" borderId="69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20" fillId="0" borderId="0" xfId="0" applyFont="1"/>
    <xf numFmtId="0" fontId="20" fillId="0" borderId="1" xfId="0" applyFont="1" applyBorder="1"/>
    <xf numFmtId="0" fontId="20" fillId="0" borderId="2" xfId="0" applyFont="1" applyBorder="1"/>
    <xf numFmtId="0" fontId="20" fillId="0" borderId="3" xfId="0" applyFont="1" applyBorder="1"/>
    <xf numFmtId="0" fontId="20" fillId="0" borderId="64" xfId="0" applyFont="1" applyBorder="1"/>
    <xf numFmtId="0" fontId="20" fillId="0" borderId="61" xfId="0" applyFont="1" applyBorder="1"/>
    <xf numFmtId="0" fontId="20" fillId="0" borderId="56" xfId="0" applyFont="1" applyBorder="1"/>
    <xf numFmtId="0" fontId="20" fillId="0" borderId="44" xfId="0" applyFont="1" applyBorder="1"/>
    <xf numFmtId="0" fontId="20" fillId="0" borderId="57" xfId="0" applyFont="1" applyBorder="1"/>
    <xf numFmtId="0" fontId="20" fillId="0" borderId="58" xfId="0" applyFont="1" applyBorder="1"/>
    <xf numFmtId="0" fontId="21" fillId="2" borderId="64" xfId="0" applyFont="1" applyFill="1" applyBorder="1" applyAlignment="1">
      <alignment horizontal="center" vertical="center"/>
    </xf>
    <xf numFmtId="0" fontId="21" fillId="2" borderId="61" xfId="0" applyFont="1" applyFill="1" applyBorder="1" applyAlignment="1">
      <alignment horizontal="center" vertical="center"/>
    </xf>
    <xf numFmtId="0" fontId="21" fillId="2" borderId="53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vertical="center"/>
    </xf>
    <xf numFmtId="0" fontId="22" fillId="2" borderId="30" xfId="0" applyFont="1" applyFill="1" applyBorder="1" applyAlignment="1">
      <alignment horizontal="center" vertical="center"/>
    </xf>
    <xf numFmtId="2" fontId="7" fillId="0" borderId="37" xfId="0" applyNumberFormat="1" applyFont="1" applyBorder="1" applyAlignment="1">
      <alignment horizontal="center" vertical="center" wrapText="1"/>
    </xf>
    <xf numFmtId="49" fontId="5" fillId="0" borderId="70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39" xfId="0" applyFont="1" applyBorder="1"/>
    <xf numFmtId="0" fontId="3" fillId="0" borderId="36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0" xfId="0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17" fillId="3" borderId="53" xfId="0" applyFont="1" applyFill="1" applyBorder="1" applyAlignment="1">
      <alignment horizontal="center" vertical="center"/>
    </xf>
    <xf numFmtId="0" fontId="19" fillId="0" borderId="30" xfId="0" applyFont="1" applyBorder="1"/>
    <xf numFmtId="0" fontId="19" fillId="0" borderId="31" xfId="0" applyFont="1" applyBorder="1"/>
    <xf numFmtId="0" fontId="21" fillId="3" borderId="15" xfId="0" applyFont="1" applyFill="1" applyBorder="1" applyAlignment="1">
      <alignment horizontal="left" vertical="center" wrapText="1"/>
    </xf>
    <xf numFmtId="0" fontId="19" fillId="0" borderId="38" xfId="0" applyFont="1" applyBorder="1"/>
    <xf numFmtId="0" fontId="18" fillId="4" borderId="18" xfId="0" applyFont="1" applyFill="1" applyBorder="1" applyAlignment="1">
      <alignment horizontal="left" vertical="center" wrapText="1"/>
    </xf>
    <xf numFmtId="0" fontId="3" fillId="0" borderId="55" xfId="0" applyFont="1" applyBorder="1"/>
    <xf numFmtId="0" fontId="21" fillId="3" borderId="15" xfId="0" applyFont="1" applyFill="1" applyBorder="1" applyAlignment="1">
      <alignment horizontal="left" vertical="top" wrapText="1"/>
    </xf>
    <xf numFmtId="0" fontId="19" fillId="0" borderId="2" xfId="0" applyFont="1" applyBorder="1"/>
    <xf numFmtId="0" fontId="19" fillId="0" borderId="3" xfId="0" applyFont="1" applyBorder="1"/>
    <xf numFmtId="0" fontId="19" fillId="0" borderId="56" xfId="0" applyFont="1" applyBorder="1"/>
    <xf numFmtId="0" fontId="21" fillId="2" borderId="64" xfId="0" applyFont="1" applyFill="1" applyBorder="1" applyAlignment="1">
      <alignment horizontal="center" vertical="center"/>
    </xf>
    <xf numFmtId="0" fontId="19" fillId="0" borderId="61" xfId="0" applyFont="1" applyBorder="1"/>
    <xf numFmtId="0" fontId="19" fillId="0" borderId="64" xfId="0" applyFont="1" applyBorder="1"/>
    <xf numFmtId="0" fontId="17" fillId="3" borderId="15" xfId="0" applyFont="1" applyFill="1" applyBorder="1" applyAlignment="1">
      <alignment horizontal="center" vertical="center" wrapText="1"/>
    </xf>
    <xf numFmtId="0" fontId="19" fillId="0" borderId="28" xfId="0" applyFont="1" applyBorder="1"/>
    <xf numFmtId="0" fontId="17" fillId="3" borderId="18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7" fillId="2" borderId="20" xfId="0" applyFont="1" applyFill="1" applyBorder="1" applyAlignment="1">
      <alignment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210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24994659260841701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theme="0" tint="-0.3499862666707357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2.982116</c:v>
                </c:pt>
                <c:pt idx="1">
                  <c:v>1.82</c:v>
                </c:pt>
                <c:pt idx="2">
                  <c:v>1.36</c:v>
                </c:pt>
                <c:pt idx="3">
                  <c:v>2.2400000000000002</c:v>
                </c:pt>
                <c:pt idx="4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9-4CBD-AC1F-2D5DE9E0B426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0.50230399999999997</c:v>
                </c:pt>
                <c:pt idx="1">
                  <c:v>0.2</c:v>
                </c:pt>
                <c:pt idx="2">
                  <c:v>0.312</c:v>
                </c:pt>
                <c:pt idx="3">
                  <c:v>0.16</c:v>
                </c:pt>
                <c:pt idx="4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9-4CBD-AC1F-2D5DE9E0B426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0.88061199999999995</c:v>
                </c:pt>
                <c:pt idx="1">
                  <c:v>2.1</c:v>
                </c:pt>
                <c:pt idx="2">
                  <c:v>0.65300000000000002</c:v>
                </c:pt>
                <c:pt idx="3">
                  <c:v>3.45</c:v>
                </c:pt>
                <c:pt idx="4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9-4CBD-AC1F-2D5DE9E0B426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1.7168950000000001</c:v>
                </c:pt>
                <c:pt idx="1">
                  <c:v>0.52</c:v>
                </c:pt>
                <c:pt idx="2">
                  <c:v>0.443</c:v>
                </c:pt>
                <c:pt idx="3">
                  <c:v>1.03</c:v>
                </c:pt>
                <c:pt idx="4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B9-4CBD-AC1F-2D5DE9E0B426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1.427122</c:v>
                </c:pt>
                <c:pt idx="1">
                  <c:v>1.28</c:v>
                </c:pt>
                <c:pt idx="2">
                  <c:v>1.54</c:v>
                </c:pt>
                <c:pt idx="3">
                  <c:v>2.78</c:v>
                </c:pt>
                <c:pt idx="4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B9-4CBD-AC1F-2D5DE9E0B426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0.30681799999999998</c:v>
                </c:pt>
                <c:pt idx="1">
                  <c:v>0.33</c:v>
                </c:pt>
                <c:pt idx="2">
                  <c:v>0.38700000000000001</c:v>
                </c:pt>
                <c:pt idx="3">
                  <c:v>0.18</c:v>
                </c:pt>
                <c:pt idx="4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B9-4CBD-AC1F-2D5DE9E0B426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1.0094000000000001</c:v>
                </c:pt>
                <c:pt idx="1">
                  <c:v>0.85</c:v>
                </c:pt>
                <c:pt idx="2">
                  <c:v>1.89</c:v>
                </c:pt>
                <c:pt idx="3">
                  <c:v>2.78</c:v>
                </c:pt>
                <c:pt idx="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B9-4CBD-AC1F-2D5DE9E0B426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1.003449</c:v>
                </c:pt>
                <c:pt idx="1">
                  <c:v>0.99</c:v>
                </c:pt>
                <c:pt idx="2">
                  <c:v>0.38500000000000001</c:v>
                </c:pt>
                <c:pt idx="3">
                  <c:v>3.03</c:v>
                </c:pt>
                <c:pt idx="4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B9-4CBD-AC1F-2D5DE9E0B426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2.1755119999999999</c:v>
                </c:pt>
                <c:pt idx="1">
                  <c:v>2.93</c:v>
                </c:pt>
                <c:pt idx="2">
                  <c:v>3.11</c:v>
                </c:pt>
                <c:pt idx="3">
                  <c:v>6.12</c:v>
                </c:pt>
                <c:pt idx="4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B9-4CBD-AC1F-2D5DE9E0B426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8.4087999999999996E-2</c:v>
                </c:pt>
                <c:pt idx="1">
                  <c:v>0.74</c:v>
                </c:pt>
                <c:pt idx="2">
                  <c:v>1.33</c:v>
                </c:pt>
                <c:pt idx="3">
                  <c:v>1.1499999999999999</c:v>
                </c:pt>
                <c:pt idx="4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B9-4CBD-AC1F-2D5DE9E0B426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3.7572860000000001</c:v>
                </c:pt>
                <c:pt idx="1">
                  <c:v>2.94</c:v>
                </c:pt>
                <c:pt idx="2">
                  <c:v>2.85</c:v>
                </c:pt>
                <c:pt idx="3">
                  <c:v>6.21</c:v>
                </c:pt>
                <c:pt idx="4">
                  <c:v>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B9-4CBD-AC1F-2D5DE9E0B426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7.6494650000000002</c:v>
                </c:pt>
                <c:pt idx="1">
                  <c:v>3.92</c:v>
                </c:pt>
                <c:pt idx="2">
                  <c:v>3.8</c:v>
                </c:pt>
                <c:pt idx="3">
                  <c:v>9.17</c:v>
                </c:pt>
                <c:pt idx="4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1B9-4CBD-AC1F-2D5DE9E0B426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1.9029050000000001</c:v>
                </c:pt>
                <c:pt idx="1">
                  <c:v>1.81</c:v>
                </c:pt>
                <c:pt idx="2">
                  <c:v>3.03</c:v>
                </c:pt>
                <c:pt idx="3">
                  <c:v>4.12</c:v>
                </c:pt>
                <c:pt idx="4">
                  <c:v>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B9-4CBD-AC1F-2D5DE9E0B426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7.3754E-2</c:v>
                </c:pt>
                <c:pt idx="1">
                  <c:v>1.47</c:v>
                </c:pt>
                <c:pt idx="2">
                  <c:v>2.09</c:v>
                </c:pt>
                <c:pt idx="3">
                  <c:v>1.28</c:v>
                </c:pt>
                <c:pt idx="4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1B9-4CBD-AC1F-2D5DE9E0B426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2.2627950000000001</c:v>
                </c:pt>
                <c:pt idx="1">
                  <c:v>2.19</c:v>
                </c:pt>
                <c:pt idx="2">
                  <c:v>2.08</c:v>
                </c:pt>
                <c:pt idx="3">
                  <c:v>3.5</c:v>
                </c:pt>
                <c:pt idx="4">
                  <c:v>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B9-4CBD-AC1F-2D5DE9E0B426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9.3054749999999995</c:v>
                </c:pt>
                <c:pt idx="1">
                  <c:v>3.96</c:v>
                </c:pt>
                <c:pt idx="2">
                  <c:v>4.9400000000000004</c:v>
                </c:pt>
                <c:pt idx="3">
                  <c:v>9.76</c:v>
                </c:pt>
                <c:pt idx="4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1B9-4CBD-AC1F-2D5DE9E0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028073"/>
        <c:axId val="378034471"/>
      </c:lineChart>
      <c:catAx>
        <c:axId val="1679028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378034471"/>
        <c:crosses val="autoZero"/>
        <c:auto val="1"/>
        <c:lblAlgn val="ctr"/>
        <c:lblOffset val="100"/>
        <c:noMultiLvlLbl val="1"/>
      </c:catAx>
      <c:valAx>
        <c:axId val="378034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679028073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F-4A51-B255-C233BD0DC504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F-4A51-B255-C233BD0D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826693"/>
        <c:axId val="462958685"/>
      </c:lineChart>
      <c:catAx>
        <c:axId val="1271826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462958685"/>
        <c:crosses val="autoZero"/>
        <c:auto val="1"/>
        <c:lblAlgn val="ctr"/>
        <c:lblOffset val="100"/>
        <c:noMultiLvlLbl val="1"/>
      </c:catAx>
      <c:valAx>
        <c:axId val="462958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271826693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</xdr:row>
      <xdr:rowOff>200025</xdr:rowOff>
    </xdr:from>
    <xdr:ext cx="3457575" cy="178117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21204</xdr:colOff>
      <xdr:row>79</xdr:row>
      <xdr:rowOff>31805</xdr:rowOff>
    </xdr:from>
    <xdr:to>
      <xdr:col>20</xdr:col>
      <xdr:colOff>2318</xdr:colOff>
      <xdr:row>102</xdr:row>
      <xdr:rowOff>53008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AD48544-A304-901E-17C9-84085CFBB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0689" y="17153614"/>
          <a:ext cx="14927248" cy="4654163"/>
        </a:xfrm>
        <a:prstGeom prst="rect">
          <a:avLst/>
        </a:prstGeom>
      </xdr:spPr>
    </xdr:pic>
    <xdr:clientData/>
  </xdr:twoCellAnchor>
  <xdr:twoCellAnchor editAs="oneCell">
    <xdr:from>
      <xdr:col>2</xdr:col>
      <xdr:colOff>31804</xdr:colOff>
      <xdr:row>102</xdr:row>
      <xdr:rowOff>128287</xdr:rowOff>
    </xdr:from>
    <xdr:to>
      <xdr:col>19</xdr:col>
      <xdr:colOff>1063155</xdr:colOff>
      <xdr:row>122</xdr:row>
      <xdr:rowOff>307451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295EADE-580C-2F00-687A-8F83EBD0F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1289" y="21883056"/>
          <a:ext cx="14895445" cy="4207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990D43F5-08E4-4696-8A81-44554ED3A9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138952</xdr:colOff>
      <xdr:row>7</xdr:row>
      <xdr:rowOff>129652</xdr:rowOff>
    </xdr:from>
    <xdr:ext cx="3457575" cy="1781175"/>
    <xdr:pic>
      <xdr:nvPicPr>
        <xdr:cNvPr id="8" name="image2.png">
          <a:extLst>
            <a:ext uri="{FF2B5EF4-FFF2-40B4-BE49-F238E27FC236}">
              <a16:creationId xmlns:a16="http://schemas.microsoft.com/office/drawing/2014/main" id="{C9D716F1-F93B-4489-8706-DA6C82D356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81399" y="1447464"/>
          <a:ext cx="3457575" cy="1781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84191</xdr:colOff>
      <xdr:row>20</xdr:row>
      <xdr:rowOff>0</xdr:rowOff>
    </xdr:from>
    <xdr:to>
      <xdr:col>11</xdr:col>
      <xdr:colOff>112401</xdr:colOff>
      <xdr:row>56</xdr:row>
      <xdr:rowOff>112254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6C0009-3A5C-FF7E-EAEA-DE7B9A22C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042" y="3741791"/>
          <a:ext cx="7025358" cy="71842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710939</xdr:colOff>
      <xdr:row>20</xdr:row>
      <xdr:rowOff>37417</xdr:rowOff>
    </xdr:from>
    <xdr:to>
      <xdr:col>19</xdr:col>
      <xdr:colOff>802358</xdr:colOff>
      <xdr:row>56</xdr:row>
      <xdr:rowOff>112254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E59FAA-EB0C-F957-C1E8-7A57164A8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1938" y="3779208"/>
          <a:ext cx="6985667" cy="71468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5" zoomScale="75" zoomScaleNormal="75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8" t="s">
        <v>91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51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3"/>
      <c r="D4" s="154"/>
      <c r="E4" s="1"/>
      <c r="F4" s="1"/>
      <c r="G4" s="1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51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5"/>
      <c r="D5" s="156"/>
      <c r="E5" s="1"/>
      <c r="F5" s="1"/>
      <c r="G5" s="1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51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52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7" t="s">
        <v>0</v>
      </c>
      <c r="D7" s="125"/>
      <c r="E7" s="125"/>
      <c r="F7" s="125"/>
      <c r="G7" s="145"/>
      <c r="H7" s="158" t="s">
        <v>1</v>
      </c>
      <c r="I7" s="125"/>
      <c r="J7" s="125"/>
      <c r="K7" s="145"/>
      <c r="L7" s="159" t="s">
        <v>2</v>
      </c>
      <c r="M7" s="125"/>
      <c r="N7" s="125"/>
      <c r="O7" s="125"/>
      <c r="P7" s="125"/>
      <c r="Q7" s="125"/>
      <c r="R7" s="125"/>
      <c r="S7" s="125"/>
      <c r="T7" s="126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44" t="s">
        <v>3</v>
      </c>
      <c r="D8" s="145"/>
      <c r="E8" s="146" t="s">
        <v>89</v>
      </c>
      <c r="F8" s="164"/>
      <c r="G8" s="165"/>
      <c r="H8" s="172"/>
      <c r="I8" s="119"/>
      <c r="J8" s="119"/>
      <c r="K8" s="120"/>
      <c r="L8" s="166">
        <v>45895</v>
      </c>
      <c r="M8" s="160" t="s">
        <v>97</v>
      </c>
      <c r="N8" s="119"/>
      <c r="O8" s="119"/>
      <c r="P8" s="119"/>
      <c r="Q8" s="119"/>
      <c r="R8" s="119"/>
      <c r="S8" s="119"/>
      <c r="T8" s="161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44" t="s">
        <v>4</v>
      </c>
      <c r="D9" s="145"/>
      <c r="E9" s="146" t="s">
        <v>5</v>
      </c>
      <c r="F9" s="125"/>
      <c r="G9" s="145"/>
      <c r="H9" s="129"/>
      <c r="I9" s="143"/>
      <c r="J9" s="143"/>
      <c r="K9" s="128"/>
      <c r="L9" s="167"/>
      <c r="M9" s="130"/>
      <c r="N9" s="122"/>
      <c r="O9" s="122"/>
      <c r="P9" s="122"/>
      <c r="Q9" s="122"/>
      <c r="R9" s="122"/>
      <c r="S9" s="122"/>
      <c r="T9" s="15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4" t="s">
        <v>6</v>
      </c>
      <c r="D10" s="145"/>
      <c r="E10" s="146" t="s">
        <v>7</v>
      </c>
      <c r="F10" s="125"/>
      <c r="G10" s="145"/>
      <c r="H10" s="129"/>
      <c r="I10" s="143"/>
      <c r="J10" s="143"/>
      <c r="K10" s="128"/>
      <c r="L10" s="162" t="s">
        <v>8</v>
      </c>
      <c r="M10" s="125"/>
      <c r="N10" s="125"/>
      <c r="O10" s="125"/>
      <c r="P10" s="125"/>
      <c r="Q10" s="125"/>
      <c r="R10" s="125"/>
      <c r="S10" s="125"/>
      <c r="T10" s="12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44" t="s">
        <v>9</v>
      </c>
      <c r="D11" s="145"/>
      <c r="E11" s="146"/>
      <c r="F11" s="125"/>
      <c r="G11" s="145"/>
      <c r="H11" s="129"/>
      <c r="I11" s="143"/>
      <c r="J11" s="143"/>
      <c r="K11" s="128"/>
      <c r="L11" s="166">
        <v>45928</v>
      </c>
      <c r="M11" s="160" t="s">
        <v>97</v>
      </c>
      <c r="N11" s="119"/>
      <c r="O11" s="119"/>
      <c r="P11" s="119"/>
      <c r="Q11" s="119"/>
      <c r="R11" s="119"/>
      <c r="S11" s="119"/>
      <c r="T11" s="161"/>
      <c r="U11" s="1"/>
      <c r="V11" s="1"/>
      <c r="W11" s="1"/>
      <c r="X11" s="1"/>
      <c r="Y11" s="1"/>
      <c r="Z11" s="1"/>
    </row>
    <row r="12" spans="1:26" ht="19.5" customHeight="1" x14ac:dyDescent="0.3">
      <c r="A12" s="1"/>
      <c r="B12" s="1"/>
      <c r="C12" s="144" t="s">
        <v>10</v>
      </c>
      <c r="D12" s="145"/>
      <c r="E12" s="147" t="s">
        <v>88</v>
      </c>
      <c r="F12" s="125"/>
      <c r="G12" s="145"/>
      <c r="H12" s="129"/>
      <c r="I12" s="143"/>
      <c r="J12" s="143"/>
      <c r="K12" s="128"/>
      <c r="L12" s="167"/>
      <c r="M12" s="130"/>
      <c r="N12" s="122"/>
      <c r="O12" s="122"/>
      <c r="P12" s="122"/>
      <c r="Q12" s="122"/>
      <c r="R12" s="122"/>
      <c r="S12" s="122"/>
      <c r="T12" s="15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4" t="s">
        <v>11</v>
      </c>
      <c r="D13" s="145"/>
      <c r="E13" s="147"/>
      <c r="F13" s="125"/>
      <c r="G13" s="145"/>
      <c r="H13" s="129"/>
      <c r="I13" s="143"/>
      <c r="J13" s="143"/>
      <c r="K13" s="128"/>
      <c r="L13" s="162" t="s">
        <v>12</v>
      </c>
      <c r="M13" s="125"/>
      <c r="N13" s="125"/>
      <c r="O13" s="125"/>
      <c r="P13" s="125"/>
      <c r="Q13" s="125"/>
      <c r="R13" s="125"/>
      <c r="S13" s="125"/>
      <c r="T13" s="126"/>
      <c r="U13" s="1"/>
      <c r="V13" s="1"/>
      <c r="W13" s="1"/>
      <c r="X13" s="1"/>
      <c r="Y13" s="1"/>
      <c r="Z13" s="1"/>
    </row>
    <row r="14" spans="1:26" ht="29.4" customHeight="1" x14ac:dyDescent="0.3">
      <c r="A14" s="1"/>
      <c r="B14" s="1"/>
      <c r="C14" s="144" t="s">
        <v>13</v>
      </c>
      <c r="D14" s="145"/>
      <c r="E14" s="173" t="s">
        <v>98</v>
      </c>
      <c r="F14" s="125"/>
      <c r="G14" s="145"/>
      <c r="H14" s="129"/>
      <c r="I14" s="143"/>
      <c r="J14" s="143"/>
      <c r="K14" s="128"/>
      <c r="L14" s="166">
        <v>45928</v>
      </c>
      <c r="M14" s="160" t="s">
        <v>97</v>
      </c>
      <c r="N14" s="119"/>
      <c r="O14" s="119"/>
      <c r="P14" s="119"/>
      <c r="Q14" s="119"/>
      <c r="R14" s="119"/>
      <c r="S14" s="119"/>
      <c r="T14" s="16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1" t="s">
        <v>15</v>
      </c>
      <c r="D15" s="145"/>
      <c r="E15" s="163">
        <v>45928</v>
      </c>
      <c r="F15" s="164"/>
      <c r="G15" s="165"/>
      <c r="H15" s="129"/>
      <c r="I15" s="143"/>
      <c r="J15" s="143"/>
      <c r="K15" s="128"/>
      <c r="L15" s="167"/>
      <c r="M15" s="130"/>
      <c r="N15" s="122"/>
      <c r="O15" s="122"/>
      <c r="P15" s="122"/>
      <c r="Q15" s="122"/>
      <c r="R15" s="122"/>
      <c r="S15" s="122"/>
      <c r="T15" s="152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4" t="s">
        <v>16</v>
      </c>
      <c r="D16" s="145"/>
      <c r="E16" s="163">
        <v>45928</v>
      </c>
      <c r="F16" s="164"/>
      <c r="G16" s="165"/>
      <c r="H16" s="129"/>
      <c r="I16" s="143"/>
      <c r="J16" s="143"/>
      <c r="K16" s="12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4" t="s">
        <v>17</v>
      </c>
      <c r="D17" s="145"/>
      <c r="E17" s="146" t="s">
        <v>18</v>
      </c>
      <c r="F17" s="125"/>
      <c r="G17" s="145"/>
      <c r="H17" s="129"/>
      <c r="I17" s="143"/>
      <c r="J17" s="143"/>
      <c r="K17" s="12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5" customHeight="1" x14ac:dyDescent="0.3">
      <c r="A18" s="1"/>
      <c r="B18" s="1"/>
      <c r="C18" s="144" t="s">
        <v>19</v>
      </c>
      <c r="D18" s="145"/>
      <c r="E18" s="146" t="s">
        <v>20</v>
      </c>
      <c r="F18" s="125"/>
      <c r="G18" s="145"/>
      <c r="H18" s="130"/>
      <c r="I18" s="122"/>
      <c r="J18" s="122"/>
      <c r="K18" s="12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68" t="s">
        <v>21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1" t="s">
        <v>22</v>
      </c>
      <c r="D20" s="120"/>
      <c r="E20" s="142" t="s">
        <v>23</v>
      </c>
      <c r="F20" s="119"/>
      <c r="G20" s="116" t="s">
        <v>24</v>
      </c>
      <c r="H20" s="91">
        <v>45609</v>
      </c>
      <c r="I20" s="91">
        <v>45640</v>
      </c>
      <c r="J20" s="91">
        <v>45654</v>
      </c>
      <c r="K20" s="91">
        <v>45680</v>
      </c>
      <c r="L20" s="91">
        <v>45705</v>
      </c>
      <c r="M20" s="91">
        <v>45726</v>
      </c>
      <c r="N20" s="91">
        <v>45761</v>
      </c>
      <c r="O20" s="91">
        <v>45794</v>
      </c>
      <c r="P20" s="91">
        <v>45817</v>
      </c>
      <c r="Q20" s="92">
        <v>45859</v>
      </c>
      <c r="R20" s="91">
        <v>45895</v>
      </c>
      <c r="S20" s="91">
        <v>45928</v>
      </c>
      <c r="T20" s="93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3"/>
      <c r="D21" s="128"/>
      <c r="E21" s="143"/>
      <c r="F21" s="143"/>
      <c r="G21" s="117"/>
      <c r="H21" s="90" t="s">
        <v>14</v>
      </c>
      <c r="I21" s="94" t="s">
        <v>25</v>
      </c>
      <c r="J21" s="94" t="s">
        <v>95</v>
      </c>
      <c r="K21" s="94" t="s">
        <v>14</v>
      </c>
      <c r="L21" s="94" t="s">
        <v>14</v>
      </c>
      <c r="M21" s="94" t="s">
        <v>98</v>
      </c>
      <c r="N21" s="94" t="s">
        <v>98</v>
      </c>
      <c r="O21" s="94" t="s">
        <v>98</v>
      </c>
      <c r="P21" s="94" t="s">
        <v>98</v>
      </c>
      <c r="Q21" s="94" t="s">
        <v>98</v>
      </c>
      <c r="R21" s="94" t="s">
        <v>98</v>
      </c>
      <c r="S21" s="94" t="s">
        <v>98</v>
      </c>
      <c r="T21" s="95" t="s">
        <v>25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20" t="s">
        <v>32</v>
      </c>
      <c r="I22" s="96" t="s">
        <v>27</v>
      </c>
      <c r="J22" s="96" t="s">
        <v>27</v>
      </c>
      <c r="K22" s="96" t="s">
        <v>28</v>
      </c>
      <c r="L22" s="96" t="s">
        <v>29</v>
      </c>
      <c r="M22" s="96" t="s">
        <v>30</v>
      </c>
      <c r="N22" s="96" t="s">
        <v>31</v>
      </c>
      <c r="O22" s="96" t="s">
        <v>30</v>
      </c>
      <c r="P22" s="96" t="s">
        <v>99</v>
      </c>
      <c r="Q22" s="115" t="s">
        <v>100</v>
      </c>
      <c r="R22" s="115" t="s">
        <v>101</v>
      </c>
      <c r="S22" s="115" t="s">
        <v>102</v>
      </c>
      <c r="T22" s="115" t="s">
        <v>103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40" t="s">
        <v>33</v>
      </c>
      <c r="D23" s="132"/>
      <c r="E23" s="136">
        <v>1</v>
      </c>
      <c r="F23" s="21" t="s">
        <v>34</v>
      </c>
      <c r="G23" s="21" t="s">
        <v>35</v>
      </c>
      <c r="H23" s="22">
        <v>2.982116</v>
      </c>
      <c r="I23" s="22">
        <v>1.82</v>
      </c>
      <c r="J23" s="22">
        <v>1.36</v>
      </c>
      <c r="K23" s="23">
        <v>2.2400000000000002</v>
      </c>
      <c r="L23" s="28">
        <v>2.09</v>
      </c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33"/>
      <c r="D24" s="128"/>
      <c r="E24" s="117"/>
      <c r="F24" s="26" t="s">
        <v>36</v>
      </c>
      <c r="G24" s="26" t="s">
        <v>37</v>
      </c>
      <c r="H24" s="27">
        <v>0.50230399999999997</v>
      </c>
      <c r="I24" s="27">
        <v>0.2</v>
      </c>
      <c r="J24" s="27">
        <v>0.312</v>
      </c>
      <c r="K24" s="28">
        <v>0.16</v>
      </c>
      <c r="L24" s="114">
        <v>0.26</v>
      </c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33"/>
      <c r="D25" s="128"/>
      <c r="E25" s="117"/>
      <c r="F25" s="26" t="s">
        <v>34</v>
      </c>
      <c r="G25" s="26" t="s">
        <v>38</v>
      </c>
      <c r="H25" s="28">
        <v>0.88061199999999995</v>
      </c>
      <c r="I25" s="28">
        <v>2.1</v>
      </c>
      <c r="J25" s="28">
        <v>0.65300000000000002</v>
      </c>
      <c r="K25" s="28">
        <v>3.45</v>
      </c>
      <c r="L25" s="28">
        <v>0.56999999999999995</v>
      </c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33"/>
      <c r="D26" s="128"/>
      <c r="E26" s="137"/>
      <c r="F26" s="26" t="s">
        <v>34</v>
      </c>
      <c r="G26" s="26" t="s">
        <v>39</v>
      </c>
      <c r="H26" s="28">
        <v>1.7168950000000001</v>
      </c>
      <c r="I26" s="28">
        <v>0.52</v>
      </c>
      <c r="J26" s="28">
        <v>0.443</v>
      </c>
      <c r="K26" s="28">
        <v>1.03</v>
      </c>
      <c r="L26" s="28">
        <v>0.92</v>
      </c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33"/>
      <c r="D27" s="128"/>
      <c r="E27" s="138">
        <v>2</v>
      </c>
      <c r="F27" s="26" t="s">
        <v>34</v>
      </c>
      <c r="G27" s="26" t="s">
        <v>40</v>
      </c>
      <c r="H27" s="28">
        <v>1.427122</v>
      </c>
      <c r="I27" s="28">
        <v>1.28</v>
      </c>
      <c r="J27" s="28">
        <v>1.54</v>
      </c>
      <c r="K27" s="28">
        <v>2.78</v>
      </c>
      <c r="L27" s="28">
        <v>2.65</v>
      </c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33"/>
      <c r="D28" s="128"/>
      <c r="E28" s="117"/>
      <c r="F28" s="26" t="s">
        <v>36</v>
      </c>
      <c r="G28" s="26" t="s">
        <v>41</v>
      </c>
      <c r="H28" s="27">
        <v>0.30681799999999998</v>
      </c>
      <c r="I28" s="27">
        <v>0.33</v>
      </c>
      <c r="J28" s="27">
        <v>0.38700000000000001</v>
      </c>
      <c r="K28" s="28">
        <v>0.18</v>
      </c>
      <c r="L28" s="28">
        <v>0.35</v>
      </c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33"/>
      <c r="D29" s="128"/>
      <c r="E29" s="117"/>
      <c r="F29" s="26" t="s">
        <v>34</v>
      </c>
      <c r="G29" s="26" t="s">
        <v>42</v>
      </c>
      <c r="H29" s="28">
        <v>1.0094000000000001</v>
      </c>
      <c r="I29" s="28">
        <v>0.85</v>
      </c>
      <c r="J29" s="28">
        <v>1.89</v>
      </c>
      <c r="K29" s="28">
        <v>2.78</v>
      </c>
      <c r="L29" s="28">
        <v>0.55000000000000004</v>
      </c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34"/>
      <c r="D30" s="135"/>
      <c r="E30" s="139"/>
      <c r="F30" s="32" t="s">
        <v>34</v>
      </c>
      <c r="G30" s="32" t="s">
        <v>43</v>
      </c>
      <c r="H30" s="33">
        <v>1.003449</v>
      </c>
      <c r="I30" s="33">
        <v>0.99</v>
      </c>
      <c r="J30" s="33">
        <v>0.38500000000000001</v>
      </c>
      <c r="K30" s="33">
        <v>3.03</v>
      </c>
      <c r="L30" s="33">
        <v>0.89</v>
      </c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31" t="s">
        <v>44</v>
      </c>
      <c r="D31" s="132"/>
      <c r="E31" s="136">
        <v>3</v>
      </c>
      <c r="F31" s="21" t="s">
        <v>34</v>
      </c>
      <c r="G31" s="21" t="s">
        <v>45</v>
      </c>
      <c r="H31" s="36">
        <v>2.1755119999999999</v>
      </c>
      <c r="I31" s="36">
        <v>2.93</v>
      </c>
      <c r="J31" s="36">
        <v>3.11</v>
      </c>
      <c r="K31" s="36">
        <v>6.12</v>
      </c>
      <c r="L31" s="36">
        <v>11.8</v>
      </c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33"/>
      <c r="D32" s="128"/>
      <c r="E32" s="117"/>
      <c r="F32" s="26" t="s">
        <v>36</v>
      </c>
      <c r="G32" s="26" t="s">
        <v>46</v>
      </c>
      <c r="H32" s="28">
        <v>8.4087999999999996E-2</v>
      </c>
      <c r="I32" s="28">
        <v>0.74</v>
      </c>
      <c r="J32" s="28">
        <v>1.33</v>
      </c>
      <c r="K32" s="28">
        <v>1.1499999999999999</v>
      </c>
      <c r="L32" s="28">
        <v>1.1299999999999999</v>
      </c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33"/>
      <c r="D33" s="128"/>
      <c r="E33" s="117"/>
      <c r="F33" s="26" t="s">
        <v>34</v>
      </c>
      <c r="G33" s="26" t="s">
        <v>47</v>
      </c>
      <c r="H33" s="36">
        <v>3.7572860000000001</v>
      </c>
      <c r="I33" s="36">
        <v>2.94</v>
      </c>
      <c r="J33" s="36">
        <v>2.85</v>
      </c>
      <c r="K33" s="28">
        <v>6.21</v>
      </c>
      <c r="L33" s="28">
        <v>5.99</v>
      </c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33"/>
      <c r="D34" s="128"/>
      <c r="E34" s="137"/>
      <c r="F34" s="26" t="s">
        <v>34</v>
      </c>
      <c r="G34" s="26" t="s">
        <v>48</v>
      </c>
      <c r="H34" s="36">
        <v>7.6494650000000002</v>
      </c>
      <c r="I34" s="36">
        <v>3.92</v>
      </c>
      <c r="J34" s="36">
        <v>3.8</v>
      </c>
      <c r="K34" s="28">
        <v>9.17</v>
      </c>
      <c r="L34" s="28">
        <v>6.05</v>
      </c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33"/>
      <c r="D35" s="128"/>
      <c r="E35" s="138">
        <v>4</v>
      </c>
      <c r="F35" s="26" t="s">
        <v>34</v>
      </c>
      <c r="G35" s="26" t="s">
        <v>49</v>
      </c>
      <c r="H35" s="36">
        <v>1.9029050000000001</v>
      </c>
      <c r="I35" s="36">
        <v>1.81</v>
      </c>
      <c r="J35" s="36">
        <v>3.03</v>
      </c>
      <c r="K35" s="28">
        <v>4.12</v>
      </c>
      <c r="L35" s="28">
        <v>8.86</v>
      </c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33"/>
      <c r="D36" s="128"/>
      <c r="E36" s="117"/>
      <c r="F36" s="26" t="s">
        <v>36</v>
      </c>
      <c r="G36" s="26" t="s">
        <v>50</v>
      </c>
      <c r="H36" s="28">
        <v>7.3754E-2</v>
      </c>
      <c r="I36" s="28">
        <v>1.47</v>
      </c>
      <c r="J36" s="28">
        <v>2.09</v>
      </c>
      <c r="K36" s="28">
        <v>1.28</v>
      </c>
      <c r="L36" s="28">
        <v>1.94</v>
      </c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33"/>
      <c r="D37" s="128"/>
      <c r="E37" s="117"/>
      <c r="F37" s="26" t="s">
        <v>34</v>
      </c>
      <c r="G37" s="26" t="s">
        <v>51</v>
      </c>
      <c r="H37" s="36">
        <v>2.2627950000000001</v>
      </c>
      <c r="I37" s="36">
        <v>2.19</v>
      </c>
      <c r="J37" s="36">
        <v>2.08</v>
      </c>
      <c r="K37" s="28">
        <v>3.5</v>
      </c>
      <c r="L37" s="28">
        <v>3.83</v>
      </c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34"/>
      <c r="D38" s="135"/>
      <c r="E38" s="139"/>
      <c r="F38" s="32" t="s">
        <v>34</v>
      </c>
      <c r="G38" s="32" t="s">
        <v>52</v>
      </c>
      <c r="H38" s="33">
        <v>9.3054749999999995</v>
      </c>
      <c r="I38" s="33">
        <v>3.96</v>
      </c>
      <c r="J38" s="33">
        <v>4.9400000000000004</v>
      </c>
      <c r="K38" s="33">
        <v>9.76</v>
      </c>
      <c r="L38" s="33">
        <v>8.35</v>
      </c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7"/>
      <c r="B39" s="37"/>
      <c r="C39" s="38"/>
      <c r="D39" s="39"/>
      <c r="E39" s="40"/>
      <c r="F39" s="40"/>
      <c r="G39" s="41" t="s">
        <v>53</v>
      </c>
      <c r="H39" s="42">
        <v>7.1</v>
      </c>
      <c r="I39" s="42">
        <f t="shared" ref="I39:T39" si="0">H39</f>
        <v>7.1</v>
      </c>
      <c r="J39" s="42">
        <f t="shared" si="0"/>
        <v>7.1</v>
      </c>
      <c r="K39" s="42">
        <f t="shared" si="0"/>
        <v>7.1</v>
      </c>
      <c r="L39" s="42">
        <f t="shared" si="0"/>
        <v>7.1</v>
      </c>
      <c r="M39" s="42">
        <f t="shared" si="0"/>
        <v>7.1</v>
      </c>
      <c r="N39" s="42">
        <f t="shared" si="0"/>
        <v>7.1</v>
      </c>
      <c r="O39" s="42">
        <f t="shared" si="0"/>
        <v>7.1</v>
      </c>
      <c r="P39" s="42">
        <f t="shared" si="0"/>
        <v>7.1</v>
      </c>
      <c r="Q39" s="42">
        <f t="shared" si="0"/>
        <v>7.1</v>
      </c>
      <c r="R39" s="42">
        <f t="shared" si="0"/>
        <v>7.1</v>
      </c>
      <c r="S39" s="42">
        <f t="shared" si="0"/>
        <v>7.1</v>
      </c>
      <c r="T39" s="43">
        <f t="shared" si="0"/>
        <v>7.1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44" t="s">
        <v>54</v>
      </c>
      <c r="H40" s="45">
        <v>4.5</v>
      </c>
      <c r="I40" s="45">
        <f t="shared" ref="I40:T40" si="1">H40</f>
        <v>4.5</v>
      </c>
      <c r="J40" s="45">
        <f t="shared" si="1"/>
        <v>4.5</v>
      </c>
      <c r="K40" s="45">
        <f t="shared" si="1"/>
        <v>4.5</v>
      </c>
      <c r="L40" s="45">
        <f t="shared" si="1"/>
        <v>4.5</v>
      </c>
      <c r="M40" s="45">
        <f t="shared" si="1"/>
        <v>4.5</v>
      </c>
      <c r="N40" s="45">
        <f t="shared" si="1"/>
        <v>4.5</v>
      </c>
      <c r="O40" s="45">
        <f t="shared" si="1"/>
        <v>4.5</v>
      </c>
      <c r="P40" s="45">
        <f t="shared" si="1"/>
        <v>4.5</v>
      </c>
      <c r="Q40" s="45">
        <f t="shared" si="1"/>
        <v>4.5</v>
      </c>
      <c r="R40" s="45">
        <f t="shared" si="1"/>
        <v>4.5</v>
      </c>
      <c r="S40" s="45">
        <f t="shared" si="1"/>
        <v>4.5</v>
      </c>
      <c r="T40" s="46">
        <f t="shared" si="1"/>
        <v>4.5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24" t="s">
        <v>59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6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18" t="s">
        <v>90</v>
      </c>
      <c r="D42" s="119"/>
      <c r="E42" s="119"/>
      <c r="F42" s="119"/>
      <c r="G42" s="119"/>
      <c r="H42" s="120"/>
      <c r="I42" s="49" t="s">
        <v>26</v>
      </c>
      <c r="J42" s="50" t="s">
        <v>54</v>
      </c>
      <c r="K42" s="51" t="s">
        <v>53</v>
      </c>
      <c r="L42" s="127"/>
      <c r="M42" s="128"/>
      <c r="N42" s="52"/>
      <c r="O42" s="53"/>
      <c r="P42" s="53"/>
      <c r="Q42" s="53"/>
      <c r="R42" s="53"/>
      <c r="S42" s="53"/>
      <c r="T42" s="54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1"/>
      <c r="D43" s="122"/>
      <c r="E43" s="122"/>
      <c r="F43" s="122"/>
      <c r="G43" s="122"/>
      <c r="H43" s="123"/>
      <c r="I43" s="55">
        <v>4.5</v>
      </c>
      <c r="J43" s="29" t="s">
        <v>61</v>
      </c>
      <c r="K43" s="55">
        <v>7.1</v>
      </c>
      <c r="L43" s="129"/>
      <c r="M43" s="128"/>
      <c r="N43" s="56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18" t="s">
        <v>62</v>
      </c>
      <c r="D44" s="119"/>
      <c r="E44" s="119"/>
      <c r="F44" s="119"/>
      <c r="G44" s="119"/>
      <c r="H44" s="120"/>
      <c r="I44" s="57" t="s">
        <v>26</v>
      </c>
      <c r="J44" s="58" t="s">
        <v>54</v>
      </c>
      <c r="K44" s="59" t="s">
        <v>53</v>
      </c>
      <c r="L44" s="129"/>
      <c r="M44" s="128"/>
      <c r="N44" s="56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21"/>
      <c r="D45" s="122"/>
      <c r="E45" s="122"/>
      <c r="F45" s="122"/>
      <c r="G45" s="122"/>
      <c r="H45" s="123"/>
      <c r="I45" s="55">
        <v>5.3</v>
      </c>
      <c r="J45" s="29" t="s">
        <v>63</v>
      </c>
      <c r="K45" s="55">
        <v>8.1</v>
      </c>
      <c r="L45" s="129"/>
      <c r="M45" s="128"/>
      <c r="N45" s="56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18" t="s">
        <v>64</v>
      </c>
      <c r="D46" s="119"/>
      <c r="E46" s="119"/>
      <c r="F46" s="119"/>
      <c r="G46" s="119"/>
      <c r="H46" s="120"/>
      <c r="I46" s="60" t="s">
        <v>26</v>
      </c>
      <c r="J46" s="61" t="s">
        <v>54</v>
      </c>
      <c r="K46" s="62" t="s">
        <v>53</v>
      </c>
      <c r="L46" s="129"/>
      <c r="M46" s="128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1"/>
      <c r="D47" s="122"/>
      <c r="E47" s="122"/>
      <c r="F47" s="122"/>
      <c r="G47" s="122"/>
      <c r="H47" s="123"/>
      <c r="I47" s="55">
        <v>1.5</v>
      </c>
      <c r="J47" s="29" t="str">
        <f>CONCATENATE(I47," @ ",K47)</f>
        <v>1.5 @ 2</v>
      </c>
      <c r="K47" s="55">
        <v>2</v>
      </c>
      <c r="L47" s="130"/>
      <c r="M47" s="123"/>
      <c r="N47" s="63"/>
      <c r="O47" s="64"/>
      <c r="P47" s="64"/>
      <c r="Q47" s="64"/>
      <c r="R47" s="64"/>
      <c r="S47" s="64"/>
      <c r="T47" s="65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4" t="s">
        <v>65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6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6"/>
      <c r="D49" s="67"/>
      <c r="E49" s="67"/>
      <c r="F49" s="67"/>
      <c r="G49" s="67"/>
      <c r="H49" s="67"/>
      <c r="I49" s="67"/>
      <c r="J49" s="67"/>
      <c r="K49" s="67"/>
      <c r="L49" s="53"/>
      <c r="M49" s="53"/>
      <c r="N49" s="53"/>
      <c r="O49" s="53"/>
      <c r="P49" s="53"/>
      <c r="Q49" s="53"/>
      <c r="R49" s="53"/>
      <c r="S49" s="53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8" t="str">
        <f>C23</f>
        <v>MOTOR1</v>
      </c>
      <c r="D50" s="69"/>
      <c r="E50" s="70"/>
      <c r="F50" s="39"/>
      <c r="G50" s="39"/>
      <c r="H50" s="39"/>
      <c r="I50" s="39"/>
      <c r="J50" s="39"/>
      <c r="K50" s="39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8"/>
      <c r="D51" s="71"/>
      <c r="E51" s="71"/>
      <c r="F51" s="71"/>
      <c r="G51" s="71"/>
      <c r="H51" s="72"/>
      <c r="I51" s="72"/>
      <c r="J51" s="72"/>
      <c r="K51" s="72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8"/>
      <c r="D52" s="73"/>
      <c r="E52" s="73"/>
      <c r="F52" s="73"/>
      <c r="G52" s="73"/>
      <c r="H52" s="74"/>
      <c r="I52" s="74"/>
      <c r="J52" s="74"/>
      <c r="K52" s="74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8"/>
      <c r="D53" s="73"/>
      <c r="E53" s="73"/>
      <c r="F53" s="73"/>
      <c r="G53" s="73"/>
      <c r="H53" s="74"/>
      <c r="I53" s="74"/>
      <c r="J53" s="74"/>
      <c r="K53" s="7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39"/>
      <c r="E54" s="39"/>
      <c r="F54" s="39"/>
      <c r="G54" s="39"/>
      <c r="H54" s="39"/>
      <c r="I54" s="39"/>
      <c r="J54" s="39"/>
      <c r="K54" s="3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39"/>
      <c r="E55" s="39"/>
      <c r="F55" s="39"/>
      <c r="G55" s="39"/>
      <c r="H55" s="39"/>
      <c r="I55" s="39"/>
      <c r="J55" s="39"/>
      <c r="K55" s="3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39"/>
      <c r="E56" s="39"/>
      <c r="F56" s="39"/>
      <c r="G56" s="39"/>
      <c r="H56" s="39"/>
      <c r="I56" s="39"/>
      <c r="J56" s="39"/>
      <c r="K56" s="3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5"/>
      <c r="D62" s="76"/>
      <c r="E62" s="76"/>
      <c r="F62" s="76"/>
      <c r="G62" s="76"/>
      <c r="H62" s="76"/>
      <c r="I62" s="76"/>
      <c r="J62" s="76"/>
      <c r="K62" s="76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5"/>
      <c r="D63" s="76"/>
      <c r="E63" s="76"/>
      <c r="F63" s="76"/>
      <c r="G63" s="76"/>
      <c r="H63" s="76"/>
      <c r="I63" s="76"/>
      <c r="J63" s="76"/>
      <c r="K63" s="76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8" t="str">
        <f>C31</f>
        <v>BOMBA</v>
      </c>
      <c r="D64" s="77"/>
      <c r="E64" s="76"/>
      <c r="F64" s="76"/>
      <c r="G64" s="76"/>
      <c r="H64" s="76"/>
      <c r="I64" s="76"/>
      <c r="J64" s="76"/>
      <c r="K64" s="76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9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8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8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99"/>
      <c r="B80" s="99"/>
      <c r="C80" s="100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2"/>
      <c r="U80" s="99"/>
      <c r="V80" s="99"/>
      <c r="W80" s="99"/>
      <c r="X80" s="99"/>
      <c r="Y80" s="99"/>
      <c r="Z80" s="99"/>
    </row>
    <row r="81" spans="1:26" ht="15.9" customHeight="1" x14ac:dyDescent="0.3">
      <c r="A81" s="99"/>
      <c r="B81" s="99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5"/>
      <c r="U81" s="99"/>
      <c r="V81" s="99"/>
      <c r="W81" s="99"/>
      <c r="X81" s="99"/>
      <c r="Y81" s="99"/>
      <c r="Z81" s="99"/>
    </row>
    <row r="82" spans="1:26" ht="15.9" customHeight="1" x14ac:dyDescent="0.3">
      <c r="A82" s="99"/>
      <c r="B82" s="99"/>
      <c r="C82" s="103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5"/>
      <c r="U82" s="99"/>
      <c r="V82" s="99"/>
      <c r="W82" s="99"/>
      <c r="X82" s="99"/>
      <c r="Y82" s="99"/>
      <c r="Z82" s="99"/>
    </row>
    <row r="83" spans="1:26" ht="15.9" customHeight="1" x14ac:dyDescent="0.3">
      <c r="A83" s="99"/>
      <c r="B83" s="99"/>
      <c r="C83" s="103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5"/>
      <c r="U83" s="99"/>
      <c r="V83" s="99"/>
      <c r="W83" s="99"/>
      <c r="X83" s="99"/>
      <c r="Y83" s="99"/>
      <c r="Z83" s="99"/>
    </row>
    <row r="84" spans="1:26" ht="15.9" customHeight="1" x14ac:dyDescent="0.3">
      <c r="A84" s="99"/>
      <c r="B84" s="99"/>
      <c r="C84" s="103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5"/>
      <c r="U84" s="99"/>
      <c r="V84" s="99"/>
      <c r="W84" s="99"/>
      <c r="X84" s="99"/>
      <c r="Y84" s="99"/>
      <c r="Z84" s="99"/>
    </row>
    <row r="85" spans="1:26" ht="15.9" customHeight="1" x14ac:dyDescent="0.3">
      <c r="A85" s="99"/>
      <c r="B85" s="99"/>
      <c r="C85" s="103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5"/>
      <c r="U85" s="99"/>
      <c r="V85" s="99"/>
      <c r="W85" s="99"/>
      <c r="X85" s="99"/>
      <c r="Y85" s="99"/>
      <c r="Z85" s="99"/>
    </row>
    <row r="86" spans="1:26" ht="15.9" customHeight="1" x14ac:dyDescent="0.3">
      <c r="A86" s="99"/>
      <c r="B86" s="99"/>
      <c r="C86" s="103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5"/>
      <c r="U86" s="99"/>
      <c r="V86" s="99"/>
      <c r="W86" s="99"/>
      <c r="X86" s="99"/>
      <c r="Y86" s="99"/>
      <c r="Z86" s="99"/>
    </row>
    <row r="87" spans="1:26" ht="15.9" customHeight="1" x14ac:dyDescent="0.3">
      <c r="A87" s="99"/>
      <c r="B87" s="99"/>
      <c r="C87" s="103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5"/>
      <c r="U87" s="99"/>
      <c r="V87" s="99"/>
      <c r="W87" s="99"/>
      <c r="X87" s="99"/>
      <c r="Y87" s="99"/>
      <c r="Z87" s="99"/>
    </row>
    <row r="88" spans="1:26" ht="15.9" customHeight="1" x14ac:dyDescent="0.3">
      <c r="A88" s="99"/>
      <c r="B88" s="99"/>
      <c r="C88" s="103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5"/>
      <c r="U88" s="99"/>
      <c r="V88" s="99"/>
      <c r="W88" s="99"/>
      <c r="X88" s="99"/>
      <c r="Y88" s="99"/>
      <c r="Z88" s="99"/>
    </row>
    <row r="89" spans="1:26" ht="15.9" customHeight="1" x14ac:dyDescent="0.3">
      <c r="A89" s="99"/>
      <c r="B89" s="99"/>
      <c r="C89" s="103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5"/>
      <c r="U89" s="99"/>
      <c r="V89" s="99"/>
      <c r="W89" s="99"/>
      <c r="X89" s="99"/>
      <c r="Y89" s="99"/>
      <c r="Z89" s="99"/>
    </row>
    <row r="90" spans="1:26" ht="15.9" customHeight="1" x14ac:dyDescent="0.3">
      <c r="A90" s="99"/>
      <c r="B90" s="99"/>
      <c r="C90" s="103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5"/>
      <c r="U90" s="99"/>
      <c r="V90" s="99"/>
      <c r="W90" s="99"/>
      <c r="X90" s="99"/>
      <c r="Y90" s="99"/>
      <c r="Z90" s="99"/>
    </row>
    <row r="91" spans="1:26" ht="15.9" customHeight="1" x14ac:dyDescent="0.3">
      <c r="A91" s="99"/>
      <c r="B91" s="99"/>
      <c r="C91" s="103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5"/>
      <c r="U91" s="99"/>
      <c r="V91" s="99"/>
      <c r="W91" s="99"/>
      <c r="X91" s="99"/>
      <c r="Y91" s="99"/>
      <c r="Z91" s="99"/>
    </row>
    <row r="92" spans="1:26" ht="15.9" customHeight="1" x14ac:dyDescent="0.3">
      <c r="A92" s="99"/>
      <c r="B92" s="99"/>
      <c r="C92" s="103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5"/>
      <c r="U92" s="99"/>
      <c r="V92" s="99"/>
      <c r="W92" s="99"/>
      <c r="X92" s="99"/>
      <c r="Y92" s="99"/>
      <c r="Z92" s="99"/>
    </row>
    <row r="93" spans="1:26" ht="15.9" customHeight="1" x14ac:dyDescent="0.3">
      <c r="A93" s="99"/>
      <c r="B93" s="99"/>
      <c r="C93" s="103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5"/>
      <c r="U93" s="99"/>
      <c r="V93" s="99"/>
      <c r="W93" s="99"/>
      <c r="X93" s="99"/>
      <c r="Y93" s="99"/>
      <c r="Z93" s="99"/>
    </row>
    <row r="94" spans="1:26" ht="15.9" customHeight="1" x14ac:dyDescent="0.3">
      <c r="A94" s="99"/>
      <c r="B94" s="99"/>
      <c r="C94" s="103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5"/>
      <c r="U94" s="99"/>
      <c r="V94" s="99"/>
      <c r="W94" s="99"/>
      <c r="X94" s="99"/>
      <c r="Y94" s="99"/>
      <c r="Z94" s="99"/>
    </row>
    <row r="95" spans="1:26" ht="15.9" customHeight="1" x14ac:dyDescent="0.3">
      <c r="A95" s="99"/>
      <c r="B95" s="99"/>
      <c r="C95" s="103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5"/>
      <c r="U95" s="99"/>
      <c r="V95" s="99"/>
      <c r="W95" s="99"/>
      <c r="X95" s="99"/>
      <c r="Y95" s="99"/>
      <c r="Z95" s="99"/>
    </row>
    <row r="96" spans="1:26" ht="15.9" customHeight="1" x14ac:dyDescent="0.3">
      <c r="A96" s="99"/>
      <c r="B96" s="99"/>
      <c r="C96" s="103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5"/>
      <c r="U96" s="99"/>
      <c r="V96" s="99"/>
      <c r="W96" s="99"/>
      <c r="X96" s="99"/>
      <c r="Y96" s="99"/>
      <c r="Z96" s="99"/>
    </row>
    <row r="97" spans="1:26" ht="15.9" customHeight="1" x14ac:dyDescent="0.3">
      <c r="A97" s="99"/>
      <c r="B97" s="99"/>
      <c r="C97" s="103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5"/>
      <c r="U97" s="99"/>
      <c r="V97" s="99"/>
      <c r="W97" s="99"/>
      <c r="X97" s="99"/>
      <c r="Y97" s="99"/>
      <c r="Z97" s="99"/>
    </row>
    <row r="98" spans="1:26" ht="15.9" customHeight="1" x14ac:dyDescent="0.3">
      <c r="A98" s="99"/>
      <c r="B98" s="99"/>
      <c r="C98" s="103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5"/>
      <c r="U98" s="99"/>
      <c r="V98" s="99"/>
      <c r="W98" s="99"/>
      <c r="X98" s="99"/>
      <c r="Y98" s="99"/>
      <c r="Z98" s="99"/>
    </row>
    <row r="99" spans="1:26" ht="15.9" customHeight="1" x14ac:dyDescent="0.3">
      <c r="A99" s="99"/>
      <c r="B99" s="99"/>
      <c r="C99" s="103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5"/>
      <c r="U99" s="99"/>
      <c r="V99" s="99"/>
      <c r="W99" s="99"/>
      <c r="X99" s="99"/>
      <c r="Y99" s="99"/>
      <c r="Z99" s="99"/>
    </row>
    <row r="100" spans="1:26" ht="15.9" customHeight="1" x14ac:dyDescent="0.3">
      <c r="A100" s="99"/>
      <c r="B100" s="99"/>
      <c r="C100" s="103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105"/>
      <c r="U100" s="99"/>
      <c r="V100" s="99"/>
      <c r="W100" s="99"/>
      <c r="X100" s="99"/>
      <c r="Y100" s="99"/>
      <c r="Z100" s="99"/>
    </row>
    <row r="101" spans="1:26" ht="15.9" customHeight="1" x14ac:dyDescent="0.3">
      <c r="A101" s="99"/>
      <c r="B101" s="99"/>
      <c r="C101" s="103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105"/>
      <c r="U101" s="99"/>
      <c r="V101" s="99"/>
      <c r="W101" s="99"/>
      <c r="X101" s="99"/>
      <c r="Y101" s="99"/>
      <c r="Z101" s="99"/>
    </row>
    <row r="102" spans="1:26" ht="15.9" customHeight="1" x14ac:dyDescent="0.3">
      <c r="A102" s="99"/>
      <c r="B102" s="99"/>
      <c r="C102" s="103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105"/>
      <c r="U102" s="99"/>
      <c r="V102" s="99"/>
      <c r="W102" s="99"/>
      <c r="X102" s="99"/>
      <c r="Y102" s="99"/>
      <c r="Z102" s="99"/>
    </row>
    <row r="103" spans="1:26" ht="15.6" customHeight="1" x14ac:dyDescent="0.3">
      <c r="A103" s="99"/>
      <c r="B103" s="99"/>
      <c r="C103" s="103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105"/>
      <c r="U103" s="99"/>
      <c r="V103" s="99"/>
      <c r="W103" s="99"/>
      <c r="X103" s="99"/>
      <c r="Y103" s="99"/>
      <c r="Z103" s="99"/>
    </row>
    <row r="104" spans="1:26" ht="15.6" customHeight="1" x14ac:dyDescent="0.3">
      <c r="A104" s="99"/>
      <c r="B104" s="99"/>
      <c r="C104" s="103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105"/>
      <c r="U104" s="99"/>
      <c r="V104" s="99"/>
      <c r="W104" s="99"/>
      <c r="X104" s="99"/>
      <c r="Y104" s="99"/>
      <c r="Z104" s="99"/>
    </row>
    <row r="105" spans="1:26" ht="15.6" customHeight="1" x14ac:dyDescent="0.3">
      <c r="A105" s="99"/>
      <c r="B105" s="99"/>
      <c r="C105" s="103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105"/>
      <c r="U105" s="99"/>
      <c r="V105" s="99"/>
      <c r="W105" s="99"/>
      <c r="X105" s="99"/>
      <c r="Y105" s="99"/>
      <c r="Z105" s="99"/>
    </row>
    <row r="106" spans="1:26" ht="15.6" customHeight="1" x14ac:dyDescent="0.3">
      <c r="A106" s="99"/>
      <c r="B106" s="99"/>
      <c r="C106" s="103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105"/>
      <c r="U106" s="99"/>
      <c r="V106" s="99"/>
      <c r="W106" s="99"/>
      <c r="X106" s="99"/>
      <c r="Y106" s="99"/>
      <c r="Z106" s="99"/>
    </row>
    <row r="107" spans="1:26" ht="15.6" customHeight="1" x14ac:dyDescent="0.3">
      <c r="A107" s="99"/>
      <c r="B107" s="99"/>
      <c r="C107" s="103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105"/>
      <c r="U107" s="99"/>
      <c r="V107" s="99"/>
      <c r="W107" s="99"/>
      <c r="X107" s="99"/>
      <c r="Y107" s="99"/>
      <c r="Z107" s="99"/>
    </row>
    <row r="108" spans="1:26" ht="15.6" customHeight="1" x14ac:dyDescent="0.3">
      <c r="A108" s="99"/>
      <c r="B108" s="99"/>
      <c r="C108" s="103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105"/>
      <c r="U108" s="99"/>
      <c r="V108" s="99"/>
      <c r="W108" s="99"/>
      <c r="X108" s="99"/>
      <c r="Y108" s="99"/>
      <c r="Z108" s="99"/>
    </row>
    <row r="109" spans="1:26" ht="15.6" customHeight="1" x14ac:dyDescent="0.3">
      <c r="A109" s="99"/>
      <c r="B109" s="99"/>
      <c r="C109" s="103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105"/>
      <c r="U109" s="99"/>
      <c r="V109" s="99"/>
      <c r="W109" s="99"/>
      <c r="X109" s="99"/>
      <c r="Y109" s="99"/>
      <c r="Z109" s="99"/>
    </row>
    <row r="110" spans="1:26" ht="15.6" customHeight="1" x14ac:dyDescent="0.3">
      <c r="A110" s="99"/>
      <c r="B110" s="99"/>
      <c r="C110" s="103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105"/>
      <c r="U110" s="99"/>
      <c r="V110" s="99"/>
      <c r="W110" s="99"/>
      <c r="X110" s="99"/>
      <c r="Y110" s="99"/>
      <c r="Z110" s="99"/>
    </row>
    <row r="111" spans="1:26" ht="15.6" customHeight="1" x14ac:dyDescent="0.3">
      <c r="A111" s="99"/>
      <c r="B111" s="99"/>
      <c r="C111" s="103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105"/>
      <c r="U111" s="99"/>
      <c r="V111" s="99"/>
      <c r="W111" s="99"/>
      <c r="X111" s="99"/>
      <c r="Y111" s="99"/>
      <c r="Z111" s="99"/>
    </row>
    <row r="112" spans="1:26" ht="15.6" customHeight="1" x14ac:dyDescent="0.3">
      <c r="A112" s="99"/>
      <c r="B112" s="99"/>
      <c r="C112" s="103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105"/>
      <c r="U112" s="99"/>
      <c r="V112" s="99"/>
      <c r="W112" s="99"/>
      <c r="X112" s="99"/>
      <c r="Y112" s="99"/>
      <c r="Z112" s="99"/>
    </row>
    <row r="113" spans="1:26" ht="15.6" customHeight="1" x14ac:dyDescent="0.3">
      <c r="A113" s="99"/>
      <c r="B113" s="99"/>
      <c r="C113" s="103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105"/>
      <c r="U113" s="99"/>
      <c r="V113" s="99"/>
      <c r="W113" s="99"/>
      <c r="X113" s="99"/>
      <c r="Y113" s="99"/>
      <c r="Z113" s="99"/>
    </row>
    <row r="114" spans="1:26" ht="15.6" customHeight="1" x14ac:dyDescent="0.3">
      <c r="A114" s="99"/>
      <c r="B114" s="99"/>
      <c r="C114" s="103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105"/>
      <c r="U114" s="99"/>
      <c r="V114" s="99"/>
      <c r="W114" s="99"/>
      <c r="X114" s="99"/>
      <c r="Y114" s="99"/>
      <c r="Z114" s="99"/>
    </row>
    <row r="115" spans="1:26" ht="15.6" customHeight="1" x14ac:dyDescent="0.3">
      <c r="A115" s="99"/>
      <c r="B115" s="99"/>
      <c r="C115" s="103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105"/>
      <c r="U115" s="99"/>
      <c r="V115" s="99"/>
      <c r="W115" s="99"/>
      <c r="X115" s="99"/>
      <c r="Y115" s="99"/>
      <c r="Z115" s="99"/>
    </row>
    <row r="116" spans="1:26" ht="15.6" customHeight="1" x14ac:dyDescent="0.3">
      <c r="A116" s="99"/>
      <c r="B116" s="99"/>
      <c r="C116" s="103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105"/>
      <c r="U116" s="99"/>
      <c r="V116" s="99"/>
      <c r="W116" s="99"/>
      <c r="X116" s="99"/>
      <c r="Y116" s="99"/>
      <c r="Z116" s="99"/>
    </row>
    <row r="117" spans="1:26" ht="15.6" customHeight="1" x14ac:dyDescent="0.3">
      <c r="A117" s="99"/>
      <c r="B117" s="99"/>
      <c r="C117" s="103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105"/>
      <c r="U117" s="99"/>
      <c r="V117" s="99"/>
      <c r="W117" s="99"/>
      <c r="X117" s="99"/>
      <c r="Y117" s="99"/>
      <c r="Z117" s="99"/>
    </row>
    <row r="118" spans="1:26" ht="15.6" customHeight="1" x14ac:dyDescent="0.3">
      <c r="A118" s="99"/>
      <c r="B118" s="99"/>
      <c r="C118" s="103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105"/>
      <c r="U118" s="99"/>
      <c r="V118" s="99"/>
      <c r="W118" s="99"/>
      <c r="X118" s="99"/>
      <c r="Y118" s="99"/>
      <c r="Z118" s="99"/>
    </row>
    <row r="119" spans="1:26" ht="15.6" customHeight="1" x14ac:dyDescent="0.3">
      <c r="A119" s="99"/>
      <c r="B119" s="99"/>
      <c r="C119" s="103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105"/>
      <c r="U119" s="99"/>
      <c r="V119" s="99"/>
      <c r="W119" s="99"/>
      <c r="X119" s="99"/>
      <c r="Y119" s="99"/>
      <c r="Z119" s="99"/>
    </row>
    <row r="120" spans="1:26" ht="15.6" customHeight="1" x14ac:dyDescent="0.3">
      <c r="A120" s="99"/>
      <c r="B120" s="99"/>
      <c r="C120" s="103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105"/>
      <c r="U120" s="99"/>
      <c r="V120" s="99"/>
      <c r="W120" s="99"/>
      <c r="X120" s="99"/>
      <c r="Y120" s="99"/>
      <c r="Z120" s="99"/>
    </row>
    <row r="121" spans="1:26" ht="15.6" customHeight="1" x14ac:dyDescent="0.3">
      <c r="A121" s="99"/>
      <c r="B121" s="99"/>
      <c r="C121" s="103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105"/>
      <c r="U121" s="99"/>
      <c r="V121" s="99"/>
      <c r="W121" s="99"/>
      <c r="X121" s="99"/>
      <c r="Y121" s="99"/>
      <c r="Z121" s="99"/>
    </row>
    <row r="122" spans="1:26" ht="15.6" customHeight="1" x14ac:dyDescent="0.3">
      <c r="A122" s="99"/>
      <c r="B122" s="99"/>
      <c r="C122" s="103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105"/>
      <c r="U122" s="99"/>
      <c r="V122" s="99"/>
      <c r="W122" s="99"/>
      <c r="X122" s="99"/>
      <c r="Y122" s="99"/>
      <c r="Z122" s="99"/>
    </row>
    <row r="123" spans="1:26" ht="27.6" customHeight="1" thickBot="1" x14ac:dyDescent="0.35">
      <c r="A123" s="99"/>
      <c r="B123" s="99"/>
      <c r="C123" s="106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8"/>
      <c r="U123" s="99"/>
      <c r="V123" s="99"/>
      <c r="W123" s="99"/>
      <c r="X123" s="99"/>
      <c r="Y123" s="99"/>
      <c r="Z123" s="99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2">
    <mergeCell ref="C19:T19"/>
    <mergeCell ref="C8:D8"/>
    <mergeCell ref="C9:D9"/>
    <mergeCell ref="C17:D17"/>
    <mergeCell ref="C18:D18"/>
    <mergeCell ref="C12:D12"/>
    <mergeCell ref="C13:D13"/>
    <mergeCell ref="C14:D14"/>
    <mergeCell ref="C15:D15"/>
    <mergeCell ref="C16:D16"/>
    <mergeCell ref="H8:K18"/>
    <mergeCell ref="E8:G8"/>
    <mergeCell ref="E9:G9"/>
    <mergeCell ref="E13:G13"/>
    <mergeCell ref="E14:G14"/>
    <mergeCell ref="E15:G15"/>
    <mergeCell ref="E16:G16"/>
    <mergeCell ref="E17:G17"/>
    <mergeCell ref="E18:G18"/>
    <mergeCell ref="L8:L9"/>
    <mergeCell ref="L11:L12"/>
    <mergeCell ref="L14:L15"/>
    <mergeCell ref="M8:T9"/>
    <mergeCell ref="L10:T10"/>
    <mergeCell ref="M11:T12"/>
    <mergeCell ref="L13:T13"/>
    <mergeCell ref="M14:T15"/>
    <mergeCell ref="H2:T6"/>
    <mergeCell ref="C4:D5"/>
    <mergeCell ref="C7:G7"/>
    <mergeCell ref="H7:K7"/>
    <mergeCell ref="L7:T7"/>
    <mergeCell ref="C10:D10"/>
    <mergeCell ref="E10:G10"/>
    <mergeCell ref="C11:D11"/>
    <mergeCell ref="E11:G11"/>
    <mergeCell ref="E12:G12"/>
    <mergeCell ref="G20:G21"/>
    <mergeCell ref="C46:H47"/>
    <mergeCell ref="C48:T48"/>
    <mergeCell ref="C41:T41"/>
    <mergeCell ref="C42:H43"/>
    <mergeCell ref="L42:M47"/>
    <mergeCell ref="C44:H45"/>
    <mergeCell ref="C31:D38"/>
    <mergeCell ref="E31:E34"/>
    <mergeCell ref="E35:E38"/>
    <mergeCell ref="C23:D30"/>
    <mergeCell ref="E23:E26"/>
    <mergeCell ref="E27:E30"/>
    <mergeCell ref="C20:D21"/>
    <mergeCell ref="E20:F21"/>
  </mergeCells>
  <phoneticPr fontId="23" type="noConversion"/>
  <conditionalFormatting sqref="E14:G14">
    <cfRule type="cellIs" dxfId="209" priority="2" stopIfTrue="1" operator="equal">
      <formula>"APAGADO"</formula>
    </cfRule>
    <cfRule type="cellIs" dxfId="208" priority="86" stopIfTrue="1" operator="equal">
      <formula>"NORMAL"</formula>
    </cfRule>
    <cfRule type="cellIs" dxfId="207" priority="85" stopIfTrue="1" operator="equal">
      <formula>"PARADDA"</formula>
    </cfRule>
    <cfRule type="cellIs" dxfId="206" priority="84" stopIfTrue="1" operator="equal">
      <formula>"ALARMA"</formula>
    </cfRule>
  </conditionalFormatting>
  <conditionalFormatting sqref="H28">
    <cfRule type="cellIs" dxfId="205" priority="22" stopIfTrue="1" operator="lessThan">
      <formula>$I$47</formula>
    </cfRule>
    <cfRule type="cellIs" dxfId="204" priority="18" stopIfTrue="1" operator="between">
      <formula>$I$47</formula>
      <formula>$K$47</formula>
    </cfRule>
    <cfRule type="cellIs" dxfId="203" priority="19" stopIfTrue="1" operator="lessThan">
      <formula>$I$47</formula>
    </cfRule>
    <cfRule type="cellIs" dxfId="202" priority="20" stopIfTrue="1" operator="greaterThan">
      <formula>$K$47</formula>
    </cfRule>
    <cfRule type="cellIs" dxfId="201" priority="21" stopIfTrue="1" operator="between">
      <formula>$I$47</formula>
      <formula>$K$47</formula>
    </cfRule>
    <cfRule type="cellIs" dxfId="200" priority="17" stopIfTrue="1" operator="greaterThan">
      <formula>$K$47</formula>
    </cfRule>
  </conditionalFormatting>
  <conditionalFormatting sqref="H31">
    <cfRule type="cellIs" dxfId="199" priority="49" stopIfTrue="1" operator="between">
      <formula>$I$45</formula>
      <formula>$K$45</formula>
    </cfRule>
    <cfRule type="colorScale" priority="64">
      <colorScale>
        <cfvo type="formula" val="$I$45"/>
        <cfvo type="max"/>
        <color rgb="FFFFFF00"/>
        <color rgb="FFFFFF00"/>
      </colorScale>
    </cfRule>
    <cfRule type="cellIs" dxfId="198" priority="45" stopIfTrue="1" operator="lessThan">
      <formula>$I$45</formula>
    </cfRule>
    <cfRule type="cellIs" dxfId="197" priority="44" stopIfTrue="1" operator="between">
      <formula>$I$45</formula>
      <formula>$K$45</formula>
    </cfRule>
  </conditionalFormatting>
  <conditionalFormatting sqref="H33:H35">
    <cfRule type="cellIs" dxfId="196" priority="51" stopIfTrue="1" operator="between">
      <formula>$I$45</formula>
      <formula>$K$45</formula>
    </cfRule>
    <cfRule type="cellIs" dxfId="195" priority="52" stopIfTrue="1" operator="lessThan">
      <formula>$I$45</formula>
    </cfRule>
    <cfRule type="cellIs" dxfId="194" priority="56" stopIfTrue="1" operator="between">
      <formula>$I$45</formula>
      <formula>$K$45</formula>
    </cfRule>
    <cfRule type="colorScale" priority="65">
      <colorScale>
        <cfvo type="formula" val="$I$45"/>
        <cfvo type="max"/>
        <color rgb="FFFFFF00"/>
        <color rgb="FFFFFF00"/>
      </colorScale>
    </cfRule>
  </conditionalFormatting>
  <conditionalFormatting sqref="H36">
    <cfRule type="cellIs" dxfId="193" priority="37" stopIfTrue="1" operator="lessThan">
      <formula>$I$47</formula>
    </cfRule>
    <cfRule type="cellIs" dxfId="192" priority="32" stopIfTrue="1" operator="greaterThan">
      <formula>$K$47</formula>
    </cfRule>
    <cfRule type="cellIs" dxfId="191" priority="33" stopIfTrue="1" operator="between">
      <formula>$I$47</formula>
      <formula>$K$47</formula>
    </cfRule>
    <cfRule type="cellIs" dxfId="190" priority="34" stopIfTrue="1" operator="lessThan">
      <formula>$I$47</formula>
    </cfRule>
    <cfRule type="cellIs" dxfId="189" priority="35" stopIfTrue="1" operator="greaterThan">
      <formula>$K$47</formula>
    </cfRule>
    <cfRule type="cellIs" dxfId="188" priority="36" stopIfTrue="1" operator="between">
      <formula>$I$47</formula>
      <formula>$K$47</formula>
    </cfRule>
  </conditionalFormatting>
  <conditionalFormatting sqref="H37:H38">
    <cfRule type="cellIs" dxfId="187" priority="58" stopIfTrue="1" operator="between">
      <formula>$I$45</formula>
      <formula>$K$45</formula>
    </cfRule>
    <cfRule type="cellIs" dxfId="186" priority="59" stopIfTrue="1" operator="lessThan">
      <formula>$I$45</formula>
    </cfRule>
    <cfRule type="cellIs" dxfId="185" priority="63" stopIfTrue="1" operator="between">
      <formula>$I$45</formula>
      <formula>$K$45</formula>
    </cfRule>
    <cfRule type="colorScale" priority="66">
      <colorScale>
        <cfvo type="formula" val="$I$45"/>
        <cfvo type="max"/>
        <color rgb="FFFFFF00"/>
        <color rgb="FFFFFF00"/>
      </colorScale>
    </cfRule>
  </conditionalFormatting>
  <conditionalFormatting sqref="H24:J24 L24:T24 H28:J28">
    <cfRule type="cellIs" dxfId="184" priority="3" stopIfTrue="1" operator="greaterThan">
      <formula>"APAGADO"</formula>
    </cfRule>
    <cfRule type="cellIs" dxfId="183" priority="10" stopIfTrue="1" operator="between">
      <formula>#REF!</formula>
      <formula>#REF!</formula>
    </cfRule>
    <cfRule type="cellIs" dxfId="182" priority="11" stopIfTrue="1" operator="greaterThan">
      <formula>#REF!</formula>
    </cfRule>
  </conditionalFormatting>
  <conditionalFormatting sqref="H24:J24 L24:T24">
    <cfRule type="cellIs" dxfId="181" priority="15" stopIfTrue="1" operator="between">
      <formula>$I$47</formula>
      <formula>$K$47</formula>
    </cfRule>
    <cfRule type="cellIs" dxfId="180" priority="16" stopIfTrue="1" operator="lessThan">
      <formula>$I$47</formula>
    </cfRule>
    <cfRule type="cellIs" dxfId="179" priority="14" stopIfTrue="1" operator="greaterThan">
      <formula>$K$47</formula>
    </cfRule>
  </conditionalFormatting>
  <conditionalFormatting sqref="H31:J31">
    <cfRule type="cellIs" dxfId="178" priority="46" stopIfTrue="1" operator="between">
      <formula>$I$45</formula>
      <formula>$K$45</formula>
    </cfRule>
    <cfRule type="cellIs" dxfId="177" priority="43" stopIfTrue="1" operator="greaterThan">
      <formula>$K$45</formula>
    </cfRule>
  </conditionalFormatting>
  <conditionalFormatting sqref="H32:J32">
    <cfRule type="cellIs" dxfId="176" priority="26" stopIfTrue="1" operator="between">
      <formula>$I$47</formula>
      <formula>$K$47</formula>
    </cfRule>
    <cfRule type="cellIs" dxfId="175" priority="27" stopIfTrue="1" operator="lessThan">
      <formula>$I$47</formula>
    </cfRule>
    <cfRule type="cellIs" dxfId="174" priority="25" stopIfTrue="1" operator="greaterThan">
      <formula>$K$47</formula>
    </cfRule>
    <cfRule type="cellIs" dxfId="173" priority="24" stopIfTrue="1" operator="greaterThan">
      <formula>#REF!</formula>
    </cfRule>
    <cfRule type="cellIs" dxfId="172" priority="23" stopIfTrue="1" operator="between">
      <formula>#REF!</formula>
      <formula>#REF!</formula>
    </cfRule>
  </conditionalFormatting>
  <conditionalFormatting sqref="H33:J35">
    <cfRule type="cellIs" dxfId="171" priority="50" stopIfTrue="1" operator="greaterThan">
      <formula>$K$45</formula>
    </cfRule>
    <cfRule type="cellIs" dxfId="170" priority="28" stopIfTrue="1" operator="between">
      <formula>$I$43</formula>
      <formula>$K$43</formula>
    </cfRule>
    <cfRule type="cellIs" dxfId="169" priority="29" stopIfTrue="1" operator="greaterThan">
      <formula>$K$43</formula>
    </cfRule>
    <cfRule type="cellIs" dxfId="168" priority="53" stopIfTrue="1" operator="between">
      <formula>$I$45</formula>
      <formula>$K$45</formula>
    </cfRule>
  </conditionalFormatting>
  <conditionalFormatting sqref="H36:J36">
    <cfRule type="cellIs" dxfId="167" priority="39" stopIfTrue="1" operator="between">
      <formula>$I$47</formula>
      <formula>$K$47</formula>
    </cfRule>
    <cfRule type="cellIs" dxfId="166" priority="31" stopIfTrue="1" operator="greaterThan">
      <formula>#REF!</formula>
    </cfRule>
    <cfRule type="cellIs" dxfId="165" priority="40" stopIfTrue="1" operator="lessThan">
      <formula>$I$47</formula>
    </cfRule>
    <cfRule type="cellIs" dxfId="164" priority="30" stopIfTrue="1" operator="between">
      <formula>#REF!</formula>
      <formula>#REF!</formula>
    </cfRule>
    <cfRule type="cellIs" dxfId="163" priority="38" stopIfTrue="1" operator="greaterThan">
      <formula>$K$47</formula>
    </cfRule>
  </conditionalFormatting>
  <conditionalFormatting sqref="H37:J38">
    <cfRule type="cellIs" dxfId="162" priority="60" stopIfTrue="1" operator="between">
      <formula>$I$45</formula>
      <formula>$K$45</formula>
    </cfRule>
    <cfRule type="cellIs" dxfId="161" priority="41" stopIfTrue="1" operator="between">
      <formula>$I$43</formula>
      <formula>$K$43</formula>
    </cfRule>
    <cfRule type="cellIs" dxfId="160" priority="42" stopIfTrue="1" operator="greaterThan">
      <formula>$K$43</formula>
    </cfRule>
    <cfRule type="cellIs" dxfId="159" priority="57" stopIfTrue="1" operator="greaterThan">
      <formula>$K$45</formula>
    </cfRule>
  </conditionalFormatting>
  <conditionalFormatting sqref="H21:T21">
    <cfRule type="cellIs" dxfId="158" priority="6" stopIfTrue="1" operator="equal">
      <formula>"NORMAL"</formula>
    </cfRule>
    <cfRule type="cellIs" dxfId="157" priority="5" stopIfTrue="1" operator="equal">
      <formula>"PARADDA"</formula>
    </cfRule>
    <cfRule type="cellIs" dxfId="156" priority="4" stopIfTrue="1" operator="equal">
      <formula>"ALARMA"</formula>
    </cfRule>
    <cfRule type="cellIs" dxfId="155" priority="1" stopIfTrue="1" operator="equal">
      <formula>"APAGADO"</formula>
    </cfRule>
  </conditionalFormatting>
  <conditionalFormatting sqref="H23:T23 H25:H27 L25:L38 H29:J31">
    <cfRule type="cellIs" dxfId="154" priority="12" stopIfTrue="1" operator="between">
      <formula>$I$43</formula>
      <formula>$K$43</formula>
    </cfRule>
    <cfRule type="cellIs" dxfId="153" priority="13" stopIfTrue="1" operator="greaterThan">
      <formula>$K$43</formula>
    </cfRule>
  </conditionalFormatting>
  <conditionalFormatting sqref="I25:I28 I25:J26 M25:T27 J27 M29:T31 M33:T35 M37:T38">
    <cfRule type="cellIs" dxfId="152" priority="82" stopIfTrue="1" operator="between">
      <formula>$I$43</formula>
      <formula>$K$43</formula>
    </cfRule>
  </conditionalFormatting>
  <conditionalFormatting sqref="I28">
    <cfRule type="cellIs" dxfId="151" priority="90" stopIfTrue="1" operator="greaterThan">
      <formula>$K$47</formula>
    </cfRule>
    <cfRule type="cellIs" dxfId="150" priority="91" stopIfTrue="1" operator="between">
      <formula>$I$47</formula>
      <formula>$K$47</formula>
    </cfRule>
    <cfRule type="cellIs" dxfId="149" priority="92" stopIfTrue="1" operator="lessThan">
      <formula>$I$47</formula>
    </cfRule>
  </conditionalFormatting>
  <conditionalFormatting sqref="I47">
    <cfRule type="cellIs" dxfId="148" priority="79" stopIfTrue="1" operator="between">
      <formula>#REF!</formula>
      <formula>#REF!</formula>
    </cfRule>
  </conditionalFormatting>
  <conditionalFormatting sqref="I25:J26 M25:T27 I25:I28 J27 M29:T31 M33:T35 M37:T38">
    <cfRule type="cellIs" dxfId="147" priority="83" stopIfTrue="1" operator="greaterThan">
      <formula>$K$43</formula>
    </cfRule>
  </conditionalFormatting>
  <conditionalFormatting sqref="I28:J28">
    <cfRule type="cellIs" dxfId="146" priority="93" stopIfTrue="1" operator="greaterThan">
      <formula>$K$47</formula>
    </cfRule>
    <cfRule type="cellIs" dxfId="145" priority="94" stopIfTrue="1" operator="between">
      <formula>$I$47</formula>
      <formula>$K$47</formula>
    </cfRule>
    <cfRule type="cellIs" dxfId="144" priority="95" stopIfTrue="1" operator="lessThan">
      <formula>$I$47</formula>
    </cfRule>
    <cfRule type="cellIs" dxfId="143" priority="234" stopIfTrue="1" operator="lessThan">
      <formula>$I$47</formula>
    </cfRule>
    <cfRule type="cellIs" dxfId="142" priority="233" stopIfTrue="1" operator="between">
      <formula>$I$47</formula>
      <formula>$K$47</formula>
    </cfRule>
    <cfRule type="cellIs" dxfId="141" priority="232" stopIfTrue="1" operator="greaterThan">
      <formula>$K$47</formula>
    </cfRule>
  </conditionalFormatting>
  <conditionalFormatting sqref="I31:J31 M34:T35 M37:T38">
    <cfRule type="cellIs" dxfId="140" priority="261" stopIfTrue="1" operator="between">
      <formula>$I$45</formula>
      <formula>$K$45</formula>
    </cfRule>
  </conditionalFormatting>
  <conditionalFormatting sqref="I31:J31">
    <cfRule type="cellIs" dxfId="139" priority="258" stopIfTrue="1" operator="between">
      <formula>$I$45</formula>
      <formula>$K$45</formula>
    </cfRule>
    <cfRule type="colorScale" priority="393">
      <colorScale>
        <cfvo type="formula" val="$I$45"/>
        <cfvo type="max"/>
        <color rgb="FFFFFF00"/>
        <color rgb="FFFFFF00"/>
      </colorScale>
    </cfRule>
  </conditionalFormatting>
  <conditionalFormatting sqref="I33:J35">
    <cfRule type="cellIs" dxfId="138" priority="361" stopIfTrue="1" operator="lessThan">
      <formula>$I$45</formula>
    </cfRule>
    <cfRule type="cellIs" dxfId="137" priority="365" stopIfTrue="1" operator="between">
      <formula>$I$45</formula>
      <formula>$K$45</formula>
    </cfRule>
    <cfRule type="cellIs" dxfId="136" priority="362" stopIfTrue="1" operator="between">
      <formula>$I$45</formula>
      <formula>$K$45</formula>
    </cfRule>
    <cfRule type="colorScale" priority="502">
      <colorScale>
        <cfvo type="formula" val="$I$45"/>
        <cfvo type="max"/>
        <color rgb="FFFFFF00"/>
        <color rgb="FFFFFF00"/>
      </colorScale>
    </cfRule>
  </conditionalFormatting>
  <conditionalFormatting sqref="I36:J36">
    <cfRule type="cellIs" dxfId="135" priority="252" stopIfTrue="1" operator="lessThan">
      <formula>$I$47</formula>
    </cfRule>
    <cfRule type="cellIs" dxfId="134" priority="249" stopIfTrue="1" operator="lessThan">
      <formula>$I$47</formula>
    </cfRule>
    <cfRule type="cellIs" dxfId="133" priority="250" stopIfTrue="1" operator="greaterThan">
      <formula>$K$47</formula>
    </cfRule>
    <cfRule type="cellIs" dxfId="132" priority="251" stopIfTrue="1" operator="between">
      <formula>$I$47</formula>
      <formula>$K$47</formula>
    </cfRule>
    <cfRule type="cellIs" dxfId="131" priority="247" stopIfTrue="1" operator="greaterThan">
      <formula>$K$47</formula>
    </cfRule>
    <cfRule type="cellIs" dxfId="130" priority="248" stopIfTrue="1" operator="between">
      <formula>$I$47</formula>
      <formula>$K$47</formula>
    </cfRule>
  </conditionalFormatting>
  <conditionalFormatting sqref="I37:J38">
    <cfRule type="cellIs" dxfId="129" priority="373" stopIfTrue="1" operator="between">
      <formula>$I$45</formula>
      <formula>$K$45</formula>
    </cfRule>
    <cfRule type="colorScale" priority="503">
      <colorScale>
        <cfvo type="formula" val="$I$45"/>
        <cfvo type="max"/>
        <color rgb="FFFFFF00"/>
        <color rgb="FFFFFF00"/>
      </colorScale>
    </cfRule>
    <cfRule type="cellIs" dxfId="128" priority="370" stopIfTrue="1" operator="between">
      <formula>$I$45</formula>
      <formula>$K$45</formula>
    </cfRule>
    <cfRule type="cellIs" dxfId="127" priority="369" stopIfTrue="1" operator="lessThan">
      <formula>$I$45</formula>
    </cfRule>
  </conditionalFormatting>
  <conditionalFormatting sqref="K24:K38">
    <cfRule type="cellIs" dxfId="126" priority="228" stopIfTrue="1" operator="between">
      <formula>$I$43</formula>
      <formula>$K$43</formula>
    </cfRule>
    <cfRule type="cellIs" dxfId="125" priority="229" stopIfTrue="1" operator="greaterThan">
      <formula>$K$43</formula>
    </cfRule>
  </conditionalFormatting>
  <conditionalFormatting sqref="M31">
    <cfRule type="cellIs" dxfId="124" priority="264" stopIfTrue="1" operator="between">
      <formula>$I$45</formula>
      <formula>$K$45</formula>
    </cfRule>
    <cfRule type="cellIs" dxfId="123" priority="269" stopIfTrue="1" operator="between">
      <formula>$I$45</formula>
      <formula>$K$45</formula>
    </cfRule>
    <cfRule type="cellIs" dxfId="122" priority="265" stopIfTrue="1" operator="lessThan">
      <formula>$I$45</formula>
    </cfRule>
  </conditionalFormatting>
  <conditionalFormatting sqref="M33">
    <cfRule type="cellIs" dxfId="121" priority="273" stopIfTrue="1" operator="lessThan">
      <formula>$I$45</formula>
    </cfRule>
    <cfRule type="colorScale" priority="411">
      <colorScale>
        <cfvo type="formula" val="$I$45"/>
        <cfvo type="max"/>
        <color rgb="FFFFFF00"/>
        <color rgb="FFFFFF00"/>
      </colorScale>
    </cfRule>
    <cfRule type="cellIs" dxfId="120" priority="277" stopIfTrue="1" operator="between">
      <formula>$I$45</formula>
      <formula>$K$45</formula>
    </cfRule>
    <cfRule type="cellIs" dxfId="119" priority="272" stopIfTrue="1" operator="between">
      <formula>$I$45</formula>
      <formula>$K$45</formula>
    </cfRule>
  </conditionalFormatting>
  <conditionalFormatting sqref="M34:M35 M31 M37:M38">
    <cfRule type="colorScale" priority="408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18" priority="266" stopIfTrue="1" operator="between">
      <formula>$I$45</formula>
      <formula>$K$45</formula>
    </cfRule>
  </conditionalFormatting>
  <conditionalFormatting sqref="M33:O33">
    <cfRule type="cellIs" dxfId="117" priority="274" stopIfTrue="1" operator="between">
      <formula>$I$45</formula>
      <formula>$K$45</formula>
    </cfRule>
  </conditionalFormatting>
  <conditionalFormatting sqref="M36:R36">
    <cfRule type="cellIs" dxfId="116" priority="118" stopIfTrue="1" operator="greaterThan">
      <formula>$K$47</formula>
    </cfRule>
    <cfRule type="cellIs" dxfId="115" priority="119" stopIfTrue="1" operator="between">
      <formula>$I$47</formula>
      <formula>$K$47</formula>
    </cfRule>
    <cfRule type="cellIs" dxfId="114" priority="120" stopIfTrue="1" operator="lessThan">
      <formula>$I$47</formula>
    </cfRule>
  </conditionalFormatting>
  <conditionalFormatting sqref="M28:T28">
    <cfRule type="cellIs" dxfId="113" priority="99" stopIfTrue="1" operator="between">
      <formula>#REF!</formula>
      <formula>#REF!</formula>
    </cfRule>
    <cfRule type="cellIs" dxfId="112" priority="100" stopIfTrue="1" operator="greaterThan">
      <formula>#REF!</formula>
    </cfRule>
    <cfRule type="cellIs" dxfId="111" priority="108" stopIfTrue="1" operator="greaterThan">
      <formula>$K$47</formula>
    </cfRule>
    <cfRule type="cellIs" dxfId="110" priority="109" stopIfTrue="1" operator="between">
      <formula>$I$47</formula>
      <formula>$K$47</formula>
    </cfRule>
    <cfRule type="cellIs" dxfId="109" priority="110" stopIfTrue="1" operator="lessThan">
      <formula>$I$47</formula>
    </cfRule>
  </conditionalFormatting>
  <conditionalFormatting sqref="M31:T31">
    <cfRule type="cellIs" dxfId="108" priority="263" stopIfTrue="1" operator="greaterThan">
      <formula>$K$45</formula>
    </cfRule>
  </conditionalFormatting>
  <conditionalFormatting sqref="M32:T32">
    <cfRule type="cellIs" dxfId="107" priority="114" stopIfTrue="1" operator="between">
      <formula>$I$47</formula>
      <formula>$K$47</formula>
    </cfRule>
    <cfRule type="cellIs" dxfId="106" priority="115" stopIfTrue="1" operator="lessThan">
      <formula>$I$47</formula>
    </cfRule>
    <cfRule type="cellIs" dxfId="105" priority="112" stopIfTrue="1" operator="greaterThan">
      <formula>#REF!</formula>
    </cfRule>
    <cfRule type="cellIs" dxfId="104" priority="113" stopIfTrue="1" operator="greaterThan">
      <formula>$K$47</formula>
    </cfRule>
    <cfRule type="cellIs" dxfId="103" priority="111" stopIfTrue="1" operator="between">
      <formula>#REF!</formula>
      <formula>#REF!</formula>
    </cfRule>
  </conditionalFormatting>
  <conditionalFormatting sqref="M33:T35 M37:T38">
    <cfRule type="cellIs" dxfId="102" priority="255" stopIfTrue="1" operator="greaterThan">
      <formula>$K$45</formula>
    </cfRule>
  </conditionalFormatting>
  <conditionalFormatting sqref="M34:T35 M37:T38 I31:J31">
    <cfRule type="cellIs" dxfId="101" priority="257" stopIfTrue="1" operator="lessThan">
      <formula>$I$45</formula>
    </cfRule>
  </conditionalFormatting>
  <conditionalFormatting sqref="M34:T35 M37:T38">
    <cfRule type="cellIs" dxfId="100" priority="256" stopIfTrue="1" operator="between">
      <formula>$I$45</formula>
      <formula>$K$45</formula>
    </cfRule>
  </conditionalFormatting>
  <conditionalFormatting sqref="M36:T36">
    <cfRule type="cellIs" dxfId="99" priority="117" stopIfTrue="1" operator="greaterThan">
      <formula>#REF!</formula>
    </cfRule>
    <cfRule type="cellIs" dxfId="98" priority="116" stopIfTrue="1" operator="between">
      <formula>#REF!</formula>
      <formula>#REF!</formula>
    </cfRule>
  </conditionalFormatting>
  <conditionalFormatting sqref="N31:O31 N34:O35 N37:O38">
    <cfRule type="colorScale" priority="426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97" priority="281" stopIfTrue="1" operator="lessThan">
      <formula>$I$45</formula>
    </cfRule>
    <cfRule type="cellIs" dxfId="96" priority="285" stopIfTrue="1" operator="between">
      <formula>$I$45</formula>
      <formula>$K$45</formula>
    </cfRule>
  </conditionalFormatting>
  <conditionalFormatting sqref="N33:O33">
    <cfRule type="cellIs" dxfId="95" priority="289" stopIfTrue="1" operator="lessThan">
      <formula>$I$45</formula>
    </cfRule>
    <cfRule type="cellIs" dxfId="94" priority="293" stopIfTrue="1" operator="between">
      <formula>$I$45</formula>
      <formula>$K$45</formula>
    </cfRule>
    <cfRule type="colorScale" priority="429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93" priority="282" stopIfTrue="1" operator="between">
      <formula>$I$45</formula>
      <formula>$K$45</formula>
    </cfRule>
  </conditionalFormatting>
  <conditionalFormatting sqref="N33:P33">
    <cfRule type="cellIs" dxfId="92" priority="290" stopIfTrue="1" operator="between">
      <formula>$I$45</formula>
      <formula>$K$45</formula>
    </cfRule>
  </conditionalFormatting>
  <conditionalFormatting sqref="P31">
    <cfRule type="cellIs" dxfId="91" priority="301" stopIfTrue="1" operator="between">
      <formula>$I$45</formula>
      <formula>$K$45</formula>
    </cfRule>
    <cfRule type="cellIs" dxfId="90" priority="297" stopIfTrue="1" operator="lessThan">
      <formula>$I$45</formula>
    </cfRule>
  </conditionalFormatting>
  <conditionalFormatting sqref="P33">
    <cfRule type="cellIs" dxfId="89" priority="305" stopIfTrue="1" operator="lessThan">
      <formula>$I$45</formula>
    </cfRule>
    <cfRule type="colorScale" priority="447">
      <colorScale>
        <cfvo type="formula" val="$I$45"/>
        <cfvo type="max"/>
        <color rgb="FFFFFF00"/>
        <color rgb="FFFFFF00"/>
      </colorScale>
    </cfRule>
    <cfRule type="cellIs" dxfId="88" priority="309" stopIfTrue="1" operator="between">
      <formula>$I$45</formula>
      <formula>$K$45</formula>
    </cfRule>
  </conditionalFormatting>
  <conditionalFormatting sqref="P34:P35 P31 P37:P38">
    <cfRule type="colorScale" priority="444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298" stopIfTrue="1" operator="between">
      <formula>$I$45</formula>
      <formula>$K$45</formula>
    </cfRule>
  </conditionalFormatting>
  <conditionalFormatting sqref="P33:Q33">
    <cfRule type="cellIs" dxfId="86" priority="306" stopIfTrue="1" operator="between">
      <formula>$I$45</formula>
      <formula>$K$45</formula>
    </cfRule>
  </conditionalFormatting>
  <conditionalFormatting sqref="Q31">
    <cfRule type="cellIs" dxfId="85" priority="313" stopIfTrue="1" operator="lessThan">
      <formula>$I$45</formula>
    </cfRule>
    <cfRule type="cellIs" dxfId="84" priority="317" stopIfTrue="1" operator="between">
      <formula>$I$45</formula>
      <formula>$K$45</formula>
    </cfRule>
  </conditionalFormatting>
  <conditionalFormatting sqref="Q33">
    <cfRule type="cellIs" dxfId="83" priority="321" stopIfTrue="1" operator="lessThan">
      <formula>$I$45</formula>
    </cfRule>
    <cfRule type="cellIs" dxfId="82" priority="325" stopIfTrue="1" operator="between">
      <formula>$I$45</formula>
      <formula>$K$45</formula>
    </cfRule>
    <cfRule type="colorScale" priority="465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462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314" stopIfTrue="1" operator="between">
      <formula>$I$45</formula>
      <formula>$K$45</formula>
    </cfRule>
  </conditionalFormatting>
  <conditionalFormatting sqref="Q33:R33">
    <cfRule type="cellIs" dxfId="80" priority="322" stopIfTrue="1" operator="between">
      <formula>$I$45</formula>
      <formula>$K$45</formula>
    </cfRule>
  </conditionalFormatting>
  <conditionalFormatting sqref="R31">
    <cfRule type="cellIs" dxfId="79" priority="329" stopIfTrue="1" operator="lessThan">
      <formula>$I$45</formula>
    </cfRule>
    <cfRule type="cellIs" dxfId="78" priority="333" stopIfTrue="1" operator="between">
      <formula>$I$45</formula>
      <formula>$K$45</formula>
    </cfRule>
  </conditionalFormatting>
  <conditionalFormatting sqref="R33">
    <cfRule type="cellIs" dxfId="77" priority="341" stopIfTrue="1" operator="between">
      <formula>$I$45</formula>
      <formula>$K$45</formula>
    </cfRule>
    <cfRule type="cellIs" dxfId="76" priority="337" stopIfTrue="1" operator="lessThan">
      <formula>$I$45</formula>
    </cfRule>
    <cfRule type="colorScale" priority="483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480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330" stopIfTrue="1" operator="between">
      <formula>$I$45</formula>
      <formula>$K$45</formula>
    </cfRule>
  </conditionalFormatting>
  <conditionalFormatting sqref="R33:T33">
    <cfRule type="cellIs" dxfId="74" priority="338" stopIfTrue="1" operator="between">
      <formula>$I$45</formula>
      <formula>$K$45</formula>
    </cfRule>
  </conditionalFormatting>
  <conditionalFormatting sqref="S31:T31 S34:T35 S37:T38">
    <cfRule type="colorScale" priority="498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345" stopIfTrue="1" operator="lessThan">
      <formula>$I$45</formula>
    </cfRule>
    <cfRule type="cellIs" dxfId="72" priority="346" stopIfTrue="1" operator="between">
      <formula>$I$45</formula>
      <formula>$K$45</formula>
    </cfRule>
    <cfRule type="cellIs" dxfId="71" priority="349" stopIfTrue="1" operator="between">
      <formula>$I$45</formula>
      <formula>$K$45</formula>
    </cfRule>
  </conditionalFormatting>
  <conditionalFormatting sqref="S33:T33">
    <cfRule type="cellIs" dxfId="70" priority="353" stopIfTrue="1" operator="lessThan">
      <formula>$I$45</formula>
    </cfRule>
    <cfRule type="cellIs" dxfId="69" priority="357" stopIfTrue="1" operator="between">
      <formula>$I$45</formula>
      <formula>$K$45</formula>
    </cfRule>
    <cfRule type="colorScale" priority="501">
      <colorScale>
        <cfvo type="formula" val="$I$45"/>
        <cfvo type="max"/>
        <color rgb="FFFFFF00"/>
        <color rgb="FFFFFF00"/>
      </colorScale>
    </cfRule>
    <cfRule type="cellIs" dxfId="68" priority="354" stopIfTrue="1" operator="between">
      <formula>$I$45</formula>
      <formula>$K$45</formula>
    </cfRule>
  </conditionalFormatting>
  <conditionalFormatting sqref="S36:T36">
    <cfRule type="cellIs" dxfId="67" priority="98" stopIfTrue="1" operator="lessThan">
      <formula>$I$47</formula>
    </cfRule>
    <cfRule type="cellIs" dxfId="66" priority="97" stopIfTrue="1" operator="between">
      <formula>$I$47</formula>
      <formula>$K$47</formula>
    </cfRule>
    <cfRule type="cellIs" dxfId="65" priority="96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85" zoomScaleNormal="85" workbookViewId="0">
      <selection activeCell="L48" sqref="L48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1" ht="15" customHeight="1" x14ac:dyDescent="0.3">
      <c r="A2" s="99"/>
      <c r="B2" s="99"/>
      <c r="C2" s="100"/>
      <c r="D2" s="101"/>
      <c r="E2" s="101"/>
      <c r="F2" s="101"/>
      <c r="G2" s="101"/>
      <c r="H2" s="148" t="s">
        <v>92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U2" s="99"/>
    </row>
    <row r="3" spans="1:21" ht="15" customHeight="1" x14ac:dyDescent="0.3">
      <c r="A3" s="99"/>
      <c r="B3" s="99"/>
      <c r="C3" s="109"/>
      <c r="D3" s="110"/>
      <c r="E3" s="99"/>
      <c r="F3" s="99"/>
      <c r="G3" s="99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84"/>
      <c r="U3" s="99"/>
    </row>
    <row r="4" spans="1:21" ht="15" customHeight="1" x14ac:dyDescent="0.3">
      <c r="A4" s="99"/>
      <c r="B4" s="99"/>
      <c r="C4" s="185"/>
      <c r="D4" s="186"/>
      <c r="E4" s="99"/>
      <c r="F4" s="99"/>
      <c r="G4" s="99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84"/>
      <c r="U4" s="99"/>
    </row>
    <row r="5" spans="1:21" ht="15" customHeight="1" x14ac:dyDescent="0.3">
      <c r="A5" s="99"/>
      <c r="B5" s="99"/>
      <c r="C5" s="187"/>
      <c r="D5" s="186"/>
      <c r="E5" s="99"/>
      <c r="F5" s="99"/>
      <c r="G5" s="99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84"/>
      <c r="U5" s="99"/>
    </row>
    <row r="6" spans="1:21" ht="15" customHeight="1" x14ac:dyDescent="0.3">
      <c r="A6" s="99"/>
      <c r="B6" s="99"/>
      <c r="C6" s="111"/>
      <c r="D6" s="112"/>
      <c r="E6" s="113"/>
      <c r="F6" s="113"/>
      <c r="G6" s="113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6"/>
      <c r="U6" s="99"/>
    </row>
    <row r="7" spans="1:21" ht="15" customHeight="1" x14ac:dyDescent="0.3">
      <c r="A7" s="99"/>
      <c r="B7" s="99"/>
      <c r="C7" s="188" t="s">
        <v>0</v>
      </c>
      <c r="D7" s="189"/>
      <c r="E7" s="189"/>
      <c r="F7" s="189"/>
      <c r="G7" s="178"/>
      <c r="H7" s="190" t="s">
        <v>1</v>
      </c>
      <c r="I7" s="189"/>
      <c r="J7" s="189"/>
      <c r="K7" s="178"/>
      <c r="L7" s="159" t="s">
        <v>2</v>
      </c>
      <c r="M7" s="164"/>
      <c r="N7" s="164"/>
      <c r="O7" s="164"/>
      <c r="P7" s="164"/>
      <c r="Q7" s="164"/>
      <c r="R7" s="164"/>
      <c r="S7" s="164"/>
      <c r="T7" s="126"/>
      <c r="U7" s="99"/>
    </row>
    <row r="8" spans="1:21" ht="15" customHeight="1" x14ac:dyDescent="0.3">
      <c r="A8" s="99"/>
      <c r="B8" s="99"/>
      <c r="C8" s="177" t="s">
        <v>3</v>
      </c>
      <c r="D8" s="178"/>
      <c r="E8" s="146" t="s">
        <v>89</v>
      </c>
      <c r="F8" s="164"/>
      <c r="G8" s="165"/>
      <c r="H8" s="172"/>
      <c r="I8" s="119"/>
      <c r="J8" s="119"/>
      <c r="K8" s="120"/>
      <c r="L8" s="166">
        <v>45680</v>
      </c>
      <c r="M8" s="160" t="s">
        <v>94</v>
      </c>
      <c r="N8" s="191"/>
      <c r="O8" s="191"/>
      <c r="P8" s="191"/>
      <c r="Q8" s="191"/>
      <c r="R8" s="191"/>
      <c r="S8" s="191"/>
      <c r="T8" s="192"/>
      <c r="U8" s="99"/>
    </row>
    <row r="9" spans="1:21" ht="15" customHeight="1" x14ac:dyDescent="0.3">
      <c r="A9" s="99"/>
      <c r="B9" s="99"/>
      <c r="C9" s="177" t="s">
        <v>4</v>
      </c>
      <c r="D9" s="178"/>
      <c r="E9" s="146" t="s">
        <v>5</v>
      </c>
      <c r="F9" s="125"/>
      <c r="G9" s="145"/>
      <c r="H9" s="129"/>
      <c r="I9" s="143"/>
      <c r="J9" s="143"/>
      <c r="K9" s="128"/>
      <c r="L9" s="167"/>
      <c r="M9" s="193"/>
      <c r="N9" s="194"/>
      <c r="O9" s="194"/>
      <c r="P9" s="194"/>
      <c r="Q9" s="194"/>
      <c r="R9" s="194"/>
      <c r="S9" s="194"/>
      <c r="T9" s="195"/>
      <c r="U9" s="99"/>
    </row>
    <row r="10" spans="1:21" ht="15" customHeight="1" x14ac:dyDescent="0.3">
      <c r="A10" s="99"/>
      <c r="B10" s="99"/>
      <c r="C10" s="177" t="s">
        <v>6</v>
      </c>
      <c r="D10" s="178"/>
      <c r="E10" s="146" t="s">
        <v>7</v>
      </c>
      <c r="F10" s="125"/>
      <c r="G10" s="145"/>
      <c r="H10" s="129"/>
      <c r="I10" s="143"/>
      <c r="J10" s="143"/>
      <c r="K10" s="128"/>
      <c r="L10" s="162" t="s">
        <v>8</v>
      </c>
      <c r="M10" s="164"/>
      <c r="N10" s="164"/>
      <c r="O10" s="164"/>
      <c r="P10" s="164"/>
      <c r="Q10" s="164"/>
      <c r="R10" s="164"/>
      <c r="S10" s="164"/>
      <c r="T10" s="126"/>
      <c r="U10" s="99"/>
    </row>
    <row r="11" spans="1:21" ht="15" customHeight="1" x14ac:dyDescent="0.3">
      <c r="A11" s="99"/>
      <c r="B11" s="99"/>
      <c r="C11" s="177" t="s">
        <v>9</v>
      </c>
      <c r="D11" s="178"/>
      <c r="E11" s="146"/>
      <c r="F11" s="125"/>
      <c r="G11" s="145"/>
      <c r="H11" s="129"/>
      <c r="I11" s="143"/>
      <c r="J11" s="143"/>
      <c r="K11" s="128"/>
      <c r="L11" s="166">
        <v>45705</v>
      </c>
      <c r="M11" s="196" t="s">
        <v>93</v>
      </c>
      <c r="N11" s="180"/>
      <c r="O11" s="180"/>
      <c r="P11" s="180"/>
      <c r="Q11" s="180"/>
      <c r="R11" s="180"/>
      <c r="S11" s="180"/>
      <c r="T11" s="161"/>
      <c r="U11" s="99"/>
    </row>
    <row r="12" spans="1:21" ht="15" customHeight="1" x14ac:dyDescent="0.3">
      <c r="A12" s="99"/>
      <c r="B12" s="99"/>
      <c r="C12" s="177" t="s">
        <v>10</v>
      </c>
      <c r="D12" s="178"/>
      <c r="E12" s="147" t="s">
        <v>88</v>
      </c>
      <c r="F12" s="125"/>
      <c r="G12" s="145"/>
      <c r="H12" s="129"/>
      <c r="I12" s="143"/>
      <c r="J12" s="143"/>
      <c r="K12" s="128"/>
      <c r="L12" s="167"/>
      <c r="M12" s="130"/>
      <c r="N12" s="169"/>
      <c r="O12" s="169"/>
      <c r="P12" s="169"/>
      <c r="Q12" s="169"/>
      <c r="R12" s="169"/>
      <c r="S12" s="169"/>
      <c r="T12" s="170"/>
      <c r="U12" s="99"/>
    </row>
    <row r="13" spans="1:21" ht="15" customHeight="1" x14ac:dyDescent="0.3">
      <c r="A13" s="99"/>
      <c r="B13" s="99"/>
      <c r="C13" s="177" t="s">
        <v>11</v>
      </c>
      <c r="D13" s="178"/>
      <c r="E13" s="147"/>
      <c r="F13" s="125"/>
      <c r="G13" s="145"/>
      <c r="H13" s="129"/>
      <c r="I13" s="143"/>
      <c r="J13" s="143"/>
      <c r="K13" s="128"/>
      <c r="L13" s="162" t="s">
        <v>12</v>
      </c>
      <c r="M13" s="164"/>
      <c r="N13" s="164"/>
      <c r="O13" s="164"/>
      <c r="P13" s="164"/>
      <c r="Q13" s="164"/>
      <c r="R13" s="164"/>
      <c r="S13" s="164"/>
      <c r="T13" s="126"/>
      <c r="U13" s="99"/>
    </row>
    <row r="14" spans="1:21" ht="15" customHeight="1" x14ac:dyDescent="0.3">
      <c r="A14" s="99"/>
      <c r="B14" s="99"/>
      <c r="C14" s="177" t="s">
        <v>13</v>
      </c>
      <c r="D14" s="178"/>
      <c r="E14" s="179" t="s">
        <v>25</v>
      </c>
      <c r="F14" s="125"/>
      <c r="G14" s="145"/>
      <c r="H14" s="129"/>
      <c r="I14" s="143"/>
      <c r="J14" s="143"/>
      <c r="K14" s="128"/>
      <c r="L14" s="166">
        <v>45705</v>
      </c>
      <c r="M14" s="160" t="s">
        <v>96</v>
      </c>
      <c r="N14" s="180"/>
      <c r="O14" s="180"/>
      <c r="P14" s="180"/>
      <c r="Q14" s="180"/>
      <c r="R14" s="180"/>
      <c r="S14" s="180"/>
      <c r="T14" s="161"/>
      <c r="U14" s="99"/>
    </row>
    <row r="15" spans="1:21" ht="15" customHeight="1" x14ac:dyDescent="0.3">
      <c r="A15" s="99"/>
      <c r="B15" s="99"/>
      <c r="C15" s="181" t="s">
        <v>15</v>
      </c>
      <c r="D15" s="178"/>
      <c r="E15" s="163">
        <v>45705</v>
      </c>
      <c r="F15" s="164"/>
      <c r="G15" s="165"/>
      <c r="H15" s="129"/>
      <c r="I15" s="143"/>
      <c r="J15" s="143"/>
      <c r="K15" s="128"/>
      <c r="L15" s="167"/>
      <c r="M15" s="130"/>
      <c r="N15" s="169"/>
      <c r="O15" s="169"/>
      <c r="P15" s="169"/>
      <c r="Q15" s="169"/>
      <c r="R15" s="169"/>
      <c r="S15" s="169"/>
      <c r="T15" s="170"/>
      <c r="U15" s="99"/>
    </row>
    <row r="16" spans="1:21" ht="15" customHeight="1" x14ac:dyDescent="0.3">
      <c r="A16" s="99"/>
      <c r="B16" s="99"/>
      <c r="C16" s="177" t="s">
        <v>16</v>
      </c>
      <c r="D16" s="178"/>
      <c r="E16" s="163">
        <v>45705</v>
      </c>
      <c r="F16" s="164"/>
      <c r="G16" s="165"/>
      <c r="H16" s="129"/>
      <c r="I16" s="143"/>
      <c r="J16" s="143"/>
      <c r="K16" s="128"/>
      <c r="L16" s="99"/>
      <c r="M16" s="99"/>
      <c r="N16" s="99"/>
      <c r="O16" s="99"/>
      <c r="P16" s="99"/>
      <c r="Q16" s="99"/>
      <c r="R16" s="99"/>
      <c r="S16" s="99"/>
      <c r="T16" s="105"/>
      <c r="U16" s="99"/>
    </row>
    <row r="17" spans="1:21" ht="15" customHeight="1" x14ac:dyDescent="0.3">
      <c r="A17" s="99"/>
      <c r="B17" s="99"/>
      <c r="C17" s="177" t="s">
        <v>17</v>
      </c>
      <c r="D17" s="178"/>
      <c r="E17" s="146" t="s">
        <v>18</v>
      </c>
      <c r="F17" s="125"/>
      <c r="G17" s="145"/>
      <c r="H17" s="129"/>
      <c r="I17" s="143"/>
      <c r="J17" s="143"/>
      <c r="K17" s="128"/>
      <c r="L17" s="99"/>
      <c r="M17" s="99"/>
      <c r="N17" s="99"/>
      <c r="O17" s="99"/>
      <c r="P17" s="99"/>
      <c r="Q17" s="99"/>
      <c r="R17" s="99"/>
      <c r="S17" s="99"/>
      <c r="T17" s="105"/>
      <c r="U17" s="99"/>
    </row>
    <row r="18" spans="1:21" ht="15" customHeight="1" x14ac:dyDescent="0.3">
      <c r="A18" s="99"/>
      <c r="B18" s="99"/>
      <c r="C18" s="177" t="s">
        <v>19</v>
      </c>
      <c r="D18" s="178"/>
      <c r="E18" s="146" t="s">
        <v>20</v>
      </c>
      <c r="F18" s="125"/>
      <c r="G18" s="145"/>
      <c r="H18" s="130"/>
      <c r="I18" s="122"/>
      <c r="J18" s="122"/>
      <c r="K18" s="123"/>
      <c r="L18" s="99"/>
      <c r="M18" s="99"/>
      <c r="N18" s="99"/>
      <c r="O18" s="99"/>
      <c r="P18" s="99"/>
      <c r="Q18" s="99"/>
      <c r="R18" s="99"/>
      <c r="S18" s="99"/>
      <c r="T18" s="105"/>
      <c r="U18" s="99"/>
    </row>
    <row r="19" spans="1:21" ht="15" customHeight="1" thickBot="1" x14ac:dyDescent="0.35">
      <c r="A19" s="99"/>
      <c r="B19" s="99"/>
      <c r="C19" s="174" t="s">
        <v>73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6"/>
      <c r="U19" s="99"/>
    </row>
    <row r="20" spans="1:21" ht="15" customHeight="1" x14ac:dyDescent="0.3">
      <c r="A20" s="99"/>
      <c r="B20" s="99"/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2"/>
      <c r="U20" s="99"/>
    </row>
    <row r="21" spans="1:21" ht="15.9" customHeight="1" x14ac:dyDescent="0.3">
      <c r="A21" s="99"/>
      <c r="B21" s="99"/>
      <c r="C21" s="103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105"/>
      <c r="U21" s="99"/>
    </row>
    <row r="22" spans="1:21" ht="15.9" customHeight="1" x14ac:dyDescent="0.3">
      <c r="A22" s="99"/>
      <c r="B22" s="99"/>
      <c r="C22" s="103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105"/>
      <c r="U22" s="99"/>
    </row>
    <row r="23" spans="1:21" ht="15.9" customHeight="1" x14ac:dyDescent="0.3">
      <c r="A23" s="99"/>
      <c r="B23" s="99"/>
      <c r="C23" s="103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105"/>
      <c r="U23" s="99"/>
    </row>
    <row r="24" spans="1:21" ht="15.9" customHeight="1" x14ac:dyDescent="0.3">
      <c r="A24" s="99"/>
      <c r="B24" s="99"/>
      <c r="C24" s="103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105"/>
      <c r="U24" s="99"/>
    </row>
    <row r="25" spans="1:21" ht="15.9" customHeight="1" x14ac:dyDescent="0.3">
      <c r="A25" s="99"/>
      <c r="B25" s="99"/>
      <c r="C25" s="103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105"/>
      <c r="U25" s="99"/>
    </row>
    <row r="26" spans="1:21" ht="15.9" customHeight="1" x14ac:dyDescent="0.3">
      <c r="A26" s="99"/>
      <c r="B26" s="99"/>
      <c r="C26" s="103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105"/>
      <c r="U26" s="99"/>
    </row>
    <row r="27" spans="1:21" ht="15.9" customHeight="1" x14ac:dyDescent="0.3">
      <c r="A27" s="99"/>
      <c r="B27" s="99"/>
      <c r="C27" s="103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105"/>
      <c r="U27" s="99"/>
    </row>
    <row r="28" spans="1:21" ht="15.9" customHeight="1" x14ac:dyDescent="0.3">
      <c r="A28" s="99"/>
      <c r="B28" s="99"/>
      <c r="C28" s="103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105"/>
      <c r="U28" s="99"/>
    </row>
    <row r="29" spans="1:21" ht="15.9" customHeight="1" x14ac:dyDescent="0.3">
      <c r="A29" s="99"/>
      <c r="B29" s="99"/>
      <c r="C29" s="103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105"/>
      <c r="U29" s="99"/>
    </row>
    <row r="30" spans="1:21" ht="15.9" customHeight="1" x14ac:dyDescent="0.3">
      <c r="A30" s="99"/>
      <c r="B30" s="99"/>
      <c r="C30" s="103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105"/>
      <c r="U30" s="99"/>
    </row>
    <row r="31" spans="1:21" ht="15.9" customHeight="1" x14ac:dyDescent="0.3">
      <c r="A31" s="99"/>
      <c r="B31" s="99"/>
      <c r="C31" s="103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105"/>
      <c r="U31" s="99"/>
    </row>
    <row r="32" spans="1:21" ht="15.9" customHeight="1" x14ac:dyDescent="0.3">
      <c r="A32" s="99"/>
      <c r="B32" s="99"/>
      <c r="C32" s="103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105"/>
      <c r="U32" s="99"/>
    </row>
    <row r="33" spans="1:21" ht="15.9" customHeight="1" x14ac:dyDescent="0.3">
      <c r="A33" s="99"/>
      <c r="B33" s="99"/>
      <c r="C33" s="103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05"/>
      <c r="U33" s="99"/>
    </row>
    <row r="34" spans="1:21" ht="15.9" customHeight="1" x14ac:dyDescent="0.3">
      <c r="A34" s="99"/>
      <c r="B34" s="99"/>
      <c r="C34" s="103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105"/>
      <c r="U34" s="99"/>
    </row>
    <row r="35" spans="1:21" ht="15.9" customHeight="1" x14ac:dyDescent="0.3">
      <c r="A35" s="99"/>
      <c r="B35" s="99"/>
      <c r="C35" s="103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105"/>
      <c r="U35" s="99"/>
    </row>
    <row r="36" spans="1:21" ht="15.9" customHeight="1" x14ac:dyDescent="0.3">
      <c r="A36" s="99"/>
      <c r="B36" s="99"/>
      <c r="C36" s="103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105"/>
      <c r="U36" s="99"/>
    </row>
    <row r="37" spans="1:21" ht="15.9" customHeight="1" x14ac:dyDescent="0.3">
      <c r="A37" s="99"/>
      <c r="B37" s="99"/>
      <c r="C37" s="103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105"/>
      <c r="U37" s="99"/>
    </row>
    <row r="38" spans="1:21" ht="15.9" customHeight="1" x14ac:dyDescent="0.3">
      <c r="A38" s="99"/>
      <c r="B38" s="99"/>
      <c r="C38" s="103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105"/>
      <c r="U38" s="99"/>
    </row>
    <row r="39" spans="1:21" ht="15.9" customHeight="1" x14ac:dyDescent="0.3">
      <c r="A39" s="99"/>
      <c r="B39" s="99"/>
      <c r="C39" s="103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105"/>
      <c r="U39" s="99"/>
    </row>
    <row r="40" spans="1:21" ht="15.9" customHeight="1" x14ac:dyDescent="0.3">
      <c r="A40" s="99"/>
      <c r="B40" s="99"/>
      <c r="C40" s="103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105"/>
      <c r="U40" s="99"/>
    </row>
    <row r="41" spans="1:21" ht="15.9" customHeight="1" x14ac:dyDescent="0.3">
      <c r="A41" s="99"/>
      <c r="B41" s="99"/>
      <c r="C41" s="103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105"/>
      <c r="U41" s="99"/>
    </row>
    <row r="42" spans="1:21" ht="15.9" customHeight="1" x14ac:dyDescent="0.3">
      <c r="A42" s="99"/>
      <c r="B42" s="99"/>
      <c r="C42" s="103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105"/>
      <c r="U42" s="99"/>
    </row>
    <row r="43" spans="1:21" ht="15.9" customHeight="1" x14ac:dyDescent="0.3">
      <c r="A43" s="99"/>
      <c r="B43" s="99"/>
      <c r="C43" s="103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105"/>
      <c r="U43" s="99"/>
    </row>
    <row r="44" spans="1:21" ht="15.9" customHeight="1" x14ac:dyDescent="0.3">
      <c r="A44" s="99"/>
      <c r="B44" s="99"/>
      <c r="C44" s="103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105"/>
      <c r="U44" s="99"/>
    </row>
    <row r="45" spans="1:21" ht="15.9" customHeight="1" x14ac:dyDescent="0.3">
      <c r="A45" s="99"/>
      <c r="B45" s="99"/>
      <c r="C45" s="103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105"/>
      <c r="U45" s="99"/>
    </row>
    <row r="46" spans="1:21" ht="15.9" customHeight="1" x14ac:dyDescent="0.3">
      <c r="A46" s="99"/>
      <c r="B46" s="99"/>
      <c r="C46" s="103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105"/>
      <c r="U46" s="99"/>
    </row>
    <row r="47" spans="1:21" ht="15.9" customHeight="1" x14ac:dyDescent="0.3">
      <c r="A47" s="99"/>
      <c r="B47" s="99"/>
      <c r="C47" s="103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105"/>
      <c r="U47" s="99"/>
    </row>
    <row r="48" spans="1:21" ht="15.9" customHeight="1" x14ac:dyDescent="0.3">
      <c r="A48" s="99"/>
      <c r="B48" s="99"/>
      <c r="C48" s="103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105"/>
      <c r="U48" s="99"/>
    </row>
    <row r="49" spans="1:21" ht="15.9" customHeight="1" x14ac:dyDescent="0.3">
      <c r="A49" s="99"/>
      <c r="B49" s="99"/>
      <c r="C49" s="103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05"/>
      <c r="U49" s="99"/>
    </row>
    <row r="50" spans="1:21" ht="15.9" customHeight="1" x14ac:dyDescent="0.3">
      <c r="A50" s="99"/>
      <c r="B50" s="99"/>
      <c r="C50" s="103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105"/>
      <c r="U50" s="99"/>
    </row>
    <row r="51" spans="1:21" ht="15.9" customHeight="1" x14ac:dyDescent="0.3">
      <c r="A51" s="99"/>
      <c r="B51" s="99"/>
      <c r="C51" s="103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05"/>
      <c r="U51" s="99"/>
    </row>
    <row r="52" spans="1:21" ht="15.9" customHeight="1" x14ac:dyDescent="0.3">
      <c r="A52" s="99"/>
      <c r="B52" s="99"/>
      <c r="C52" s="103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105"/>
      <c r="U52" s="99"/>
    </row>
    <row r="53" spans="1:21" ht="15.9" customHeight="1" x14ac:dyDescent="0.3">
      <c r="A53" s="99"/>
      <c r="B53" s="99"/>
      <c r="C53" s="103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105"/>
      <c r="U53" s="99"/>
    </row>
    <row r="54" spans="1:21" ht="15.9" customHeight="1" x14ac:dyDescent="0.3">
      <c r="A54" s="99"/>
      <c r="B54" s="99"/>
      <c r="C54" s="103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105"/>
      <c r="U54" s="99"/>
    </row>
    <row r="55" spans="1:21" ht="15.9" customHeight="1" x14ac:dyDescent="0.3">
      <c r="A55" s="99"/>
      <c r="B55" s="99"/>
      <c r="C55" s="103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105"/>
      <c r="U55" s="99"/>
    </row>
    <row r="56" spans="1:21" ht="15.9" customHeight="1" x14ac:dyDescent="0.3">
      <c r="A56" s="99"/>
      <c r="B56" s="99"/>
      <c r="C56" s="103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5"/>
      <c r="U56" s="99"/>
    </row>
    <row r="57" spans="1:21" ht="15.9" customHeight="1" x14ac:dyDescent="0.3">
      <c r="A57" s="99"/>
      <c r="B57" s="99"/>
      <c r="C57" s="103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105"/>
      <c r="U57" s="99"/>
    </row>
    <row r="58" spans="1:21" ht="15.9" customHeight="1" x14ac:dyDescent="0.3">
      <c r="A58" s="99"/>
      <c r="B58" s="99"/>
      <c r="C58" s="103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105"/>
      <c r="U58" s="99"/>
    </row>
    <row r="59" spans="1:21" ht="15.9" customHeight="1" x14ac:dyDescent="0.3">
      <c r="A59" s="99"/>
      <c r="B59" s="99"/>
      <c r="C59" s="103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105"/>
      <c r="U59" s="99"/>
    </row>
    <row r="60" spans="1:21" ht="15.9" customHeight="1" x14ac:dyDescent="0.3">
      <c r="A60" s="99"/>
      <c r="B60" s="99"/>
      <c r="C60" s="103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5"/>
      <c r="U60" s="99"/>
    </row>
    <row r="61" spans="1:21" ht="15.9" customHeight="1" x14ac:dyDescent="0.3">
      <c r="A61" s="99"/>
      <c r="B61" s="99"/>
      <c r="C61" s="103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105"/>
      <c r="U61" s="99"/>
    </row>
    <row r="62" spans="1:21" ht="15.9" customHeight="1" x14ac:dyDescent="0.3">
      <c r="A62" s="99"/>
      <c r="B62" s="99"/>
      <c r="C62" s="103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105"/>
      <c r="U62" s="99"/>
    </row>
    <row r="63" spans="1:21" ht="15.9" customHeight="1" thickBot="1" x14ac:dyDescent="0.35">
      <c r="A63" s="99"/>
      <c r="B63" s="99"/>
      <c r="C63" s="106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8"/>
      <c r="U63" s="99"/>
    </row>
    <row r="64" spans="1:21" ht="15.9" customHeight="1" x14ac:dyDescent="0.3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</row>
    <row r="65" spans="1:21" ht="15.9" customHeight="1" x14ac:dyDescent="0.3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</row>
    <row r="66" spans="1:21" ht="15.9" customHeight="1" x14ac:dyDescent="0.3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</row>
    <row r="67" spans="1:21" ht="15.9" customHeight="1" x14ac:dyDescent="0.3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</row>
    <row r="68" spans="1:21" ht="15.9" customHeight="1" x14ac:dyDescent="0.3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</row>
    <row r="69" spans="1:21" ht="15.9" customHeight="1" x14ac:dyDescent="0.3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</row>
    <row r="70" spans="1:21" ht="15.9" customHeight="1" x14ac:dyDescent="0.3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</row>
    <row r="71" spans="1:21" ht="15.9" customHeight="1" x14ac:dyDescent="0.3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</row>
    <row r="72" spans="1:21" ht="15.9" customHeight="1" x14ac:dyDescent="0.3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</row>
    <row r="73" spans="1:21" ht="15.9" customHeight="1" x14ac:dyDescent="0.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</row>
    <row r="74" spans="1:21" ht="15.9" customHeight="1" x14ac:dyDescent="0.3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</row>
    <row r="75" spans="1:21" ht="15.9" customHeight="1" x14ac:dyDescent="0.3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</row>
    <row r="76" spans="1:21" ht="15.9" customHeight="1" x14ac:dyDescent="0.3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</row>
    <row r="77" spans="1:21" ht="15.9" customHeight="1" x14ac:dyDescent="0.3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</row>
    <row r="78" spans="1:21" ht="15.9" customHeight="1" x14ac:dyDescent="0.3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</row>
    <row r="79" spans="1:21" ht="15.9" customHeight="1" x14ac:dyDescent="0.3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</row>
    <row r="80" spans="1:21" ht="15.9" customHeight="1" x14ac:dyDescent="0.3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</row>
    <row r="81" spans="1:21" ht="15.9" customHeight="1" x14ac:dyDescent="0.3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</row>
    <row r="82" spans="1:21" ht="15.9" customHeight="1" x14ac:dyDescent="0.3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</row>
    <row r="83" spans="1:21" ht="15.9" customHeight="1" x14ac:dyDescent="0.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</row>
    <row r="84" spans="1:21" ht="15.9" customHeight="1" x14ac:dyDescent="0.3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</row>
    <row r="85" spans="1:21" ht="15.9" customHeight="1" x14ac:dyDescent="0.3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</row>
    <row r="86" spans="1:21" ht="15.9" customHeight="1" x14ac:dyDescent="0.3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</row>
    <row r="87" spans="1:21" ht="15.9" customHeight="1" x14ac:dyDescent="0.3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</row>
    <row r="88" spans="1:21" ht="15.9" customHeight="1" x14ac:dyDescent="0.3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</row>
    <row r="89" spans="1:21" ht="15.9" customHeight="1" x14ac:dyDescent="0.3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</row>
    <row r="90" spans="1:21" ht="15.9" customHeight="1" x14ac:dyDescent="0.3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</row>
    <row r="91" spans="1:21" ht="15.9" customHeight="1" x14ac:dyDescent="0.3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</row>
    <row r="92" spans="1:21" ht="15.9" customHeight="1" x14ac:dyDescent="0.3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</row>
    <row r="93" spans="1:21" ht="15.9" customHeight="1" x14ac:dyDescent="0.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</row>
    <row r="94" spans="1:21" ht="15.9" customHeight="1" x14ac:dyDescent="0.3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</row>
    <row r="95" spans="1:21" ht="15.9" customHeight="1" x14ac:dyDescent="0.3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</row>
    <row r="96" spans="1:21" ht="15.9" customHeight="1" x14ac:dyDescent="0.3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</row>
    <row r="97" spans="1:21" ht="15.9" customHeight="1" x14ac:dyDescent="0.3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</row>
    <row r="98" spans="1:21" ht="15.9" customHeight="1" x14ac:dyDescent="0.3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</row>
    <row r="99" spans="1:21" ht="15.9" customHeight="1" x14ac:dyDescent="0.3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</row>
    <row r="100" spans="1:21" ht="15.9" customHeight="1" x14ac:dyDescent="0.3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</row>
    <row r="101" spans="1:21" ht="15.9" customHeight="1" x14ac:dyDescent="0.3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</row>
    <row r="102" spans="1:21" ht="15.9" customHeight="1" x14ac:dyDescent="0.3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</row>
    <row r="103" spans="1:21" ht="15.9" customHeight="1" x14ac:dyDescent="0.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</row>
    <row r="104" spans="1:21" ht="15.9" customHeight="1" x14ac:dyDescent="0.3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</row>
    <row r="105" spans="1:21" ht="15.9" customHeight="1" x14ac:dyDescent="0.3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</row>
    <row r="106" spans="1:21" ht="15.9" customHeight="1" x14ac:dyDescent="0.3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</row>
    <row r="107" spans="1:21" ht="15.9" customHeight="1" x14ac:dyDescent="0.3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</row>
    <row r="108" spans="1:21" ht="15.9" customHeight="1" x14ac:dyDescent="0.3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</row>
    <row r="109" spans="1:21" ht="15.9" customHeight="1" x14ac:dyDescent="0.3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</row>
    <row r="110" spans="1:21" ht="15.9" customHeight="1" x14ac:dyDescent="0.3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</row>
    <row r="111" spans="1:21" ht="15.9" customHeight="1" x14ac:dyDescent="0.3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</row>
    <row r="112" spans="1:21" ht="15.9" customHeight="1" x14ac:dyDescent="0.3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</row>
    <row r="113" spans="1:21" ht="15.9" customHeight="1" x14ac:dyDescent="0.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</row>
    <row r="114" spans="1:21" ht="15.9" customHeight="1" x14ac:dyDescent="0.3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</row>
    <row r="115" spans="1:21" ht="15.9" customHeight="1" x14ac:dyDescent="0.3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</row>
    <row r="116" spans="1:21" ht="15.9" customHeight="1" x14ac:dyDescent="0.3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</row>
    <row r="117" spans="1:21" ht="15.9" customHeight="1" x14ac:dyDescent="0.3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</row>
    <row r="118" spans="1:21" ht="15.9" customHeight="1" x14ac:dyDescent="0.3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</row>
    <row r="119" spans="1:21" ht="15.9" customHeight="1" x14ac:dyDescent="0.3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</row>
    <row r="120" spans="1:21" ht="15.9" customHeight="1" x14ac:dyDescent="0.3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</row>
    <row r="121" spans="1:21" ht="15.9" customHeight="1" x14ac:dyDescent="0.3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</row>
    <row r="122" spans="1:21" ht="15.9" customHeight="1" x14ac:dyDescent="0.3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</row>
    <row r="123" spans="1:21" ht="15.9" customHeight="1" x14ac:dyDescent="0.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</row>
    <row r="124" spans="1:21" ht="15.9" customHeight="1" x14ac:dyDescent="0.3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</row>
    <row r="125" spans="1:21" ht="15.9" customHeight="1" x14ac:dyDescent="0.3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</row>
    <row r="126" spans="1:21" ht="15.9" customHeight="1" x14ac:dyDescent="0.3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</row>
    <row r="127" spans="1:21" ht="15.9" customHeight="1" x14ac:dyDescent="0.3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</row>
    <row r="128" spans="1:21" ht="15.9" customHeight="1" x14ac:dyDescent="0.3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</row>
    <row r="129" spans="1:21" ht="15.9" customHeight="1" x14ac:dyDescent="0.3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</row>
    <row r="130" spans="1:21" ht="15.9" customHeight="1" x14ac:dyDescent="0.3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</row>
    <row r="131" spans="1:21" ht="15.9" customHeight="1" x14ac:dyDescent="0.3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</row>
    <row r="132" spans="1:21" ht="15.9" customHeight="1" x14ac:dyDescent="0.3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</row>
    <row r="133" spans="1:21" ht="15.9" customHeight="1" x14ac:dyDescent="0.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</row>
    <row r="134" spans="1:21" ht="15.9" customHeight="1" x14ac:dyDescent="0.3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</row>
    <row r="135" spans="1:21" ht="15.9" customHeight="1" x14ac:dyDescent="0.3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</row>
    <row r="136" spans="1:21" ht="15.9" customHeight="1" x14ac:dyDescent="0.3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</row>
    <row r="137" spans="1:21" ht="15.9" customHeight="1" x14ac:dyDescent="0.3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</row>
    <row r="138" spans="1:21" ht="15.9" customHeight="1" x14ac:dyDescent="0.3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</row>
    <row r="139" spans="1:21" ht="15.9" customHeight="1" x14ac:dyDescent="0.3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</row>
    <row r="140" spans="1:21" ht="15.9" customHeight="1" x14ac:dyDescent="0.3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</row>
    <row r="141" spans="1:21" ht="15.9" customHeight="1" x14ac:dyDescent="0.3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</row>
    <row r="142" spans="1:21" ht="15.9" customHeight="1" x14ac:dyDescent="0.3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</row>
    <row r="143" spans="1:21" ht="15.9" customHeight="1" x14ac:dyDescent="0.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</row>
    <row r="144" spans="1:21" ht="15.9" customHeight="1" x14ac:dyDescent="0.3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</row>
    <row r="145" spans="1:21" ht="15.9" customHeight="1" x14ac:dyDescent="0.3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</row>
    <row r="146" spans="1:21" ht="15.9" customHeight="1" x14ac:dyDescent="0.3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</row>
    <row r="147" spans="1:21" ht="15.9" customHeight="1" x14ac:dyDescent="0.3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</row>
    <row r="148" spans="1:21" ht="15.9" customHeight="1" x14ac:dyDescent="0.3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</row>
    <row r="149" spans="1:21" ht="15.9" customHeight="1" x14ac:dyDescent="0.3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</row>
    <row r="150" spans="1:21" ht="15.9" customHeight="1" x14ac:dyDescent="0.3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</row>
    <row r="151" spans="1:21" ht="15.9" customHeight="1" x14ac:dyDescent="0.3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</row>
    <row r="152" spans="1:21" ht="15.9" customHeight="1" x14ac:dyDescent="0.3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</row>
    <row r="153" spans="1:21" ht="15.9" customHeight="1" x14ac:dyDescent="0.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</row>
    <row r="154" spans="1:21" ht="15.9" customHeight="1" x14ac:dyDescent="0.3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</row>
    <row r="155" spans="1:21" ht="15.9" customHeight="1" x14ac:dyDescent="0.3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</row>
    <row r="156" spans="1:21" ht="15.9" customHeight="1" x14ac:dyDescent="0.3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</row>
    <row r="157" spans="1:21" ht="15.9" customHeight="1" x14ac:dyDescent="0.3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</row>
    <row r="158" spans="1:21" ht="15.9" customHeight="1" x14ac:dyDescent="0.3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</row>
    <row r="159" spans="1:21" ht="15.9" customHeight="1" x14ac:dyDescent="0.3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</row>
    <row r="160" spans="1:21" ht="15.9" customHeight="1" x14ac:dyDescent="0.3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</row>
    <row r="161" spans="1:21" ht="15.9" customHeight="1" x14ac:dyDescent="0.3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</row>
    <row r="162" spans="1:21" ht="15.9" customHeight="1" x14ac:dyDescent="0.3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</row>
    <row r="163" spans="1:21" ht="15.9" customHeight="1" x14ac:dyDescent="0.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</row>
    <row r="164" spans="1:21" ht="15.9" customHeight="1" x14ac:dyDescent="0.3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</row>
    <row r="165" spans="1:21" ht="15.9" customHeight="1" x14ac:dyDescent="0.3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</row>
    <row r="166" spans="1:21" ht="15.9" customHeight="1" x14ac:dyDescent="0.3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</row>
    <row r="167" spans="1:21" ht="15.9" customHeight="1" x14ac:dyDescent="0.3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</row>
    <row r="168" spans="1:21" ht="15.9" customHeight="1" x14ac:dyDescent="0.3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</row>
    <row r="169" spans="1:21" ht="15.9" customHeight="1" x14ac:dyDescent="0.3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</row>
    <row r="170" spans="1:21" ht="15.9" customHeight="1" x14ac:dyDescent="0.3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</row>
    <row r="171" spans="1:21" ht="15.9" customHeight="1" x14ac:dyDescent="0.3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</row>
    <row r="172" spans="1:21" ht="15.9" customHeight="1" x14ac:dyDescent="0.3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</row>
    <row r="173" spans="1:21" ht="15.9" customHeight="1" x14ac:dyDescent="0.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</row>
    <row r="174" spans="1:21" ht="15.9" customHeight="1" x14ac:dyDescent="0.3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</row>
    <row r="175" spans="1:21" ht="15.9" customHeight="1" x14ac:dyDescent="0.3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</row>
    <row r="176" spans="1:21" ht="15.9" customHeight="1" x14ac:dyDescent="0.3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</row>
    <row r="177" spans="1:21" ht="15.9" customHeight="1" x14ac:dyDescent="0.3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</row>
    <row r="178" spans="1:21" ht="15.9" customHeight="1" x14ac:dyDescent="0.3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</row>
    <row r="179" spans="1:21" ht="15.9" customHeight="1" x14ac:dyDescent="0.3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</row>
    <row r="180" spans="1:21" ht="15.9" customHeight="1" x14ac:dyDescent="0.3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</row>
    <row r="181" spans="1:21" ht="15.9" customHeight="1" x14ac:dyDescent="0.3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</row>
    <row r="182" spans="1:21" ht="15.9" customHeight="1" x14ac:dyDescent="0.3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</row>
    <row r="183" spans="1:21" ht="15.9" customHeight="1" x14ac:dyDescent="0.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</row>
    <row r="184" spans="1:21" ht="15.9" customHeight="1" x14ac:dyDescent="0.3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</row>
    <row r="185" spans="1:21" ht="15.9" customHeight="1" x14ac:dyDescent="0.3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</row>
    <row r="186" spans="1:21" ht="15.9" customHeight="1" x14ac:dyDescent="0.3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</row>
    <row r="187" spans="1:21" ht="15.9" customHeight="1" x14ac:dyDescent="0.3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</row>
    <row r="188" spans="1:21" ht="15.9" customHeight="1" x14ac:dyDescent="0.3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</row>
    <row r="189" spans="1:21" ht="15.9" customHeight="1" x14ac:dyDescent="0.3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</row>
    <row r="190" spans="1:21" ht="15.9" customHeight="1" x14ac:dyDescent="0.3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</row>
    <row r="191" spans="1:21" ht="15.9" customHeight="1" x14ac:dyDescent="0.3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</row>
    <row r="192" spans="1:21" ht="15.9" customHeight="1" x14ac:dyDescent="0.3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</row>
    <row r="193" spans="1:21" ht="15.9" customHeight="1" x14ac:dyDescent="0.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</row>
    <row r="194" spans="1:21" ht="15.9" customHeight="1" x14ac:dyDescent="0.3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</row>
    <row r="195" spans="1:21" ht="15.9" customHeight="1" x14ac:dyDescent="0.3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</row>
    <row r="196" spans="1:21" ht="15.9" customHeight="1" x14ac:dyDescent="0.3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</row>
    <row r="197" spans="1:21" ht="15.9" customHeight="1" x14ac:dyDescent="0.3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</row>
    <row r="198" spans="1:21" ht="15.9" customHeight="1" x14ac:dyDescent="0.3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</row>
    <row r="199" spans="1:21" ht="15.9" customHeight="1" x14ac:dyDescent="0.3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</row>
    <row r="200" spans="1:21" ht="15.9" customHeight="1" x14ac:dyDescent="0.3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</row>
    <row r="201" spans="1:21" ht="15.9" customHeight="1" x14ac:dyDescent="0.3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</row>
    <row r="202" spans="1:21" ht="15.9" customHeight="1" x14ac:dyDescent="0.3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</row>
    <row r="203" spans="1:21" ht="15.9" customHeight="1" x14ac:dyDescent="0.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</row>
    <row r="204" spans="1:21" ht="15.9" customHeight="1" x14ac:dyDescent="0.3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</row>
    <row r="205" spans="1:21" ht="15.9" customHeight="1" x14ac:dyDescent="0.3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</row>
    <row r="206" spans="1:21" ht="15.9" customHeight="1" x14ac:dyDescent="0.3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</row>
    <row r="207" spans="1:21" ht="15.9" customHeight="1" x14ac:dyDescent="0.3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</row>
    <row r="208" spans="1:21" ht="15.9" customHeight="1" x14ac:dyDescent="0.3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</row>
    <row r="209" spans="1:21" ht="15.9" customHeight="1" x14ac:dyDescent="0.3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</row>
    <row r="210" spans="1:21" ht="15.9" customHeight="1" x14ac:dyDescent="0.3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</row>
    <row r="211" spans="1:21" ht="15.9" customHeight="1" x14ac:dyDescent="0.3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</row>
    <row r="212" spans="1:21" ht="15.9" customHeight="1" x14ac:dyDescent="0.3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</row>
    <row r="213" spans="1:21" ht="15.9" customHeight="1" x14ac:dyDescent="0.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</row>
    <row r="214" spans="1:21" ht="15.9" customHeight="1" x14ac:dyDescent="0.3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</row>
    <row r="215" spans="1:21" ht="15.9" customHeight="1" x14ac:dyDescent="0.3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</row>
    <row r="216" spans="1:21" ht="15.9" customHeight="1" x14ac:dyDescent="0.3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</row>
    <row r="217" spans="1:21" ht="15.9" customHeight="1" x14ac:dyDescent="0.3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</row>
    <row r="218" spans="1:21" ht="15.9" customHeight="1" x14ac:dyDescent="0.3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</row>
    <row r="219" spans="1:21" ht="15.9" customHeight="1" x14ac:dyDescent="0.3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</row>
    <row r="220" spans="1:21" ht="15.9" customHeight="1" x14ac:dyDescent="0.3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</row>
    <row r="221" spans="1:21" ht="15.9" customHeight="1" x14ac:dyDescent="0.3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</row>
    <row r="222" spans="1:21" ht="15.9" customHeight="1" x14ac:dyDescent="0.3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</row>
    <row r="223" spans="1:21" ht="15.9" customHeight="1" x14ac:dyDescent="0.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</row>
    <row r="224" spans="1:21" ht="15.9" customHeight="1" x14ac:dyDescent="0.3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</row>
    <row r="225" spans="1:21" ht="15.9" customHeight="1" x14ac:dyDescent="0.3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</row>
    <row r="226" spans="1:21" ht="15.9" customHeight="1" x14ac:dyDescent="0.3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</row>
    <row r="227" spans="1:21" ht="15.9" customHeight="1" x14ac:dyDescent="0.3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</row>
    <row r="228" spans="1:21" ht="15.9" customHeight="1" x14ac:dyDescent="0.3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</row>
    <row r="229" spans="1:21" ht="15.9" customHeight="1" x14ac:dyDescent="0.3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</row>
    <row r="230" spans="1:21" ht="15.9" customHeight="1" x14ac:dyDescent="0.3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</row>
    <row r="231" spans="1:21" ht="15.9" customHeight="1" x14ac:dyDescent="0.3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3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4"/>
      <c r="L3" s="85" t="s">
        <v>66</v>
      </c>
      <c r="M3" s="85"/>
      <c r="N3" s="85"/>
      <c r="O3" s="85"/>
      <c r="P3" s="85"/>
      <c r="Q3" s="85"/>
      <c r="R3" s="85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3"/>
      <c r="D4" s="154"/>
      <c r="E4" s="1"/>
      <c r="F4" s="1"/>
      <c r="G4" s="1"/>
      <c r="H4" s="1"/>
      <c r="I4" s="1"/>
      <c r="J4" s="1"/>
      <c r="K4" s="84"/>
      <c r="L4" s="85" t="s">
        <v>67</v>
      </c>
      <c r="M4" s="85"/>
      <c r="N4" s="85"/>
      <c r="O4" s="85"/>
      <c r="P4" s="85"/>
      <c r="Q4" s="85"/>
      <c r="R4" s="85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5"/>
      <c r="D5" s="156"/>
      <c r="E5" s="1"/>
      <c r="F5" s="1"/>
      <c r="G5" s="1"/>
      <c r="H5" s="1"/>
      <c r="I5" s="1"/>
      <c r="J5" s="1"/>
      <c r="K5" s="84"/>
      <c r="L5" s="200" t="s">
        <v>68</v>
      </c>
      <c r="M5" s="201"/>
      <c r="N5" s="201"/>
      <c r="O5" s="201"/>
      <c r="P5" s="201"/>
      <c r="Q5" s="201"/>
      <c r="R5" s="202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6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7" t="s">
        <v>0</v>
      </c>
      <c r="D7" s="125"/>
      <c r="E7" s="125"/>
      <c r="F7" s="125"/>
      <c r="G7" s="145"/>
      <c r="H7" s="158" t="s">
        <v>1</v>
      </c>
      <c r="I7" s="125"/>
      <c r="J7" s="125"/>
      <c r="K7" s="145"/>
      <c r="L7" s="159" t="s">
        <v>2</v>
      </c>
      <c r="M7" s="125"/>
      <c r="N7" s="125"/>
      <c r="O7" s="125"/>
      <c r="P7" s="125"/>
      <c r="Q7" s="125"/>
      <c r="R7" s="125"/>
      <c r="S7" s="125"/>
      <c r="T7" s="12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44" t="s">
        <v>3</v>
      </c>
      <c r="D8" s="145"/>
      <c r="E8" s="146" t="s">
        <v>69</v>
      </c>
      <c r="F8" s="125"/>
      <c r="G8" s="145"/>
      <c r="H8" s="172"/>
      <c r="I8" s="119"/>
      <c r="J8" s="119"/>
      <c r="K8" s="120"/>
      <c r="L8" s="166">
        <f>E15</f>
        <v>41694</v>
      </c>
      <c r="M8" s="199"/>
      <c r="N8" s="125"/>
      <c r="O8" s="125"/>
      <c r="P8" s="125"/>
      <c r="Q8" s="125"/>
      <c r="R8" s="125"/>
      <c r="S8" s="125"/>
      <c r="T8" s="12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44" t="s">
        <v>4</v>
      </c>
      <c r="D9" s="145"/>
      <c r="E9" s="146" t="s">
        <v>70</v>
      </c>
      <c r="F9" s="125"/>
      <c r="G9" s="145"/>
      <c r="H9" s="129"/>
      <c r="I9" s="143"/>
      <c r="J9" s="143"/>
      <c r="K9" s="128"/>
      <c r="L9" s="123"/>
      <c r="M9" s="199"/>
      <c r="N9" s="125"/>
      <c r="O9" s="125"/>
      <c r="P9" s="125"/>
      <c r="Q9" s="125"/>
      <c r="R9" s="125"/>
      <c r="S9" s="125"/>
      <c r="T9" s="12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4" t="s">
        <v>6</v>
      </c>
      <c r="D10" s="145"/>
      <c r="E10" s="146"/>
      <c r="F10" s="125"/>
      <c r="G10" s="145"/>
      <c r="H10" s="129"/>
      <c r="I10" s="143"/>
      <c r="J10" s="143"/>
      <c r="K10" s="128"/>
      <c r="L10" s="162" t="s">
        <v>8</v>
      </c>
      <c r="M10" s="125"/>
      <c r="N10" s="125"/>
      <c r="O10" s="125"/>
      <c r="P10" s="125"/>
      <c r="Q10" s="125"/>
      <c r="R10" s="125"/>
      <c r="S10" s="125"/>
      <c r="T10" s="12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44" t="s">
        <v>10</v>
      </c>
      <c r="D11" s="145"/>
      <c r="E11" s="197"/>
      <c r="F11" s="125"/>
      <c r="G11" s="145"/>
      <c r="H11" s="129"/>
      <c r="I11" s="143"/>
      <c r="J11" s="143"/>
      <c r="K11" s="128"/>
      <c r="L11" s="166">
        <f>E16</f>
        <v>0</v>
      </c>
      <c r="M11" s="199"/>
      <c r="N11" s="125"/>
      <c r="O11" s="125"/>
      <c r="P11" s="125"/>
      <c r="Q11" s="125"/>
      <c r="R11" s="125"/>
      <c r="S11" s="125"/>
      <c r="T11" s="12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44" t="s">
        <v>71</v>
      </c>
      <c r="D12" s="145"/>
      <c r="E12" s="198"/>
      <c r="F12" s="125"/>
      <c r="G12" s="145"/>
      <c r="H12" s="129"/>
      <c r="I12" s="143"/>
      <c r="J12" s="143"/>
      <c r="K12" s="128"/>
      <c r="L12" s="123"/>
      <c r="M12" s="199"/>
      <c r="N12" s="125"/>
      <c r="O12" s="125"/>
      <c r="P12" s="125"/>
      <c r="Q12" s="125"/>
      <c r="R12" s="125"/>
      <c r="S12" s="125"/>
      <c r="T12" s="12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4" t="s">
        <v>11</v>
      </c>
      <c r="D13" s="145"/>
      <c r="E13" s="197"/>
      <c r="F13" s="125"/>
      <c r="G13" s="145"/>
      <c r="H13" s="129"/>
      <c r="I13" s="143"/>
      <c r="J13" s="143"/>
      <c r="K13" s="128"/>
      <c r="L13" s="162" t="s">
        <v>12</v>
      </c>
      <c r="M13" s="125"/>
      <c r="N13" s="125"/>
      <c r="O13" s="125"/>
      <c r="P13" s="125"/>
      <c r="Q13" s="125"/>
      <c r="R13" s="125"/>
      <c r="S13" s="125"/>
      <c r="T13" s="12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44" t="s">
        <v>13</v>
      </c>
      <c r="D14" s="145"/>
      <c r="E14" s="173" t="s">
        <v>14</v>
      </c>
      <c r="F14" s="125"/>
      <c r="G14" s="145"/>
      <c r="H14" s="129"/>
      <c r="I14" s="143"/>
      <c r="J14" s="143"/>
      <c r="K14" s="128"/>
      <c r="L14" s="166">
        <f>E16</f>
        <v>0</v>
      </c>
      <c r="M14" s="199"/>
      <c r="N14" s="125"/>
      <c r="O14" s="125"/>
      <c r="P14" s="125"/>
      <c r="Q14" s="125"/>
      <c r="R14" s="125"/>
      <c r="S14" s="125"/>
      <c r="T14" s="12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1" t="s">
        <v>15</v>
      </c>
      <c r="D15" s="145"/>
      <c r="E15" s="163">
        <v>41694</v>
      </c>
      <c r="F15" s="125"/>
      <c r="G15" s="145"/>
      <c r="H15" s="129"/>
      <c r="I15" s="143"/>
      <c r="J15" s="143"/>
      <c r="K15" s="128"/>
      <c r="L15" s="123"/>
      <c r="M15" s="199"/>
      <c r="N15" s="125"/>
      <c r="O15" s="125"/>
      <c r="P15" s="125"/>
      <c r="Q15" s="125"/>
      <c r="R15" s="125"/>
      <c r="S15" s="125"/>
      <c r="T15" s="12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4" t="s">
        <v>16</v>
      </c>
      <c r="D16" s="145"/>
      <c r="E16" s="146"/>
      <c r="F16" s="125"/>
      <c r="G16" s="145"/>
      <c r="H16" s="129"/>
      <c r="I16" s="143"/>
      <c r="J16" s="143"/>
      <c r="K16" s="12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4" t="s">
        <v>17</v>
      </c>
      <c r="D17" s="145"/>
      <c r="E17" s="146" t="s">
        <v>18</v>
      </c>
      <c r="F17" s="125"/>
      <c r="G17" s="145"/>
      <c r="H17" s="129"/>
      <c r="I17" s="143"/>
      <c r="J17" s="143"/>
      <c r="K17" s="12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44" t="s">
        <v>19</v>
      </c>
      <c r="D18" s="145"/>
      <c r="E18" s="146" t="s">
        <v>72</v>
      </c>
      <c r="F18" s="125"/>
      <c r="G18" s="145"/>
      <c r="H18" s="130"/>
      <c r="I18" s="122"/>
      <c r="J18" s="122"/>
      <c r="K18" s="12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8" t="s">
        <v>73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41" t="s">
        <v>22</v>
      </c>
      <c r="D20" s="120"/>
      <c r="E20" s="142" t="s">
        <v>23</v>
      </c>
      <c r="F20" s="119"/>
      <c r="G20" s="116" t="s">
        <v>24</v>
      </c>
      <c r="H20" s="10">
        <v>41694</v>
      </c>
      <c r="I20" s="11" t="s">
        <v>74</v>
      </c>
      <c r="J20" s="11" t="s">
        <v>75</v>
      </c>
      <c r="K20" s="11" t="s">
        <v>76</v>
      </c>
      <c r="L20" s="11" t="s">
        <v>77</v>
      </c>
      <c r="M20" s="11" t="s">
        <v>78</v>
      </c>
      <c r="N20" s="11" t="s">
        <v>79</v>
      </c>
      <c r="O20" s="11" t="s">
        <v>80</v>
      </c>
      <c r="P20" s="11" t="s">
        <v>81</v>
      </c>
      <c r="Q20" s="11" t="s">
        <v>82</v>
      </c>
      <c r="R20" s="11" t="s">
        <v>83</v>
      </c>
      <c r="S20" s="11" t="s">
        <v>84</v>
      </c>
      <c r="T20" s="12" t="s">
        <v>85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3"/>
      <c r="D21" s="128"/>
      <c r="E21" s="143"/>
      <c r="F21" s="143"/>
      <c r="G21" s="117"/>
      <c r="H21" s="13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5" t="s">
        <v>26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85</v>
      </c>
      <c r="I22" s="87" t="s">
        <v>74</v>
      </c>
      <c r="J22" s="87" t="s">
        <v>75</v>
      </c>
      <c r="K22" s="87" t="s">
        <v>76</v>
      </c>
      <c r="L22" s="87" t="s">
        <v>77</v>
      </c>
      <c r="M22" s="87" t="s">
        <v>78</v>
      </c>
      <c r="N22" s="87" t="s">
        <v>79</v>
      </c>
      <c r="O22" s="87" t="s">
        <v>80</v>
      </c>
      <c r="P22" s="87" t="s">
        <v>81</v>
      </c>
      <c r="Q22" s="87" t="s">
        <v>82</v>
      </c>
      <c r="R22" s="87" t="s">
        <v>83</v>
      </c>
      <c r="S22" s="87" t="s">
        <v>84</v>
      </c>
      <c r="T22" s="88" t="s">
        <v>85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40" t="s">
        <v>86</v>
      </c>
      <c r="D23" s="132"/>
      <c r="E23" s="136">
        <v>1</v>
      </c>
      <c r="F23" s="21" t="s">
        <v>34</v>
      </c>
      <c r="G23" s="21" t="s">
        <v>35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33"/>
      <c r="D24" s="128"/>
      <c r="E24" s="117"/>
      <c r="F24" s="26" t="s">
        <v>36</v>
      </c>
      <c r="G24" s="26" t="s">
        <v>37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33"/>
      <c r="D25" s="128"/>
      <c r="E25" s="117"/>
      <c r="F25" s="26" t="s">
        <v>34</v>
      </c>
      <c r="G25" s="26" t="s">
        <v>38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33"/>
      <c r="D26" s="128"/>
      <c r="E26" s="137"/>
      <c r="F26" s="26" t="s">
        <v>34</v>
      </c>
      <c r="G26" s="26" t="s">
        <v>39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33"/>
      <c r="D27" s="128"/>
      <c r="E27" s="138">
        <v>2</v>
      </c>
      <c r="F27" s="26" t="s">
        <v>34</v>
      </c>
      <c r="G27" s="26" t="s">
        <v>40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33"/>
      <c r="D28" s="128"/>
      <c r="E28" s="117"/>
      <c r="F28" s="26" t="s">
        <v>36</v>
      </c>
      <c r="G28" s="26" t="s">
        <v>41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33"/>
      <c r="D29" s="128"/>
      <c r="E29" s="117"/>
      <c r="F29" s="26" t="s">
        <v>34</v>
      </c>
      <c r="G29" s="26" t="s">
        <v>42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34"/>
      <c r="D30" s="135"/>
      <c r="E30" s="139"/>
      <c r="F30" s="32" t="s">
        <v>34</v>
      </c>
      <c r="G30" s="32" t="s">
        <v>43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31" t="s">
        <v>44</v>
      </c>
      <c r="D31" s="132"/>
      <c r="E31" s="136">
        <v>3</v>
      </c>
      <c r="F31" s="21" t="s">
        <v>34</v>
      </c>
      <c r="G31" s="21" t="s">
        <v>45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33"/>
      <c r="D32" s="128"/>
      <c r="E32" s="117"/>
      <c r="F32" s="26" t="s">
        <v>36</v>
      </c>
      <c r="G32" s="26" t="s">
        <v>46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33"/>
      <c r="D33" s="128"/>
      <c r="E33" s="117"/>
      <c r="F33" s="26" t="s">
        <v>34</v>
      </c>
      <c r="G33" s="26" t="s">
        <v>47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33"/>
      <c r="D34" s="128"/>
      <c r="E34" s="137"/>
      <c r="F34" s="26" t="s">
        <v>34</v>
      </c>
      <c r="G34" s="26" t="s">
        <v>48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33"/>
      <c r="D35" s="128"/>
      <c r="E35" s="138">
        <v>4</v>
      </c>
      <c r="F35" s="26" t="s">
        <v>34</v>
      </c>
      <c r="G35" s="26" t="s">
        <v>49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33"/>
      <c r="D36" s="128"/>
      <c r="E36" s="117"/>
      <c r="F36" s="26" t="s">
        <v>36</v>
      </c>
      <c r="G36" s="26" t="s">
        <v>50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33"/>
      <c r="D37" s="128"/>
      <c r="E37" s="117"/>
      <c r="F37" s="26" t="s">
        <v>34</v>
      </c>
      <c r="G37" s="26" t="s">
        <v>51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34"/>
      <c r="D38" s="135"/>
      <c r="E38" s="139"/>
      <c r="F38" s="32" t="s">
        <v>34</v>
      </c>
      <c r="G38" s="32" t="s">
        <v>52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7"/>
      <c r="B39" s="37"/>
      <c r="C39" s="38"/>
      <c r="D39" s="39"/>
      <c r="E39" s="40"/>
      <c r="F39" s="40"/>
      <c r="G39" s="41" t="s">
        <v>53</v>
      </c>
      <c r="H39" s="42">
        <f>K50</f>
        <v>4</v>
      </c>
      <c r="I39" s="42">
        <f t="shared" ref="I39:T39" si="0">H39</f>
        <v>4</v>
      </c>
      <c r="J39" s="42">
        <f t="shared" si="0"/>
        <v>4</v>
      </c>
      <c r="K39" s="42">
        <f t="shared" si="0"/>
        <v>4</v>
      </c>
      <c r="L39" s="42">
        <f t="shared" si="0"/>
        <v>4</v>
      </c>
      <c r="M39" s="42">
        <f t="shared" si="0"/>
        <v>4</v>
      </c>
      <c r="N39" s="42">
        <f t="shared" si="0"/>
        <v>4</v>
      </c>
      <c r="O39" s="42">
        <f t="shared" si="0"/>
        <v>4</v>
      </c>
      <c r="P39" s="42">
        <f t="shared" si="0"/>
        <v>4</v>
      </c>
      <c r="Q39" s="42">
        <f t="shared" si="0"/>
        <v>4</v>
      </c>
      <c r="R39" s="42">
        <f t="shared" si="0"/>
        <v>4</v>
      </c>
      <c r="S39" s="42">
        <f t="shared" si="0"/>
        <v>4</v>
      </c>
      <c r="T39" s="43">
        <f t="shared" si="0"/>
        <v>4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31" t="s">
        <v>54</v>
      </c>
      <c r="H40" s="45">
        <f>I50</f>
        <v>2.5</v>
      </c>
      <c r="I40" s="45">
        <f t="shared" ref="I40:T40" si="1">H40</f>
        <v>2.5</v>
      </c>
      <c r="J40" s="45">
        <f t="shared" si="1"/>
        <v>2.5</v>
      </c>
      <c r="K40" s="45">
        <f t="shared" si="1"/>
        <v>2.5</v>
      </c>
      <c r="L40" s="45">
        <f t="shared" si="1"/>
        <v>2.5</v>
      </c>
      <c r="M40" s="45">
        <f t="shared" si="1"/>
        <v>2.5</v>
      </c>
      <c r="N40" s="45">
        <f t="shared" si="1"/>
        <v>2.5</v>
      </c>
      <c r="O40" s="45">
        <f t="shared" si="1"/>
        <v>2.5</v>
      </c>
      <c r="P40" s="45">
        <f t="shared" si="1"/>
        <v>2.5</v>
      </c>
      <c r="Q40" s="45">
        <f t="shared" si="1"/>
        <v>2.5</v>
      </c>
      <c r="R40" s="45">
        <f t="shared" si="1"/>
        <v>2.5</v>
      </c>
      <c r="S40" s="45">
        <f t="shared" si="1"/>
        <v>2.5</v>
      </c>
      <c r="T40" s="46">
        <f t="shared" si="1"/>
        <v>2.5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203" t="s">
        <v>55</v>
      </c>
      <c r="D41" s="120"/>
      <c r="E41" s="205" t="s">
        <v>56</v>
      </c>
      <c r="F41" s="125"/>
      <c r="G41" s="145"/>
      <c r="H41" s="29">
        <f>K52</f>
        <v>0</v>
      </c>
      <c r="I41" s="29">
        <v>54</v>
      </c>
      <c r="J41" s="29">
        <v>54</v>
      </c>
      <c r="K41" s="29">
        <v>54</v>
      </c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33"/>
      <c r="D42" s="128"/>
      <c r="E42" s="205" t="s">
        <v>57</v>
      </c>
      <c r="F42" s="125"/>
      <c r="G42" s="145"/>
      <c r="H42" s="29">
        <v>3.7</v>
      </c>
      <c r="I42" s="89" t="s">
        <v>87</v>
      </c>
      <c r="J42" s="89" t="s">
        <v>87</v>
      </c>
      <c r="K42" s="29">
        <v>3.8</v>
      </c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1"/>
      <c r="D43" s="123"/>
      <c r="E43" s="205" t="s">
        <v>58</v>
      </c>
      <c r="F43" s="125"/>
      <c r="G43" s="145"/>
      <c r="H43" s="29">
        <v>176</v>
      </c>
      <c r="I43" s="89" t="s">
        <v>87</v>
      </c>
      <c r="J43" s="89" t="s">
        <v>87</v>
      </c>
      <c r="K43" s="29">
        <v>181</v>
      </c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24" t="s">
        <v>59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06" t="s">
        <v>60</v>
      </c>
      <c r="D45" s="143"/>
      <c r="E45" s="143"/>
      <c r="F45" s="143"/>
      <c r="G45" s="143"/>
      <c r="H45" s="128"/>
      <c r="I45" s="49" t="s">
        <v>26</v>
      </c>
      <c r="J45" s="50" t="s">
        <v>54</v>
      </c>
      <c r="K45" s="51" t="s">
        <v>53</v>
      </c>
      <c r="L45" s="127"/>
      <c r="M45" s="128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21"/>
      <c r="D46" s="122"/>
      <c r="E46" s="122"/>
      <c r="F46" s="122"/>
      <c r="G46" s="122"/>
      <c r="H46" s="123"/>
      <c r="I46" s="55">
        <v>2.8</v>
      </c>
      <c r="J46" s="29" t="str">
        <f>CONCATENATE(I46," @ ",K46)</f>
        <v>2.8 @ 4.5</v>
      </c>
      <c r="K46" s="55">
        <v>4.5</v>
      </c>
      <c r="L46" s="129"/>
      <c r="M46" s="128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18" t="s">
        <v>62</v>
      </c>
      <c r="D47" s="119"/>
      <c r="E47" s="119"/>
      <c r="F47" s="119"/>
      <c r="G47" s="119"/>
      <c r="H47" s="120"/>
      <c r="I47" s="57" t="s">
        <v>26</v>
      </c>
      <c r="J47" s="58" t="s">
        <v>54</v>
      </c>
      <c r="K47" s="59" t="s">
        <v>53</v>
      </c>
      <c r="L47" s="129"/>
      <c r="M47" s="128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1"/>
      <c r="D48" s="122"/>
      <c r="E48" s="122"/>
      <c r="F48" s="122"/>
      <c r="G48" s="122"/>
      <c r="H48" s="123"/>
      <c r="I48" s="55">
        <v>2.25</v>
      </c>
      <c r="J48" s="29" t="str">
        <f>CONCATENATE(I48," @ ",K48)</f>
        <v>2.25 @ 3.6</v>
      </c>
      <c r="K48" s="55">
        <v>3.6</v>
      </c>
      <c r="L48" s="129"/>
      <c r="M48" s="128"/>
      <c r="N48" s="56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18" t="s">
        <v>64</v>
      </c>
      <c r="D49" s="119"/>
      <c r="E49" s="119"/>
      <c r="F49" s="119"/>
      <c r="G49" s="119"/>
      <c r="H49" s="120"/>
      <c r="I49" s="60" t="s">
        <v>26</v>
      </c>
      <c r="J49" s="61" t="s">
        <v>54</v>
      </c>
      <c r="K49" s="62" t="s">
        <v>53</v>
      </c>
      <c r="L49" s="129"/>
      <c r="M49" s="128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21"/>
      <c r="D50" s="122"/>
      <c r="E50" s="122"/>
      <c r="F50" s="122"/>
      <c r="G50" s="122"/>
      <c r="H50" s="123"/>
      <c r="I50" s="55">
        <v>2.5</v>
      </c>
      <c r="J50" s="29" t="str">
        <f>CONCATENATE(I50," @ ",K50)</f>
        <v>2.5 @ 4</v>
      </c>
      <c r="K50" s="55">
        <v>4</v>
      </c>
      <c r="L50" s="130"/>
      <c r="M50" s="123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24" t="s">
        <v>65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4"/>
      <c r="D53" s="201"/>
      <c r="E53" s="202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5"/>
      <c r="D67" s="76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2025-09-30T05:43:56Z</dcterms:modified>
</cp:coreProperties>
</file>