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1A-MIG\INFORMES\INDUSTRIAS DEL PAPEL\INDUSTRIAS DEL PAPEL 2025\9 - SEPTIEMBRE\EQUIPOS PLANTA IPSA - SEPTIEMBRE\"/>
    </mc:Choice>
  </mc:AlternateContent>
  <xr:revisionPtr revIDLastSave="0" documentId="13_ncr:1_{E165CC85-510B-4C0C-B9A7-5F10D64801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IBRACIONES" sheetId="1" r:id="rId1"/>
    <sheet name="TERMOGRAFÍA" sheetId="2" r:id="rId2"/>
    <sheet name="2P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0" i="3" l="1"/>
  <c r="Q48" i="3"/>
  <c r="J48" i="3"/>
  <c r="J46" i="3"/>
  <c r="H41" i="3"/>
  <c r="H40" i="3"/>
  <c r="I40" i="3" s="1"/>
  <c r="J40" i="3" s="1"/>
  <c r="K40" i="3" s="1"/>
  <c r="L40" i="3" s="1"/>
  <c r="M40" i="3" s="1"/>
  <c r="N40" i="3" s="1"/>
  <c r="O40" i="3" s="1"/>
  <c r="P40" i="3" s="1"/>
  <c r="Q40" i="3" s="1"/>
  <c r="R40" i="3" s="1"/>
  <c r="S40" i="3" s="1"/>
  <c r="T40" i="3" s="1"/>
  <c r="H39" i="3"/>
  <c r="I39" i="3" s="1"/>
  <c r="J39" i="3" s="1"/>
  <c r="K39" i="3" s="1"/>
  <c r="L39" i="3" s="1"/>
  <c r="M39" i="3" s="1"/>
  <c r="N39" i="3" s="1"/>
  <c r="O39" i="3" s="1"/>
  <c r="P39" i="3" s="1"/>
  <c r="Q39" i="3" s="1"/>
  <c r="R39" i="3" s="1"/>
  <c r="S39" i="3" s="1"/>
  <c r="T39" i="3" s="1"/>
  <c r="L14" i="3"/>
  <c r="L11" i="3"/>
  <c r="L8" i="3"/>
  <c r="C64" i="1"/>
  <c r="C50" i="1"/>
  <c r="J47" i="1"/>
  <c r="I40" i="1"/>
  <c r="J40" i="1" s="1"/>
  <c r="K40" i="1" s="1"/>
  <c r="L40" i="1" s="1"/>
  <c r="M40" i="1" s="1"/>
  <c r="N40" i="1" s="1"/>
  <c r="O40" i="1" s="1"/>
  <c r="P40" i="1" s="1"/>
  <c r="Q40" i="1" s="1"/>
  <c r="R40" i="1" s="1"/>
  <c r="S40" i="1" s="1"/>
  <c r="T40" i="1" s="1"/>
  <c r="I39" i="1"/>
  <c r="J39" i="1" s="1"/>
  <c r="K39" i="1" s="1"/>
  <c r="L39" i="1" s="1"/>
  <c r="M39" i="1" s="1"/>
  <c r="N39" i="1" s="1"/>
  <c r="O39" i="1" s="1"/>
  <c r="P39" i="1" s="1"/>
  <c r="Q39" i="1" s="1"/>
  <c r="R39" i="1" s="1"/>
  <c r="S39" i="1" s="1"/>
  <c r="T39" i="1" s="1"/>
</calcChain>
</file>

<file path=xl/sharedStrings.xml><?xml version="1.0" encoding="utf-8"?>
<sst xmlns="http://schemas.openxmlformats.org/spreadsheetml/2006/main" count="261" uniqueCount="104">
  <si>
    <t>DESCRIPCIÓN DEL EQUIPO</t>
  </si>
  <si>
    <t>PUNTOS DE INSPECCIÓN</t>
  </si>
  <si>
    <t>I. ANTECEDENTES</t>
  </si>
  <si>
    <t>Cliente</t>
  </si>
  <si>
    <t>Locación</t>
  </si>
  <si>
    <t>Planta Chaclacayo</t>
  </si>
  <si>
    <t>Área</t>
  </si>
  <si>
    <t>Filtración</t>
  </si>
  <si>
    <t>II. ESTADO ACTUAL</t>
  </si>
  <si>
    <t>Linea</t>
  </si>
  <si>
    <t>Equipo</t>
  </si>
  <si>
    <t xml:space="preserve">TAG </t>
  </si>
  <si>
    <t>III. RECOMENDACIONES</t>
  </si>
  <si>
    <t>Estado</t>
  </si>
  <si>
    <t>NORMAL</t>
  </si>
  <si>
    <t>Fecha de Insp.</t>
  </si>
  <si>
    <t>Fecha de Reporte</t>
  </si>
  <si>
    <t>Inspector Analisista</t>
  </si>
  <si>
    <t>Carlos Balta</t>
  </si>
  <si>
    <t>Equipo Utilizado</t>
  </si>
  <si>
    <t xml:space="preserve">SKF Microlog CMXA 80 </t>
  </si>
  <si>
    <t>IV. REGISTRO DE VALORES DE VIBRACIÓN, ULTRASONIDO Y TEMPERATURA.</t>
  </si>
  <si>
    <t>COMPONENTE</t>
  </si>
  <si>
    <t>PUNTO</t>
  </si>
  <si>
    <t>UNID.</t>
  </si>
  <si>
    <t>Normal</t>
  </si>
  <si>
    <t>DICIEMBRE</t>
  </si>
  <si>
    <t>ENERO</t>
  </si>
  <si>
    <t>FEBRERO</t>
  </si>
  <si>
    <t>MARZO</t>
  </si>
  <si>
    <t>ABRIL</t>
  </si>
  <si>
    <t>NOVIEMBRE</t>
  </si>
  <si>
    <t>mm/seg.</t>
  </si>
  <si>
    <t>HV-1</t>
  </si>
  <si>
    <t>Gs.</t>
  </si>
  <si>
    <t>EE-1</t>
  </si>
  <si>
    <t>VV-1</t>
  </si>
  <si>
    <t>AV-1</t>
  </si>
  <si>
    <t>HV-2</t>
  </si>
  <si>
    <t>EE-2</t>
  </si>
  <si>
    <t>VV-2</t>
  </si>
  <si>
    <t>AV-2</t>
  </si>
  <si>
    <t>BOMBA</t>
  </si>
  <si>
    <t>HV-3</t>
  </si>
  <si>
    <t>EE-3</t>
  </si>
  <si>
    <t>VV-3</t>
  </si>
  <si>
    <t>AV-3</t>
  </si>
  <si>
    <t>HV-4</t>
  </si>
  <si>
    <t>EE-4</t>
  </si>
  <si>
    <t>VV-4</t>
  </si>
  <si>
    <t>AV-4</t>
  </si>
  <si>
    <t>Parada</t>
  </si>
  <si>
    <t>Alarma</t>
  </si>
  <si>
    <t>DATOS DE OPERACIÓN</t>
  </si>
  <si>
    <t>Frecuencia (Hz)</t>
  </si>
  <si>
    <t>Presión de Succión  (PSI)</t>
  </si>
  <si>
    <t>Presión de Descarga (PSI)</t>
  </si>
  <si>
    <t>V. LIMITES DE VIBRACIÓN</t>
  </si>
  <si>
    <t>Limites permisibles de Vibración para motores eléctricos Según ISO 10816 - 3 (mm/seg. – RMS)</t>
  </si>
  <si>
    <t>4,5 @ 7,1</t>
  </si>
  <si>
    <t>Limites permisibles de Vibración para Bombas(mm/seg. – RMS), Según Technical Associates of Charlotte</t>
  </si>
  <si>
    <t>5,3 @ 8,1</t>
  </si>
  <si>
    <t>Limites permisibles de Envolvente de aceleración ( Gs Pico-).</t>
  </si>
  <si>
    <t>VI. TENDENCIAS</t>
  </si>
  <si>
    <t xml:space="preserve">REPORTE DE INSPECCIÓN PREDICTIVA </t>
  </si>
  <si>
    <t>ANALISIS VIBRACIONAL</t>
  </si>
  <si>
    <t>REPORTE Nº…………</t>
  </si>
  <si>
    <t xml:space="preserve">AMBEV PERU </t>
  </si>
  <si>
    <t>Planta Huachipa</t>
  </si>
  <si>
    <t>TAG Motor</t>
  </si>
  <si>
    <t>PARADA</t>
  </si>
  <si>
    <t>DSP LOGGER MX3OO - SEMAPI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</si>
  <si>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</si>
  <si>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</si>
  <si>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</si>
  <si>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</si>
  <si>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</si>
  <si>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</si>
  <si>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</si>
  <si>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</si>
  <si>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</si>
  <si>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</si>
  <si>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</si>
  <si>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</si>
  <si>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MOTOR</t>
  </si>
  <si>
    <t>--</t>
  </si>
  <si>
    <t>BBA. FAN VAL MOTOR 150 HP</t>
  </si>
  <si>
    <t>INDUSTRIAS DEL PAPEL</t>
  </si>
  <si>
    <t>Limites permisibles de Vibración para motores eléctricos Según ISO 20816 - 3 (mm/seg. – RMS)</t>
  </si>
  <si>
    <t>MAYO</t>
  </si>
  <si>
    <t>REPORTE DE INSPECCIÓN PREDICTIVA
ANÁLISIS VIBRACIONAL 
REPORTE Nº 0018</t>
  </si>
  <si>
    <t>REPORTE DE INSPECCIÓN PREDICTIVA
TERMOGRAFÍA INFRARROJA 
REPORTE Nº 0018</t>
  </si>
  <si>
    <t>El conjunto rotórico no presenta temperaturas anómalas de acuerdo a tabla de tolerancia para elementos mecánicos.
CONDICIÓN: NORMAL.</t>
  </si>
  <si>
    <t>Se recomienda continuar con el monitoreo periódico termográfico.</t>
  </si>
  <si>
    <t>APAGADO</t>
  </si>
  <si>
    <t>ALARMA</t>
  </si>
  <si>
    <t>JUNIO</t>
  </si>
  <si>
    <t>JULIO</t>
  </si>
  <si>
    <t>El conjunto rotórico presenta niveles de vibración muy por dentro de los valores de operatividad según norma ISO 20816-3.
CONDICIÓN: NORMAL.</t>
  </si>
  <si>
    <t>Se recomienda continuar con el monitoreo periódico del conjunto rotórico, para así poder llevar un control del equipo a largo plazo.</t>
  </si>
  <si>
    <t>AGOSTO</t>
  </si>
  <si>
    <t>BBA. FAN VALPRIMARIA MOTOR 150 HP</t>
  </si>
  <si>
    <t>SETIEMBRE</t>
  </si>
  <si>
    <t>OCTUBRE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</si>
</sst>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"/>
    <numFmt numFmtId="165" formatCode="d/m/yyyy"/>
    <numFmt numFmtId="166" formatCode="0.0"/>
  </numFmts>
  <fonts count="23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4"/>
      <color theme="1"/>
      <name val="Arial"/>
      <family val="2"/>
    </font>
    <font>
      <sz val="11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9"/>
      <color rgb="FFFFFFFF"/>
      <name val="Arial"/>
      <family val="2"/>
    </font>
    <font>
      <sz val="8"/>
      <color theme="1"/>
      <name val="Calibri"/>
      <family val="2"/>
    </font>
    <font>
      <sz val="8"/>
      <color theme="0"/>
      <name val="Arial"/>
      <family val="2"/>
    </font>
    <font>
      <sz val="8"/>
      <color theme="0"/>
      <name val="Calibri"/>
      <family val="2"/>
    </font>
    <font>
      <b/>
      <sz val="8"/>
      <color theme="1"/>
      <name val="Arial"/>
      <family val="2"/>
    </font>
    <font>
      <b/>
      <sz val="8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9"/>
      <name val="Arial"/>
      <family val="2"/>
    </font>
    <font>
      <sz val="11"/>
      <name val="Calibri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</font>
    <font>
      <sz val="9"/>
      <color theme="1"/>
      <name val="Arial"/>
      <family val="2"/>
    </font>
    <font>
      <b/>
      <sz val="12"/>
      <color theme="1"/>
      <name val="Arial"/>
      <family val="2"/>
    </font>
    <font>
      <sz val="8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1"/>
        <bgColor rgb="FFFF0000"/>
      </patternFill>
    </fill>
    <fill>
      <patternFill patternType="solid">
        <fgColor theme="0" tint="-0.14999847407452621"/>
        <bgColor indexed="64"/>
      </patternFill>
    </fill>
  </fills>
  <borders count="7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</borders>
  <cellStyleXfs count="1">
    <xf numFmtId="0" fontId="0" fillId="0" borderId="0"/>
  </cellStyleXfs>
  <cellXfs count="207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vertical="center"/>
    </xf>
    <xf numFmtId="0" fontId="6" fillId="2" borderId="12" xfId="0" applyFont="1" applyFill="1" applyBorder="1" applyAlignment="1">
      <alignment horizontal="center" vertical="center"/>
    </xf>
    <xf numFmtId="0" fontId="1" fillId="0" borderId="6" xfId="0" applyFont="1" applyBorder="1"/>
    <xf numFmtId="164" fontId="5" fillId="0" borderId="17" xfId="0" applyNumberFormat="1" applyFont="1" applyBorder="1" applyAlignment="1">
      <alignment horizontal="center" vertical="center" wrapText="1"/>
    </xf>
    <xf numFmtId="164" fontId="5" fillId="0" borderId="34" xfId="0" applyNumberFormat="1" applyFont="1" applyBorder="1" applyAlignment="1">
      <alignment horizontal="center" vertical="center" wrapText="1"/>
    </xf>
    <xf numFmtId="164" fontId="5" fillId="0" borderId="35" xfId="0" applyNumberFormat="1" applyFont="1" applyBorder="1" applyAlignment="1">
      <alignment horizontal="center" vertical="center" wrapText="1"/>
    </xf>
    <xf numFmtId="0" fontId="4" fillId="4" borderId="38" xfId="0" applyFont="1" applyFill="1" applyBorder="1" applyAlignment="1">
      <alignment horizontal="center" vertical="center" wrapText="1"/>
    </xf>
    <xf numFmtId="0" fontId="4" fillId="4" borderId="34" xfId="0" applyFont="1" applyFill="1" applyBorder="1" applyAlignment="1">
      <alignment horizontal="center" vertical="center" wrapText="1"/>
    </xf>
    <xf numFmtId="0" fontId="4" fillId="4" borderId="35" xfId="0" applyFont="1" applyFill="1" applyBorder="1" applyAlignment="1">
      <alignment horizontal="center" vertical="center" wrapText="1"/>
    </xf>
    <xf numFmtId="0" fontId="5" fillId="0" borderId="36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37" xfId="0" applyFont="1" applyBorder="1" applyAlignment="1">
      <alignment vertical="center" wrapText="1"/>
    </xf>
    <xf numFmtId="164" fontId="5" fillId="0" borderId="22" xfId="0" applyNumberFormat="1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2" fontId="7" fillId="0" borderId="41" xfId="0" applyNumberFormat="1" applyFont="1" applyBorder="1" applyAlignment="1">
      <alignment horizontal="center" vertical="center" wrapText="1"/>
    </xf>
    <xf numFmtId="2" fontId="7" fillId="0" borderId="40" xfId="0" applyNumberFormat="1" applyFont="1" applyBorder="1" applyAlignment="1">
      <alignment horizontal="center" vertical="center" wrapText="1"/>
    </xf>
    <xf numFmtId="166" fontId="7" fillId="0" borderId="41" xfId="0" applyNumberFormat="1" applyFont="1" applyBorder="1" applyAlignment="1">
      <alignment horizontal="center" vertical="center" wrapText="1"/>
    </xf>
    <xf numFmtId="166" fontId="7" fillId="0" borderId="42" xfId="0" applyNumberFormat="1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2" fontId="7" fillId="0" borderId="33" xfId="0" applyNumberFormat="1" applyFont="1" applyBorder="1" applyAlignment="1">
      <alignment horizontal="center" vertical="center" wrapText="1"/>
    </xf>
    <xf numFmtId="2" fontId="7" fillId="0" borderId="34" xfId="0" applyNumberFormat="1" applyFont="1" applyBorder="1" applyAlignment="1">
      <alignment horizontal="center" vertical="center" wrapText="1"/>
    </xf>
    <xf numFmtId="166" fontId="7" fillId="0" borderId="34" xfId="0" applyNumberFormat="1" applyFont="1" applyBorder="1" applyAlignment="1">
      <alignment horizontal="center" vertical="center" wrapText="1"/>
    </xf>
    <xf numFmtId="166" fontId="7" fillId="0" borderId="35" xfId="0" applyNumberFormat="1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2" fontId="7" fillId="0" borderId="47" xfId="0" applyNumberFormat="1" applyFont="1" applyBorder="1" applyAlignment="1">
      <alignment horizontal="center" vertical="center" wrapText="1"/>
    </xf>
    <xf numFmtId="166" fontId="7" fillId="0" borderId="47" xfId="0" applyNumberFormat="1" applyFont="1" applyBorder="1" applyAlignment="1">
      <alignment horizontal="center" vertical="center" wrapText="1"/>
    </xf>
    <xf numFmtId="166" fontId="7" fillId="0" borderId="48" xfId="0" applyNumberFormat="1" applyFont="1" applyBorder="1" applyAlignment="1">
      <alignment horizontal="center" vertical="center" wrapText="1"/>
    </xf>
    <xf numFmtId="2" fontId="7" fillId="0" borderId="43" xfId="0" applyNumberFormat="1" applyFont="1" applyBorder="1" applyAlignment="1">
      <alignment horizontal="center" vertical="center" wrapText="1"/>
    </xf>
    <xf numFmtId="2" fontId="7" fillId="0" borderId="37" xfId="0" applyNumberFormat="1" applyFont="1" applyBorder="1" applyAlignment="1">
      <alignment horizontal="center" vertical="center" wrapText="1"/>
    </xf>
    <xf numFmtId="0" fontId="9" fillId="0" borderId="0" xfId="0" applyFont="1"/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0" fillId="4" borderId="49" xfId="0" applyFont="1" applyFill="1" applyBorder="1" applyAlignment="1">
      <alignment horizontal="center" vertical="center" wrapText="1"/>
    </xf>
    <xf numFmtId="166" fontId="11" fillId="4" borderId="49" xfId="0" applyNumberFormat="1" applyFont="1" applyFill="1" applyBorder="1" applyAlignment="1">
      <alignment horizontal="center"/>
    </xf>
    <xf numFmtId="166" fontId="11" fillId="4" borderId="50" xfId="0" applyNumberFormat="1" applyFont="1" applyFill="1" applyBorder="1" applyAlignment="1">
      <alignment horizontal="center"/>
    </xf>
    <xf numFmtId="0" fontId="7" fillId="5" borderId="51" xfId="0" applyFont="1" applyFill="1" applyBorder="1" applyAlignment="1">
      <alignment horizontal="center" vertical="center" wrapText="1"/>
    </xf>
    <xf numFmtId="166" fontId="9" fillId="5" borderId="51" xfId="0" applyNumberFormat="1" applyFont="1" applyFill="1" applyBorder="1" applyAlignment="1">
      <alignment horizontal="center"/>
    </xf>
    <xf numFmtId="166" fontId="9" fillId="5" borderId="52" xfId="0" applyNumberFormat="1" applyFont="1" applyFill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/>
    <xf numFmtId="0" fontId="12" fillId="6" borderId="49" xfId="0" applyFont="1" applyFill="1" applyBorder="1" applyAlignment="1">
      <alignment horizontal="center" vertical="center" wrapText="1"/>
    </xf>
    <xf numFmtId="0" fontId="12" fillId="5" borderId="49" xfId="0" applyFont="1" applyFill="1" applyBorder="1" applyAlignment="1">
      <alignment horizontal="center" vertical="center" wrapText="1"/>
    </xf>
    <xf numFmtId="0" fontId="13" fillId="4" borderId="49" xfId="0" applyFont="1" applyFill="1" applyBorder="1" applyAlignment="1">
      <alignment horizontal="center" vertical="center" wrapText="1"/>
    </xf>
    <xf numFmtId="0" fontId="1" fillId="0" borderId="20" xfId="0" applyFont="1" applyBorder="1"/>
    <xf numFmtId="0" fontId="1" fillId="0" borderId="21" xfId="0" applyFont="1" applyBorder="1"/>
    <xf numFmtId="0" fontId="1" fillId="0" borderId="23" xfId="0" applyFont="1" applyBorder="1"/>
    <xf numFmtId="166" fontId="12" fillId="0" borderId="34" xfId="0" applyNumberFormat="1" applyFont="1" applyBorder="1" applyAlignment="1">
      <alignment horizontal="center" vertical="center" wrapText="1"/>
    </xf>
    <xf numFmtId="0" fontId="1" fillId="0" borderId="24" xfId="0" applyFont="1" applyBorder="1"/>
    <xf numFmtId="0" fontId="12" fillId="6" borderId="34" xfId="0" applyFont="1" applyFill="1" applyBorder="1" applyAlignment="1">
      <alignment horizontal="center" vertical="center" wrapText="1"/>
    </xf>
    <xf numFmtId="0" fontId="12" fillId="5" borderId="34" xfId="0" applyFont="1" applyFill="1" applyBorder="1" applyAlignment="1">
      <alignment horizontal="center" vertical="center" wrapText="1"/>
    </xf>
    <xf numFmtId="0" fontId="13" fillId="4" borderId="34" xfId="0" applyFont="1" applyFill="1" applyBorder="1" applyAlignment="1">
      <alignment horizontal="center" vertical="center" wrapText="1"/>
    </xf>
    <xf numFmtId="166" fontId="12" fillId="6" borderId="34" xfId="0" applyNumberFormat="1" applyFont="1" applyFill="1" applyBorder="1" applyAlignment="1">
      <alignment horizontal="center" vertical="center" wrapText="1"/>
    </xf>
    <xf numFmtId="166" fontId="12" fillId="5" borderId="34" xfId="0" applyNumberFormat="1" applyFont="1" applyFill="1" applyBorder="1" applyAlignment="1">
      <alignment horizontal="center" vertical="center" wrapText="1"/>
    </xf>
    <xf numFmtId="166" fontId="13" fillId="4" borderId="34" xfId="0" applyNumberFormat="1" applyFont="1" applyFill="1" applyBorder="1" applyAlignment="1">
      <alignment horizontal="center" vertical="center" wrapText="1"/>
    </xf>
    <xf numFmtId="0" fontId="1" fillId="0" borderId="27" xfId="0" applyFont="1" applyBorder="1"/>
    <xf numFmtId="0" fontId="1" fillId="0" borderId="13" xfId="0" applyFont="1" applyBorder="1"/>
    <xf numFmtId="0" fontId="1" fillId="0" borderId="14" xfId="0" applyFont="1" applyBorder="1"/>
    <xf numFmtId="0" fontId="7" fillId="2" borderId="54" xfId="0" applyFont="1" applyFill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vertical="center"/>
    </xf>
    <xf numFmtId="0" fontId="5" fillId="5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164" fontId="7" fillId="2" borderId="5" xfId="0" applyNumberFormat="1" applyFont="1" applyFill="1" applyBorder="1" applyAlignment="1">
      <alignment horizontal="center" vertical="center" wrapText="1"/>
    </xf>
    <xf numFmtId="164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15" fillId="5" borderId="5" xfId="0" applyFont="1" applyFill="1" applyBorder="1" applyAlignment="1">
      <alignment vertical="center"/>
    </xf>
    <xf numFmtId="0" fontId="1" fillId="0" borderId="36" xfId="0" applyFont="1" applyBorder="1"/>
    <xf numFmtId="0" fontId="1" fillId="0" borderId="44" xfId="0" applyFont="1" applyBorder="1"/>
    <xf numFmtId="0" fontId="1" fillId="0" borderId="57" xfId="0" applyFont="1" applyBorder="1"/>
    <xf numFmtId="0" fontId="1" fillId="0" borderId="58" xfId="0" applyFont="1" applyBorder="1"/>
    <xf numFmtId="0" fontId="1" fillId="0" borderId="3" xfId="0" applyFont="1" applyBorder="1"/>
    <xf numFmtId="0" fontId="1" fillId="0" borderId="39" xfId="0" applyFont="1" applyBorder="1"/>
    <xf numFmtId="0" fontId="1" fillId="0" borderId="25" xfId="0" applyFont="1" applyBorder="1"/>
    <xf numFmtId="0" fontId="2" fillId="2" borderId="5" xfId="0" applyFont="1" applyFill="1" applyBorder="1" applyAlignment="1">
      <alignment vertical="center"/>
    </xf>
    <xf numFmtId="0" fontId="6" fillId="2" borderId="62" xfId="0" applyFont="1" applyFill="1" applyBorder="1" applyAlignment="1">
      <alignment horizontal="center" vertical="center"/>
    </xf>
    <xf numFmtId="164" fontId="5" fillId="0" borderId="33" xfId="0" applyNumberFormat="1" applyFont="1" applyBorder="1" applyAlignment="1">
      <alignment horizontal="center" vertical="center" wrapText="1"/>
    </xf>
    <xf numFmtId="164" fontId="5" fillId="0" borderId="63" xfId="0" applyNumberFormat="1" applyFont="1" applyBorder="1" applyAlignment="1">
      <alignment horizontal="center" vertical="center" wrapText="1"/>
    </xf>
    <xf numFmtId="166" fontId="7" fillId="0" borderId="34" xfId="0" quotePrefix="1" applyNumberFormat="1" applyFont="1" applyBorder="1" applyAlignment="1">
      <alignment horizontal="center" vertical="center" wrapText="1"/>
    </xf>
    <xf numFmtId="164" fontId="18" fillId="0" borderId="65" xfId="0" applyNumberFormat="1" applyFont="1" applyBorder="1" applyAlignment="1">
      <alignment horizontal="center" vertical="center" wrapText="1"/>
    </xf>
    <xf numFmtId="164" fontId="18" fillId="0" borderId="66" xfId="0" applyNumberFormat="1" applyFont="1" applyBorder="1" applyAlignment="1">
      <alignment horizontal="center" vertical="center" wrapText="1"/>
    </xf>
    <xf numFmtId="0" fontId="16" fillId="4" borderId="34" xfId="0" applyFont="1" applyFill="1" applyBorder="1" applyAlignment="1">
      <alignment horizontal="center" vertical="center" wrapText="1"/>
    </xf>
    <xf numFmtId="0" fontId="16" fillId="4" borderId="67" xfId="0" applyFont="1" applyFill="1" applyBorder="1" applyAlignment="1">
      <alignment horizontal="center" vertical="center" wrapText="1"/>
    </xf>
    <xf numFmtId="164" fontId="5" fillId="0" borderId="68" xfId="0" applyNumberFormat="1" applyFont="1" applyBorder="1" applyAlignment="1">
      <alignment horizontal="center" vertical="center" wrapText="1"/>
    </xf>
    <xf numFmtId="0" fontId="1" fillId="0" borderId="64" xfId="0" applyFont="1" applyBorder="1"/>
    <xf numFmtId="0" fontId="1" fillId="0" borderId="56" xfId="0" applyFont="1" applyBorder="1"/>
    <xf numFmtId="0" fontId="19" fillId="0" borderId="0" xfId="0" applyFont="1"/>
    <xf numFmtId="0" fontId="19" fillId="0" borderId="1" xfId="0" applyFont="1" applyBorder="1"/>
    <xf numFmtId="0" fontId="19" fillId="0" borderId="2" xfId="0" applyFont="1" applyBorder="1"/>
    <xf numFmtId="0" fontId="19" fillId="0" borderId="3" xfId="0" applyFont="1" applyBorder="1"/>
    <xf numFmtId="0" fontId="19" fillId="0" borderId="64" xfId="0" applyFont="1" applyBorder="1"/>
    <xf numFmtId="0" fontId="19" fillId="0" borderId="61" xfId="0" applyFont="1" applyBorder="1"/>
    <xf numFmtId="0" fontId="19" fillId="0" borderId="56" xfId="0" applyFont="1" applyBorder="1"/>
    <xf numFmtId="0" fontId="19" fillId="0" borderId="44" xfId="0" applyFont="1" applyBorder="1"/>
    <xf numFmtId="0" fontId="19" fillId="0" borderId="57" xfId="0" applyFont="1" applyBorder="1"/>
    <xf numFmtId="0" fontId="19" fillId="0" borderId="58" xfId="0" applyFont="1" applyBorder="1"/>
    <xf numFmtId="0" fontId="20" fillId="2" borderId="64" xfId="0" applyFont="1" applyFill="1" applyBorder="1" applyAlignment="1">
      <alignment horizontal="center" vertical="center"/>
    </xf>
    <xf numFmtId="0" fontId="20" fillId="2" borderId="61" xfId="0" applyFont="1" applyFill="1" applyBorder="1" applyAlignment="1">
      <alignment horizontal="center" vertical="center"/>
    </xf>
    <xf numFmtId="0" fontId="20" fillId="2" borderId="53" xfId="0" applyFont="1" applyFill="1" applyBorder="1" applyAlignment="1">
      <alignment horizontal="center" vertical="center"/>
    </xf>
    <xf numFmtId="0" fontId="18" fillId="2" borderId="30" xfId="0" applyFont="1" applyFill="1" applyBorder="1" applyAlignment="1">
      <alignment vertical="center"/>
    </xf>
    <xf numFmtId="0" fontId="21" fillId="2" borderId="30" xfId="0" applyFont="1" applyFill="1" applyBorder="1" applyAlignment="1">
      <alignment horizontal="center" vertical="center"/>
    </xf>
    <xf numFmtId="0" fontId="0" fillId="0" borderId="61" xfId="0" applyBorder="1"/>
    <xf numFmtId="0" fontId="19" fillId="0" borderId="69" xfId="0" applyFont="1" applyBorder="1"/>
    <xf numFmtId="0" fontId="19" fillId="0" borderId="70" xfId="0" applyFont="1" applyBorder="1"/>
    <xf numFmtId="0" fontId="19" fillId="0" borderId="71" xfId="0" applyFont="1" applyBorder="1"/>
    <xf numFmtId="2" fontId="7" fillId="0" borderId="42" xfId="0" applyNumberFormat="1" applyFont="1" applyBorder="1" applyAlignment="1">
      <alignment horizontal="center" vertical="center" wrapText="1"/>
    </xf>
    <xf numFmtId="2" fontId="7" fillId="0" borderId="35" xfId="0" applyNumberFormat="1" applyFont="1" applyBorder="1" applyAlignment="1">
      <alignment horizontal="center" vertical="center" wrapText="1"/>
    </xf>
    <xf numFmtId="2" fontId="7" fillId="0" borderId="48" xfId="0" applyNumberFormat="1" applyFont="1" applyBorder="1" applyAlignment="1">
      <alignment horizontal="center" vertical="center" wrapText="1"/>
    </xf>
    <xf numFmtId="0" fontId="16" fillId="8" borderId="34" xfId="0" applyFont="1" applyFill="1" applyBorder="1" applyAlignment="1">
      <alignment horizontal="center" vertical="center" wrapText="1"/>
    </xf>
    <xf numFmtId="164" fontId="5" fillId="0" borderId="65" xfId="0" applyNumberFormat="1" applyFont="1" applyBorder="1" applyAlignment="1">
      <alignment horizontal="center" vertical="center" wrapText="1"/>
    </xf>
    <xf numFmtId="0" fontId="5" fillId="3" borderId="29" xfId="0" applyFont="1" applyFill="1" applyBorder="1" applyAlignment="1">
      <alignment horizontal="center" vertical="center"/>
    </xf>
    <xf numFmtId="0" fontId="3" fillId="0" borderId="30" xfId="0" applyFont="1" applyBorder="1"/>
    <xf numFmtId="0" fontId="3" fillId="0" borderId="31" xfId="0" applyFont="1" applyBorder="1"/>
    <xf numFmtId="0" fontId="4" fillId="3" borderId="15" xfId="0" applyFont="1" applyFill="1" applyBorder="1" applyAlignment="1">
      <alignment horizontal="left" vertical="center" wrapText="1"/>
    </xf>
    <xf numFmtId="0" fontId="3" fillId="0" borderId="17" xfId="0" applyFont="1" applyBorder="1"/>
    <xf numFmtId="0" fontId="4" fillId="3" borderId="15" xfId="0" applyFont="1" applyFill="1" applyBorder="1" applyAlignment="1">
      <alignment horizontal="left" vertical="top" wrapText="1"/>
    </xf>
    <xf numFmtId="0" fontId="4" fillId="2" borderId="20" xfId="0" applyFont="1" applyFill="1" applyBorder="1" applyAlignment="1">
      <alignment horizontal="center" vertical="center" wrapText="1"/>
    </xf>
    <xf numFmtId="0" fontId="3" fillId="0" borderId="21" xfId="0" applyFont="1" applyBorder="1"/>
    <xf numFmtId="0" fontId="3" fillId="0" borderId="22" xfId="0" applyFont="1" applyBorder="1"/>
    <xf numFmtId="0" fontId="3" fillId="0" borderId="24" xfId="0" applyFont="1" applyBorder="1"/>
    <xf numFmtId="0" fontId="0" fillId="0" borderId="0" xfId="0"/>
    <xf numFmtId="0" fontId="3" fillId="0" borderId="25" xfId="0" applyFont="1" applyBorder="1"/>
    <xf numFmtId="0" fontId="3" fillId="0" borderId="27" xfId="0" applyFont="1" applyBorder="1"/>
    <xf numFmtId="0" fontId="3" fillId="0" borderId="13" xfId="0" applyFont="1" applyBorder="1"/>
    <xf numFmtId="0" fontId="3" fillId="0" borderId="26" xfId="0" applyFont="1" applyBorder="1"/>
    <xf numFmtId="0" fontId="4" fillId="2" borderId="18" xfId="0" applyFont="1" applyFill="1" applyBorder="1" applyAlignment="1">
      <alignment horizontal="left" vertical="center" wrapText="1"/>
    </xf>
    <xf numFmtId="0" fontId="3" fillId="0" borderId="28" xfId="0" applyFont="1" applyBorder="1"/>
    <xf numFmtId="0" fontId="3" fillId="0" borderId="38" xfId="0" applyFont="1" applyBorder="1"/>
    <xf numFmtId="0" fontId="3" fillId="0" borderId="16" xfId="0" applyFont="1" applyBorder="1"/>
    <xf numFmtId="0" fontId="5" fillId="2" borderId="18" xfId="0" applyFont="1" applyFill="1" applyBorder="1" applyAlignment="1">
      <alignment horizontal="left" vertical="center" wrapText="1"/>
    </xf>
    <xf numFmtId="0" fontId="16" fillId="8" borderId="18" xfId="0" applyFont="1" applyFill="1" applyBorder="1" applyAlignment="1">
      <alignment horizontal="left" vertical="center" wrapText="1"/>
    </xf>
    <xf numFmtId="0" fontId="3" fillId="9" borderId="16" xfId="0" applyFont="1" applyFill="1" applyBorder="1"/>
    <xf numFmtId="0" fontId="3" fillId="9" borderId="17" xfId="0" applyFont="1" applyFill="1" applyBorder="1"/>
    <xf numFmtId="165" fontId="4" fillId="2" borderId="18" xfId="0" applyNumberFormat="1" applyFont="1" applyFill="1" applyBorder="1" applyAlignment="1">
      <alignment horizontal="left" vertical="center" wrapText="1"/>
    </xf>
    <xf numFmtId="164" fontId="7" fillId="0" borderId="22" xfId="0" applyNumberFormat="1" applyFont="1" applyBorder="1" applyAlignment="1">
      <alignment horizontal="center" vertical="center" wrapText="1"/>
    </xf>
    <xf numFmtId="0" fontId="3" fillId="0" borderId="62" xfId="0" applyFont="1" applyBorder="1"/>
    <xf numFmtId="0" fontId="7" fillId="2" borderId="20" xfId="0" applyFont="1" applyFill="1" applyBorder="1" applyAlignment="1">
      <alignment vertical="center" wrapText="1"/>
    </xf>
    <xf numFmtId="0" fontId="3" fillId="0" borderId="55" xfId="0" applyFont="1" applyBorder="1"/>
    <xf numFmtId="0" fontId="3" fillId="0" borderId="23" xfId="0" applyFont="1" applyBorder="1"/>
    <xf numFmtId="0" fontId="5" fillId="3" borderId="28" xfId="0" applyFont="1" applyFill="1" applyBorder="1" applyAlignment="1">
      <alignment horizontal="left" vertical="center"/>
    </xf>
    <xf numFmtId="0" fontId="3" fillId="0" borderId="19" xfId="0" applyFont="1" applyBorder="1"/>
    <xf numFmtId="0" fontId="7" fillId="2" borderId="20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top" wrapText="1"/>
    </xf>
    <xf numFmtId="0" fontId="17" fillId="0" borderId="2" xfId="0" applyFont="1" applyBorder="1"/>
    <xf numFmtId="0" fontId="17" fillId="0" borderId="3" xfId="0" applyFont="1" applyBorder="1"/>
    <xf numFmtId="0" fontId="17" fillId="0" borderId="56" xfId="0" applyFont="1" applyBorder="1"/>
    <xf numFmtId="0" fontId="17" fillId="0" borderId="30" xfId="0" applyFont="1" applyBorder="1"/>
    <xf numFmtId="0" fontId="17" fillId="0" borderId="31" xfId="0" applyFont="1" applyBorder="1"/>
    <xf numFmtId="0" fontId="4" fillId="2" borderId="7" xfId="0" applyFont="1" applyFill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5" fillId="3" borderId="15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left" vertical="center"/>
    </xf>
    <xf numFmtId="0" fontId="5" fillId="0" borderId="33" xfId="0" applyFont="1" applyBorder="1" applyAlignment="1">
      <alignment horizontal="center" vertical="center" wrapText="1"/>
    </xf>
    <xf numFmtId="0" fontId="3" fillId="0" borderId="37" xfId="0" applyFont="1" applyBorder="1"/>
    <xf numFmtId="0" fontId="7" fillId="0" borderId="32" xfId="0" applyFont="1" applyBorder="1" applyAlignment="1">
      <alignment horizontal="left" vertical="center" wrapText="1"/>
    </xf>
    <xf numFmtId="0" fontId="3" fillId="0" borderId="53" xfId="0" applyFont="1" applyBorder="1"/>
    <xf numFmtId="0" fontId="5" fillId="3" borderId="15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3" fillId="0" borderId="39" xfId="0" applyFont="1" applyBorder="1"/>
    <xf numFmtId="0" fontId="3" fillId="0" borderId="36" xfId="0" applyFont="1" applyBorder="1"/>
    <xf numFmtId="0" fontId="3" fillId="0" borderId="44" xfId="0" applyFont="1" applyBorder="1"/>
    <xf numFmtId="0" fontId="3" fillId="0" borderId="45" xfId="0" applyFont="1" applyBorder="1"/>
    <xf numFmtId="0" fontId="7" fillId="0" borderId="40" xfId="0" applyFont="1" applyBorder="1" applyAlignment="1">
      <alignment horizontal="center" vertical="center" wrapText="1"/>
    </xf>
    <xf numFmtId="0" fontId="3" fillId="0" borderId="43" xfId="0" applyFont="1" applyBorder="1"/>
    <xf numFmtId="0" fontId="7" fillId="0" borderId="33" xfId="0" applyFont="1" applyBorder="1" applyAlignment="1">
      <alignment horizontal="center" vertical="center" wrapText="1"/>
    </xf>
    <xf numFmtId="0" fontId="3" fillId="0" borderId="46" xfId="0" applyFont="1" applyBorder="1"/>
    <xf numFmtId="0" fontId="4" fillId="0" borderId="1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8" fillId="3" borderId="53" xfId="0" applyFont="1" applyFill="1" applyBorder="1" applyAlignment="1">
      <alignment horizontal="center" vertical="center"/>
    </xf>
    <xf numFmtId="0" fontId="20" fillId="3" borderId="15" xfId="0" applyFont="1" applyFill="1" applyBorder="1" applyAlignment="1">
      <alignment horizontal="left" vertical="center" wrapText="1"/>
    </xf>
    <xf numFmtId="0" fontId="17" fillId="0" borderId="38" xfId="0" applyFont="1" applyBorder="1"/>
    <xf numFmtId="0" fontId="16" fillId="4" borderId="18" xfId="0" applyFont="1" applyFill="1" applyBorder="1" applyAlignment="1">
      <alignment horizontal="left" vertical="center" wrapText="1"/>
    </xf>
    <xf numFmtId="0" fontId="20" fillId="3" borderId="15" xfId="0" applyFont="1" applyFill="1" applyBorder="1" applyAlignment="1">
      <alignment horizontal="left" vertical="top" wrapText="1"/>
    </xf>
    <xf numFmtId="0" fontId="20" fillId="2" borderId="64" xfId="0" applyFont="1" applyFill="1" applyBorder="1" applyAlignment="1">
      <alignment horizontal="center" vertical="center"/>
    </xf>
    <xf numFmtId="0" fontId="17" fillId="0" borderId="61" xfId="0" applyFont="1" applyBorder="1"/>
    <xf numFmtId="0" fontId="17" fillId="0" borderId="64" xfId="0" applyFont="1" applyBorder="1"/>
    <xf numFmtId="0" fontId="18" fillId="3" borderId="15" xfId="0" applyFont="1" applyFill="1" applyBorder="1" applyAlignment="1">
      <alignment horizontal="center" vertical="center" wrapText="1"/>
    </xf>
    <xf numFmtId="0" fontId="17" fillId="0" borderId="28" xfId="0" applyFont="1" applyBorder="1"/>
    <xf numFmtId="0" fontId="18" fillId="3" borderId="18" xfId="0" applyFont="1" applyFill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5" fillId="2" borderId="64" xfId="0" applyFont="1" applyFill="1" applyBorder="1" applyAlignment="1">
      <alignment horizontal="center" vertical="center"/>
    </xf>
    <xf numFmtId="0" fontId="3" fillId="0" borderId="60" xfId="0" applyFont="1" applyBorder="1"/>
    <xf numFmtId="0" fontId="3" fillId="0" borderId="61" xfId="0" applyFont="1" applyBorder="1"/>
    <xf numFmtId="0" fontId="7" fillId="0" borderId="18" xfId="0" applyFont="1" applyBorder="1" applyAlignment="1">
      <alignment horizontal="left" vertical="center" wrapText="1"/>
    </xf>
    <xf numFmtId="0" fontId="7" fillId="0" borderId="36" xfId="0" applyFont="1" applyBorder="1" applyAlignment="1">
      <alignment horizontal="left" vertical="center" wrapText="1"/>
    </xf>
    <xf numFmtId="0" fontId="2" fillId="2" borderId="59" xfId="0" applyFont="1" applyFill="1" applyBorder="1" applyAlignment="1">
      <alignment horizontal="left" vertical="center"/>
    </xf>
    <xf numFmtId="0" fontId="7" fillId="2" borderId="18" xfId="0" applyFont="1" applyFill="1" applyBorder="1" applyAlignment="1">
      <alignment horizontal="left" vertical="center" wrapText="1"/>
    </xf>
    <xf numFmtId="0" fontId="8" fillId="7" borderId="18" xfId="0" applyFont="1" applyFill="1" applyBorder="1" applyAlignment="1">
      <alignment horizontal="left" vertical="center" wrapText="1"/>
    </xf>
    <xf numFmtId="0" fontId="5" fillId="7" borderId="18" xfId="0" applyFont="1" applyFill="1" applyBorder="1" applyAlignment="1">
      <alignment horizontal="left" vertical="center" wrapText="1"/>
    </xf>
    <xf numFmtId="0" fontId="8" fillId="4" borderId="18" xfId="0" applyFont="1" applyFill="1" applyBorder="1" applyAlignment="1">
      <alignment horizontal="left" vertical="center" wrapText="1"/>
    </xf>
  </cellXfs>
  <cellStyles count="1">
    <cellStyle name="Normal" xfId="0" builtinId="0"/>
  </cellStyles>
  <dxfs count="198"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>
          <bgColor theme="0" tint="-0.1499679555650502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HV-1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VIBRACIONES!$H$23:$T$23</c:f>
              <c:numCache>
                <c:formatCode>0.00</c:formatCode>
                <c:ptCount val="13"/>
                <c:pt idx="0">
                  <c:v>0.33056099999999999</c:v>
                </c:pt>
                <c:pt idx="2">
                  <c:v>2.5299999999999998</c:v>
                </c:pt>
                <c:pt idx="3">
                  <c:v>3.58</c:v>
                </c:pt>
                <c:pt idx="4">
                  <c:v>2.5499999999999998</c:v>
                </c:pt>
                <c:pt idx="5">
                  <c:v>2.09</c:v>
                </c:pt>
                <c:pt idx="6">
                  <c:v>6.63</c:v>
                </c:pt>
                <c:pt idx="7">
                  <c:v>3.86</c:v>
                </c:pt>
                <c:pt idx="8">
                  <c:v>3.97</c:v>
                </c:pt>
                <c:pt idx="9">
                  <c:v>1.71</c:v>
                </c:pt>
                <c:pt idx="10">
                  <c:v>1.91496</c:v>
                </c:pt>
                <c:pt idx="11">
                  <c:v>3.64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CE-40B3-898A-F1559DFDC9A5}"/>
            </c:ext>
          </c:extLst>
        </c:ser>
        <c:ser>
          <c:idx val="1"/>
          <c:order val="1"/>
          <c:tx>
            <c:v>EE-1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VIBRACIONES!$H$24:$T$24</c:f>
              <c:numCache>
                <c:formatCode>0.00</c:formatCode>
                <c:ptCount val="13"/>
                <c:pt idx="0">
                  <c:v>6.5529000000000004E-2</c:v>
                </c:pt>
                <c:pt idx="2">
                  <c:v>0.36699999999999999</c:v>
                </c:pt>
                <c:pt idx="3">
                  <c:v>0.54</c:v>
                </c:pt>
                <c:pt idx="4">
                  <c:v>0.92</c:v>
                </c:pt>
                <c:pt idx="5">
                  <c:v>0.51</c:v>
                </c:pt>
                <c:pt idx="6">
                  <c:v>0.65</c:v>
                </c:pt>
                <c:pt idx="7">
                  <c:v>0.17</c:v>
                </c:pt>
                <c:pt idx="8">
                  <c:v>0.3</c:v>
                </c:pt>
                <c:pt idx="9">
                  <c:v>0.87</c:v>
                </c:pt>
                <c:pt idx="10">
                  <c:v>0.69585200000000003</c:v>
                </c:pt>
                <c:pt idx="11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CE-40B3-898A-F1559DFDC9A5}"/>
            </c:ext>
          </c:extLst>
        </c:ser>
        <c:ser>
          <c:idx val="2"/>
          <c:order val="2"/>
          <c:tx>
            <c:v>VV-1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VIBRACIONES!$H$25:$T$25</c:f>
              <c:numCache>
                <c:formatCode>0.00</c:formatCode>
                <c:ptCount val="13"/>
                <c:pt idx="0">
                  <c:v>0.35833300000000001</c:v>
                </c:pt>
                <c:pt idx="2">
                  <c:v>1.03</c:v>
                </c:pt>
                <c:pt idx="3">
                  <c:v>1.38</c:v>
                </c:pt>
                <c:pt idx="4">
                  <c:v>1.97</c:v>
                </c:pt>
                <c:pt idx="5">
                  <c:v>1.78</c:v>
                </c:pt>
                <c:pt idx="6">
                  <c:v>2.5099999999999998</c:v>
                </c:pt>
                <c:pt idx="7">
                  <c:v>1.85</c:v>
                </c:pt>
                <c:pt idx="8">
                  <c:v>1.83</c:v>
                </c:pt>
                <c:pt idx="9">
                  <c:v>1.71</c:v>
                </c:pt>
                <c:pt idx="10">
                  <c:v>2.0587789999999999</c:v>
                </c:pt>
                <c:pt idx="11">
                  <c:v>3.55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CE-40B3-898A-F1559DFDC9A5}"/>
            </c:ext>
          </c:extLst>
        </c:ser>
        <c:ser>
          <c:idx val="3"/>
          <c:order val="3"/>
          <c:tx>
            <c:v>AV-1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VIBRACIONES!$H$26:$T$26</c:f>
              <c:numCache>
                <c:formatCode>0.00</c:formatCode>
                <c:ptCount val="13"/>
                <c:pt idx="0">
                  <c:v>0.56817799999999996</c:v>
                </c:pt>
                <c:pt idx="2">
                  <c:v>3.34</c:v>
                </c:pt>
                <c:pt idx="3">
                  <c:v>2.02</c:v>
                </c:pt>
                <c:pt idx="4">
                  <c:v>2.13</c:v>
                </c:pt>
                <c:pt idx="5">
                  <c:v>3.15</c:v>
                </c:pt>
                <c:pt idx="6">
                  <c:v>2.5</c:v>
                </c:pt>
                <c:pt idx="7">
                  <c:v>1.37</c:v>
                </c:pt>
                <c:pt idx="8">
                  <c:v>1.21</c:v>
                </c:pt>
                <c:pt idx="9">
                  <c:v>1.9</c:v>
                </c:pt>
                <c:pt idx="10">
                  <c:v>2.7555160000000001</c:v>
                </c:pt>
                <c:pt idx="11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9CE-40B3-898A-F1559DFDC9A5}"/>
            </c:ext>
          </c:extLst>
        </c:ser>
        <c:ser>
          <c:idx val="4"/>
          <c:order val="4"/>
          <c:tx>
            <c:v>HV-2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VIBRACIONES!$H$27:$T$27</c:f>
              <c:numCache>
                <c:formatCode>0.00</c:formatCode>
                <c:ptCount val="13"/>
                <c:pt idx="0">
                  <c:v>0.33538299999999999</c:v>
                </c:pt>
                <c:pt idx="2">
                  <c:v>3.11</c:v>
                </c:pt>
                <c:pt idx="3">
                  <c:v>3.01</c:v>
                </c:pt>
                <c:pt idx="4">
                  <c:v>2.41</c:v>
                </c:pt>
                <c:pt idx="5">
                  <c:v>1.58</c:v>
                </c:pt>
                <c:pt idx="6">
                  <c:v>2.79</c:v>
                </c:pt>
                <c:pt idx="7">
                  <c:v>3.19</c:v>
                </c:pt>
                <c:pt idx="8">
                  <c:v>3.7</c:v>
                </c:pt>
                <c:pt idx="9">
                  <c:v>3.28</c:v>
                </c:pt>
                <c:pt idx="10">
                  <c:v>2.6190980000000001</c:v>
                </c:pt>
                <c:pt idx="11">
                  <c:v>3.29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9CE-40B3-898A-F1559DFDC9A5}"/>
            </c:ext>
          </c:extLst>
        </c:ser>
        <c:ser>
          <c:idx val="5"/>
          <c:order val="5"/>
          <c:tx>
            <c:v>EE-2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VIBRACIONES!$H$28:$T$28</c:f>
              <c:numCache>
                <c:formatCode>0.00</c:formatCode>
                <c:ptCount val="13"/>
                <c:pt idx="0">
                  <c:v>6.1485999999999999E-2</c:v>
                </c:pt>
                <c:pt idx="2">
                  <c:v>0.91500000000000004</c:v>
                </c:pt>
                <c:pt idx="3">
                  <c:v>0.35</c:v>
                </c:pt>
                <c:pt idx="4">
                  <c:v>0.3</c:v>
                </c:pt>
                <c:pt idx="5">
                  <c:v>0.47</c:v>
                </c:pt>
                <c:pt idx="6">
                  <c:v>0.17</c:v>
                </c:pt>
                <c:pt idx="7">
                  <c:v>0.17</c:v>
                </c:pt>
                <c:pt idx="8">
                  <c:v>0.27</c:v>
                </c:pt>
                <c:pt idx="9">
                  <c:v>0.71</c:v>
                </c:pt>
                <c:pt idx="10">
                  <c:v>0.70390900000000001</c:v>
                </c:pt>
                <c:pt idx="11">
                  <c:v>1.04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9CE-40B3-898A-F1559DFDC9A5}"/>
            </c:ext>
          </c:extLst>
        </c:ser>
        <c:ser>
          <c:idx val="6"/>
          <c:order val="6"/>
          <c:tx>
            <c:v>VV-2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VIBRACIONES!$H$29:$T$29</c:f>
              <c:numCache>
                <c:formatCode>0.00</c:formatCode>
                <c:ptCount val="13"/>
                <c:pt idx="0">
                  <c:v>0.41723399999999999</c:v>
                </c:pt>
                <c:pt idx="2">
                  <c:v>3.36</c:v>
                </c:pt>
                <c:pt idx="3">
                  <c:v>1.79</c:v>
                </c:pt>
                <c:pt idx="4">
                  <c:v>1.94</c:v>
                </c:pt>
                <c:pt idx="5">
                  <c:v>0.39</c:v>
                </c:pt>
                <c:pt idx="6">
                  <c:v>3.58</c:v>
                </c:pt>
                <c:pt idx="7">
                  <c:v>2.52</c:v>
                </c:pt>
                <c:pt idx="8">
                  <c:v>1.99</c:v>
                </c:pt>
                <c:pt idx="9">
                  <c:v>2.0499999999999998</c:v>
                </c:pt>
                <c:pt idx="10">
                  <c:v>1.9739370000000001</c:v>
                </c:pt>
                <c:pt idx="11">
                  <c:v>2.66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9CE-40B3-898A-F1559DFDC9A5}"/>
            </c:ext>
          </c:extLst>
        </c:ser>
        <c:ser>
          <c:idx val="7"/>
          <c:order val="7"/>
          <c:tx>
            <c:v>AV-2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VIBRACIONES!$H$30:$T$30</c:f>
              <c:numCache>
                <c:formatCode>0.00</c:formatCode>
                <c:ptCount val="13"/>
                <c:pt idx="0">
                  <c:v>0.60148199999999996</c:v>
                </c:pt>
                <c:pt idx="2">
                  <c:v>3.19</c:v>
                </c:pt>
                <c:pt idx="3">
                  <c:v>2.72</c:v>
                </c:pt>
                <c:pt idx="4">
                  <c:v>2.36</c:v>
                </c:pt>
                <c:pt idx="5">
                  <c:v>1.1299999999999999</c:v>
                </c:pt>
                <c:pt idx="6">
                  <c:v>3.15</c:v>
                </c:pt>
                <c:pt idx="7">
                  <c:v>2.27</c:v>
                </c:pt>
                <c:pt idx="8">
                  <c:v>1.1499999999999999</c:v>
                </c:pt>
                <c:pt idx="9">
                  <c:v>2.0099999999999998</c:v>
                </c:pt>
                <c:pt idx="10">
                  <c:v>2.8569900000000001</c:v>
                </c:pt>
                <c:pt idx="11">
                  <c:v>2.68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9CE-40B3-898A-F1559DFDC9A5}"/>
            </c:ext>
          </c:extLst>
        </c:ser>
        <c:ser>
          <c:idx val="8"/>
          <c:order val="8"/>
          <c:tx>
            <c:v>HV-3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VIBRACIONES!$H$31:$T$31</c:f>
              <c:numCache>
                <c:formatCode>0.00</c:formatCode>
                <c:ptCount val="13"/>
                <c:pt idx="0">
                  <c:v>1.342357</c:v>
                </c:pt>
                <c:pt idx="2">
                  <c:v>2.67</c:v>
                </c:pt>
                <c:pt idx="3">
                  <c:v>2.06</c:v>
                </c:pt>
                <c:pt idx="4">
                  <c:v>2.88</c:v>
                </c:pt>
                <c:pt idx="5">
                  <c:v>2.88</c:v>
                </c:pt>
                <c:pt idx="6">
                  <c:v>2.92</c:v>
                </c:pt>
                <c:pt idx="7">
                  <c:v>4.05</c:v>
                </c:pt>
                <c:pt idx="8">
                  <c:v>2.83</c:v>
                </c:pt>
                <c:pt idx="9">
                  <c:v>1.98</c:v>
                </c:pt>
                <c:pt idx="10">
                  <c:v>3.3150729999999999</c:v>
                </c:pt>
                <c:pt idx="11">
                  <c:v>3.49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9CE-40B3-898A-F1559DFDC9A5}"/>
            </c:ext>
          </c:extLst>
        </c:ser>
        <c:ser>
          <c:idx val="9"/>
          <c:order val="9"/>
          <c:tx>
            <c:v>EE-3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VIBRACIONES!$H$32:$T$32</c:f>
              <c:numCache>
                <c:formatCode>0.00</c:formatCode>
                <c:ptCount val="13"/>
                <c:pt idx="0">
                  <c:v>6.4231999999999997E-2</c:v>
                </c:pt>
                <c:pt idx="2">
                  <c:v>0.48499999999999999</c:v>
                </c:pt>
                <c:pt idx="3">
                  <c:v>0.22</c:v>
                </c:pt>
                <c:pt idx="4">
                  <c:v>0.26</c:v>
                </c:pt>
                <c:pt idx="5">
                  <c:v>0.23</c:v>
                </c:pt>
                <c:pt idx="6">
                  <c:v>0.06</c:v>
                </c:pt>
                <c:pt idx="7">
                  <c:v>0.98</c:v>
                </c:pt>
                <c:pt idx="8">
                  <c:v>1.58</c:v>
                </c:pt>
                <c:pt idx="9">
                  <c:v>0.22</c:v>
                </c:pt>
                <c:pt idx="10">
                  <c:v>0.23871600000000001</c:v>
                </c:pt>
                <c:pt idx="11">
                  <c:v>0.24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9CE-40B3-898A-F1559DFDC9A5}"/>
            </c:ext>
          </c:extLst>
        </c:ser>
        <c:ser>
          <c:idx val="10"/>
          <c:order val="10"/>
          <c:tx>
            <c:v>VV-3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VIBRACIONES!$H$33:$T$33</c:f>
              <c:numCache>
                <c:formatCode>0.00</c:formatCode>
                <c:ptCount val="13"/>
                <c:pt idx="0">
                  <c:v>1.458861</c:v>
                </c:pt>
                <c:pt idx="2">
                  <c:v>1.97</c:v>
                </c:pt>
                <c:pt idx="3">
                  <c:v>1.77</c:v>
                </c:pt>
                <c:pt idx="4">
                  <c:v>3.09</c:v>
                </c:pt>
                <c:pt idx="5">
                  <c:v>1.76</c:v>
                </c:pt>
                <c:pt idx="6">
                  <c:v>3.11</c:v>
                </c:pt>
                <c:pt idx="7">
                  <c:v>3.22</c:v>
                </c:pt>
                <c:pt idx="8">
                  <c:v>2.34</c:v>
                </c:pt>
                <c:pt idx="9">
                  <c:v>2.52</c:v>
                </c:pt>
                <c:pt idx="10">
                  <c:v>3.0903040000000002</c:v>
                </c:pt>
                <c:pt idx="11">
                  <c:v>3.53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9CE-40B3-898A-F1559DFDC9A5}"/>
            </c:ext>
          </c:extLst>
        </c:ser>
        <c:ser>
          <c:idx val="11"/>
          <c:order val="11"/>
          <c:tx>
            <c:v>AV-3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VIBRACIONES!$H$34:$T$34</c:f>
              <c:numCache>
                <c:formatCode>0.00</c:formatCode>
                <c:ptCount val="13"/>
                <c:pt idx="0">
                  <c:v>0.87797899999999995</c:v>
                </c:pt>
                <c:pt idx="2">
                  <c:v>2.15</c:v>
                </c:pt>
                <c:pt idx="3">
                  <c:v>1.1000000000000001</c:v>
                </c:pt>
                <c:pt idx="4">
                  <c:v>2.4300000000000002</c:v>
                </c:pt>
                <c:pt idx="5">
                  <c:v>1</c:v>
                </c:pt>
                <c:pt idx="6">
                  <c:v>1.88</c:v>
                </c:pt>
                <c:pt idx="7">
                  <c:v>1.93</c:v>
                </c:pt>
                <c:pt idx="8">
                  <c:v>3.33</c:v>
                </c:pt>
                <c:pt idx="9">
                  <c:v>2.06</c:v>
                </c:pt>
                <c:pt idx="10">
                  <c:v>0.84845300000000001</c:v>
                </c:pt>
                <c:pt idx="11">
                  <c:v>1.32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9CE-40B3-898A-F1559DFDC9A5}"/>
            </c:ext>
          </c:extLst>
        </c:ser>
        <c:ser>
          <c:idx val="12"/>
          <c:order val="12"/>
          <c:tx>
            <c:v>HV-4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VIBRACIONES!$H$35:$T$35</c:f>
              <c:numCache>
                <c:formatCode>0.00</c:formatCode>
                <c:ptCount val="13"/>
                <c:pt idx="0">
                  <c:v>0.75838499999999998</c:v>
                </c:pt>
                <c:pt idx="2">
                  <c:v>2.91</c:v>
                </c:pt>
                <c:pt idx="3">
                  <c:v>1.68</c:v>
                </c:pt>
                <c:pt idx="4">
                  <c:v>2.3199999999999998</c:v>
                </c:pt>
                <c:pt idx="5">
                  <c:v>2.36</c:v>
                </c:pt>
                <c:pt idx="6">
                  <c:v>1.55</c:v>
                </c:pt>
                <c:pt idx="7">
                  <c:v>2.95</c:v>
                </c:pt>
                <c:pt idx="8">
                  <c:v>2.4700000000000002</c:v>
                </c:pt>
                <c:pt idx="9">
                  <c:v>1.76</c:v>
                </c:pt>
                <c:pt idx="10">
                  <c:v>2.3910490000000002</c:v>
                </c:pt>
                <c:pt idx="11">
                  <c:v>2.99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9CE-40B3-898A-F1559DFDC9A5}"/>
            </c:ext>
          </c:extLst>
        </c:ser>
        <c:ser>
          <c:idx val="13"/>
          <c:order val="13"/>
          <c:tx>
            <c:v>EE-4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VIBRACIONES!$H$36:$T$36</c:f>
              <c:numCache>
                <c:formatCode>0.00</c:formatCode>
                <c:ptCount val="13"/>
                <c:pt idx="0">
                  <c:v>2.7726000000000001E-2</c:v>
                </c:pt>
                <c:pt idx="2">
                  <c:v>0.30199999999999999</c:v>
                </c:pt>
                <c:pt idx="3">
                  <c:v>0.16</c:v>
                </c:pt>
                <c:pt idx="4">
                  <c:v>0.15</c:v>
                </c:pt>
                <c:pt idx="5">
                  <c:v>0.16</c:v>
                </c:pt>
                <c:pt idx="6">
                  <c:v>0.04</c:v>
                </c:pt>
                <c:pt idx="7">
                  <c:v>1.8</c:v>
                </c:pt>
                <c:pt idx="8">
                  <c:v>1.33</c:v>
                </c:pt>
                <c:pt idx="9">
                  <c:v>0.21</c:v>
                </c:pt>
                <c:pt idx="10">
                  <c:v>0.24488099999999999</c:v>
                </c:pt>
                <c:pt idx="11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9CE-40B3-898A-F1559DFDC9A5}"/>
            </c:ext>
          </c:extLst>
        </c:ser>
        <c:ser>
          <c:idx val="14"/>
          <c:order val="14"/>
          <c:tx>
            <c:v>VV-4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VIBRACIONES!$H$37:$T$37</c:f>
              <c:numCache>
                <c:formatCode>0.00</c:formatCode>
                <c:ptCount val="13"/>
                <c:pt idx="0">
                  <c:v>0.90098299999999998</c:v>
                </c:pt>
                <c:pt idx="2">
                  <c:v>1.88</c:v>
                </c:pt>
                <c:pt idx="3">
                  <c:v>1.38</c:v>
                </c:pt>
                <c:pt idx="4">
                  <c:v>2.76</c:v>
                </c:pt>
                <c:pt idx="5">
                  <c:v>2.19</c:v>
                </c:pt>
                <c:pt idx="6">
                  <c:v>2.2000000000000002</c:v>
                </c:pt>
                <c:pt idx="7">
                  <c:v>2.0499999999999998</c:v>
                </c:pt>
                <c:pt idx="8">
                  <c:v>2.2599999999999998</c:v>
                </c:pt>
                <c:pt idx="9">
                  <c:v>1.89</c:v>
                </c:pt>
                <c:pt idx="10">
                  <c:v>2.6451920000000002</c:v>
                </c:pt>
                <c:pt idx="11">
                  <c:v>2.46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9CE-40B3-898A-F1559DFDC9A5}"/>
            </c:ext>
          </c:extLst>
        </c:ser>
        <c:ser>
          <c:idx val="15"/>
          <c:order val="15"/>
          <c:tx>
            <c:v>AV-4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VIBRACIONES!$H$38:$T$38</c:f>
              <c:numCache>
                <c:formatCode>0.00</c:formatCode>
                <c:ptCount val="13"/>
                <c:pt idx="0">
                  <c:v>0.94630300000000001</c:v>
                </c:pt>
                <c:pt idx="2">
                  <c:v>1.99</c:v>
                </c:pt>
                <c:pt idx="3">
                  <c:v>2.14</c:v>
                </c:pt>
                <c:pt idx="4">
                  <c:v>2.1800000000000002</c:v>
                </c:pt>
                <c:pt idx="5">
                  <c:v>3.68</c:v>
                </c:pt>
                <c:pt idx="6">
                  <c:v>2.72</c:v>
                </c:pt>
                <c:pt idx="7">
                  <c:v>3.82</c:v>
                </c:pt>
                <c:pt idx="8">
                  <c:v>3.36</c:v>
                </c:pt>
                <c:pt idx="9">
                  <c:v>1.96</c:v>
                </c:pt>
                <c:pt idx="10">
                  <c:v>1.217422</c:v>
                </c:pt>
                <c:pt idx="11">
                  <c:v>3.75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9CE-40B3-898A-F1559DFDC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4905632"/>
        <c:axId val="284904064"/>
      </c:lineChart>
      <c:catAx>
        <c:axId val="2849056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84904064"/>
        <c:crosses val="autoZero"/>
        <c:auto val="1"/>
        <c:lblAlgn val="ctr"/>
        <c:lblOffset val="100"/>
        <c:noMultiLvlLbl val="1"/>
      </c:catAx>
      <c:valAx>
        <c:axId val="2849040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84905632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800" b="0" i="0">
              <a:solidFill>
                <a:schemeClr val="dk1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Parada</c:v>
          </c:tx>
          <c:spPr>
            <a:ln w="19050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'2P'!$H$39:$T$39</c:f>
              <c:numCache>
                <c:formatCode>0.0</c:formatCode>
                <c:ptCount val="13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1D-473C-AFB8-392CBD8A5967}"/>
            </c:ext>
          </c:extLst>
        </c:ser>
        <c:ser>
          <c:idx val="1"/>
          <c:order val="1"/>
          <c:tx>
            <c:v>Alarma</c:v>
          </c:tx>
          <c:spPr>
            <a:ln w="19050" cmpd="sng">
              <a:solidFill>
                <a:srgbClr val="FFFF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'2P'!$H$40:$T$40</c:f>
              <c:numCache>
                <c:formatCode>0.0</c:formatCode>
                <c:ptCount val="13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1D-473C-AFB8-392CBD8A59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4904848"/>
        <c:axId val="284903280"/>
      </c:lineChart>
      <c:catAx>
        <c:axId val="284904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84903280"/>
        <c:crosses val="autoZero"/>
        <c:auto val="1"/>
        <c:lblAlgn val="ctr"/>
        <c:lblOffset val="100"/>
        <c:noMultiLvlLbl val="1"/>
      </c:catAx>
      <c:valAx>
        <c:axId val="2849032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84904848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g"/><Relationship Id="rId2" Type="http://schemas.openxmlformats.org/officeDocument/2006/relationships/image" Target="../media/image9.png"/><Relationship Id="rId1" Type="http://schemas.openxmlformats.org/officeDocument/2006/relationships/chart" Target="../charts/chart2.xml"/><Relationship Id="rId5" Type="http://schemas.openxmlformats.org/officeDocument/2006/relationships/image" Target="../media/image12.jpg"/><Relationship Id="rId4" Type="http://schemas.openxmlformats.org/officeDocument/2006/relationships/image" Target="../media/image1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48</xdr:row>
      <xdr:rowOff>104775</xdr:rowOff>
    </xdr:from>
    <xdr:ext cx="10753725" cy="56673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50</xdr:row>
      <xdr:rowOff>38100</xdr:rowOff>
    </xdr:from>
    <xdr:ext cx="428625" cy="1085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56</xdr:row>
      <xdr:rowOff>57150</xdr:rowOff>
    </xdr:from>
    <xdr:ext cx="428625" cy="10572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64</xdr:row>
      <xdr:rowOff>9525</xdr:rowOff>
    </xdr:from>
    <xdr:ext cx="428625" cy="10001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69</xdr:row>
      <xdr:rowOff>171450</xdr:rowOff>
    </xdr:from>
    <xdr:ext cx="428625" cy="10001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11" name="image1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168090</xdr:colOff>
      <xdr:row>7</xdr:row>
      <xdr:rowOff>59390</xdr:rowOff>
    </xdr:from>
    <xdr:ext cx="3429000" cy="2524125"/>
    <xdr:pic>
      <xdr:nvPicPr>
        <xdr:cNvPr id="12" name="image2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610537" y="1673037"/>
          <a:ext cx="3429000" cy="25241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15841</xdr:colOff>
      <xdr:row>79</xdr:row>
      <xdr:rowOff>19292</xdr:rowOff>
    </xdr:from>
    <xdr:to>
      <xdr:col>19</xdr:col>
      <xdr:colOff>1051366</xdr:colOff>
      <xdr:row>100</xdr:row>
      <xdr:rowOff>48228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5661E1A-B515-9CA1-EA26-2506BDB22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17411" y="17583874"/>
          <a:ext cx="14298183" cy="4282632"/>
        </a:xfrm>
        <a:prstGeom prst="rect">
          <a:avLst/>
        </a:prstGeom>
      </xdr:spPr>
    </xdr:pic>
    <xdr:clientData/>
  </xdr:twoCellAnchor>
  <xdr:twoCellAnchor editAs="oneCell">
    <xdr:from>
      <xdr:col>2</xdr:col>
      <xdr:colOff>29854</xdr:colOff>
      <xdr:row>100</xdr:row>
      <xdr:rowOff>86809</xdr:rowOff>
    </xdr:from>
    <xdr:to>
      <xdr:col>19</xdr:col>
      <xdr:colOff>1061013</xdr:colOff>
      <xdr:row>121</xdr:row>
      <xdr:rowOff>318303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AF4444E-5265-C379-E0C0-FD60792511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31424" y="21905087"/>
          <a:ext cx="14293817" cy="44851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2" name="image1.png">
          <a:extLst>
            <a:ext uri="{FF2B5EF4-FFF2-40B4-BE49-F238E27FC236}">
              <a16:creationId xmlns:a16="http://schemas.microsoft.com/office/drawing/2014/main" id="{C6F50FFF-F89D-4D7D-BBFF-F0966F78B83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25" y="375285"/>
          <a:ext cx="245745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412380</xdr:colOff>
      <xdr:row>7</xdr:row>
      <xdr:rowOff>83821</xdr:rowOff>
    </xdr:from>
    <xdr:ext cx="2970900" cy="1835184"/>
    <xdr:pic>
      <xdr:nvPicPr>
        <xdr:cNvPr id="8" name="image2.png">
          <a:extLst>
            <a:ext uri="{FF2B5EF4-FFF2-40B4-BE49-F238E27FC236}">
              <a16:creationId xmlns:a16="http://schemas.microsoft.com/office/drawing/2014/main" id="{5AC7944B-0778-437E-B392-B183AA6503CB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856620" y="1417321"/>
          <a:ext cx="2970900" cy="1835184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0</xdr:colOff>
      <xdr:row>19</xdr:row>
      <xdr:rowOff>0</xdr:rowOff>
    </xdr:from>
    <xdr:to>
      <xdr:col>11</xdr:col>
      <xdr:colOff>715411</xdr:colOff>
      <xdr:row>57</xdr:row>
      <xdr:rowOff>21218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2559A8F-7237-A8A2-03F0-193FA367C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2024" y="3576918"/>
          <a:ext cx="7421011" cy="7506748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20</xdr:col>
      <xdr:colOff>571392</xdr:colOff>
      <xdr:row>56</xdr:row>
      <xdr:rowOff>75547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4E7C480-66AE-F41C-59A8-068B2EE68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193741" y="3576918"/>
          <a:ext cx="7259063" cy="736385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11</xdr:col>
      <xdr:colOff>534410</xdr:colOff>
      <xdr:row>95</xdr:row>
      <xdr:rowOff>28476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ECB514D5-16C5-4F7A-A6C5-96816BA43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2024" y="11259671"/>
          <a:ext cx="7240010" cy="7325747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58</xdr:row>
      <xdr:rowOff>0</xdr:rowOff>
    </xdr:from>
    <xdr:to>
      <xdr:col>20</xdr:col>
      <xdr:colOff>580918</xdr:colOff>
      <xdr:row>95</xdr:row>
      <xdr:rowOff>114213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C93F8DF0-98B1-A730-8442-1B6325B598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193741" y="11259671"/>
          <a:ext cx="7268589" cy="741148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51</xdr:row>
      <xdr:rowOff>76200</xdr:rowOff>
    </xdr:from>
    <xdr:ext cx="11830050" cy="5410200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53</xdr:row>
      <xdr:rowOff>38100</xdr:rowOff>
    </xdr:from>
    <xdr:ext cx="428625" cy="10858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51</xdr:row>
      <xdr:rowOff>28575</xdr:rowOff>
    </xdr:from>
    <xdr:ext cx="1285875" cy="34290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MOTOR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59</xdr:row>
      <xdr:rowOff>57150</xdr:rowOff>
    </xdr:from>
    <xdr:ext cx="428625" cy="105727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266700</xdr:colOff>
      <xdr:row>65</xdr:row>
      <xdr:rowOff>0</xdr:rowOff>
    </xdr:from>
    <xdr:ext cx="1285875" cy="34290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BOMBA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67</xdr:row>
      <xdr:rowOff>9525</xdr:rowOff>
    </xdr:from>
    <xdr:ext cx="428625" cy="100012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72</xdr:row>
      <xdr:rowOff>171450</xdr:rowOff>
    </xdr:from>
    <xdr:ext cx="428625" cy="100012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5</xdr:col>
      <xdr:colOff>447675</xdr:colOff>
      <xdr:row>1</xdr:row>
      <xdr:rowOff>85725</xdr:rowOff>
    </xdr:from>
    <xdr:ext cx="1362075" cy="904875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7</xdr:row>
      <xdr:rowOff>104775</xdr:rowOff>
    </xdr:from>
    <xdr:ext cx="3629025" cy="1866900"/>
    <xdr:pic>
      <xdr:nvPicPr>
        <xdr:cNvPr id="4" name="image7.jpg" descr="C:\DspDM\MENSUAL5\1vv.jp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371475</xdr:colOff>
      <xdr:row>79</xdr:row>
      <xdr:rowOff>104775</xdr:rowOff>
    </xdr:from>
    <xdr:ext cx="6477000" cy="3552825"/>
    <xdr:pic>
      <xdr:nvPicPr>
        <xdr:cNvPr id="5" name="image6.jpg" descr="C:\DspDM\MENSUAL5\1hv.jp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79</xdr:row>
      <xdr:rowOff>104775</xdr:rowOff>
    </xdr:from>
    <xdr:ext cx="6524625" cy="3552825"/>
    <xdr:pic>
      <xdr:nvPicPr>
        <xdr:cNvPr id="6" name="image5.jpg" descr="C:\DspDM\MENSUAL5\1avv.jp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9"/>
  <sheetViews>
    <sheetView showGridLines="0" tabSelected="1" topLeftCell="A3" zoomScale="79" zoomScaleNormal="79" workbookViewId="0">
      <selection activeCell="L8" sqref="L8:L9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6" ht="20.25" customHeight="1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 x14ac:dyDescent="0.3">
      <c r="A2" s="1"/>
      <c r="B2" s="1"/>
      <c r="C2" s="2"/>
      <c r="D2" s="3"/>
      <c r="E2" s="3"/>
      <c r="F2" s="3"/>
      <c r="G2" s="3"/>
      <c r="H2" s="154" t="s">
        <v>90</v>
      </c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6"/>
      <c r="U2" s="1"/>
      <c r="V2" s="1"/>
      <c r="W2" s="1"/>
      <c r="X2" s="1"/>
      <c r="Y2" s="1"/>
      <c r="Z2" s="1"/>
    </row>
    <row r="3" spans="1:26" ht="18" customHeight="1" x14ac:dyDescent="0.3">
      <c r="A3" s="1"/>
      <c r="B3" s="1"/>
      <c r="C3" s="4"/>
      <c r="D3" s="5"/>
      <c r="E3" s="1"/>
      <c r="F3" s="1"/>
      <c r="G3" s="1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57"/>
      <c r="U3" s="1"/>
      <c r="V3" s="1"/>
      <c r="W3" s="1"/>
      <c r="X3" s="1"/>
      <c r="Y3" s="1"/>
      <c r="Z3" s="1"/>
    </row>
    <row r="4" spans="1:26" ht="18" customHeight="1" x14ac:dyDescent="0.3">
      <c r="A4" s="1"/>
      <c r="B4" s="1"/>
      <c r="C4" s="160"/>
      <c r="D4" s="161"/>
      <c r="E4" s="1"/>
      <c r="F4" s="1"/>
      <c r="G4" s="1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57"/>
      <c r="U4" s="1"/>
      <c r="V4" s="1"/>
      <c r="W4" s="1"/>
      <c r="X4" s="1"/>
      <c r="Y4" s="1"/>
      <c r="Z4" s="1"/>
    </row>
    <row r="5" spans="1:26" ht="18" customHeight="1" x14ac:dyDescent="0.3">
      <c r="A5" s="1"/>
      <c r="B5" s="1"/>
      <c r="C5" s="162"/>
      <c r="D5" s="163"/>
      <c r="E5" s="1"/>
      <c r="F5" s="1"/>
      <c r="G5" s="1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57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9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64" t="s">
        <v>0</v>
      </c>
      <c r="D7" s="140"/>
      <c r="E7" s="140"/>
      <c r="F7" s="140"/>
      <c r="G7" s="126"/>
      <c r="H7" s="165" t="s">
        <v>1</v>
      </c>
      <c r="I7" s="140"/>
      <c r="J7" s="140"/>
      <c r="K7" s="126"/>
      <c r="L7" s="166" t="s">
        <v>2</v>
      </c>
      <c r="M7" s="140"/>
      <c r="N7" s="140"/>
      <c r="O7" s="140"/>
      <c r="P7" s="140"/>
      <c r="Q7" s="140"/>
      <c r="R7" s="140"/>
      <c r="S7" s="140"/>
      <c r="T7" s="152"/>
      <c r="U7" s="1"/>
      <c r="V7" s="1"/>
      <c r="W7" s="1"/>
      <c r="X7" s="1"/>
      <c r="Y7" s="1"/>
      <c r="Z7" s="1"/>
    </row>
    <row r="8" spans="1:26" ht="14.4" customHeight="1" x14ac:dyDescent="0.3">
      <c r="A8" s="1"/>
      <c r="B8" s="1"/>
      <c r="C8" s="125" t="s">
        <v>3</v>
      </c>
      <c r="D8" s="126"/>
      <c r="E8" s="137" t="s">
        <v>87</v>
      </c>
      <c r="F8" s="138"/>
      <c r="G8" s="139"/>
      <c r="H8" s="128"/>
      <c r="I8" s="129"/>
      <c r="J8" s="129"/>
      <c r="K8" s="130"/>
      <c r="L8" s="146">
        <v>45895</v>
      </c>
      <c r="M8" s="148" t="s">
        <v>98</v>
      </c>
      <c r="N8" s="149"/>
      <c r="O8" s="149"/>
      <c r="P8" s="149"/>
      <c r="Q8" s="149"/>
      <c r="R8" s="149"/>
      <c r="S8" s="149"/>
      <c r="T8" s="150"/>
      <c r="U8" s="1"/>
      <c r="V8" s="1"/>
      <c r="W8" s="1"/>
      <c r="X8" s="1"/>
      <c r="Y8" s="1"/>
      <c r="Z8" s="1"/>
    </row>
    <row r="9" spans="1:26" ht="17.25" customHeight="1" x14ac:dyDescent="0.3">
      <c r="A9" s="1"/>
      <c r="B9" s="1"/>
      <c r="C9" s="125" t="s">
        <v>4</v>
      </c>
      <c r="D9" s="126"/>
      <c r="E9" s="137" t="s">
        <v>5</v>
      </c>
      <c r="F9" s="140"/>
      <c r="G9" s="126"/>
      <c r="H9" s="131"/>
      <c r="I9" s="132"/>
      <c r="J9" s="132"/>
      <c r="K9" s="133"/>
      <c r="L9" s="147"/>
      <c r="M9" s="134"/>
      <c r="N9" s="123"/>
      <c r="O9" s="123"/>
      <c r="P9" s="123"/>
      <c r="Q9" s="123"/>
      <c r="R9" s="123"/>
      <c r="S9" s="123"/>
      <c r="T9" s="124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125" t="s">
        <v>6</v>
      </c>
      <c r="D10" s="126"/>
      <c r="E10" s="137" t="s">
        <v>7</v>
      </c>
      <c r="F10" s="140"/>
      <c r="G10" s="126"/>
      <c r="H10" s="131"/>
      <c r="I10" s="132"/>
      <c r="J10" s="132"/>
      <c r="K10" s="133"/>
      <c r="L10" s="151" t="s">
        <v>8</v>
      </c>
      <c r="M10" s="138"/>
      <c r="N10" s="138"/>
      <c r="O10" s="138"/>
      <c r="P10" s="138"/>
      <c r="Q10" s="138"/>
      <c r="R10" s="138"/>
      <c r="S10" s="138"/>
      <c r="T10" s="152"/>
      <c r="U10" s="1"/>
      <c r="V10" s="1"/>
      <c r="W10" s="1"/>
      <c r="X10" s="1"/>
      <c r="Y10" s="1"/>
      <c r="Z10" s="1"/>
    </row>
    <row r="11" spans="1:26" ht="15" customHeight="1" x14ac:dyDescent="0.3">
      <c r="A11" s="1"/>
      <c r="B11" s="1"/>
      <c r="C11" s="125" t="s">
        <v>9</v>
      </c>
      <c r="D11" s="126"/>
      <c r="E11" s="137"/>
      <c r="F11" s="140"/>
      <c r="G11" s="126"/>
      <c r="H11" s="131"/>
      <c r="I11" s="132"/>
      <c r="J11" s="132"/>
      <c r="K11" s="133"/>
      <c r="L11" s="146">
        <v>45928</v>
      </c>
      <c r="M11" s="148" t="s">
        <v>98</v>
      </c>
      <c r="N11" s="149"/>
      <c r="O11" s="149"/>
      <c r="P11" s="149"/>
      <c r="Q11" s="149"/>
      <c r="R11" s="149"/>
      <c r="S11" s="149"/>
      <c r="T11" s="150"/>
      <c r="U11" s="1"/>
      <c r="V11" s="1"/>
      <c r="W11" s="1"/>
      <c r="X11" s="1"/>
      <c r="Y11" s="1"/>
      <c r="Z11" s="1"/>
    </row>
    <row r="12" spans="1:26" ht="36.75" customHeight="1" x14ac:dyDescent="0.3">
      <c r="A12" s="1"/>
      <c r="B12" s="1"/>
      <c r="C12" s="125" t="s">
        <v>10</v>
      </c>
      <c r="D12" s="126"/>
      <c r="E12" s="141" t="s">
        <v>86</v>
      </c>
      <c r="F12" s="140"/>
      <c r="G12" s="126"/>
      <c r="H12" s="131"/>
      <c r="I12" s="132"/>
      <c r="J12" s="132"/>
      <c r="K12" s="133"/>
      <c r="L12" s="147"/>
      <c r="M12" s="134"/>
      <c r="N12" s="123"/>
      <c r="O12" s="123"/>
      <c r="P12" s="123"/>
      <c r="Q12" s="123"/>
      <c r="R12" s="123"/>
      <c r="S12" s="123"/>
      <c r="T12" s="124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25" t="s">
        <v>11</v>
      </c>
      <c r="D13" s="126"/>
      <c r="E13" s="141"/>
      <c r="F13" s="140"/>
      <c r="G13" s="126"/>
      <c r="H13" s="131"/>
      <c r="I13" s="132"/>
      <c r="J13" s="132"/>
      <c r="K13" s="133"/>
      <c r="L13" s="151" t="s">
        <v>12</v>
      </c>
      <c r="M13" s="138"/>
      <c r="N13" s="138"/>
      <c r="O13" s="138"/>
      <c r="P13" s="138"/>
      <c r="Q13" s="138"/>
      <c r="R13" s="138"/>
      <c r="S13" s="138"/>
      <c r="T13" s="152"/>
      <c r="U13" s="1"/>
      <c r="V13" s="1"/>
      <c r="W13" s="1"/>
      <c r="X13" s="1"/>
      <c r="Y13" s="1"/>
      <c r="Z13" s="1"/>
    </row>
    <row r="14" spans="1:26" ht="23.4" customHeight="1" x14ac:dyDescent="0.3">
      <c r="A14" s="1"/>
      <c r="B14" s="1"/>
      <c r="C14" s="125" t="s">
        <v>13</v>
      </c>
      <c r="D14" s="126"/>
      <c r="E14" s="142" t="s">
        <v>14</v>
      </c>
      <c r="F14" s="143"/>
      <c r="G14" s="144"/>
      <c r="H14" s="131"/>
      <c r="I14" s="132"/>
      <c r="J14" s="132"/>
      <c r="K14" s="133"/>
      <c r="L14" s="146">
        <v>45928</v>
      </c>
      <c r="M14" s="153" t="s">
        <v>99</v>
      </c>
      <c r="N14" s="149"/>
      <c r="O14" s="149"/>
      <c r="P14" s="149"/>
      <c r="Q14" s="149"/>
      <c r="R14" s="149"/>
      <c r="S14" s="149"/>
      <c r="T14" s="150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127" t="s">
        <v>15</v>
      </c>
      <c r="D15" s="126"/>
      <c r="E15" s="145">
        <v>45928</v>
      </c>
      <c r="F15" s="138"/>
      <c r="G15" s="139"/>
      <c r="H15" s="131"/>
      <c r="I15" s="132"/>
      <c r="J15" s="132"/>
      <c r="K15" s="133"/>
      <c r="L15" s="147"/>
      <c r="M15" s="134"/>
      <c r="N15" s="123"/>
      <c r="O15" s="123"/>
      <c r="P15" s="123"/>
      <c r="Q15" s="123"/>
      <c r="R15" s="123"/>
      <c r="S15" s="123"/>
      <c r="T15" s="124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25" t="s">
        <v>16</v>
      </c>
      <c r="D16" s="126"/>
      <c r="E16" s="145">
        <v>45928</v>
      </c>
      <c r="F16" s="138"/>
      <c r="G16" s="139"/>
      <c r="H16" s="131"/>
      <c r="I16" s="132"/>
      <c r="J16" s="132"/>
      <c r="K16" s="133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25" t="s">
        <v>17</v>
      </c>
      <c r="D17" s="126"/>
      <c r="E17" s="137" t="s">
        <v>18</v>
      </c>
      <c r="F17" s="140"/>
      <c r="G17" s="126"/>
      <c r="H17" s="131"/>
      <c r="I17" s="132"/>
      <c r="J17" s="132"/>
      <c r="K17" s="133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30.75" customHeight="1" x14ac:dyDescent="0.3">
      <c r="A18" s="1"/>
      <c r="B18" s="1"/>
      <c r="C18" s="125" t="s">
        <v>19</v>
      </c>
      <c r="D18" s="126"/>
      <c r="E18" s="137" t="s">
        <v>20</v>
      </c>
      <c r="F18" s="140"/>
      <c r="G18" s="126"/>
      <c r="H18" s="134"/>
      <c r="I18" s="135"/>
      <c r="J18" s="135"/>
      <c r="K18" s="136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thickBot="1" x14ac:dyDescent="0.35">
      <c r="A19" s="1"/>
      <c r="B19" s="1"/>
      <c r="C19" s="122" t="s">
        <v>21</v>
      </c>
      <c r="D19" s="123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24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183" t="s">
        <v>22</v>
      </c>
      <c r="D20" s="130"/>
      <c r="E20" s="184" t="s">
        <v>23</v>
      </c>
      <c r="F20" s="129"/>
      <c r="G20" s="167" t="s">
        <v>24</v>
      </c>
      <c r="H20" s="91">
        <v>45609</v>
      </c>
      <c r="I20" s="91">
        <v>45640</v>
      </c>
      <c r="J20" s="91">
        <v>45654</v>
      </c>
      <c r="K20" s="91">
        <v>45680</v>
      </c>
      <c r="L20" s="91">
        <v>45705</v>
      </c>
      <c r="M20" s="91">
        <v>45726</v>
      </c>
      <c r="N20" s="91">
        <v>45761</v>
      </c>
      <c r="O20" s="91">
        <v>45794</v>
      </c>
      <c r="P20" s="91">
        <v>45817</v>
      </c>
      <c r="Q20" s="91">
        <v>45859</v>
      </c>
      <c r="R20" s="91">
        <v>45895</v>
      </c>
      <c r="S20" s="121">
        <v>45928</v>
      </c>
      <c r="T20" s="92"/>
      <c r="U20" s="1"/>
      <c r="V20" s="1"/>
      <c r="W20" s="1"/>
      <c r="X20" s="1"/>
      <c r="Y20" s="1"/>
      <c r="Z20" s="1"/>
    </row>
    <row r="21" spans="1:26" ht="15.9" customHeight="1" x14ac:dyDescent="0.3">
      <c r="A21" s="1"/>
      <c r="B21" s="1"/>
      <c r="C21" s="175"/>
      <c r="D21" s="133"/>
      <c r="E21" s="132"/>
      <c r="F21" s="132"/>
      <c r="G21" s="168"/>
      <c r="H21" s="93" t="s">
        <v>14</v>
      </c>
      <c r="I21" s="93" t="s">
        <v>94</v>
      </c>
      <c r="J21" s="93" t="s">
        <v>14</v>
      </c>
      <c r="K21" s="93" t="s">
        <v>14</v>
      </c>
      <c r="L21" s="93" t="s">
        <v>14</v>
      </c>
      <c r="M21" s="93" t="s">
        <v>14</v>
      </c>
      <c r="N21" s="93" t="s">
        <v>95</v>
      </c>
      <c r="O21" s="93" t="s">
        <v>14</v>
      </c>
      <c r="P21" s="93" t="s">
        <v>14</v>
      </c>
      <c r="Q21" s="93" t="s">
        <v>14</v>
      </c>
      <c r="R21" s="93" t="s">
        <v>14</v>
      </c>
      <c r="S21" s="120" t="s">
        <v>14</v>
      </c>
      <c r="T21" s="94" t="s">
        <v>14</v>
      </c>
      <c r="U21" s="1"/>
      <c r="V21" s="1"/>
      <c r="W21" s="1"/>
      <c r="X21" s="1"/>
      <c r="Y21" s="1"/>
      <c r="Z21" s="1"/>
    </row>
    <row r="22" spans="1:26" ht="15.9" customHeight="1" thickBot="1" x14ac:dyDescent="0.35">
      <c r="A22" s="1"/>
      <c r="B22" s="1"/>
      <c r="C22" s="16"/>
      <c r="D22" s="17"/>
      <c r="E22" s="18"/>
      <c r="F22" s="18"/>
      <c r="G22" s="19"/>
      <c r="H22" s="95" t="s">
        <v>31</v>
      </c>
      <c r="I22" s="95" t="s">
        <v>26</v>
      </c>
      <c r="J22" s="95" t="s">
        <v>26</v>
      </c>
      <c r="K22" s="95" t="s">
        <v>27</v>
      </c>
      <c r="L22" s="95" t="s">
        <v>28</v>
      </c>
      <c r="M22" s="95" t="s">
        <v>29</v>
      </c>
      <c r="N22" s="95" t="s">
        <v>30</v>
      </c>
      <c r="O22" s="95" t="s">
        <v>89</v>
      </c>
      <c r="P22" s="95" t="s">
        <v>96</v>
      </c>
      <c r="Q22" s="95" t="s">
        <v>97</v>
      </c>
      <c r="R22" s="95" t="s">
        <v>100</v>
      </c>
      <c r="S22" s="95" t="s">
        <v>102</v>
      </c>
      <c r="T22" s="95" t="s">
        <v>103</v>
      </c>
      <c r="U22" s="1"/>
      <c r="V22" s="1"/>
      <c r="W22" s="1"/>
      <c r="X22" s="1"/>
      <c r="Y22" s="1"/>
      <c r="Z22" s="1"/>
    </row>
    <row r="23" spans="1:26" ht="21" customHeight="1" x14ac:dyDescent="0.3">
      <c r="A23" s="1"/>
      <c r="B23" s="1"/>
      <c r="C23" s="182" t="s">
        <v>84</v>
      </c>
      <c r="D23" s="174"/>
      <c r="E23" s="178">
        <v>1</v>
      </c>
      <c r="F23" s="21" t="s">
        <v>32</v>
      </c>
      <c r="G23" s="21" t="s">
        <v>33</v>
      </c>
      <c r="H23" s="22">
        <v>0.33056099999999999</v>
      </c>
      <c r="I23" s="23"/>
      <c r="J23" s="23">
        <v>2.5299999999999998</v>
      </c>
      <c r="K23" s="23">
        <v>3.58</v>
      </c>
      <c r="L23" s="23">
        <v>2.5499999999999998</v>
      </c>
      <c r="M23" s="22">
        <v>2.09</v>
      </c>
      <c r="N23" s="22">
        <v>6.63</v>
      </c>
      <c r="O23" s="22">
        <v>3.86</v>
      </c>
      <c r="P23" s="22">
        <v>3.97</v>
      </c>
      <c r="Q23" s="22">
        <v>1.71</v>
      </c>
      <c r="R23" s="22">
        <v>1.91496</v>
      </c>
      <c r="S23" s="22">
        <v>3.64</v>
      </c>
      <c r="T23" s="117"/>
      <c r="U23" s="1"/>
      <c r="V23" s="1"/>
      <c r="W23" s="1"/>
      <c r="X23" s="1"/>
      <c r="Y23" s="1"/>
      <c r="Z23" s="1"/>
    </row>
    <row r="24" spans="1:26" ht="21" customHeight="1" x14ac:dyDescent="0.3">
      <c r="A24" s="1"/>
      <c r="B24" s="1"/>
      <c r="C24" s="175"/>
      <c r="D24" s="133"/>
      <c r="E24" s="168"/>
      <c r="F24" s="26" t="s">
        <v>34</v>
      </c>
      <c r="G24" s="26" t="s">
        <v>35</v>
      </c>
      <c r="H24" s="27">
        <v>6.5529000000000004E-2</v>
      </c>
      <c r="I24" s="28"/>
      <c r="J24" s="28">
        <v>0.36699999999999999</v>
      </c>
      <c r="K24" s="28">
        <v>0.54</v>
      </c>
      <c r="L24" s="28">
        <v>0.92</v>
      </c>
      <c r="M24" s="28">
        <v>0.51</v>
      </c>
      <c r="N24" s="28">
        <v>0.65</v>
      </c>
      <c r="O24" s="28">
        <v>0.17</v>
      </c>
      <c r="P24" s="28">
        <v>0.3</v>
      </c>
      <c r="Q24" s="28">
        <v>0.87</v>
      </c>
      <c r="R24" s="28">
        <v>0.69585200000000003</v>
      </c>
      <c r="S24" s="28">
        <v>0.65</v>
      </c>
      <c r="T24" s="118"/>
      <c r="U24" s="1"/>
      <c r="V24" s="1"/>
      <c r="W24" s="1"/>
      <c r="X24" s="1"/>
      <c r="Y24" s="1"/>
      <c r="Z24" s="1"/>
    </row>
    <row r="25" spans="1:26" ht="21" customHeight="1" x14ac:dyDescent="0.3">
      <c r="A25" s="1"/>
      <c r="B25" s="1"/>
      <c r="C25" s="175"/>
      <c r="D25" s="133"/>
      <c r="E25" s="168"/>
      <c r="F25" s="26" t="s">
        <v>32</v>
      </c>
      <c r="G25" s="26" t="s">
        <v>36</v>
      </c>
      <c r="H25" s="28">
        <v>0.35833300000000001</v>
      </c>
      <c r="I25" s="28"/>
      <c r="J25" s="28">
        <v>1.03</v>
      </c>
      <c r="K25" s="28">
        <v>1.38</v>
      </c>
      <c r="L25" s="28">
        <v>1.97</v>
      </c>
      <c r="M25" s="28">
        <v>1.78</v>
      </c>
      <c r="N25" s="28">
        <v>2.5099999999999998</v>
      </c>
      <c r="O25" s="28">
        <v>1.85</v>
      </c>
      <c r="P25" s="28">
        <v>1.83</v>
      </c>
      <c r="Q25" s="28">
        <v>1.71</v>
      </c>
      <c r="R25" s="28">
        <v>2.0587789999999999</v>
      </c>
      <c r="S25" s="28">
        <v>3.55</v>
      </c>
      <c r="T25" s="118"/>
      <c r="U25" s="1"/>
      <c r="V25" s="1"/>
      <c r="W25" s="1"/>
      <c r="X25" s="1"/>
      <c r="Y25" s="1"/>
      <c r="Z25" s="1"/>
    </row>
    <row r="26" spans="1:26" ht="21" customHeight="1" x14ac:dyDescent="0.3">
      <c r="A26" s="1"/>
      <c r="B26" s="1"/>
      <c r="C26" s="175"/>
      <c r="D26" s="133"/>
      <c r="E26" s="179"/>
      <c r="F26" s="26" t="s">
        <v>32</v>
      </c>
      <c r="G26" s="26" t="s">
        <v>37</v>
      </c>
      <c r="H26" s="28">
        <v>0.56817799999999996</v>
      </c>
      <c r="I26" s="28"/>
      <c r="J26" s="28">
        <v>3.34</v>
      </c>
      <c r="K26" s="28">
        <v>2.02</v>
      </c>
      <c r="L26" s="28">
        <v>2.13</v>
      </c>
      <c r="M26" s="28">
        <v>3.15</v>
      </c>
      <c r="N26" s="28">
        <v>2.5</v>
      </c>
      <c r="O26" s="28">
        <v>1.37</v>
      </c>
      <c r="P26" s="28">
        <v>1.21</v>
      </c>
      <c r="Q26" s="28">
        <v>1.9</v>
      </c>
      <c r="R26" s="28">
        <v>2.7555160000000001</v>
      </c>
      <c r="S26" s="28">
        <v>2.06</v>
      </c>
      <c r="T26" s="118"/>
      <c r="U26" s="1"/>
      <c r="V26" s="1"/>
      <c r="W26" s="1"/>
      <c r="X26" s="1"/>
      <c r="Y26" s="1"/>
      <c r="Z26" s="1"/>
    </row>
    <row r="27" spans="1:26" ht="21" customHeight="1" x14ac:dyDescent="0.3">
      <c r="A27" s="1"/>
      <c r="B27" s="1"/>
      <c r="C27" s="175"/>
      <c r="D27" s="133"/>
      <c r="E27" s="180">
        <v>2</v>
      </c>
      <c r="F27" s="26" t="s">
        <v>32</v>
      </c>
      <c r="G27" s="26" t="s">
        <v>38</v>
      </c>
      <c r="H27" s="28">
        <v>0.33538299999999999</v>
      </c>
      <c r="I27" s="28"/>
      <c r="J27" s="28">
        <v>3.11</v>
      </c>
      <c r="K27" s="28">
        <v>3.01</v>
      </c>
      <c r="L27" s="28">
        <v>2.41</v>
      </c>
      <c r="M27" s="28">
        <v>1.58</v>
      </c>
      <c r="N27" s="28">
        <v>2.79</v>
      </c>
      <c r="O27" s="28">
        <v>3.19</v>
      </c>
      <c r="P27" s="28">
        <v>3.7</v>
      </c>
      <c r="Q27" s="28">
        <v>3.28</v>
      </c>
      <c r="R27" s="28">
        <v>2.6190980000000001</v>
      </c>
      <c r="S27" s="28">
        <v>3.29</v>
      </c>
      <c r="T27" s="118"/>
      <c r="U27" s="1"/>
      <c r="V27" s="1"/>
      <c r="W27" s="1"/>
      <c r="X27" s="1"/>
      <c r="Y27" s="1"/>
      <c r="Z27" s="1"/>
    </row>
    <row r="28" spans="1:26" ht="21" customHeight="1" x14ac:dyDescent="0.3">
      <c r="A28" s="1"/>
      <c r="B28" s="1"/>
      <c r="C28" s="175"/>
      <c r="D28" s="133"/>
      <c r="E28" s="168"/>
      <c r="F28" s="26" t="s">
        <v>34</v>
      </c>
      <c r="G28" s="26" t="s">
        <v>39</v>
      </c>
      <c r="H28" s="27">
        <v>6.1485999999999999E-2</v>
      </c>
      <c r="I28" s="28"/>
      <c r="J28" s="28">
        <v>0.91500000000000004</v>
      </c>
      <c r="K28" s="28">
        <v>0.35</v>
      </c>
      <c r="L28" s="28">
        <v>0.3</v>
      </c>
      <c r="M28" s="28">
        <v>0.47</v>
      </c>
      <c r="N28" s="28">
        <v>0.17</v>
      </c>
      <c r="O28" s="28">
        <v>0.17</v>
      </c>
      <c r="P28" s="28">
        <v>0.27</v>
      </c>
      <c r="Q28" s="28">
        <v>0.71</v>
      </c>
      <c r="R28" s="28">
        <v>0.70390900000000001</v>
      </c>
      <c r="S28" s="28">
        <v>1.04</v>
      </c>
      <c r="T28" s="118"/>
      <c r="U28" s="1"/>
      <c r="V28" s="1"/>
      <c r="W28" s="1"/>
      <c r="X28" s="1"/>
      <c r="Y28" s="1"/>
      <c r="Z28" s="1"/>
    </row>
    <row r="29" spans="1:26" ht="21" customHeight="1" x14ac:dyDescent="0.3">
      <c r="A29" s="1"/>
      <c r="B29" s="1"/>
      <c r="C29" s="175"/>
      <c r="D29" s="133"/>
      <c r="E29" s="168"/>
      <c r="F29" s="26" t="s">
        <v>32</v>
      </c>
      <c r="G29" s="26" t="s">
        <v>40</v>
      </c>
      <c r="H29" s="28">
        <v>0.41723399999999999</v>
      </c>
      <c r="I29" s="28"/>
      <c r="J29" s="28">
        <v>3.36</v>
      </c>
      <c r="K29" s="28">
        <v>1.79</v>
      </c>
      <c r="L29" s="28">
        <v>1.94</v>
      </c>
      <c r="M29" s="28">
        <v>0.39</v>
      </c>
      <c r="N29" s="28">
        <v>3.58</v>
      </c>
      <c r="O29" s="28">
        <v>2.52</v>
      </c>
      <c r="P29" s="28">
        <v>1.99</v>
      </c>
      <c r="Q29" s="28">
        <v>2.0499999999999998</v>
      </c>
      <c r="R29" s="28">
        <v>1.9739370000000001</v>
      </c>
      <c r="S29" s="28">
        <v>2.66</v>
      </c>
      <c r="T29" s="118"/>
      <c r="U29" s="1"/>
      <c r="V29" s="1"/>
      <c r="W29" s="1"/>
      <c r="X29" s="1"/>
      <c r="Y29" s="1"/>
      <c r="Z29" s="1"/>
    </row>
    <row r="30" spans="1:26" ht="21" customHeight="1" thickBot="1" x14ac:dyDescent="0.35">
      <c r="A30" s="1"/>
      <c r="B30" s="1"/>
      <c r="C30" s="176"/>
      <c r="D30" s="177"/>
      <c r="E30" s="181"/>
      <c r="F30" s="32" t="s">
        <v>32</v>
      </c>
      <c r="G30" s="32" t="s">
        <v>41</v>
      </c>
      <c r="H30" s="33">
        <v>0.60148199999999996</v>
      </c>
      <c r="I30" s="33"/>
      <c r="J30" s="33">
        <v>3.19</v>
      </c>
      <c r="K30" s="33">
        <v>2.72</v>
      </c>
      <c r="L30" s="33">
        <v>2.36</v>
      </c>
      <c r="M30" s="33">
        <v>1.1299999999999999</v>
      </c>
      <c r="N30" s="33">
        <v>3.15</v>
      </c>
      <c r="O30" s="33">
        <v>2.27</v>
      </c>
      <c r="P30" s="33">
        <v>1.1499999999999999</v>
      </c>
      <c r="Q30" s="33">
        <v>2.0099999999999998</v>
      </c>
      <c r="R30" s="33">
        <v>2.8569900000000001</v>
      </c>
      <c r="S30" s="33">
        <v>2.68</v>
      </c>
      <c r="T30" s="119"/>
      <c r="U30" s="1"/>
      <c r="V30" s="1"/>
      <c r="W30" s="1"/>
      <c r="X30" s="1"/>
      <c r="Y30" s="1"/>
      <c r="Z30" s="1"/>
    </row>
    <row r="31" spans="1:26" ht="21" customHeight="1" x14ac:dyDescent="0.3">
      <c r="A31" s="1"/>
      <c r="B31" s="1"/>
      <c r="C31" s="173" t="s">
        <v>42</v>
      </c>
      <c r="D31" s="174"/>
      <c r="E31" s="178">
        <v>3</v>
      </c>
      <c r="F31" s="21" t="s">
        <v>32</v>
      </c>
      <c r="G31" s="21" t="s">
        <v>43</v>
      </c>
      <c r="H31" s="36">
        <v>1.342357</v>
      </c>
      <c r="I31" s="36"/>
      <c r="J31" s="36">
        <v>2.67</v>
      </c>
      <c r="K31" s="36">
        <v>2.06</v>
      </c>
      <c r="L31" s="36">
        <v>2.88</v>
      </c>
      <c r="M31" s="22">
        <v>2.88</v>
      </c>
      <c r="N31" s="22">
        <v>2.92</v>
      </c>
      <c r="O31" s="22">
        <v>4.05</v>
      </c>
      <c r="P31" s="22">
        <v>2.83</v>
      </c>
      <c r="Q31" s="22">
        <v>1.98</v>
      </c>
      <c r="R31" s="22">
        <v>3.3150729999999999</v>
      </c>
      <c r="S31" s="22">
        <v>3.49</v>
      </c>
      <c r="T31" s="117"/>
      <c r="U31" s="1"/>
      <c r="V31" s="1"/>
      <c r="W31" s="1"/>
      <c r="X31" s="1"/>
      <c r="Y31" s="1"/>
      <c r="Z31" s="1"/>
    </row>
    <row r="32" spans="1:26" ht="21" customHeight="1" x14ac:dyDescent="0.3">
      <c r="A32" s="1"/>
      <c r="B32" s="1"/>
      <c r="C32" s="175"/>
      <c r="D32" s="133"/>
      <c r="E32" s="168"/>
      <c r="F32" s="26" t="s">
        <v>34</v>
      </c>
      <c r="G32" s="26" t="s">
        <v>44</v>
      </c>
      <c r="H32" s="28">
        <v>6.4231999999999997E-2</v>
      </c>
      <c r="I32" s="28"/>
      <c r="J32" s="28">
        <v>0.48499999999999999</v>
      </c>
      <c r="K32" s="28">
        <v>0.22</v>
      </c>
      <c r="L32" s="28">
        <v>0.26</v>
      </c>
      <c r="M32" s="28">
        <v>0.23</v>
      </c>
      <c r="N32" s="28">
        <v>0.06</v>
      </c>
      <c r="O32" s="28">
        <v>0.98</v>
      </c>
      <c r="P32" s="28">
        <v>1.58</v>
      </c>
      <c r="Q32" s="28">
        <v>0.22</v>
      </c>
      <c r="R32" s="28">
        <v>0.23871600000000001</v>
      </c>
      <c r="S32" s="28">
        <v>0.24</v>
      </c>
      <c r="T32" s="118"/>
      <c r="U32" s="1"/>
      <c r="V32" s="1"/>
      <c r="W32" s="1"/>
      <c r="X32" s="1"/>
      <c r="Y32" s="1"/>
      <c r="Z32" s="1"/>
    </row>
    <row r="33" spans="1:26" ht="21" customHeight="1" x14ac:dyDescent="0.3">
      <c r="A33" s="1"/>
      <c r="B33" s="1"/>
      <c r="C33" s="175"/>
      <c r="D33" s="133"/>
      <c r="E33" s="168"/>
      <c r="F33" s="26" t="s">
        <v>32</v>
      </c>
      <c r="G33" s="26" t="s">
        <v>45</v>
      </c>
      <c r="H33" s="36">
        <v>1.458861</v>
      </c>
      <c r="I33" s="28"/>
      <c r="J33" s="28">
        <v>1.97</v>
      </c>
      <c r="K33" s="28">
        <v>1.77</v>
      </c>
      <c r="L33" s="28">
        <v>3.09</v>
      </c>
      <c r="M33" s="28">
        <v>1.76</v>
      </c>
      <c r="N33" s="28">
        <v>3.11</v>
      </c>
      <c r="O33" s="28">
        <v>3.22</v>
      </c>
      <c r="P33" s="28">
        <v>2.34</v>
      </c>
      <c r="Q33" s="28">
        <v>2.52</v>
      </c>
      <c r="R33" s="28">
        <v>3.0903040000000002</v>
      </c>
      <c r="S33" s="28">
        <v>3.53</v>
      </c>
      <c r="T33" s="118"/>
      <c r="U33" s="1"/>
      <c r="V33" s="1"/>
      <c r="W33" s="1"/>
      <c r="X33" s="1"/>
      <c r="Y33" s="1"/>
      <c r="Z33" s="1"/>
    </row>
    <row r="34" spans="1:26" ht="21" customHeight="1" x14ac:dyDescent="0.3">
      <c r="A34" s="1"/>
      <c r="B34" s="1"/>
      <c r="C34" s="175"/>
      <c r="D34" s="133"/>
      <c r="E34" s="179"/>
      <c r="F34" s="26" t="s">
        <v>32</v>
      </c>
      <c r="G34" s="26" t="s">
        <v>46</v>
      </c>
      <c r="H34" s="36">
        <v>0.87797899999999995</v>
      </c>
      <c r="I34" s="28"/>
      <c r="J34" s="28">
        <v>2.15</v>
      </c>
      <c r="K34" s="28">
        <v>1.1000000000000001</v>
      </c>
      <c r="L34" s="28">
        <v>2.4300000000000002</v>
      </c>
      <c r="M34" s="28">
        <v>1</v>
      </c>
      <c r="N34" s="28">
        <v>1.88</v>
      </c>
      <c r="O34" s="28">
        <v>1.93</v>
      </c>
      <c r="P34" s="28">
        <v>3.33</v>
      </c>
      <c r="Q34" s="28">
        <v>2.06</v>
      </c>
      <c r="R34" s="28">
        <v>0.84845300000000001</v>
      </c>
      <c r="S34" s="28">
        <v>1.32</v>
      </c>
      <c r="T34" s="118"/>
      <c r="U34" s="1"/>
      <c r="V34" s="1"/>
      <c r="W34" s="1"/>
      <c r="X34" s="1"/>
      <c r="Y34" s="1"/>
      <c r="Z34" s="1"/>
    </row>
    <row r="35" spans="1:26" ht="21" customHeight="1" x14ac:dyDescent="0.3">
      <c r="A35" s="1"/>
      <c r="B35" s="1"/>
      <c r="C35" s="175"/>
      <c r="D35" s="133"/>
      <c r="E35" s="180">
        <v>4</v>
      </c>
      <c r="F35" s="26" t="s">
        <v>32</v>
      </c>
      <c r="G35" s="26" t="s">
        <v>47</v>
      </c>
      <c r="H35" s="36">
        <v>0.75838499999999998</v>
      </c>
      <c r="I35" s="28"/>
      <c r="J35" s="28">
        <v>2.91</v>
      </c>
      <c r="K35" s="28">
        <v>1.68</v>
      </c>
      <c r="L35" s="28">
        <v>2.3199999999999998</v>
      </c>
      <c r="M35" s="28">
        <v>2.36</v>
      </c>
      <c r="N35" s="28">
        <v>1.55</v>
      </c>
      <c r="O35" s="28">
        <v>2.95</v>
      </c>
      <c r="P35" s="28">
        <v>2.4700000000000002</v>
      </c>
      <c r="Q35" s="28">
        <v>1.76</v>
      </c>
      <c r="R35" s="28">
        <v>2.3910490000000002</v>
      </c>
      <c r="S35" s="28">
        <v>2.99</v>
      </c>
      <c r="T35" s="118"/>
      <c r="U35" s="1"/>
      <c r="V35" s="1"/>
      <c r="W35" s="1"/>
      <c r="X35" s="1"/>
      <c r="Y35" s="1"/>
      <c r="Z35" s="1"/>
    </row>
    <row r="36" spans="1:26" ht="21" customHeight="1" x14ac:dyDescent="0.3">
      <c r="A36" s="1"/>
      <c r="B36" s="1"/>
      <c r="C36" s="175"/>
      <c r="D36" s="133"/>
      <c r="E36" s="168"/>
      <c r="F36" s="26" t="s">
        <v>34</v>
      </c>
      <c r="G36" s="26" t="s">
        <v>48</v>
      </c>
      <c r="H36" s="28">
        <v>2.7726000000000001E-2</v>
      </c>
      <c r="I36" s="28"/>
      <c r="J36" s="28">
        <v>0.30199999999999999</v>
      </c>
      <c r="K36" s="28">
        <v>0.16</v>
      </c>
      <c r="L36" s="28">
        <v>0.15</v>
      </c>
      <c r="M36" s="28">
        <v>0.16</v>
      </c>
      <c r="N36" s="28">
        <v>0.04</v>
      </c>
      <c r="O36" s="28">
        <v>1.8</v>
      </c>
      <c r="P36" s="28">
        <v>1.33</v>
      </c>
      <c r="Q36" s="28">
        <v>0.21</v>
      </c>
      <c r="R36" s="28">
        <v>0.24488099999999999</v>
      </c>
      <c r="S36" s="28">
        <v>0.25</v>
      </c>
      <c r="T36" s="118"/>
      <c r="U36" s="1"/>
      <c r="V36" s="1"/>
      <c r="W36" s="1"/>
      <c r="X36" s="1"/>
      <c r="Y36" s="1"/>
      <c r="Z36" s="1"/>
    </row>
    <row r="37" spans="1:26" ht="21" customHeight="1" x14ac:dyDescent="0.3">
      <c r="A37" s="1"/>
      <c r="B37" s="1"/>
      <c r="C37" s="175"/>
      <c r="D37" s="133"/>
      <c r="E37" s="168"/>
      <c r="F37" s="26" t="s">
        <v>32</v>
      </c>
      <c r="G37" s="26" t="s">
        <v>49</v>
      </c>
      <c r="H37" s="36">
        <v>0.90098299999999998</v>
      </c>
      <c r="I37" s="28"/>
      <c r="J37" s="28">
        <v>1.88</v>
      </c>
      <c r="K37" s="28">
        <v>1.38</v>
      </c>
      <c r="L37" s="28">
        <v>2.76</v>
      </c>
      <c r="M37" s="28">
        <v>2.19</v>
      </c>
      <c r="N37" s="28">
        <v>2.2000000000000002</v>
      </c>
      <c r="O37" s="28">
        <v>2.0499999999999998</v>
      </c>
      <c r="P37" s="28">
        <v>2.2599999999999998</v>
      </c>
      <c r="Q37" s="28">
        <v>1.89</v>
      </c>
      <c r="R37" s="28">
        <v>2.6451920000000002</v>
      </c>
      <c r="S37" s="28">
        <v>2.46</v>
      </c>
      <c r="T37" s="118"/>
      <c r="U37" s="1"/>
      <c r="V37" s="1"/>
      <c r="W37" s="1"/>
      <c r="X37" s="1"/>
      <c r="Y37" s="1"/>
      <c r="Z37" s="1"/>
    </row>
    <row r="38" spans="1:26" ht="21" customHeight="1" thickBot="1" x14ac:dyDescent="0.35">
      <c r="A38" s="1"/>
      <c r="B38" s="1"/>
      <c r="C38" s="176"/>
      <c r="D38" s="177"/>
      <c r="E38" s="181"/>
      <c r="F38" s="32" t="s">
        <v>32</v>
      </c>
      <c r="G38" s="32" t="s">
        <v>50</v>
      </c>
      <c r="H38" s="33">
        <v>0.94630300000000001</v>
      </c>
      <c r="I38" s="33"/>
      <c r="J38" s="37">
        <v>1.99</v>
      </c>
      <c r="K38" s="33">
        <v>2.14</v>
      </c>
      <c r="L38" s="37">
        <v>2.1800000000000002</v>
      </c>
      <c r="M38" s="33">
        <v>3.68</v>
      </c>
      <c r="N38" s="33">
        <v>2.72</v>
      </c>
      <c r="O38" s="33">
        <v>3.82</v>
      </c>
      <c r="P38" s="33">
        <v>3.36</v>
      </c>
      <c r="Q38" s="33">
        <v>1.96</v>
      </c>
      <c r="R38" s="33">
        <v>1.217422</v>
      </c>
      <c r="S38" s="33">
        <v>3.75</v>
      </c>
      <c r="T38" s="119"/>
      <c r="U38" s="1"/>
      <c r="V38" s="1"/>
      <c r="W38" s="1"/>
      <c r="X38" s="1"/>
      <c r="Y38" s="1"/>
      <c r="Z38" s="1"/>
    </row>
    <row r="39" spans="1:26" ht="13.5" customHeight="1" x14ac:dyDescent="0.3">
      <c r="A39" s="38"/>
      <c r="B39" s="38"/>
      <c r="C39" s="39"/>
      <c r="D39" s="40"/>
      <c r="E39" s="41"/>
      <c r="F39" s="41"/>
      <c r="G39" s="42" t="s">
        <v>51</v>
      </c>
      <c r="H39" s="43">
        <v>7.1</v>
      </c>
      <c r="I39" s="43">
        <f t="shared" ref="I39:T39" si="0">H39</f>
        <v>7.1</v>
      </c>
      <c r="J39" s="43">
        <f t="shared" si="0"/>
        <v>7.1</v>
      </c>
      <c r="K39" s="43">
        <f t="shared" si="0"/>
        <v>7.1</v>
      </c>
      <c r="L39" s="43">
        <f t="shared" si="0"/>
        <v>7.1</v>
      </c>
      <c r="M39" s="43">
        <f t="shared" si="0"/>
        <v>7.1</v>
      </c>
      <c r="N39" s="43">
        <f t="shared" si="0"/>
        <v>7.1</v>
      </c>
      <c r="O39" s="43">
        <f t="shared" si="0"/>
        <v>7.1</v>
      </c>
      <c r="P39" s="43">
        <f t="shared" si="0"/>
        <v>7.1</v>
      </c>
      <c r="Q39" s="43">
        <f t="shared" si="0"/>
        <v>7.1</v>
      </c>
      <c r="R39" s="43">
        <f t="shared" si="0"/>
        <v>7.1</v>
      </c>
      <c r="S39" s="43">
        <f t="shared" si="0"/>
        <v>7.1</v>
      </c>
      <c r="T39" s="44">
        <f t="shared" si="0"/>
        <v>7.1</v>
      </c>
      <c r="U39" s="38"/>
      <c r="V39" s="38"/>
      <c r="W39" s="38"/>
      <c r="X39" s="38"/>
      <c r="Y39" s="38"/>
      <c r="Z39" s="38"/>
    </row>
    <row r="40" spans="1:26" ht="12.75" customHeight="1" x14ac:dyDescent="0.3">
      <c r="A40" s="38"/>
      <c r="B40" s="38"/>
      <c r="C40" s="39"/>
      <c r="D40" s="40"/>
      <c r="E40" s="41"/>
      <c r="F40" s="41"/>
      <c r="G40" s="45" t="s">
        <v>52</v>
      </c>
      <c r="H40" s="46">
        <v>4.5</v>
      </c>
      <c r="I40" s="46">
        <f t="shared" ref="I40:T40" si="1">H40</f>
        <v>4.5</v>
      </c>
      <c r="J40" s="46">
        <f t="shared" si="1"/>
        <v>4.5</v>
      </c>
      <c r="K40" s="46">
        <f t="shared" si="1"/>
        <v>4.5</v>
      </c>
      <c r="L40" s="46">
        <f t="shared" si="1"/>
        <v>4.5</v>
      </c>
      <c r="M40" s="46">
        <f t="shared" si="1"/>
        <v>4.5</v>
      </c>
      <c r="N40" s="46">
        <f t="shared" si="1"/>
        <v>4.5</v>
      </c>
      <c r="O40" s="46">
        <f t="shared" si="1"/>
        <v>4.5</v>
      </c>
      <c r="P40" s="46">
        <f t="shared" si="1"/>
        <v>4.5</v>
      </c>
      <c r="Q40" s="46">
        <f t="shared" si="1"/>
        <v>4.5</v>
      </c>
      <c r="R40" s="46">
        <f t="shared" si="1"/>
        <v>4.5</v>
      </c>
      <c r="S40" s="46">
        <f t="shared" si="1"/>
        <v>4.5</v>
      </c>
      <c r="T40" s="47">
        <f t="shared" si="1"/>
        <v>4.5</v>
      </c>
      <c r="U40" s="38"/>
      <c r="V40" s="38"/>
      <c r="W40" s="38"/>
      <c r="X40" s="38"/>
      <c r="Y40" s="38"/>
      <c r="Z40" s="38"/>
    </row>
    <row r="41" spans="1:26" ht="15.9" customHeight="1" x14ac:dyDescent="0.3">
      <c r="A41" s="1"/>
      <c r="B41" s="1"/>
      <c r="C41" s="171" t="s">
        <v>57</v>
      </c>
      <c r="D41" s="140"/>
      <c r="E41" s="140"/>
      <c r="F41" s="140"/>
      <c r="G41" s="140"/>
      <c r="H41" s="140"/>
      <c r="I41" s="140"/>
      <c r="J41" s="140"/>
      <c r="K41" s="140"/>
      <c r="L41" s="140"/>
      <c r="M41" s="140"/>
      <c r="N41" s="140"/>
      <c r="O41" s="140"/>
      <c r="P41" s="140"/>
      <c r="Q41" s="140"/>
      <c r="R41" s="140"/>
      <c r="S41" s="140"/>
      <c r="T41" s="152"/>
      <c r="U41" s="1"/>
      <c r="V41" s="1"/>
      <c r="W41" s="1"/>
      <c r="X41" s="1"/>
      <c r="Y41" s="1"/>
      <c r="Z41" s="1"/>
    </row>
    <row r="42" spans="1:26" ht="15" customHeight="1" x14ac:dyDescent="0.3">
      <c r="A42" s="1"/>
      <c r="B42" s="1"/>
      <c r="C42" s="169" t="s">
        <v>88</v>
      </c>
      <c r="D42" s="129"/>
      <c r="E42" s="129"/>
      <c r="F42" s="129"/>
      <c r="G42" s="129"/>
      <c r="H42" s="130"/>
      <c r="I42" s="50" t="s">
        <v>25</v>
      </c>
      <c r="J42" s="51" t="s">
        <v>52</v>
      </c>
      <c r="K42" s="52" t="s">
        <v>51</v>
      </c>
      <c r="L42" s="172"/>
      <c r="M42" s="133"/>
      <c r="N42" s="53"/>
      <c r="O42" s="54"/>
      <c r="P42" s="54"/>
      <c r="Q42" s="54"/>
      <c r="R42" s="54"/>
      <c r="S42" s="54"/>
      <c r="T42" s="55"/>
      <c r="U42" s="1"/>
      <c r="V42" s="1"/>
      <c r="W42" s="1"/>
      <c r="X42" s="1"/>
      <c r="Y42" s="1"/>
      <c r="Z42" s="1"/>
    </row>
    <row r="43" spans="1:26" ht="15.9" customHeight="1" x14ac:dyDescent="0.3">
      <c r="A43" s="1"/>
      <c r="B43" s="1"/>
      <c r="C43" s="170"/>
      <c r="D43" s="135"/>
      <c r="E43" s="135"/>
      <c r="F43" s="135"/>
      <c r="G43" s="135"/>
      <c r="H43" s="136"/>
      <c r="I43" s="56">
        <v>4.5</v>
      </c>
      <c r="J43" s="29" t="s">
        <v>59</v>
      </c>
      <c r="K43" s="56">
        <v>7.1</v>
      </c>
      <c r="L43" s="131"/>
      <c r="M43" s="133"/>
      <c r="N43" s="57"/>
      <c r="O43" s="1"/>
      <c r="P43" s="1"/>
      <c r="Q43" s="1"/>
      <c r="R43" s="1"/>
      <c r="S43" s="1"/>
      <c r="T43" s="9"/>
      <c r="U43" s="1"/>
      <c r="V43" s="1"/>
      <c r="W43" s="1"/>
      <c r="X43" s="1"/>
      <c r="Y43" s="1"/>
      <c r="Z43" s="1"/>
    </row>
    <row r="44" spans="1:26" ht="15" customHeight="1" x14ac:dyDescent="0.3">
      <c r="A44" s="1"/>
      <c r="B44" s="1"/>
      <c r="C44" s="169" t="s">
        <v>60</v>
      </c>
      <c r="D44" s="129"/>
      <c r="E44" s="129"/>
      <c r="F44" s="129"/>
      <c r="G44" s="129"/>
      <c r="H44" s="130"/>
      <c r="I44" s="58" t="s">
        <v>25</v>
      </c>
      <c r="J44" s="59" t="s">
        <v>52</v>
      </c>
      <c r="K44" s="60" t="s">
        <v>51</v>
      </c>
      <c r="L44" s="131"/>
      <c r="M44" s="133"/>
      <c r="N44" s="57"/>
      <c r="O44" s="1"/>
      <c r="P44" s="1"/>
      <c r="Q44" s="1"/>
      <c r="R44" s="1"/>
      <c r="S44" s="1"/>
      <c r="T44" s="9"/>
      <c r="U44" s="1"/>
      <c r="V44" s="1"/>
      <c r="W44" s="1"/>
      <c r="X44" s="1"/>
      <c r="Y44" s="1"/>
      <c r="Z44" s="1"/>
    </row>
    <row r="45" spans="1:26" ht="15.9" customHeight="1" x14ac:dyDescent="0.3">
      <c r="A45" s="1"/>
      <c r="B45" s="1"/>
      <c r="C45" s="170"/>
      <c r="D45" s="135"/>
      <c r="E45" s="135"/>
      <c r="F45" s="135"/>
      <c r="G45" s="135"/>
      <c r="H45" s="136"/>
      <c r="I45" s="56">
        <v>5.3</v>
      </c>
      <c r="J45" s="29" t="s">
        <v>61</v>
      </c>
      <c r="K45" s="56">
        <v>8.1</v>
      </c>
      <c r="L45" s="131"/>
      <c r="M45" s="133"/>
      <c r="N45" s="57"/>
      <c r="O45" s="1"/>
      <c r="P45" s="1"/>
      <c r="Q45" s="1"/>
      <c r="R45" s="1"/>
      <c r="S45" s="1"/>
      <c r="T45" s="9"/>
      <c r="U45" s="1"/>
      <c r="V45" s="1"/>
      <c r="W45" s="1"/>
      <c r="X45" s="1"/>
      <c r="Y45" s="1"/>
      <c r="Z45" s="1"/>
    </row>
    <row r="46" spans="1:26" ht="15" customHeight="1" x14ac:dyDescent="0.3">
      <c r="A46" s="1"/>
      <c r="B46" s="1"/>
      <c r="C46" s="169" t="s">
        <v>62</v>
      </c>
      <c r="D46" s="129"/>
      <c r="E46" s="129"/>
      <c r="F46" s="129"/>
      <c r="G46" s="129"/>
      <c r="H46" s="130"/>
      <c r="I46" s="61" t="s">
        <v>25</v>
      </c>
      <c r="J46" s="62" t="s">
        <v>52</v>
      </c>
      <c r="K46" s="63" t="s">
        <v>51</v>
      </c>
      <c r="L46" s="131"/>
      <c r="M46" s="133"/>
      <c r="N46" s="57"/>
      <c r="O46" s="1"/>
      <c r="P46" s="1"/>
      <c r="Q46" s="1"/>
      <c r="R46" s="1"/>
      <c r="S46" s="1"/>
      <c r="T46" s="9"/>
      <c r="U46" s="1"/>
      <c r="V46" s="1"/>
      <c r="W46" s="1"/>
      <c r="X46" s="1"/>
      <c r="Y46" s="1"/>
      <c r="Z46" s="1"/>
    </row>
    <row r="47" spans="1:26" ht="15.9" customHeight="1" x14ac:dyDescent="0.3">
      <c r="A47" s="1"/>
      <c r="B47" s="1"/>
      <c r="C47" s="170"/>
      <c r="D47" s="135"/>
      <c r="E47" s="135"/>
      <c r="F47" s="135"/>
      <c r="G47" s="135"/>
      <c r="H47" s="136"/>
      <c r="I47" s="56">
        <v>2</v>
      </c>
      <c r="J47" s="29" t="str">
        <f>CONCATENATE(I47," @ ",K47)</f>
        <v>2 @ 2.5</v>
      </c>
      <c r="K47" s="56">
        <v>2.5</v>
      </c>
      <c r="L47" s="134"/>
      <c r="M47" s="136"/>
      <c r="N47" s="64"/>
      <c r="O47" s="65"/>
      <c r="P47" s="65"/>
      <c r="Q47" s="65"/>
      <c r="R47" s="65"/>
      <c r="S47" s="65"/>
      <c r="T47" s="66"/>
      <c r="U47" s="1"/>
      <c r="V47" s="1"/>
      <c r="W47" s="1"/>
      <c r="X47" s="1"/>
      <c r="Y47" s="1"/>
      <c r="Z47" s="1"/>
    </row>
    <row r="48" spans="1:26" ht="15.9" customHeight="1" x14ac:dyDescent="0.3">
      <c r="A48" s="1"/>
      <c r="B48" s="1"/>
      <c r="C48" s="171" t="s">
        <v>63</v>
      </c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52"/>
      <c r="U48" s="1"/>
      <c r="V48" s="1"/>
      <c r="W48" s="1"/>
      <c r="X48" s="1"/>
      <c r="Y48" s="1"/>
      <c r="Z48" s="1"/>
    </row>
    <row r="49" spans="1:26" ht="15.9" customHeight="1" x14ac:dyDescent="0.3">
      <c r="A49" s="1"/>
      <c r="B49" s="1"/>
      <c r="C49" s="67"/>
      <c r="D49" s="68"/>
      <c r="E49" s="68"/>
      <c r="F49" s="68"/>
      <c r="G49" s="68"/>
      <c r="H49" s="68"/>
      <c r="I49" s="68"/>
      <c r="J49" s="68"/>
      <c r="K49" s="68"/>
      <c r="L49" s="54"/>
      <c r="M49" s="54"/>
      <c r="N49" s="54"/>
      <c r="O49" s="54"/>
      <c r="P49" s="54"/>
      <c r="Q49" s="54"/>
      <c r="R49" s="54"/>
      <c r="S49" s="54"/>
      <c r="T49" s="55"/>
      <c r="U49" s="1"/>
      <c r="V49" s="1"/>
      <c r="W49" s="1"/>
      <c r="X49" s="1"/>
      <c r="Y49" s="1"/>
      <c r="Z49" s="1"/>
    </row>
    <row r="50" spans="1:26" ht="15.9" customHeight="1" x14ac:dyDescent="0.3">
      <c r="A50" s="1"/>
      <c r="B50" s="1"/>
      <c r="C50" s="69" t="str">
        <f>C23</f>
        <v>MOTOR</v>
      </c>
      <c r="D50" s="70"/>
      <c r="E50" s="71"/>
      <c r="F50" s="40"/>
      <c r="G50" s="40"/>
      <c r="H50" s="40"/>
      <c r="I50" s="40"/>
      <c r="J50" s="40"/>
      <c r="K50" s="40"/>
      <c r="L50" s="1"/>
      <c r="M50" s="1"/>
      <c r="N50" s="1"/>
      <c r="O50" s="1"/>
      <c r="P50" s="1"/>
      <c r="Q50" s="1"/>
      <c r="R50" s="1"/>
      <c r="S50" s="1"/>
      <c r="T50" s="9"/>
      <c r="U50" s="1"/>
      <c r="V50" s="1"/>
      <c r="W50" s="1"/>
      <c r="X50" s="1"/>
      <c r="Y50" s="1"/>
      <c r="Z50" s="1"/>
    </row>
    <row r="51" spans="1:26" ht="15.9" customHeight="1" x14ac:dyDescent="0.3">
      <c r="A51" s="1"/>
      <c r="B51" s="1"/>
      <c r="C51" s="39"/>
      <c r="D51" s="72"/>
      <c r="E51" s="72"/>
      <c r="F51" s="72"/>
      <c r="G51" s="72"/>
      <c r="H51" s="73"/>
      <c r="I51" s="73"/>
      <c r="J51" s="73"/>
      <c r="K51" s="73"/>
      <c r="L51" s="1"/>
      <c r="M51" s="1"/>
      <c r="N51" s="1"/>
      <c r="O51" s="1"/>
      <c r="P51" s="1"/>
      <c r="Q51" s="1"/>
      <c r="R51" s="1"/>
      <c r="S51" s="1"/>
      <c r="T51" s="9"/>
      <c r="U51" s="1"/>
      <c r="V51" s="1"/>
      <c r="W51" s="1"/>
      <c r="X51" s="1"/>
      <c r="Y51" s="1"/>
      <c r="Z51" s="1"/>
    </row>
    <row r="52" spans="1:26" ht="15.9" customHeight="1" x14ac:dyDescent="0.3">
      <c r="A52" s="1"/>
      <c r="B52" s="1"/>
      <c r="C52" s="39"/>
      <c r="D52" s="74"/>
      <c r="E52" s="74"/>
      <c r="F52" s="74"/>
      <c r="G52" s="74"/>
      <c r="H52" s="75"/>
      <c r="I52" s="75"/>
      <c r="J52" s="75"/>
      <c r="K52" s="75"/>
      <c r="L52" s="1"/>
      <c r="M52" s="1"/>
      <c r="N52" s="1"/>
      <c r="O52" s="1"/>
      <c r="P52" s="1"/>
      <c r="Q52" s="1"/>
      <c r="R52" s="1"/>
      <c r="S52" s="1"/>
      <c r="T52" s="9"/>
      <c r="U52" s="1"/>
      <c r="V52" s="1"/>
      <c r="W52" s="1"/>
      <c r="X52" s="1"/>
      <c r="Y52" s="1"/>
      <c r="Z52" s="1"/>
    </row>
    <row r="53" spans="1:26" ht="15.9" customHeight="1" x14ac:dyDescent="0.3">
      <c r="A53" s="1"/>
      <c r="B53" s="1"/>
      <c r="C53" s="39"/>
      <c r="D53" s="74"/>
      <c r="E53" s="74"/>
      <c r="F53" s="74"/>
      <c r="G53" s="74"/>
      <c r="H53" s="75"/>
      <c r="I53" s="75"/>
      <c r="J53" s="75"/>
      <c r="K53" s="75"/>
      <c r="L53" s="1"/>
      <c r="M53" s="1"/>
      <c r="N53" s="1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.9" customHeight="1" x14ac:dyDescent="0.3">
      <c r="A54" s="1"/>
      <c r="B54" s="1"/>
      <c r="C54" s="39"/>
      <c r="D54" s="40"/>
      <c r="E54" s="40"/>
      <c r="F54" s="40"/>
      <c r="G54" s="40"/>
      <c r="H54" s="40"/>
      <c r="I54" s="40"/>
      <c r="J54" s="40"/>
      <c r="K54" s="40"/>
      <c r="L54" s="1"/>
      <c r="M54" s="1"/>
      <c r="N54" s="1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9" customHeight="1" x14ac:dyDescent="0.3">
      <c r="A55" s="1"/>
      <c r="B55" s="1"/>
      <c r="C55" s="39"/>
      <c r="D55" s="40"/>
      <c r="E55" s="40"/>
      <c r="F55" s="40"/>
      <c r="G55" s="40"/>
      <c r="H55" s="40"/>
      <c r="I55" s="40"/>
      <c r="J55" s="40"/>
      <c r="K55" s="40"/>
      <c r="L55" s="1"/>
      <c r="M55" s="1"/>
      <c r="N55" s="1"/>
      <c r="O55" s="1"/>
      <c r="P55" s="1"/>
      <c r="Q55" s="1"/>
      <c r="R55" s="1"/>
      <c r="S55" s="1"/>
      <c r="T55" s="9"/>
      <c r="U55" s="1"/>
      <c r="V55" s="1"/>
      <c r="W55" s="1"/>
      <c r="X55" s="1"/>
      <c r="Y55" s="1"/>
      <c r="Z55" s="1"/>
    </row>
    <row r="56" spans="1:26" ht="15.9" customHeight="1" x14ac:dyDescent="0.3">
      <c r="A56" s="1"/>
      <c r="B56" s="1"/>
      <c r="C56" s="39"/>
      <c r="D56" s="40"/>
      <c r="E56" s="40"/>
      <c r="F56" s="40"/>
      <c r="G56" s="40"/>
      <c r="H56" s="40"/>
      <c r="I56" s="40"/>
      <c r="J56" s="40"/>
      <c r="K56" s="40"/>
      <c r="L56" s="1"/>
      <c r="M56" s="1"/>
      <c r="N56" s="1"/>
      <c r="O56" s="1"/>
      <c r="P56" s="1"/>
      <c r="Q56" s="1"/>
      <c r="R56" s="1"/>
      <c r="S56" s="1"/>
      <c r="T56" s="9"/>
      <c r="U56" s="1"/>
      <c r="V56" s="1"/>
      <c r="W56" s="1"/>
      <c r="X56" s="1"/>
      <c r="Y56" s="1"/>
      <c r="Z56" s="1"/>
    </row>
    <row r="57" spans="1:26" ht="15.9" customHeight="1" x14ac:dyDescent="0.3">
      <c r="A57" s="1"/>
      <c r="B57" s="1"/>
      <c r="C57" s="39"/>
      <c r="D57" s="40"/>
      <c r="E57" s="40"/>
      <c r="F57" s="40"/>
      <c r="G57" s="40"/>
      <c r="H57" s="40"/>
      <c r="I57" s="40"/>
      <c r="J57" s="40"/>
      <c r="K57" s="40"/>
      <c r="L57" s="1"/>
      <c r="M57" s="1"/>
      <c r="N57" s="1"/>
      <c r="O57" s="1"/>
      <c r="P57" s="1"/>
      <c r="Q57" s="1"/>
      <c r="R57" s="1"/>
      <c r="S57" s="1"/>
      <c r="T57" s="9"/>
      <c r="U57" s="1"/>
      <c r="V57" s="1"/>
      <c r="W57" s="1"/>
      <c r="X57" s="1"/>
      <c r="Y57" s="1"/>
      <c r="Z57" s="1"/>
    </row>
    <row r="58" spans="1:26" ht="15.9" customHeight="1" x14ac:dyDescent="0.3">
      <c r="A58" s="1"/>
      <c r="B58" s="1"/>
      <c r="C58" s="39"/>
      <c r="D58" s="40"/>
      <c r="E58" s="40"/>
      <c r="F58" s="40"/>
      <c r="G58" s="40"/>
      <c r="H58" s="40"/>
      <c r="I58" s="40"/>
      <c r="J58" s="40"/>
      <c r="K58" s="40"/>
      <c r="L58" s="1"/>
      <c r="M58" s="1"/>
      <c r="N58" s="1"/>
      <c r="O58" s="1"/>
      <c r="P58" s="1"/>
      <c r="Q58" s="1"/>
      <c r="R58" s="1"/>
      <c r="S58" s="1"/>
      <c r="T58" s="9"/>
      <c r="U58" s="1"/>
      <c r="V58" s="1"/>
      <c r="W58" s="1"/>
      <c r="X58" s="1"/>
      <c r="Y58" s="1"/>
      <c r="Z58" s="1"/>
    </row>
    <row r="59" spans="1:26" ht="15.9" customHeight="1" x14ac:dyDescent="0.3">
      <c r="A59" s="1"/>
      <c r="B59" s="1"/>
      <c r="C59" s="39"/>
      <c r="D59" s="40"/>
      <c r="E59" s="40"/>
      <c r="F59" s="40"/>
      <c r="G59" s="40"/>
      <c r="H59" s="40"/>
      <c r="I59" s="40"/>
      <c r="J59" s="40"/>
      <c r="K59" s="40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9" customHeight="1" x14ac:dyDescent="0.3">
      <c r="A60" s="1"/>
      <c r="B60" s="1"/>
      <c r="C60" s="4"/>
      <c r="D60" s="5"/>
      <c r="E60" s="5"/>
      <c r="F60" s="5"/>
      <c r="G60" s="5"/>
      <c r="H60" s="5"/>
      <c r="I60" s="5"/>
      <c r="J60" s="5"/>
      <c r="K60" s="5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9" customHeight="1" x14ac:dyDescent="0.3">
      <c r="A61" s="1"/>
      <c r="B61" s="1"/>
      <c r="C61" s="4"/>
      <c r="D61" s="5"/>
      <c r="E61" s="5"/>
      <c r="F61" s="5"/>
      <c r="G61" s="5"/>
      <c r="H61" s="5"/>
      <c r="I61" s="5"/>
      <c r="J61" s="5"/>
      <c r="K61" s="5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9" customHeight="1" x14ac:dyDescent="0.3">
      <c r="A62" s="1"/>
      <c r="B62" s="1"/>
      <c r="C62" s="76"/>
      <c r="D62" s="77"/>
      <c r="E62" s="77"/>
      <c r="F62" s="77"/>
      <c r="G62" s="77"/>
      <c r="H62" s="77"/>
      <c r="I62" s="77"/>
      <c r="J62" s="77"/>
      <c r="K62" s="77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9" customHeight="1" x14ac:dyDescent="0.3">
      <c r="A63" s="1"/>
      <c r="B63" s="1"/>
      <c r="C63" s="76"/>
      <c r="D63" s="77"/>
      <c r="E63" s="77"/>
      <c r="F63" s="77"/>
      <c r="G63" s="77"/>
      <c r="H63" s="77"/>
      <c r="I63" s="77"/>
      <c r="J63" s="77"/>
      <c r="K63" s="77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9" customHeight="1" x14ac:dyDescent="0.3">
      <c r="A64" s="1"/>
      <c r="B64" s="1"/>
      <c r="C64" s="69" t="str">
        <f>C31</f>
        <v>BOMBA</v>
      </c>
      <c r="D64" s="78"/>
      <c r="E64" s="77"/>
      <c r="F64" s="77"/>
      <c r="G64" s="77"/>
      <c r="H64" s="77"/>
      <c r="I64" s="77"/>
      <c r="J64" s="77"/>
      <c r="K64" s="77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5.9" customHeight="1" x14ac:dyDescent="0.3">
      <c r="A65" s="1"/>
      <c r="B65" s="1"/>
      <c r="C65" s="76"/>
      <c r="D65" s="77"/>
      <c r="E65" s="77"/>
      <c r="F65" s="77"/>
      <c r="G65" s="77"/>
      <c r="H65" s="77"/>
      <c r="I65" s="77"/>
      <c r="J65" s="77"/>
      <c r="K65" s="77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9" customHeight="1" x14ac:dyDescent="0.3">
      <c r="A66" s="1"/>
      <c r="B66" s="1"/>
      <c r="C66" s="79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9" customHeight="1" x14ac:dyDescent="0.3">
      <c r="A67" s="1"/>
      <c r="B67" s="1"/>
      <c r="C67" s="79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.9" customHeight="1" x14ac:dyDescent="0.3">
      <c r="A68" s="1"/>
      <c r="B68" s="1"/>
      <c r="C68" s="79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9" customHeight="1" x14ac:dyDescent="0.3">
      <c r="A69" s="1"/>
      <c r="B69" s="1"/>
      <c r="C69" s="79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.9" customHeight="1" x14ac:dyDescent="0.3">
      <c r="A70" s="1"/>
      <c r="B70" s="1"/>
      <c r="C70" s="79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9" customHeight="1" x14ac:dyDescent="0.3">
      <c r="A71" s="1"/>
      <c r="B71" s="1"/>
      <c r="C71" s="79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5.9" customHeight="1" x14ac:dyDescent="0.3">
      <c r="A72" s="1"/>
      <c r="B72" s="1"/>
      <c r="C72" s="79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5.9" customHeight="1" x14ac:dyDescent="0.3">
      <c r="A73" s="1"/>
      <c r="B73" s="1"/>
      <c r="C73" s="79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5.9" customHeight="1" x14ac:dyDescent="0.3">
      <c r="A74" s="1"/>
      <c r="B74" s="1"/>
      <c r="C74" s="79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5.9" customHeight="1" x14ac:dyDescent="0.3">
      <c r="A75" s="1"/>
      <c r="B75" s="1"/>
      <c r="C75" s="79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9" customHeight="1" x14ac:dyDescent="0.3">
      <c r="A76" s="1"/>
      <c r="B76" s="1"/>
      <c r="C76" s="96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7"/>
      <c r="U76" s="1"/>
      <c r="V76" s="1"/>
      <c r="W76" s="1"/>
      <c r="X76" s="1"/>
      <c r="Y76" s="1"/>
      <c r="Z76" s="1"/>
    </row>
    <row r="77" spans="1:26" ht="15.9" customHeight="1" x14ac:dyDescent="0.3">
      <c r="A77" s="1"/>
      <c r="B77" s="1"/>
      <c r="C77" s="96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97"/>
      <c r="U77" s="1"/>
      <c r="V77" s="1"/>
      <c r="W77" s="1"/>
      <c r="X77" s="1"/>
      <c r="Y77" s="1"/>
      <c r="Z77" s="1"/>
    </row>
    <row r="78" spans="1:26" ht="15.9" customHeight="1" x14ac:dyDescent="0.3">
      <c r="A78" s="1"/>
      <c r="B78" s="1"/>
      <c r="C78" s="79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9"/>
      <c r="U78" s="1"/>
      <c r="V78" s="1"/>
      <c r="W78" s="1"/>
      <c r="X78" s="1"/>
      <c r="Y78" s="1"/>
      <c r="Z78" s="1"/>
    </row>
    <row r="79" spans="1:26" ht="15.9" customHeight="1" thickBot="1" x14ac:dyDescent="0.35">
      <c r="A79" s="1"/>
      <c r="B79" s="1"/>
      <c r="C79" s="80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2"/>
      <c r="U79" s="1"/>
      <c r="V79" s="1"/>
      <c r="W79" s="1"/>
      <c r="X79" s="1"/>
      <c r="Y79" s="1"/>
      <c r="Z79" s="1"/>
    </row>
    <row r="80" spans="1:26" ht="15.9" customHeight="1" x14ac:dyDescent="0.3">
      <c r="A80" s="98"/>
      <c r="B80" s="98"/>
      <c r="C80" s="99"/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00"/>
      <c r="R80" s="100"/>
      <c r="S80" s="100"/>
      <c r="T80" s="101"/>
      <c r="U80" s="98"/>
      <c r="V80" s="98"/>
      <c r="W80" s="98"/>
      <c r="X80" s="98"/>
      <c r="Y80" s="98"/>
      <c r="Z80" s="98"/>
    </row>
    <row r="81" spans="1:26" ht="15.9" customHeight="1" x14ac:dyDescent="0.3">
      <c r="A81" s="98"/>
      <c r="B81" s="98"/>
      <c r="C81" s="102"/>
      <c r="D81" s="103"/>
      <c r="E81" s="103"/>
      <c r="F81" s="103"/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4"/>
      <c r="U81" s="98"/>
      <c r="V81" s="98"/>
      <c r="W81" s="98"/>
      <c r="X81" s="98"/>
      <c r="Y81" s="98"/>
      <c r="Z81" s="98"/>
    </row>
    <row r="82" spans="1:26" ht="15.9" customHeight="1" x14ac:dyDescent="0.3">
      <c r="A82" s="98"/>
      <c r="B82" s="98"/>
      <c r="C82" s="102"/>
      <c r="D82" s="103"/>
      <c r="E82" s="103"/>
      <c r="F82" s="103"/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4"/>
      <c r="U82" s="98"/>
      <c r="V82" s="98"/>
      <c r="W82" s="98"/>
      <c r="X82" s="98"/>
      <c r="Y82" s="98"/>
      <c r="Z82" s="98"/>
    </row>
    <row r="83" spans="1:26" ht="15.9" customHeight="1" x14ac:dyDescent="0.3">
      <c r="A83" s="98"/>
      <c r="B83" s="98"/>
      <c r="C83" s="102"/>
      <c r="D83" s="103"/>
      <c r="E83" s="103"/>
      <c r="F83" s="103"/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4"/>
      <c r="U83" s="98"/>
      <c r="V83" s="98"/>
      <c r="W83" s="98"/>
      <c r="X83" s="98"/>
      <c r="Y83" s="98"/>
      <c r="Z83" s="98"/>
    </row>
    <row r="84" spans="1:26" ht="15.9" customHeight="1" x14ac:dyDescent="0.3">
      <c r="A84" s="98"/>
      <c r="B84" s="98"/>
      <c r="C84" s="102"/>
      <c r="D84" s="103"/>
      <c r="E84" s="103"/>
      <c r="F84" s="103"/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4"/>
      <c r="U84" s="98"/>
      <c r="V84" s="98"/>
      <c r="W84" s="98"/>
      <c r="X84" s="98"/>
      <c r="Y84" s="98"/>
      <c r="Z84" s="98"/>
    </row>
    <row r="85" spans="1:26" ht="15.9" customHeight="1" x14ac:dyDescent="0.3">
      <c r="A85" s="98"/>
      <c r="B85" s="98"/>
      <c r="C85" s="102"/>
      <c r="D85" s="103"/>
      <c r="E85" s="103"/>
      <c r="F85" s="103"/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4"/>
      <c r="U85" s="98"/>
      <c r="V85" s="98"/>
      <c r="W85" s="98"/>
      <c r="X85" s="98"/>
      <c r="Y85" s="98"/>
      <c r="Z85" s="98"/>
    </row>
    <row r="86" spans="1:26" ht="15.9" customHeight="1" x14ac:dyDescent="0.3">
      <c r="A86" s="98"/>
      <c r="B86" s="98"/>
      <c r="C86" s="102"/>
      <c r="D86" s="103"/>
      <c r="E86" s="103"/>
      <c r="F86" s="103"/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4"/>
      <c r="U86" s="98"/>
      <c r="V86" s="98"/>
      <c r="W86" s="98"/>
      <c r="X86" s="98"/>
      <c r="Y86" s="98"/>
      <c r="Z86" s="98"/>
    </row>
    <row r="87" spans="1:26" ht="15.9" customHeight="1" x14ac:dyDescent="0.3">
      <c r="A87" s="98"/>
      <c r="B87" s="98"/>
      <c r="C87" s="102"/>
      <c r="D87" s="103"/>
      <c r="E87" s="103"/>
      <c r="F87" s="103"/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4"/>
      <c r="U87" s="98"/>
      <c r="V87" s="98"/>
      <c r="W87" s="98"/>
      <c r="X87" s="98"/>
      <c r="Y87" s="98"/>
      <c r="Z87" s="98"/>
    </row>
    <row r="88" spans="1:26" ht="15.9" customHeight="1" x14ac:dyDescent="0.3">
      <c r="A88" s="98"/>
      <c r="B88" s="98"/>
      <c r="C88" s="102"/>
      <c r="D88" s="103"/>
      <c r="E88" s="103"/>
      <c r="F88" s="103"/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4"/>
      <c r="U88" s="98"/>
      <c r="V88" s="98"/>
      <c r="W88" s="98"/>
      <c r="X88" s="98"/>
      <c r="Y88" s="98"/>
      <c r="Z88" s="98"/>
    </row>
    <row r="89" spans="1:26" ht="15.9" customHeight="1" x14ac:dyDescent="0.3">
      <c r="A89" s="98"/>
      <c r="B89" s="98"/>
      <c r="C89" s="102"/>
      <c r="D89" s="103"/>
      <c r="E89" s="103"/>
      <c r="F89" s="103"/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4"/>
      <c r="U89" s="98"/>
      <c r="V89" s="98"/>
      <c r="W89" s="98"/>
      <c r="X89" s="98"/>
      <c r="Y89" s="98"/>
      <c r="Z89" s="98"/>
    </row>
    <row r="90" spans="1:26" ht="15.9" customHeight="1" x14ac:dyDescent="0.3">
      <c r="A90" s="98"/>
      <c r="B90" s="98"/>
      <c r="C90" s="102"/>
      <c r="D90" s="103"/>
      <c r="E90" s="103"/>
      <c r="F90" s="103"/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4"/>
      <c r="U90" s="98"/>
      <c r="V90" s="98"/>
      <c r="W90" s="98"/>
      <c r="X90" s="98"/>
      <c r="Y90" s="98"/>
      <c r="Z90" s="98"/>
    </row>
    <row r="91" spans="1:26" ht="15.9" customHeight="1" x14ac:dyDescent="0.3">
      <c r="A91" s="98"/>
      <c r="B91" s="98"/>
      <c r="C91" s="102"/>
      <c r="D91" s="103"/>
      <c r="E91" s="103"/>
      <c r="F91" s="103"/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4"/>
      <c r="U91" s="98"/>
      <c r="V91" s="98"/>
      <c r="W91" s="98"/>
      <c r="X91" s="98"/>
      <c r="Y91" s="98"/>
      <c r="Z91" s="98"/>
    </row>
    <row r="92" spans="1:26" ht="15.9" customHeight="1" x14ac:dyDescent="0.3">
      <c r="A92" s="98"/>
      <c r="B92" s="98"/>
      <c r="C92" s="102"/>
      <c r="D92" s="103"/>
      <c r="E92" s="103"/>
      <c r="F92" s="103"/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4"/>
      <c r="U92" s="98"/>
      <c r="V92" s="98"/>
      <c r="W92" s="98"/>
      <c r="X92" s="98"/>
      <c r="Y92" s="98"/>
      <c r="Z92" s="98"/>
    </row>
    <row r="93" spans="1:26" ht="15.9" customHeight="1" x14ac:dyDescent="0.3">
      <c r="A93" s="98"/>
      <c r="B93" s="98"/>
      <c r="C93" s="102"/>
      <c r="D93" s="103"/>
      <c r="E93" s="103"/>
      <c r="F93" s="103"/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4"/>
      <c r="U93" s="98"/>
      <c r="V93" s="98"/>
      <c r="W93" s="98"/>
      <c r="X93" s="98"/>
      <c r="Y93" s="98"/>
      <c r="Z93" s="98"/>
    </row>
    <row r="94" spans="1:26" ht="15.9" customHeight="1" x14ac:dyDescent="0.3">
      <c r="A94" s="98"/>
      <c r="B94" s="98"/>
      <c r="C94" s="102"/>
      <c r="D94" s="103"/>
      <c r="E94" s="103"/>
      <c r="F94" s="103"/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4"/>
      <c r="U94" s="98"/>
      <c r="V94" s="98"/>
      <c r="W94" s="98"/>
      <c r="X94" s="98"/>
      <c r="Y94" s="98"/>
      <c r="Z94" s="98"/>
    </row>
    <row r="95" spans="1:26" ht="15.9" customHeight="1" x14ac:dyDescent="0.3">
      <c r="A95" s="98"/>
      <c r="B95" s="98"/>
      <c r="C95" s="102"/>
      <c r="D95" s="103"/>
      <c r="E95" s="103"/>
      <c r="F95" s="103"/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4"/>
      <c r="U95" s="98"/>
      <c r="V95" s="98"/>
      <c r="W95" s="98"/>
      <c r="X95" s="98"/>
      <c r="Y95" s="98"/>
      <c r="Z95" s="98"/>
    </row>
    <row r="96" spans="1:26" ht="15.9" customHeight="1" x14ac:dyDescent="0.3">
      <c r="A96" s="98"/>
      <c r="B96" s="98"/>
      <c r="C96" s="102"/>
      <c r="D96" s="103"/>
      <c r="E96" s="103"/>
      <c r="F96" s="103"/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4"/>
      <c r="U96" s="98"/>
      <c r="V96" s="98"/>
      <c r="W96" s="98"/>
      <c r="X96" s="98"/>
      <c r="Y96" s="98"/>
      <c r="Z96" s="98"/>
    </row>
    <row r="97" spans="1:26" ht="15.9" customHeight="1" x14ac:dyDescent="0.3">
      <c r="A97" s="98"/>
      <c r="B97" s="98"/>
      <c r="C97" s="102"/>
      <c r="D97" s="103"/>
      <c r="E97" s="103"/>
      <c r="F97" s="103"/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4"/>
      <c r="U97" s="98"/>
      <c r="V97" s="98"/>
      <c r="W97" s="98"/>
      <c r="X97" s="98"/>
      <c r="Y97" s="98"/>
      <c r="Z97" s="98"/>
    </row>
    <row r="98" spans="1:26" ht="15.9" customHeight="1" x14ac:dyDescent="0.3">
      <c r="A98" s="98"/>
      <c r="B98" s="98"/>
      <c r="C98" s="102"/>
      <c r="D98" s="103"/>
      <c r="E98" s="103"/>
      <c r="F98" s="103"/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4"/>
      <c r="U98" s="98"/>
      <c r="V98" s="98"/>
      <c r="W98" s="98"/>
      <c r="X98" s="98"/>
      <c r="Y98" s="98"/>
      <c r="Z98" s="98"/>
    </row>
    <row r="99" spans="1:26" ht="15.9" customHeight="1" x14ac:dyDescent="0.3">
      <c r="A99" s="98"/>
      <c r="B99" s="98"/>
      <c r="C99" s="102"/>
      <c r="D99" s="103"/>
      <c r="E99" s="103"/>
      <c r="F99" s="103"/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4"/>
      <c r="U99" s="98"/>
      <c r="V99" s="98"/>
      <c r="W99" s="98"/>
      <c r="X99" s="98"/>
      <c r="Y99" s="98"/>
      <c r="Z99" s="98"/>
    </row>
    <row r="100" spans="1:26" ht="15.9" customHeight="1" x14ac:dyDescent="0.3">
      <c r="A100" s="98"/>
      <c r="B100" s="98"/>
      <c r="C100" s="102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104"/>
      <c r="U100" s="98"/>
      <c r="V100" s="98"/>
      <c r="W100" s="98"/>
      <c r="X100" s="98"/>
      <c r="Y100" s="98"/>
      <c r="Z100" s="98"/>
    </row>
    <row r="101" spans="1:26" ht="15.9" customHeight="1" x14ac:dyDescent="0.3">
      <c r="A101" s="98"/>
      <c r="B101" s="98"/>
      <c r="C101" s="102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104"/>
      <c r="U101" s="98"/>
      <c r="V101" s="98"/>
      <c r="W101" s="98"/>
      <c r="X101" s="98"/>
      <c r="Y101" s="98"/>
      <c r="Z101" s="98"/>
    </row>
    <row r="102" spans="1:26" ht="15.9" customHeight="1" x14ac:dyDescent="0.3">
      <c r="A102" s="98"/>
      <c r="B102" s="98"/>
      <c r="C102" s="102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104"/>
      <c r="U102" s="98"/>
      <c r="V102" s="98"/>
      <c r="W102" s="98"/>
      <c r="X102" s="98"/>
      <c r="Y102" s="98"/>
      <c r="Z102" s="98"/>
    </row>
    <row r="103" spans="1:26" ht="15.6" customHeight="1" x14ac:dyDescent="0.3">
      <c r="A103" s="98"/>
      <c r="B103" s="98"/>
      <c r="C103" s="102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104"/>
      <c r="U103" s="98"/>
      <c r="V103" s="98"/>
      <c r="W103" s="98"/>
      <c r="X103" s="98"/>
      <c r="Y103" s="98"/>
      <c r="Z103" s="98"/>
    </row>
    <row r="104" spans="1:26" ht="15.6" customHeight="1" x14ac:dyDescent="0.3">
      <c r="A104" s="98"/>
      <c r="B104" s="98"/>
      <c r="C104" s="102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104"/>
      <c r="U104" s="98"/>
      <c r="V104" s="98"/>
      <c r="W104" s="98"/>
      <c r="X104" s="98"/>
      <c r="Y104" s="98"/>
      <c r="Z104" s="98"/>
    </row>
    <row r="105" spans="1:26" ht="15.6" customHeight="1" x14ac:dyDescent="0.3">
      <c r="A105" s="98"/>
      <c r="B105" s="98"/>
      <c r="C105" s="102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104"/>
      <c r="U105" s="98"/>
      <c r="V105" s="98"/>
      <c r="W105" s="98"/>
      <c r="X105" s="98"/>
      <c r="Y105" s="98"/>
      <c r="Z105" s="98"/>
    </row>
    <row r="106" spans="1:26" ht="15.6" customHeight="1" x14ac:dyDescent="0.3">
      <c r="A106" s="98"/>
      <c r="B106" s="98"/>
      <c r="C106" s="102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104"/>
      <c r="U106" s="98"/>
      <c r="V106" s="98"/>
      <c r="W106" s="98"/>
      <c r="X106" s="98"/>
      <c r="Y106" s="98"/>
      <c r="Z106" s="98"/>
    </row>
    <row r="107" spans="1:26" ht="15.6" customHeight="1" x14ac:dyDescent="0.3">
      <c r="A107" s="98"/>
      <c r="B107" s="98"/>
      <c r="C107" s="102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104"/>
      <c r="U107" s="98"/>
      <c r="V107" s="98"/>
      <c r="W107" s="98"/>
      <c r="X107" s="98"/>
      <c r="Y107" s="98"/>
      <c r="Z107" s="98"/>
    </row>
    <row r="108" spans="1:26" ht="15.6" customHeight="1" x14ac:dyDescent="0.3">
      <c r="A108" s="98"/>
      <c r="B108" s="98"/>
      <c r="C108" s="102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104"/>
      <c r="U108" s="98"/>
      <c r="V108" s="98"/>
      <c r="W108" s="98"/>
      <c r="X108" s="98"/>
      <c r="Y108" s="98"/>
      <c r="Z108" s="98"/>
    </row>
    <row r="109" spans="1:26" ht="15.6" customHeight="1" x14ac:dyDescent="0.3">
      <c r="A109" s="98"/>
      <c r="B109" s="98"/>
      <c r="C109" s="102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104"/>
      <c r="U109" s="98"/>
      <c r="V109" s="98"/>
      <c r="W109" s="98"/>
      <c r="X109" s="98"/>
      <c r="Y109" s="98"/>
      <c r="Z109" s="98"/>
    </row>
    <row r="110" spans="1:26" ht="15.6" customHeight="1" x14ac:dyDescent="0.3">
      <c r="A110" s="98"/>
      <c r="B110" s="98"/>
      <c r="C110" s="102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104"/>
      <c r="U110" s="98"/>
      <c r="V110" s="98"/>
      <c r="W110" s="98"/>
      <c r="X110" s="98"/>
      <c r="Y110" s="98"/>
      <c r="Z110" s="98"/>
    </row>
    <row r="111" spans="1:26" ht="15.6" customHeight="1" x14ac:dyDescent="0.3">
      <c r="A111" s="98"/>
      <c r="B111" s="98"/>
      <c r="C111" s="102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104"/>
      <c r="U111" s="98"/>
      <c r="V111" s="98"/>
      <c r="W111" s="98"/>
      <c r="X111" s="98"/>
      <c r="Y111" s="98"/>
      <c r="Z111" s="98"/>
    </row>
    <row r="112" spans="1:26" ht="15.6" customHeight="1" x14ac:dyDescent="0.3">
      <c r="A112" s="98"/>
      <c r="B112" s="98"/>
      <c r="C112" s="102"/>
      <c r="D112" s="98"/>
      <c r="E112" s="98"/>
      <c r="F112" s="98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104"/>
      <c r="U112" s="98"/>
      <c r="V112" s="98"/>
      <c r="W112" s="98"/>
      <c r="X112" s="98"/>
      <c r="Y112" s="98"/>
      <c r="Z112" s="98"/>
    </row>
    <row r="113" spans="1:26" ht="15.6" customHeight="1" x14ac:dyDescent="0.3">
      <c r="A113" s="98"/>
      <c r="B113" s="98"/>
      <c r="C113" s="102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104"/>
      <c r="U113" s="98"/>
      <c r="V113" s="98"/>
      <c r="W113" s="98"/>
      <c r="X113" s="98"/>
      <c r="Y113" s="98"/>
      <c r="Z113" s="98"/>
    </row>
    <row r="114" spans="1:26" ht="15.6" customHeight="1" x14ac:dyDescent="0.3">
      <c r="A114" s="98"/>
      <c r="B114" s="98"/>
      <c r="C114" s="102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104"/>
      <c r="U114" s="98"/>
      <c r="V114" s="98"/>
      <c r="W114" s="98"/>
      <c r="X114" s="98"/>
      <c r="Y114" s="98"/>
      <c r="Z114" s="98"/>
    </row>
    <row r="115" spans="1:26" ht="15.6" customHeight="1" x14ac:dyDescent="0.3">
      <c r="A115" s="98"/>
      <c r="B115" s="98"/>
      <c r="C115" s="102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104"/>
      <c r="U115" s="98"/>
      <c r="V115" s="98"/>
      <c r="W115" s="98"/>
      <c r="X115" s="98"/>
      <c r="Y115" s="98"/>
      <c r="Z115" s="98"/>
    </row>
    <row r="116" spans="1:26" ht="15.6" customHeight="1" x14ac:dyDescent="0.3">
      <c r="A116" s="98"/>
      <c r="B116" s="98"/>
      <c r="C116" s="102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104"/>
      <c r="U116" s="98"/>
      <c r="V116" s="98"/>
      <c r="W116" s="98"/>
      <c r="X116" s="98"/>
      <c r="Y116" s="98"/>
      <c r="Z116" s="98"/>
    </row>
    <row r="117" spans="1:26" ht="15.6" customHeight="1" x14ac:dyDescent="0.3">
      <c r="A117" s="98"/>
      <c r="B117" s="98"/>
      <c r="C117" s="102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104"/>
      <c r="U117" s="98"/>
      <c r="V117" s="98"/>
      <c r="W117" s="98"/>
      <c r="X117" s="98"/>
      <c r="Y117" s="98"/>
      <c r="Z117" s="98"/>
    </row>
    <row r="118" spans="1:26" ht="15.6" customHeight="1" x14ac:dyDescent="0.3">
      <c r="A118" s="98"/>
      <c r="B118" s="98"/>
      <c r="C118" s="102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104"/>
      <c r="U118" s="98"/>
      <c r="V118" s="98"/>
      <c r="W118" s="98"/>
      <c r="X118" s="98"/>
      <c r="Y118" s="98"/>
      <c r="Z118" s="98"/>
    </row>
    <row r="119" spans="1:26" ht="15.6" customHeight="1" x14ac:dyDescent="0.3">
      <c r="A119" s="98"/>
      <c r="B119" s="98"/>
      <c r="C119" s="102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104"/>
      <c r="U119" s="98"/>
      <c r="V119" s="98"/>
      <c r="W119" s="98"/>
      <c r="X119" s="98"/>
      <c r="Y119" s="98"/>
      <c r="Z119" s="98"/>
    </row>
    <row r="120" spans="1:26" ht="15.6" customHeight="1" x14ac:dyDescent="0.3">
      <c r="A120" s="98"/>
      <c r="B120" s="98"/>
      <c r="C120" s="102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104"/>
      <c r="U120" s="98"/>
      <c r="V120" s="98"/>
      <c r="W120" s="98"/>
      <c r="X120" s="98"/>
      <c r="Y120" s="98"/>
      <c r="Z120" s="98"/>
    </row>
    <row r="121" spans="1:26" ht="15.6" customHeight="1" x14ac:dyDescent="0.3">
      <c r="A121" s="98"/>
      <c r="B121" s="98"/>
      <c r="C121" s="102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104"/>
      <c r="U121" s="98"/>
      <c r="V121" s="98"/>
      <c r="W121" s="98"/>
      <c r="X121" s="98"/>
      <c r="Y121" s="98"/>
      <c r="Z121" s="98"/>
    </row>
    <row r="122" spans="1:26" ht="27.6" customHeight="1" thickBot="1" x14ac:dyDescent="0.35">
      <c r="A122" s="98"/>
      <c r="B122" s="98"/>
      <c r="C122" s="105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7"/>
      <c r="U122" s="98"/>
      <c r="V122" s="98"/>
      <c r="W122" s="98"/>
      <c r="X122" s="98"/>
      <c r="Y122" s="98"/>
      <c r="Z122" s="98"/>
    </row>
    <row r="123" spans="1:26" ht="15.9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9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9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9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9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9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9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9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9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9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9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9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9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9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9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9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9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9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9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9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9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9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9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9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9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9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9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9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9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9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9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9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9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9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9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9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9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9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9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9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9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9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9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9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9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9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9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9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9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9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9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9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9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9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9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9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9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9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9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9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9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9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9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9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9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9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9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9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9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9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9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9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9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9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9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9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9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9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9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9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9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9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9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9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9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9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9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9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9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9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9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9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9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9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9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9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9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9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9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9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9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9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9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9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9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9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9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9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9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9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9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9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9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9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9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9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9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9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9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9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9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9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9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9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9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9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9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9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9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9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9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9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9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9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9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9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9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9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9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9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9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9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9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9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9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9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9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9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9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9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9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9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9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9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9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9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9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9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9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9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9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9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9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9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9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9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9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9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9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9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9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9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9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9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9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9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9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9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9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9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9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9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9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9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9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9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9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9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9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9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9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9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9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9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9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9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9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9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9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9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9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9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9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9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9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9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9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9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9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9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9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9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9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9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9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9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9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9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9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9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9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9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9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9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9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9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9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9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9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9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9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9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9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9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9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9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9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9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9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9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9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9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9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9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9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9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9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9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9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9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9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9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9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9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9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9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9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9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9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9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9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9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9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9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9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9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9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9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9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9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9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9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9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9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9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9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9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9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9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9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9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9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9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9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9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9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9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9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9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9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9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9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9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9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9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9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9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9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9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9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9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9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9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9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9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9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9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9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9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9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9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9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9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9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9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9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9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9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9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9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9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9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9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9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9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9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9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9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9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9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9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9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9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9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9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9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9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9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9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9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9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9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9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9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9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9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9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9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9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9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9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9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9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9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9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9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9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9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9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9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9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9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9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9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9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9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9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9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9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9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9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9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9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9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9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9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9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9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9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9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9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9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9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9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9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9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9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9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9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9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9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9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9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9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9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9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9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9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9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9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9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9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9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9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9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9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9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9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9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9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9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9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9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9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9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9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9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9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9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9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9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9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9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9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9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9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9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9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9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9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9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9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9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9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9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9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9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9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9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9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9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9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9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9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9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9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9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9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9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9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9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9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9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9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9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9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9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9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9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9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9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9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9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9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9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9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9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9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9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9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9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9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9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9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9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9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9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9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9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9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9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9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9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9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9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9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9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9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9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9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9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9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9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9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9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9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9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9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9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9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9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9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9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9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9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9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9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9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9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9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9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9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9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9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9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9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9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9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9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9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9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9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9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9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9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9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9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9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9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9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9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9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9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9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9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9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9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9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9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9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9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9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9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9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9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9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9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9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9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9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9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9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9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9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9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9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9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9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9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9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9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9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9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9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9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9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9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9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9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9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9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9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9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9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9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9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9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9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9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9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9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9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9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9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9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9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9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9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9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9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9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9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9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9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9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9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9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9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9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9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9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9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9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9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9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9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9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9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9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9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9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9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9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9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9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9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9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9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9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9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9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9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9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9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9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9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9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9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9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9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9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9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9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9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9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9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9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9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9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9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9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9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9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9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9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9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9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9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9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9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9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9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9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9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9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9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9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9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9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9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9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9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9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9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9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9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9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9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9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9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9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9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9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9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9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9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9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9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9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9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9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9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9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9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9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9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9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9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9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9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9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9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9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9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9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9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9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9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9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9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9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9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9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9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9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9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9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9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9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9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9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9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9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9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9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9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9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9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9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9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9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9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9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9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9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9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9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9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9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9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9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9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9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9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9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9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9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9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9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9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9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9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9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9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9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9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9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9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9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9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9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9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9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9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9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9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9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9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9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9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9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9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9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9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9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9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9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9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9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9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9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52">
    <mergeCell ref="G20:G21"/>
    <mergeCell ref="C46:H47"/>
    <mergeCell ref="C48:T48"/>
    <mergeCell ref="C41:T41"/>
    <mergeCell ref="C42:H43"/>
    <mergeCell ref="L42:M47"/>
    <mergeCell ref="C44:H45"/>
    <mergeCell ref="C31:D38"/>
    <mergeCell ref="E31:E34"/>
    <mergeCell ref="E35:E38"/>
    <mergeCell ref="C23:D30"/>
    <mergeCell ref="E23:E26"/>
    <mergeCell ref="E27:E30"/>
    <mergeCell ref="C20:D21"/>
    <mergeCell ref="E20:F21"/>
    <mergeCell ref="C10:D10"/>
    <mergeCell ref="E10:G10"/>
    <mergeCell ref="C11:D11"/>
    <mergeCell ref="E11:G11"/>
    <mergeCell ref="E12:G12"/>
    <mergeCell ref="H2:T6"/>
    <mergeCell ref="C4:D5"/>
    <mergeCell ref="C7:G7"/>
    <mergeCell ref="H7:K7"/>
    <mergeCell ref="L7:T7"/>
    <mergeCell ref="M8:T9"/>
    <mergeCell ref="L10:T10"/>
    <mergeCell ref="M11:T12"/>
    <mergeCell ref="L13:T13"/>
    <mergeCell ref="M14:T15"/>
    <mergeCell ref="E16:G16"/>
    <mergeCell ref="E17:G17"/>
    <mergeCell ref="E18:G18"/>
    <mergeCell ref="L8:L9"/>
    <mergeCell ref="L11:L12"/>
    <mergeCell ref="L14:L15"/>
    <mergeCell ref="C19:T19"/>
    <mergeCell ref="C8:D8"/>
    <mergeCell ref="C9:D9"/>
    <mergeCell ref="C17:D17"/>
    <mergeCell ref="C18:D18"/>
    <mergeCell ref="C12:D12"/>
    <mergeCell ref="C13:D13"/>
    <mergeCell ref="C14:D14"/>
    <mergeCell ref="C15:D15"/>
    <mergeCell ref="C16:D16"/>
    <mergeCell ref="H8:K18"/>
    <mergeCell ref="E8:G8"/>
    <mergeCell ref="E9:G9"/>
    <mergeCell ref="E13:G13"/>
    <mergeCell ref="E14:G14"/>
    <mergeCell ref="E15:G15"/>
  </mergeCells>
  <phoneticPr fontId="22" type="noConversion"/>
  <conditionalFormatting sqref="E14:G14">
    <cfRule type="cellIs" dxfId="197" priority="36" stopIfTrue="1" operator="equal">
      <formula>"PARADDA"</formula>
    </cfRule>
    <cfRule type="cellIs" dxfId="196" priority="37" stopIfTrue="1" operator="equal">
      <formula>"NORMAL"</formula>
    </cfRule>
    <cfRule type="cellIs" dxfId="195" priority="35" stopIfTrue="1" operator="equal">
      <formula>"ALARMA"</formula>
    </cfRule>
  </conditionalFormatting>
  <conditionalFormatting sqref="H28:I28">
    <cfRule type="cellIs" dxfId="194" priority="43" stopIfTrue="1" operator="lessThan">
      <formula>$I$47</formula>
    </cfRule>
    <cfRule type="cellIs" dxfId="193" priority="42" stopIfTrue="1" operator="between">
      <formula>$I$47</formula>
      <formula>$K$47</formula>
    </cfRule>
    <cfRule type="cellIs" dxfId="192" priority="41" stopIfTrue="1" operator="greaterThan">
      <formula>$K$47</formula>
    </cfRule>
  </conditionalFormatting>
  <conditionalFormatting sqref="H24:J24 H28:J28">
    <cfRule type="cellIs" dxfId="191" priority="32" stopIfTrue="1" operator="greaterThan">
      <formula>#REF!</formula>
    </cfRule>
    <cfRule type="cellIs" dxfId="190" priority="31" stopIfTrue="1" operator="between">
      <formula>#REF!</formula>
      <formula>#REF!</formula>
    </cfRule>
  </conditionalFormatting>
  <conditionalFormatting sqref="H24:J24">
    <cfRule type="cellIs" dxfId="189" priority="38" stopIfTrue="1" operator="greaterThan">
      <formula>$K$47</formula>
    </cfRule>
    <cfRule type="cellIs" dxfId="188" priority="40" stopIfTrue="1" operator="lessThan">
      <formula>$I$47</formula>
    </cfRule>
    <cfRule type="cellIs" dxfId="187" priority="39" stopIfTrue="1" operator="between">
      <formula>$I$47</formula>
      <formula>$K$47</formula>
    </cfRule>
  </conditionalFormatting>
  <conditionalFormatting sqref="H28:J28">
    <cfRule type="cellIs" dxfId="186" priority="185" stopIfTrue="1" operator="lessThan">
      <formula>$I$47</formula>
    </cfRule>
    <cfRule type="cellIs" dxfId="185" priority="183" stopIfTrue="1" operator="greaterThan">
      <formula>$K$47</formula>
    </cfRule>
    <cfRule type="cellIs" dxfId="184" priority="44" stopIfTrue="1" operator="greaterThan">
      <formula>$K$47</formula>
    </cfRule>
    <cfRule type="cellIs" dxfId="183" priority="184" stopIfTrue="1" operator="between">
      <formula>$I$47</formula>
      <formula>$K$47</formula>
    </cfRule>
    <cfRule type="cellIs" dxfId="182" priority="46" stopIfTrue="1" operator="lessThan">
      <formula>$I$47</formula>
    </cfRule>
    <cfRule type="cellIs" dxfId="181" priority="45" stopIfTrue="1" operator="between">
      <formula>$I$47</formula>
      <formula>$K$47</formula>
    </cfRule>
  </conditionalFormatting>
  <conditionalFormatting sqref="H31:J31 M33:M35">
    <cfRule type="cellIs" dxfId="180" priority="207" stopIfTrue="1" operator="between">
      <formula>$I$45</formula>
      <formula>$K$45</formula>
    </cfRule>
    <cfRule type="cellIs" dxfId="179" priority="208" stopIfTrue="1" operator="lessThan">
      <formula>$I$45</formula>
    </cfRule>
  </conditionalFormatting>
  <conditionalFormatting sqref="H31:J31 M34:M35">
    <cfRule type="cellIs" dxfId="178" priority="212" stopIfTrue="1" operator="between">
      <formula>$I$45</formula>
      <formula>$K$45</formula>
    </cfRule>
  </conditionalFormatting>
  <conditionalFormatting sqref="H31:J31">
    <cfRule type="cellIs" dxfId="177" priority="209" stopIfTrue="1" operator="between">
      <formula>$I$45</formula>
      <formula>$K$45</formula>
    </cfRule>
    <cfRule type="colorScale" priority="344">
      <colorScale>
        <cfvo type="formula" val="$I$45"/>
        <cfvo type="max"/>
        <color rgb="FFFFFF00"/>
        <color rgb="FFFFFF00"/>
      </colorScale>
    </cfRule>
    <cfRule type="cellIs" dxfId="176" priority="206" stopIfTrue="1" operator="greaterThan">
      <formula>$K$45</formula>
    </cfRule>
  </conditionalFormatting>
  <conditionalFormatting sqref="H32:J32">
    <cfRule type="cellIs" dxfId="175" priority="187" stopIfTrue="1" operator="greaterThan">
      <formula>#REF!</formula>
    </cfRule>
    <cfRule type="cellIs" dxfId="174" priority="186" stopIfTrue="1" operator="between">
      <formula>#REF!</formula>
      <formula>#REF!</formula>
    </cfRule>
    <cfRule type="cellIs" dxfId="173" priority="188" stopIfTrue="1" operator="greaterThan">
      <formula>$K$47</formula>
    </cfRule>
    <cfRule type="cellIs" dxfId="172" priority="189" stopIfTrue="1" operator="between">
      <formula>$I$47</formula>
      <formula>$K$47</formula>
    </cfRule>
    <cfRule type="cellIs" dxfId="171" priority="190" stopIfTrue="1" operator="lessThan">
      <formula>$I$47</formula>
    </cfRule>
  </conditionalFormatting>
  <conditionalFormatting sqref="H33:J35">
    <cfRule type="cellIs" dxfId="170" priority="313" stopIfTrue="1" operator="between">
      <formula>$I$45</formula>
      <formula>$K$45</formula>
    </cfRule>
    <cfRule type="cellIs" dxfId="169" priority="312" stopIfTrue="1" operator="lessThan">
      <formula>$I$45</formula>
    </cfRule>
    <cfRule type="cellIs" dxfId="168" priority="311" stopIfTrue="1" operator="between">
      <formula>$I$45</formula>
      <formula>$K$45</formula>
    </cfRule>
    <cfRule type="cellIs" dxfId="167" priority="316" stopIfTrue="1" operator="between">
      <formula>$I$45</formula>
      <formula>$K$45</formula>
    </cfRule>
    <cfRule type="cellIs" dxfId="166" priority="310" stopIfTrue="1" operator="greaterThan">
      <formula>$K$45</formula>
    </cfRule>
    <cfRule type="colorScale" priority="453">
      <colorScale>
        <cfvo type="formula" val="$I$45"/>
        <cfvo type="max"/>
        <color rgb="FFFFFF00"/>
        <color rgb="FFFFFF00"/>
      </colorScale>
    </cfRule>
    <cfRule type="cellIs" dxfId="165" priority="192" stopIfTrue="1" operator="greaterThan">
      <formula>$K$43</formula>
    </cfRule>
    <cfRule type="cellIs" dxfId="164" priority="191" stopIfTrue="1" operator="between">
      <formula>$I$43</formula>
      <formula>$K$43</formula>
    </cfRule>
  </conditionalFormatting>
  <conditionalFormatting sqref="H36:J36">
    <cfRule type="cellIs" dxfId="163" priority="193" stopIfTrue="1" operator="between">
      <formula>#REF!</formula>
      <formula>#REF!</formula>
    </cfRule>
    <cfRule type="cellIs" dxfId="162" priority="194" stopIfTrue="1" operator="greaterThan">
      <formula>#REF!</formula>
    </cfRule>
    <cfRule type="cellIs" dxfId="161" priority="197" stopIfTrue="1" operator="lessThan">
      <formula>$I$47</formula>
    </cfRule>
    <cfRule type="cellIs" dxfId="160" priority="203" stopIfTrue="1" operator="lessThan">
      <formula>$I$47</formula>
    </cfRule>
    <cfRule type="cellIs" dxfId="159" priority="201" stopIfTrue="1" operator="greaterThan">
      <formula>$K$47</formula>
    </cfRule>
    <cfRule type="cellIs" dxfId="158" priority="200" stopIfTrue="1" operator="lessThan">
      <formula>$I$47</formula>
    </cfRule>
    <cfRule type="cellIs" dxfId="157" priority="198" stopIfTrue="1" operator="greaterThan">
      <formula>$K$47</formula>
    </cfRule>
    <cfRule type="cellIs" dxfId="156" priority="196" stopIfTrue="1" operator="between">
      <formula>$I$47</formula>
      <formula>$K$47</formula>
    </cfRule>
    <cfRule type="cellIs" dxfId="155" priority="195" stopIfTrue="1" operator="greaterThan">
      <formula>$K$47</formula>
    </cfRule>
    <cfRule type="cellIs" dxfId="154" priority="199" stopIfTrue="1" operator="between">
      <formula>$I$47</formula>
      <formula>$K$47</formula>
    </cfRule>
    <cfRule type="cellIs" dxfId="153" priority="202" stopIfTrue="1" operator="between">
      <formula>$I$47</formula>
      <formula>$K$47</formula>
    </cfRule>
  </conditionalFormatting>
  <conditionalFormatting sqref="H37:J38">
    <cfRule type="cellIs" dxfId="152" priority="204" stopIfTrue="1" operator="between">
      <formula>$I$43</formula>
      <formula>$K$43</formula>
    </cfRule>
    <cfRule type="colorScale" priority="454">
      <colorScale>
        <cfvo type="formula" val="$I$45"/>
        <cfvo type="max"/>
        <color rgb="FFFFFF00"/>
        <color rgb="FFFFFF00"/>
      </colorScale>
    </cfRule>
    <cfRule type="cellIs" dxfId="151" priority="324" stopIfTrue="1" operator="between">
      <formula>$I$45</formula>
      <formula>$K$45</formula>
    </cfRule>
    <cfRule type="cellIs" dxfId="150" priority="321" stopIfTrue="1" operator="between">
      <formula>$I$45</formula>
      <formula>$K$45</formula>
    </cfRule>
    <cfRule type="cellIs" dxfId="149" priority="320" stopIfTrue="1" operator="lessThan">
      <formula>$I$45</formula>
    </cfRule>
    <cfRule type="cellIs" dxfId="148" priority="318" stopIfTrue="1" operator="greaterThan">
      <formula>$K$45</formula>
    </cfRule>
    <cfRule type="cellIs" dxfId="147" priority="319" stopIfTrue="1" operator="between">
      <formula>$I$45</formula>
      <formula>$K$45</formula>
    </cfRule>
    <cfRule type="cellIs" dxfId="146" priority="205" stopIfTrue="1" operator="greaterThan">
      <formula>$K$43</formula>
    </cfRule>
  </conditionalFormatting>
  <conditionalFormatting sqref="H23:K23 H25:J26 H25:H27 I25:I28 J27 H29:J31">
    <cfRule type="cellIs" dxfId="145" priority="34" stopIfTrue="1" operator="greaterThan">
      <formula>$K$43</formula>
    </cfRule>
  </conditionalFormatting>
  <conditionalFormatting sqref="H21:T21">
    <cfRule type="cellIs" dxfId="144" priority="10" stopIfTrue="1" operator="equal">
      <formula>"NORMAL"</formula>
    </cfRule>
    <cfRule type="cellIs" dxfId="143" priority="8" stopIfTrue="1" operator="equal">
      <formula>"ALARMA"</formula>
    </cfRule>
    <cfRule type="cellIs" dxfId="142" priority="9" stopIfTrue="1" operator="equal">
      <formula>"PARADDA"</formula>
    </cfRule>
  </conditionalFormatting>
  <conditionalFormatting sqref="I21">
    <cfRule type="containsText" dxfId="141" priority="7" operator="containsText" text="APAGADO">
      <formula>NOT(ISERROR(SEARCH("APAGADO",I21)))</formula>
    </cfRule>
  </conditionalFormatting>
  <conditionalFormatting sqref="I24:I38">
    <cfRule type="cellIs" dxfId="140" priority="14" stopIfTrue="1" operator="between">
      <formula>$I$43</formula>
      <formula>$K$43</formula>
    </cfRule>
    <cfRule type="cellIs" dxfId="139" priority="15" stopIfTrue="1" operator="greaterThan">
      <formula>$K$43</formula>
    </cfRule>
  </conditionalFormatting>
  <conditionalFormatting sqref="I25:I28 H23:K23 H25:J26 J27 H29:J31 H25:H27">
    <cfRule type="cellIs" dxfId="138" priority="33" stopIfTrue="1" operator="between">
      <formula>$I$43</formula>
      <formula>$K$43</formula>
    </cfRule>
  </conditionalFormatting>
  <conditionalFormatting sqref="I47">
    <cfRule type="cellIs" dxfId="137" priority="30" stopIfTrue="1" operator="between">
      <formula>#REF!</formula>
      <formula>#REF!</formula>
    </cfRule>
  </conditionalFormatting>
  <conditionalFormatting sqref="J23:J38">
    <cfRule type="cellIs" dxfId="136" priority="17" stopIfTrue="1" operator="greaterThan">
      <formula>$K$43</formula>
    </cfRule>
    <cfRule type="cellIs" dxfId="135" priority="16" stopIfTrue="1" operator="between">
      <formula>$I$43</formula>
      <formula>$K$43</formula>
    </cfRule>
  </conditionalFormatting>
  <conditionalFormatting sqref="K24:K38">
    <cfRule type="cellIs" dxfId="134" priority="180" stopIfTrue="1" operator="greaterThan">
      <formula>$K$43</formula>
    </cfRule>
    <cfRule type="cellIs" dxfId="133" priority="179" stopIfTrue="1" operator="between">
      <formula>$I$43</formula>
      <formula>$K$43</formula>
    </cfRule>
  </conditionalFormatting>
  <conditionalFormatting sqref="L23:L38">
    <cfRule type="cellIs" dxfId="132" priority="181" stopIfTrue="1" operator="between">
      <formula>$I$43</formula>
      <formula>$K$43</formula>
    </cfRule>
    <cfRule type="cellIs" dxfId="131" priority="182" stopIfTrue="1" operator="greaterThan">
      <formula>$K$43</formula>
    </cfRule>
  </conditionalFormatting>
  <conditionalFormatting sqref="M31">
    <cfRule type="cellIs" dxfId="130" priority="216" stopIfTrue="1" operator="lessThan">
      <formula>$I$45</formula>
    </cfRule>
    <cfRule type="cellIs" dxfId="129" priority="215" stopIfTrue="1" operator="between">
      <formula>$I$45</formula>
      <formula>$K$45</formula>
    </cfRule>
    <cfRule type="cellIs" dxfId="128" priority="220" stopIfTrue="1" operator="between">
      <formula>$I$45</formula>
      <formula>$K$45</formula>
    </cfRule>
  </conditionalFormatting>
  <conditionalFormatting sqref="M33">
    <cfRule type="cellIs" dxfId="127" priority="228" stopIfTrue="1" operator="between">
      <formula>$I$45</formula>
      <formula>$K$45</formula>
    </cfRule>
    <cfRule type="colorScale" priority="362">
      <colorScale>
        <cfvo type="formula" val="$I$45"/>
        <cfvo type="max"/>
        <color rgb="FFFFFF00"/>
        <color rgb="FFFFFF00"/>
      </colorScale>
    </cfRule>
  </conditionalFormatting>
  <conditionalFormatting sqref="M34:M35 M31 M37:M38">
    <cfRule type="colorScale" priority="359">
      <colorScale>
        <cfvo type="formula" val="$I$45"/>
        <cfvo type="max"/>
        <color rgb="FFFFFF00"/>
        <color rgb="FFFFFF00"/>
      </colorScale>
    </cfRule>
  </conditionalFormatting>
  <conditionalFormatting sqref="M31:O31">
    <cfRule type="cellIs" dxfId="126" priority="217" stopIfTrue="1" operator="between">
      <formula>$I$45</formula>
      <formula>$K$45</formula>
    </cfRule>
  </conditionalFormatting>
  <conditionalFormatting sqref="M33:O33">
    <cfRule type="cellIs" dxfId="125" priority="225" stopIfTrue="1" operator="between">
      <formula>$I$45</formula>
      <formula>$K$45</formula>
    </cfRule>
  </conditionalFormatting>
  <conditionalFormatting sqref="M36:R36">
    <cfRule type="cellIs" dxfId="124" priority="71" stopIfTrue="1" operator="lessThan">
      <formula>$I$47</formula>
    </cfRule>
    <cfRule type="cellIs" dxfId="123" priority="70" stopIfTrue="1" operator="between">
      <formula>$I$47</formula>
      <formula>$K$47</formula>
    </cfRule>
    <cfRule type="cellIs" dxfId="122" priority="69" stopIfTrue="1" operator="greaterThan">
      <formula>$K$47</formula>
    </cfRule>
  </conditionalFormatting>
  <conditionalFormatting sqref="M23:T23">
    <cfRule type="cellIs" dxfId="121" priority="52" stopIfTrue="1" operator="between">
      <formula>$I$43</formula>
      <formula>$K$43</formula>
    </cfRule>
    <cfRule type="cellIs" dxfId="120" priority="53" stopIfTrue="1" operator="greaterThan">
      <formula>$K$43</formula>
    </cfRule>
  </conditionalFormatting>
  <conditionalFormatting sqref="M24:T24 M28:T28">
    <cfRule type="cellIs" dxfId="119" priority="50" stopIfTrue="1" operator="between">
      <formula>#REF!</formula>
      <formula>#REF!</formula>
    </cfRule>
    <cfRule type="cellIs" dxfId="118" priority="51" stopIfTrue="1" operator="greaterThan">
      <formula>#REF!</formula>
    </cfRule>
  </conditionalFormatting>
  <conditionalFormatting sqref="M24:T24">
    <cfRule type="cellIs" dxfId="117" priority="55" stopIfTrue="1" operator="between">
      <formula>$I$47</formula>
      <formula>$K$47</formula>
    </cfRule>
    <cfRule type="cellIs" dxfId="116" priority="54" stopIfTrue="1" operator="greaterThan">
      <formula>$K$47</formula>
    </cfRule>
    <cfRule type="cellIs" dxfId="115" priority="56" stopIfTrue="1" operator="lessThan">
      <formula>$I$47</formula>
    </cfRule>
  </conditionalFormatting>
  <conditionalFormatting sqref="M25:T27 M29:T31 M33:T35 M37:T38">
    <cfRule type="cellIs" dxfId="114" priority="2" stopIfTrue="1" operator="greaterThan">
      <formula>$K$43</formula>
    </cfRule>
    <cfRule type="cellIs" dxfId="113" priority="1" stopIfTrue="1" operator="between">
      <formula>$I$43</formula>
      <formula>$K$43</formula>
    </cfRule>
  </conditionalFormatting>
  <conditionalFormatting sqref="M28:T28">
    <cfRule type="cellIs" dxfId="112" priority="59" stopIfTrue="1" operator="greaterThan">
      <formula>$K$47</formula>
    </cfRule>
    <cfRule type="cellIs" dxfId="111" priority="60" stopIfTrue="1" operator="between">
      <formula>$I$47</formula>
      <formula>$K$47</formula>
    </cfRule>
    <cfRule type="cellIs" dxfId="110" priority="61" stopIfTrue="1" operator="lessThan">
      <formula>$I$47</formula>
    </cfRule>
  </conditionalFormatting>
  <conditionalFormatting sqref="M31:T31">
    <cfRule type="cellIs" dxfId="109" priority="214" stopIfTrue="1" operator="greaterThan">
      <formula>$K$45</formula>
    </cfRule>
  </conditionalFormatting>
  <conditionalFormatting sqref="M32:T32">
    <cfRule type="cellIs" dxfId="108" priority="66" stopIfTrue="1" operator="lessThan">
      <formula>$I$47</formula>
    </cfRule>
    <cfRule type="cellIs" dxfId="107" priority="65" stopIfTrue="1" operator="between">
      <formula>$I$47</formula>
      <formula>$K$47</formula>
    </cfRule>
    <cfRule type="cellIs" dxfId="106" priority="64" stopIfTrue="1" operator="greaterThan">
      <formula>$K$47</formula>
    </cfRule>
    <cfRule type="cellIs" dxfId="105" priority="62" stopIfTrue="1" operator="between">
      <formula>#REF!</formula>
      <formula>#REF!</formula>
    </cfRule>
    <cfRule type="cellIs" dxfId="104" priority="63" stopIfTrue="1" operator="greaterThan">
      <formula>#REF!</formula>
    </cfRule>
  </conditionalFormatting>
  <conditionalFormatting sqref="M33:T35 M37:T38">
    <cfRule type="cellIs" dxfId="103" priority="3" stopIfTrue="1" operator="greaterThan">
      <formula>$K$45</formula>
    </cfRule>
  </conditionalFormatting>
  <conditionalFormatting sqref="M36:T36">
    <cfRule type="cellIs" dxfId="102" priority="68" stopIfTrue="1" operator="greaterThan">
      <formula>#REF!</formula>
    </cfRule>
    <cfRule type="cellIs" dxfId="101" priority="67" stopIfTrue="1" operator="between">
      <formula>#REF!</formula>
      <formula>#REF!</formula>
    </cfRule>
  </conditionalFormatting>
  <conditionalFormatting sqref="N31:O31">
    <cfRule type="cellIs" dxfId="100" priority="236" stopIfTrue="1" operator="between">
      <formula>$I$45</formula>
      <formula>$K$45</formula>
    </cfRule>
    <cfRule type="cellIs" dxfId="99" priority="232" stopIfTrue="1" operator="lessThan">
      <formula>$I$45</formula>
    </cfRule>
  </conditionalFormatting>
  <conditionalFormatting sqref="N33:O33">
    <cfRule type="cellIs" dxfId="98" priority="244" stopIfTrue="1" operator="between">
      <formula>$I$45</formula>
      <formula>$K$45</formula>
    </cfRule>
    <cfRule type="cellIs" dxfId="97" priority="240" stopIfTrue="1" operator="lessThan">
      <formula>$I$45</formula>
    </cfRule>
    <cfRule type="colorScale" priority="380">
      <colorScale>
        <cfvo type="formula" val="$I$45"/>
        <cfvo type="max"/>
        <color rgb="FFFFFF00"/>
        <color rgb="FFFFFF00"/>
      </colorScale>
    </cfRule>
  </conditionalFormatting>
  <conditionalFormatting sqref="N34:O35 N31:O31 N37:O38">
    <cfRule type="colorScale" priority="377">
      <colorScale>
        <cfvo type="formula" val="$I$45"/>
        <cfvo type="max"/>
        <color rgb="FFFFFF00"/>
        <color rgb="FFFFFF00"/>
      </colorScale>
    </cfRule>
  </conditionalFormatting>
  <conditionalFormatting sqref="N31:P31">
    <cfRule type="cellIs" dxfId="96" priority="233" stopIfTrue="1" operator="between">
      <formula>$I$45</formula>
      <formula>$K$45</formula>
    </cfRule>
  </conditionalFormatting>
  <conditionalFormatting sqref="N33:P33">
    <cfRule type="cellIs" dxfId="95" priority="241" stopIfTrue="1" operator="between">
      <formula>$I$45</formula>
      <formula>$K$45</formula>
    </cfRule>
  </conditionalFormatting>
  <conditionalFormatting sqref="N34:T35 M37:T38">
    <cfRule type="cellIs" dxfId="94" priority="4" stopIfTrue="1" operator="between">
      <formula>$I$45</formula>
      <formula>$K$45</formula>
    </cfRule>
    <cfRule type="cellIs" dxfId="93" priority="5" stopIfTrue="1" operator="lessThan">
      <formula>$I$45</formula>
    </cfRule>
    <cfRule type="cellIs" dxfId="92" priority="6" stopIfTrue="1" operator="between">
      <formula>$I$45</formula>
      <formula>$K$45</formula>
    </cfRule>
  </conditionalFormatting>
  <conditionalFormatting sqref="P31">
    <cfRule type="cellIs" dxfId="91" priority="248" stopIfTrue="1" operator="lessThan">
      <formula>$I$45</formula>
    </cfRule>
    <cfRule type="cellIs" dxfId="90" priority="252" stopIfTrue="1" operator="between">
      <formula>$I$45</formula>
      <formula>$K$45</formula>
    </cfRule>
  </conditionalFormatting>
  <conditionalFormatting sqref="P33">
    <cfRule type="cellIs" dxfId="89" priority="256" stopIfTrue="1" operator="lessThan">
      <formula>$I$45</formula>
    </cfRule>
    <cfRule type="cellIs" dxfId="88" priority="260" stopIfTrue="1" operator="between">
      <formula>$I$45</formula>
      <formula>$K$45</formula>
    </cfRule>
    <cfRule type="colorScale" priority="398">
      <colorScale>
        <cfvo type="formula" val="$I$45"/>
        <cfvo type="max"/>
        <color rgb="FFFFFF00"/>
        <color rgb="FFFFFF00"/>
      </colorScale>
    </cfRule>
  </conditionalFormatting>
  <conditionalFormatting sqref="P34:P35 P31 P37:P38">
    <cfRule type="colorScale" priority="395">
      <colorScale>
        <cfvo type="formula" val="$I$45"/>
        <cfvo type="max"/>
        <color rgb="FFFFFF00"/>
        <color rgb="FFFFFF00"/>
      </colorScale>
    </cfRule>
  </conditionalFormatting>
  <conditionalFormatting sqref="P31:Q31">
    <cfRule type="cellIs" dxfId="87" priority="249" stopIfTrue="1" operator="between">
      <formula>$I$45</formula>
      <formula>$K$45</formula>
    </cfRule>
  </conditionalFormatting>
  <conditionalFormatting sqref="P33:Q33">
    <cfRule type="cellIs" dxfId="86" priority="257" stopIfTrue="1" operator="between">
      <formula>$I$45</formula>
      <formula>$K$45</formula>
    </cfRule>
  </conditionalFormatting>
  <conditionalFormatting sqref="Q31">
    <cfRule type="cellIs" dxfId="85" priority="268" stopIfTrue="1" operator="between">
      <formula>$I$45</formula>
      <formula>$K$45</formula>
    </cfRule>
    <cfRule type="cellIs" dxfId="84" priority="264" stopIfTrue="1" operator="lessThan">
      <formula>$I$45</formula>
    </cfRule>
  </conditionalFormatting>
  <conditionalFormatting sqref="Q33">
    <cfRule type="cellIs" dxfId="83" priority="276" stopIfTrue="1" operator="between">
      <formula>$I$45</formula>
      <formula>$K$45</formula>
    </cfRule>
    <cfRule type="cellIs" dxfId="82" priority="272" stopIfTrue="1" operator="lessThan">
      <formula>$I$45</formula>
    </cfRule>
    <cfRule type="colorScale" priority="416">
      <colorScale>
        <cfvo type="formula" val="$I$45"/>
        <cfvo type="max"/>
        <color rgb="FFFFFF00"/>
        <color rgb="FFFFFF00"/>
      </colorScale>
    </cfRule>
  </conditionalFormatting>
  <conditionalFormatting sqref="Q34:Q35 Q31 Q37:Q38">
    <cfRule type="colorScale" priority="413">
      <colorScale>
        <cfvo type="formula" val="$I$45"/>
        <cfvo type="max"/>
        <color rgb="FFFFFF00"/>
        <color rgb="FFFFFF00"/>
      </colorScale>
    </cfRule>
  </conditionalFormatting>
  <conditionalFormatting sqref="Q31:R31">
    <cfRule type="cellIs" dxfId="81" priority="265" stopIfTrue="1" operator="between">
      <formula>$I$45</formula>
      <formula>$K$45</formula>
    </cfRule>
  </conditionalFormatting>
  <conditionalFormatting sqref="Q33:R33">
    <cfRule type="cellIs" dxfId="80" priority="273" stopIfTrue="1" operator="between">
      <formula>$I$45</formula>
      <formula>$K$45</formula>
    </cfRule>
  </conditionalFormatting>
  <conditionalFormatting sqref="R31">
    <cfRule type="cellIs" dxfId="79" priority="284" stopIfTrue="1" operator="between">
      <formula>$I$45</formula>
      <formula>$K$45</formula>
    </cfRule>
    <cfRule type="cellIs" dxfId="78" priority="280" stopIfTrue="1" operator="lessThan">
      <formula>$I$45</formula>
    </cfRule>
  </conditionalFormatting>
  <conditionalFormatting sqref="R33">
    <cfRule type="cellIs" dxfId="77" priority="288" stopIfTrue="1" operator="lessThan">
      <formula>$I$45</formula>
    </cfRule>
    <cfRule type="cellIs" dxfId="76" priority="292" stopIfTrue="1" operator="between">
      <formula>$I$45</formula>
      <formula>$K$45</formula>
    </cfRule>
    <cfRule type="colorScale" priority="434">
      <colorScale>
        <cfvo type="formula" val="$I$45"/>
        <cfvo type="max"/>
        <color rgb="FFFFFF00"/>
        <color rgb="FFFFFF00"/>
      </colorScale>
    </cfRule>
  </conditionalFormatting>
  <conditionalFormatting sqref="R34:R35 R31 R37:R38">
    <cfRule type="colorScale" priority="431">
      <colorScale>
        <cfvo type="formula" val="$I$45"/>
        <cfvo type="max"/>
        <color rgb="FFFFFF00"/>
        <color rgb="FFFFFF00"/>
      </colorScale>
    </cfRule>
  </conditionalFormatting>
  <conditionalFormatting sqref="R31:T31">
    <cfRule type="cellIs" dxfId="75" priority="281" stopIfTrue="1" operator="between">
      <formula>$I$45</formula>
      <formula>$K$45</formula>
    </cfRule>
  </conditionalFormatting>
  <conditionalFormatting sqref="R33:T33">
    <cfRule type="cellIs" dxfId="74" priority="289" stopIfTrue="1" operator="between">
      <formula>$I$45</formula>
      <formula>$K$45</formula>
    </cfRule>
  </conditionalFormatting>
  <conditionalFormatting sqref="S31:T31 S34:T35 S37:T38">
    <cfRule type="colorScale" priority="449">
      <colorScale>
        <cfvo type="formula" val="$I$45"/>
        <cfvo type="max"/>
        <color rgb="FFFFFF00"/>
        <color rgb="FFFFFF00"/>
      </colorScale>
    </cfRule>
  </conditionalFormatting>
  <conditionalFormatting sqref="S31:T31">
    <cfRule type="cellIs" dxfId="73" priority="300" stopIfTrue="1" operator="between">
      <formula>$I$45</formula>
      <formula>$K$45</formula>
    </cfRule>
    <cfRule type="cellIs" dxfId="72" priority="296" stopIfTrue="1" operator="lessThan">
      <formula>$I$45</formula>
    </cfRule>
    <cfRule type="cellIs" dxfId="71" priority="297" stopIfTrue="1" operator="between">
      <formula>$I$45</formula>
      <formula>$K$45</formula>
    </cfRule>
  </conditionalFormatting>
  <conditionalFormatting sqref="S33:T33">
    <cfRule type="cellIs" dxfId="70" priority="304" stopIfTrue="1" operator="lessThan">
      <formula>$I$45</formula>
    </cfRule>
    <cfRule type="cellIs" dxfId="69" priority="305" stopIfTrue="1" operator="between">
      <formula>$I$45</formula>
      <formula>$K$45</formula>
    </cfRule>
    <cfRule type="cellIs" dxfId="68" priority="308" stopIfTrue="1" operator="between">
      <formula>$I$45</formula>
      <formula>$K$45</formula>
    </cfRule>
    <cfRule type="colorScale" priority="452">
      <colorScale>
        <cfvo type="formula" val="$I$45"/>
        <cfvo type="max"/>
        <color rgb="FFFFFF00"/>
        <color rgb="FFFFFF00"/>
      </colorScale>
    </cfRule>
  </conditionalFormatting>
  <conditionalFormatting sqref="S36:T36">
    <cfRule type="cellIs" dxfId="67" priority="49" stopIfTrue="1" operator="lessThan">
      <formula>$I$47</formula>
    </cfRule>
    <cfRule type="cellIs" dxfId="66" priority="48" stopIfTrue="1" operator="between">
      <formula>$I$47</formula>
      <formula>$K$47</formula>
    </cfRule>
    <cfRule type="cellIs" dxfId="65" priority="47" stopIfTrue="1" operator="greaterThan">
      <formula>$K$47</formula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00"/>
  <sheetViews>
    <sheetView showGridLines="0" zoomScale="85" zoomScaleNormal="85" workbookViewId="0">
      <selection activeCell="E12" sqref="E12:G12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1" ht="15" customHeight="1" thickBot="1" x14ac:dyDescent="0.35">
      <c r="A1" s="98"/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</row>
    <row r="2" spans="1:21" ht="15" customHeight="1" x14ac:dyDescent="0.3">
      <c r="A2" s="98"/>
      <c r="B2" s="98"/>
      <c r="C2" s="99"/>
      <c r="D2" s="100"/>
      <c r="E2" s="100"/>
      <c r="F2" s="100"/>
      <c r="G2" s="100"/>
      <c r="H2" s="154" t="s">
        <v>91</v>
      </c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6"/>
      <c r="U2" s="98"/>
    </row>
    <row r="3" spans="1:21" ht="15" customHeight="1" x14ac:dyDescent="0.3">
      <c r="A3" s="98"/>
      <c r="B3" s="98"/>
      <c r="C3" s="108"/>
      <c r="D3" s="109"/>
      <c r="E3" s="98"/>
      <c r="F3" s="98"/>
      <c r="G3" s="98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57"/>
      <c r="U3" s="98"/>
    </row>
    <row r="4" spans="1:21" ht="15" customHeight="1" x14ac:dyDescent="0.3">
      <c r="A4" s="98"/>
      <c r="B4" s="98"/>
      <c r="C4" s="190"/>
      <c r="D4" s="191"/>
      <c r="E4" s="98"/>
      <c r="F4" s="98"/>
      <c r="G4" s="98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57"/>
      <c r="U4" s="98"/>
    </row>
    <row r="5" spans="1:21" ht="15" customHeight="1" x14ac:dyDescent="0.3">
      <c r="A5" s="98"/>
      <c r="B5" s="98"/>
      <c r="C5" s="192"/>
      <c r="D5" s="191"/>
      <c r="E5" s="98"/>
      <c r="F5" s="98"/>
      <c r="G5" s="98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57"/>
      <c r="U5" s="98"/>
    </row>
    <row r="6" spans="1:21" ht="15" customHeight="1" x14ac:dyDescent="0.3">
      <c r="A6" s="98"/>
      <c r="B6" s="98"/>
      <c r="C6" s="110"/>
      <c r="D6" s="111"/>
      <c r="E6" s="112"/>
      <c r="F6" s="112"/>
      <c r="G6" s="112"/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9"/>
      <c r="U6" s="98"/>
    </row>
    <row r="7" spans="1:21" ht="15" customHeight="1" x14ac:dyDescent="0.3">
      <c r="A7" s="98"/>
      <c r="B7" s="98"/>
      <c r="C7" s="193" t="s">
        <v>0</v>
      </c>
      <c r="D7" s="194"/>
      <c r="E7" s="194"/>
      <c r="F7" s="194"/>
      <c r="G7" s="187"/>
      <c r="H7" s="195" t="s">
        <v>1</v>
      </c>
      <c r="I7" s="194"/>
      <c r="J7" s="194"/>
      <c r="K7" s="187"/>
      <c r="L7" s="166" t="s">
        <v>2</v>
      </c>
      <c r="M7" s="138"/>
      <c r="N7" s="138"/>
      <c r="O7" s="138"/>
      <c r="P7" s="138"/>
      <c r="Q7" s="138"/>
      <c r="R7" s="138"/>
      <c r="S7" s="138"/>
      <c r="T7" s="152"/>
      <c r="U7" s="98"/>
    </row>
    <row r="8" spans="1:21" ht="15" customHeight="1" x14ac:dyDescent="0.3">
      <c r="A8" s="98"/>
      <c r="B8" s="98"/>
      <c r="C8" s="186" t="s">
        <v>3</v>
      </c>
      <c r="D8" s="187"/>
      <c r="E8" s="137" t="s">
        <v>87</v>
      </c>
      <c r="F8" s="138"/>
      <c r="G8" s="139"/>
      <c r="H8" s="128"/>
      <c r="I8" s="129"/>
      <c r="J8" s="129"/>
      <c r="K8" s="130"/>
      <c r="L8" s="146">
        <v>45817</v>
      </c>
      <c r="M8" s="148" t="s">
        <v>92</v>
      </c>
      <c r="N8" s="149"/>
      <c r="O8" s="149"/>
      <c r="P8" s="149"/>
      <c r="Q8" s="149"/>
      <c r="R8" s="149"/>
      <c r="S8" s="149"/>
      <c r="T8" s="150"/>
      <c r="U8" s="98"/>
    </row>
    <row r="9" spans="1:21" ht="15" customHeight="1" x14ac:dyDescent="0.3">
      <c r="A9" s="98"/>
      <c r="B9" s="98"/>
      <c r="C9" s="186" t="s">
        <v>4</v>
      </c>
      <c r="D9" s="187"/>
      <c r="E9" s="137" t="s">
        <v>5</v>
      </c>
      <c r="F9" s="140"/>
      <c r="G9" s="126"/>
      <c r="H9" s="131"/>
      <c r="I9" s="132"/>
      <c r="J9" s="132"/>
      <c r="K9" s="133"/>
      <c r="L9" s="147"/>
      <c r="M9" s="134"/>
      <c r="N9" s="123"/>
      <c r="O9" s="123"/>
      <c r="P9" s="123"/>
      <c r="Q9" s="123"/>
      <c r="R9" s="123"/>
      <c r="S9" s="123"/>
      <c r="T9" s="124"/>
      <c r="U9" s="98"/>
    </row>
    <row r="10" spans="1:21" ht="15" customHeight="1" x14ac:dyDescent="0.3">
      <c r="A10" s="98"/>
      <c r="B10" s="98"/>
      <c r="C10" s="186" t="s">
        <v>6</v>
      </c>
      <c r="D10" s="187"/>
      <c r="E10" s="137" t="s">
        <v>7</v>
      </c>
      <c r="F10" s="140"/>
      <c r="G10" s="126"/>
      <c r="H10" s="131"/>
      <c r="I10" s="132"/>
      <c r="J10" s="132"/>
      <c r="K10" s="133"/>
      <c r="L10" s="151" t="s">
        <v>8</v>
      </c>
      <c r="M10" s="138"/>
      <c r="N10" s="138"/>
      <c r="O10" s="138"/>
      <c r="P10" s="138"/>
      <c r="Q10" s="138"/>
      <c r="R10" s="138"/>
      <c r="S10" s="138"/>
      <c r="T10" s="152"/>
      <c r="U10" s="98"/>
    </row>
    <row r="11" spans="1:21" ht="15" customHeight="1" x14ac:dyDescent="0.3">
      <c r="A11" s="98"/>
      <c r="B11" s="98"/>
      <c r="C11" s="186" t="s">
        <v>9</v>
      </c>
      <c r="D11" s="187"/>
      <c r="E11" s="137"/>
      <c r="F11" s="140"/>
      <c r="G11" s="126"/>
      <c r="H11" s="131"/>
      <c r="I11" s="132"/>
      <c r="J11" s="132"/>
      <c r="K11" s="133"/>
      <c r="L11" s="146">
        <v>45859</v>
      </c>
      <c r="M11" s="148" t="s">
        <v>92</v>
      </c>
      <c r="N11" s="149"/>
      <c r="O11" s="149"/>
      <c r="P11" s="149"/>
      <c r="Q11" s="149"/>
      <c r="R11" s="149"/>
      <c r="S11" s="149"/>
      <c r="T11" s="150"/>
      <c r="U11" s="98"/>
    </row>
    <row r="12" spans="1:21" ht="25.2" customHeight="1" x14ac:dyDescent="0.3">
      <c r="A12" s="98"/>
      <c r="B12" s="98"/>
      <c r="C12" s="186" t="s">
        <v>10</v>
      </c>
      <c r="D12" s="187"/>
      <c r="E12" s="141" t="s">
        <v>101</v>
      </c>
      <c r="F12" s="140"/>
      <c r="G12" s="126"/>
      <c r="H12" s="131"/>
      <c r="I12" s="132"/>
      <c r="J12" s="132"/>
      <c r="K12" s="133"/>
      <c r="L12" s="147"/>
      <c r="M12" s="134"/>
      <c r="N12" s="123"/>
      <c r="O12" s="123"/>
      <c r="P12" s="123"/>
      <c r="Q12" s="123"/>
      <c r="R12" s="123"/>
      <c r="S12" s="123"/>
      <c r="T12" s="124"/>
      <c r="U12" s="98"/>
    </row>
    <row r="13" spans="1:21" ht="15" customHeight="1" x14ac:dyDescent="0.3">
      <c r="A13" s="98"/>
      <c r="B13" s="98"/>
      <c r="C13" s="186" t="s">
        <v>11</v>
      </c>
      <c r="D13" s="187"/>
      <c r="E13" s="141"/>
      <c r="F13" s="140"/>
      <c r="G13" s="126"/>
      <c r="H13" s="131"/>
      <c r="I13" s="132"/>
      <c r="J13" s="132"/>
      <c r="K13" s="133"/>
      <c r="L13" s="151" t="s">
        <v>12</v>
      </c>
      <c r="M13" s="138"/>
      <c r="N13" s="138"/>
      <c r="O13" s="138"/>
      <c r="P13" s="138"/>
      <c r="Q13" s="138"/>
      <c r="R13" s="138"/>
      <c r="S13" s="138"/>
      <c r="T13" s="152"/>
      <c r="U13" s="98"/>
    </row>
    <row r="14" spans="1:21" ht="15" customHeight="1" x14ac:dyDescent="0.3">
      <c r="A14" s="98"/>
      <c r="B14" s="98"/>
      <c r="C14" s="186" t="s">
        <v>13</v>
      </c>
      <c r="D14" s="187"/>
      <c r="E14" s="188" t="s">
        <v>14</v>
      </c>
      <c r="F14" s="140"/>
      <c r="G14" s="126"/>
      <c r="H14" s="131"/>
      <c r="I14" s="132"/>
      <c r="J14" s="132"/>
      <c r="K14" s="133"/>
      <c r="L14" s="146">
        <v>45859</v>
      </c>
      <c r="M14" s="153" t="s">
        <v>93</v>
      </c>
      <c r="N14" s="149"/>
      <c r="O14" s="149"/>
      <c r="P14" s="149"/>
      <c r="Q14" s="149"/>
      <c r="R14" s="149"/>
      <c r="S14" s="149"/>
      <c r="T14" s="150"/>
      <c r="U14" s="98"/>
    </row>
    <row r="15" spans="1:21" ht="15" customHeight="1" x14ac:dyDescent="0.3">
      <c r="A15" s="98"/>
      <c r="B15" s="98"/>
      <c r="C15" s="189" t="s">
        <v>15</v>
      </c>
      <c r="D15" s="187"/>
      <c r="E15" s="145">
        <v>45859</v>
      </c>
      <c r="F15" s="138"/>
      <c r="G15" s="139"/>
      <c r="H15" s="131"/>
      <c r="I15" s="132"/>
      <c r="J15" s="132"/>
      <c r="K15" s="133"/>
      <c r="L15" s="147"/>
      <c r="M15" s="134"/>
      <c r="N15" s="123"/>
      <c r="O15" s="123"/>
      <c r="P15" s="123"/>
      <c r="Q15" s="123"/>
      <c r="R15" s="123"/>
      <c r="S15" s="123"/>
      <c r="T15" s="124"/>
      <c r="U15" s="98"/>
    </row>
    <row r="16" spans="1:21" ht="15" customHeight="1" x14ac:dyDescent="0.3">
      <c r="A16" s="98"/>
      <c r="B16" s="98"/>
      <c r="C16" s="186" t="s">
        <v>16</v>
      </c>
      <c r="D16" s="187"/>
      <c r="E16" s="145">
        <v>45859</v>
      </c>
      <c r="F16" s="138"/>
      <c r="G16" s="139"/>
      <c r="H16" s="131"/>
      <c r="I16" s="132"/>
      <c r="J16" s="132"/>
      <c r="K16" s="133"/>
      <c r="L16" s="98"/>
      <c r="M16" s="98"/>
      <c r="N16" s="98"/>
      <c r="O16" s="98"/>
      <c r="P16" s="98"/>
      <c r="Q16" s="98"/>
      <c r="R16" s="98"/>
      <c r="S16" s="98"/>
      <c r="T16" s="104"/>
      <c r="U16" s="98"/>
    </row>
    <row r="17" spans="1:21" ht="15" customHeight="1" x14ac:dyDescent="0.3">
      <c r="A17" s="98"/>
      <c r="B17" s="98"/>
      <c r="C17" s="186" t="s">
        <v>17</v>
      </c>
      <c r="D17" s="187"/>
      <c r="E17" s="137" t="s">
        <v>18</v>
      </c>
      <c r="F17" s="140"/>
      <c r="G17" s="126"/>
      <c r="H17" s="131"/>
      <c r="I17" s="132"/>
      <c r="J17" s="132"/>
      <c r="K17" s="133"/>
      <c r="L17" s="98"/>
      <c r="M17" s="98"/>
      <c r="N17" s="98"/>
      <c r="O17" s="98"/>
      <c r="P17" s="98"/>
      <c r="Q17" s="98"/>
      <c r="R17" s="98"/>
      <c r="S17" s="98"/>
      <c r="T17" s="104"/>
      <c r="U17" s="98"/>
    </row>
    <row r="18" spans="1:21" ht="15" customHeight="1" x14ac:dyDescent="0.3">
      <c r="A18" s="98"/>
      <c r="B18" s="98"/>
      <c r="C18" s="186" t="s">
        <v>19</v>
      </c>
      <c r="D18" s="187"/>
      <c r="E18" s="137" t="s">
        <v>20</v>
      </c>
      <c r="F18" s="140"/>
      <c r="G18" s="126"/>
      <c r="H18" s="134"/>
      <c r="I18" s="135"/>
      <c r="J18" s="135"/>
      <c r="K18" s="136"/>
      <c r="L18" s="98"/>
      <c r="M18" s="98"/>
      <c r="N18" s="98"/>
      <c r="O18" s="98"/>
      <c r="P18" s="98"/>
      <c r="Q18" s="98"/>
      <c r="R18" s="98"/>
      <c r="S18" s="98"/>
      <c r="T18" s="104"/>
      <c r="U18" s="98"/>
    </row>
    <row r="19" spans="1:21" ht="15" customHeight="1" thickBot="1" x14ac:dyDescent="0.35">
      <c r="A19" s="98"/>
      <c r="B19" s="98"/>
      <c r="C19" s="185" t="s">
        <v>21</v>
      </c>
      <c r="D19" s="158"/>
      <c r="E19" s="158"/>
      <c r="F19" s="158"/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9"/>
      <c r="U19" s="98"/>
    </row>
    <row r="20" spans="1:21" ht="15" customHeight="1" x14ac:dyDescent="0.3">
      <c r="A20" s="98"/>
      <c r="B20" s="98"/>
      <c r="C20" s="99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1"/>
      <c r="U20" s="98"/>
    </row>
    <row r="21" spans="1:21" ht="15.9" customHeight="1" x14ac:dyDescent="0.3">
      <c r="A21" s="98"/>
      <c r="B21" s="98"/>
      <c r="C21" s="102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104"/>
      <c r="U21" s="98"/>
    </row>
    <row r="22" spans="1:21" ht="15.9" customHeight="1" x14ac:dyDescent="0.3">
      <c r="A22" s="98"/>
      <c r="B22" s="98"/>
      <c r="C22" s="102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104"/>
      <c r="U22" s="98"/>
    </row>
    <row r="23" spans="1:21" ht="15.9" customHeight="1" x14ac:dyDescent="0.3">
      <c r="A23" s="98"/>
      <c r="B23" s="98"/>
      <c r="C23" s="102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104"/>
      <c r="U23" s="98"/>
    </row>
    <row r="24" spans="1:21" ht="15.9" customHeight="1" x14ac:dyDescent="0.3">
      <c r="A24" s="98"/>
      <c r="B24" s="98"/>
      <c r="C24" s="102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104"/>
      <c r="U24" s="98"/>
    </row>
    <row r="25" spans="1:21" ht="15.9" customHeight="1" x14ac:dyDescent="0.3">
      <c r="A25" s="98"/>
      <c r="B25" s="98"/>
      <c r="C25" s="102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104"/>
      <c r="U25" s="98"/>
    </row>
    <row r="26" spans="1:21" ht="15.9" customHeight="1" x14ac:dyDescent="0.3">
      <c r="A26" s="98"/>
      <c r="B26" s="98"/>
      <c r="C26" s="102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104"/>
      <c r="U26" s="98"/>
    </row>
    <row r="27" spans="1:21" ht="15.9" customHeight="1" x14ac:dyDescent="0.3">
      <c r="A27" s="98"/>
      <c r="B27" s="98"/>
      <c r="C27" s="102"/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104"/>
      <c r="U27" s="98"/>
    </row>
    <row r="28" spans="1:21" ht="15.9" customHeight="1" x14ac:dyDescent="0.3">
      <c r="A28" s="98"/>
      <c r="B28" s="98"/>
      <c r="C28" s="102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104"/>
      <c r="U28" s="98"/>
    </row>
    <row r="29" spans="1:21" ht="15.9" customHeight="1" x14ac:dyDescent="0.3">
      <c r="A29" s="98"/>
      <c r="B29" s="98"/>
      <c r="C29" s="102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104"/>
      <c r="U29" s="98"/>
    </row>
    <row r="30" spans="1:21" ht="15.9" customHeight="1" x14ac:dyDescent="0.3">
      <c r="A30" s="98"/>
      <c r="B30" s="98"/>
      <c r="C30" s="102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104"/>
      <c r="U30" s="98"/>
    </row>
    <row r="31" spans="1:21" ht="15.9" customHeight="1" x14ac:dyDescent="0.3">
      <c r="A31" s="98"/>
      <c r="B31" s="98"/>
      <c r="C31" s="102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104"/>
      <c r="U31" s="98"/>
    </row>
    <row r="32" spans="1:21" ht="15.9" customHeight="1" x14ac:dyDescent="0.3">
      <c r="A32" s="98"/>
      <c r="B32" s="98"/>
      <c r="C32" s="102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104"/>
      <c r="U32" s="98"/>
    </row>
    <row r="33" spans="1:24" ht="15.9" customHeight="1" x14ac:dyDescent="0.3">
      <c r="A33" s="98"/>
      <c r="B33" s="98"/>
      <c r="C33" s="102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104"/>
      <c r="U33" s="98"/>
    </row>
    <row r="34" spans="1:24" ht="15.9" customHeight="1" x14ac:dyDescent="0.3">
      <c r="A34" s="98"/>
      <c r="B34" s="98"/>
      <c r="C34" s="102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104"/>
      <c r="U34" s="98"/>
    </row>
    <row r="35" spans="1:24" ht="15.9" customHeight="1" x14ac:dyDescent="0.3">
      <c r="A35" s="98"/>
      <c r="B35" s="98"/>
      <c r="C35" s="102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104"/>
      <c r="U35" s="98"/>
    </row>
    <row r="36" spans="1:24" ht="15.9" customHeight="1" x14ac:dyDescent="0.3">
      <c r="A36" s="98"/>
      <c r="B36" s="98"/>
      <c r="C36" s="102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104"/>
      <c r="U36" s="98"/>
    </row>
    <row r="37" spans="1:24" ht="15.9" customHeight="1" x14ac:dyDescent="0.3">
      <c r="A37" s="98"/>
      <c r="B37" s="98"/>
      <c r="C37" s="102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104"/>
      <c r="U37" s="98"/>
    </row>
    <row r="38" spans="1:24" ht="15.9" customHeight="1" x14ac:dyDescent="0.3">
      <c r="A38" s="98"/>
      <c r="B38" s="98"/>
      <c r="C38" s="102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104"/>
      <c r="U38" s="98"/>
    </row>
    <row r="39" spans="1:24" ht="15.9" customHeight="1" x14ac:dyDescent="0.3">
      <c r="A39" s="98"/>
      <c r="B39" s="98"/>
      <c r="C39" s="102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104"/>
      <c r="U39" s="98"/>
    </row>
    <row r="40" spans="1:24" ht="15.9" customHeight="1" x14ac:dyDescent="0.3">
      <c r="A40" s="98"/>
      <c r="B40" s="98"/>
      <c r="C40" s="102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104"/>
      <c r="U40" s="98"/>
    </row>
    <row r="41" spans="1:24" ht="15.9" customHeight="1" x14ac:dyDescent="0.3">
      <c r="A41" s="98"/>
      <c r="B41" s="98"/>
      <c r="C41" s="102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104"/>
      <c r="U41" s="98"/>
    </row>
    <row r="42" spans="1:24" ht="15.9" customHeight="1" x14ac:dyDescent="0.3">
      <c r="A42" s="98"/>
      <c r="B42" s="98"/>
      <c r="C42" s="102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104"/>
      <c r="U42" s="98"/>
    </row>
    <row r="43" spans="1:24" ht="15.9" customHeight="1" x14ac:dyDescent="0.3">
      <c r="A43" s="98"/>
      <c r="B43" s="98"/>
      <c r="C43" s="102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104"/>
      <c r="U43" s="98"/>
    </row>
    <row r="44" spans="1:24" ht="15.9" customHeight="1" x14ac:dyDescent="0.3">
      <c r="A44" s="98"/>
      <c r="B44" s="98"/>
      <c r="C44" s="102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104"/>
      <c r="U44" s="98"/>
    </row>
    <row r="45" spans="1:24" ht="15.9" customHeight="1" x14ac:dyDescent="0.3">
      <c r="A45" s="98"/>
      <c r="B45" s="98"/>
      <c r="C45" s="102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104"/>
      <c r="U45" s="98"/>
    </row>
    <row r="46" spans="1:24" ht="15.9" customHeight="1" x14ac:dyDescent="0.3">
      <c r="A46" s="98"/>
      <c r="B46" s="98"/>
      <c r="C46" s="102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4"/>
      <c r="U46" s="98"/>
    </row>
    <row r="47" spans="1:24" ht="15.9" customHeight="1" thickBot="1" x14ac:dyDescent="0.35">
      <c r="A47" s="98"/>
      <c r="B47" s="98"/>
      <c r="C47" s="114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6"/>
      <c r="U47" s="98"/>
    </row>
    <row r="48" spans="1:24" ht="15.9" customHeight="1" x14ac:dyDescent="0.3">
      <c r="A48" s="103"/>
      <c r="B48" s="103"/>
      <c r="C48" s="103"/>
      <c r="D48" s="103"/>
      <c r="E48" s="103"/>
      <c r="F48" s="103"/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13"/>
      <c r="W48" s="113"/>
      <c r="X48" s="113"/>
    </row>
    <row r="49" spans="1:24" ht="15.9" customHeight="1" x14ac:dyDescent="0.3">
      <c r="A49" s="103"/>
      <c r="B49" s="103"/>
      <c r="C49" s="103"/>
      <c r="D49" s="103"/>
      <c r="E49" s="103"/>
      <c r="F49" s="103"/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13"/>
      <c r="W49" s="113"/>
      <c r="X49" s="113"/>
    </row>
    <row r="50" spans="1:24" ht="15.9" customHeight="1" x14ac:dyDescent="0.3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V50" s="113"/>
      <c r="W50" s="113"/>
      <c r="X50" s="113"/>
    </row>
    <row r="51" spans="1:24" ht="15.9" customHeight="1" x14ac:dyDescent="0.3">
      <c r="A51" s="103"/>
      <c r="B51" s="103"/>
      <c r="C51" s="103"/>
      <c r="D51" s="103"/>
      <c r="E51" s="103"/>
      <c r="F51" s="103"/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3"/>
      <c r="V51" s="113"/>
      <c r="W51" s="113"/>
      <c r="X51" s="113"/>
    </row>
    <row r="52" spans="1:24" ht="15.9" customHeight="1" x14ac:dyDescent="0.3">
      <c r="A52" s="103"/>
      <c r="B52" s="103"/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3"/>
      <c r="V52" s="113"/>
      <c r="W52" s="113"/>
      <c r="X52" s="113"/>
    </row>
    <row r="53" spans="1:24" ht="15.9" customHeight="1" x14ac:dyDescent="0.3">
      <c r="A53" s="103"/>
      <c r="B53" s="103"/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3"/>
      <c r="V53" s="113"/>
      <c r="W53" s="113"/>
      <c r="X53" s="113"/>
    </row>
    <row r="54" spans="1:24" ht="15.9" customHeight="1" x14ac:dyDescent="0.3">
      <c r="A54" s="103"/>
      <c r="B54" s="103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3"/>
      <c r="V54" s="113"/>
      <c r="W54" s="113"/>
      <c r="X54" s="113"/>
    </row>
    <row r="55" spans="1:24" ht="15.9" customHeight="1" x14ac:dyDescent="0.3">
      <c r="A55" s="103"/>
      <c r="B55" s="103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13"/>
      <c r="W55" s="113"/>
      <c r="X55" s="113"/>
    </row>
    <row r="56" spans="1:24" ht="15.9" customHeight="1" x14ac:dyDescent="0.3">
      <c r="A56" s="10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13"/>
      <c r="W56" s="113"/>
      <c r="X56" s="113"/>
    </row>
    <row r="57" spans="1:24" ht="15.9" customHeight="1" x14ac:dyDescent="0.3">
      <c r="A57" s="103"/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3"/>
      <c r="V57" s="113"/>
      <c r="W57" s="113"/>
      <c r="X57" s="113"/>
    </row>
    <row r="58" spans="1:24" ht="15.9" customHeight="1" x14ac:dyDescent="0.3">
      <c r="A58" s="103"/>
      <c r="B58" s="103"/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3"/>
      <c r="V58" s="113"/>
      <c r="W58" s="113"/>
      <c r="X58" s="113"/>
    </row>
    <row r="59" spans="1:24" ht="15.9" customHeight="1" x14ac:dyDescent="0.3">
      <c r="A59" s="103"/>
      <c r="B59" s="103"/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3"/>
      <c r="V59" s="113"/>
      <c r="W59" s="113"/>
      <c r="X59" s="113"/>
    </row>
    <row r="60" spans="1:24" ht="15.9" customHeight="1" x14ac:dyDescent="0.3">
      <c r="A60" s="103"/>
      <c r="B60" s="103"/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3"/>
      <c r="V60" s="113"/>
      <c r="W60" s="113"/>
      <c r="X60" s="113"/>
    </row>
    <row r="61" spans="1:24" ht="15.9" customHeight="1" x14ac:dyDescent="0.3">
      <c r="A61" s="103"/>
      <c r="B61" s="103"/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3"/>
      <c r="V61" s="113"/>
      <c r="W61" s="113"/>
      <c r="X61" s="113"/>
    </row>
    <row r="62" spans="1:24" ht="15.9" customHeight="1" x14ac:dyDescent="0.3">
      <c r="A62" s="103"/>
      <c r="B62" s="103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3"/>
      <c r="V62" s="113"/>
      <c r="W62" s="113"/>
      <c r="X62" s="113"/>
    </row>
    <row r="63" spans="1:24" ht="15.9" customHeight="1" x14ac:dyDescent="0.3">
      <c r="A63" s="103"/>
      <c r="B63" s="103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3"/>
      <c r="V63" s="113"/>
      <c r="W63" s="113"/>
      <c r="X63" s="113"/>
    </row>
    <row r="64" spans="1:24" ht="15.9" customHeight="1" x14ac:dyDescent="0.3">
      <c r="A64" s="103"/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3"/>
      <c r="V64" s="113"/>
      <c r="W64" s="113"/>
      <c r="X64" s="113"/>
    </row>
    <row r="65" spans="1:24" ht="15.9" customHeight="1" x14ac:dyDescent="0.3">
      <c r="A65" s="103"/>
      <c r="B65" s="103"/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3"/>
      <c r="V65" s="113"/>
      <c r="W65" s="113"/>
      <c r="X65" s="113"/>
    </row>
    <row r="66" spans="1:24" ht="15.9" customHeight="1" x14ac:dyDescent="0.3">
      <c r="A66" s="103"/>
      <c r="B66" s="103"/>
      <c r="C66" s="103"/>
      <c r="D66" s="103"/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3"/>
      <c r="V66" s="113"/>
      <c r="W66" s="113"/>
      <c r="X66" s="113"/>
    </row>
    <row r="67" spans="1:24" ht="15.9" customHeight="1" x14ac:dyDescent="0.3">
      <c r="A67" s="103"/>
      <c r="B67" s="103"/>
      <c r="C67" s="103"/>
      <c r="D67" s="103"/>
      <c r="E67" s="103"/>
      <c r="F67" s="103"/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03"/>
      <c r="V67" s="113"/>
      <c r="W67" s="113"/>
      <c r="X67" s="113"/>
    </row>
    <row r="68" spans="1:24" ht="15.9" customHeight="1" x14ac:dyDescent="0.3">
      <c r="A68" s="103"/>
      <c r="B68" s="103"/>
      <c r="C68" s="103"/>
      <c r="D68" s="103"/>
      <c r="E68" s="103"/>
      <c r="F68" s="103"/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3"/>
      <c r="V68" s="113"/>
      <c r="W68" s="113"/>
      <c r="X68" s="113"/>
    </row>
    <row r="69" spans="1:24" ht="15.9" customHeight="1" x14ac:dyDescent="0.3">
      <c r="A69" s="103"/>
      <c r="B69" s="103"/>
      <c r="C69" s="103"/>
      <c r="D69" s="103"/>
      <c r="E69" s="103"/>
      <c r="F69" s="103"/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3"/>
      <c r="V69" s="113"/>
      <c r="W69" s="113"/>
      <c r="X69" s="113"/>
    </row>
    <row r="70" spans="1:24" ht="15.9" customHeight="1" x14ac:dyDescent="0.3">
      <c r="A70" s="103"/>
      <c r="B70" s="103"/>
      <c r="C70" s="103"/>
      <c r="D70" s="103"/>
      <c r="E70" s="103"/>
      <c r="F70" s="103"/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3"/>
      <c r="V70" s="113"/>
      <c r="W70" s="113"/>
      <c r="X70" s="113"/>
    </row>
    <row r="71" spans="1:24" ht="15.9" customHeight="1" x14ac:dyDescent="0.3">
      <c r="A71" s="103"/>
      <c r="B71" s="103"/>
      <c r="C71" s="103"/>
      <c r="D71" s="103"/>
      <c r="E71" s="103"/>
      <c r="F71" s="103"/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3"/>
      <c r="V71" s="113"/>
      <c r="W71" s="113"/>
      <c r="X71" s="113"/>
    </row>
    <row r="72" spans="1:24" ht="15.9" customHeight="1" x14ac:dyDescent="0.3">
      <c r="A72" s="103"/>
      <c r="B72" s="103"/>
      <c r="C72" s="103"/>
      <c r="D72" s="103"/>
      <c r="E72" s="103"/>
      <c r="F72" s="103"/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3"/>
      <c r="V72" s="113"/>
      <c r="W72" s="113"/>
      <c r="X72" s="113"/>
    </row>
    <row r="73" spans="1:24" ht="15.9" customHeight="1" x14ac:dyDescent="0.3">
      <c r="A73" s="103"/>
      <c r="B73" s="103"/>
      <c r="C73" s="103"/>
      <c r="D73" s="103"/>
      <c r="E73" s="103"/>
      <c r="F73" s="103"/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113"/>
      <c r="W73" s="113"/>
      <c r="X73" s="113"/>
    </row>
    <row r="74" spans="1:24" ht="15.9" customHeight="1" x14ac:dyDescent="0.3">
      <c r="A74" s="103"/>
      <c r="B74" s="103"/>
      <c r="C74" s="103"/>
      <c r="D74" s="103"/>
      <c r="E74" s="103"/>
      <c r="F74" s="103"/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3"/>
      <c r="V74" s="113"/>
      <c r="W74" s="113"/>
      <c r="X74" s="113"/>
    </row>
    <row r="75" spans="1:24" ht="15.9" customHeight="1" x14ac:dyDescent="0.3">
      <c r="A75" s="103"/>
      <c r="B75" s="103"/>
      <c r="C75" s="103"/>
      <c r="D75" s="103"/>
      <c r="E75" s="103"/>
      <c r="F75" s="103"/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3"/>
      <c r="V75" s="113"/>
      <c r="W75" s="113"/>
      <c r="X75" s="113"/>
    </row>
    <row r="76" spans="1:24" ht="15.9" customHeight="1" x14ac:dyDescent="0.3">
      <c r="A76" s="103"/>
      <c r="B76" s="103"/>
      <c r="C76" s="103"/>
      <c r="D76" s="103"/>
      <c r="E76" s="103"/>
      <c r="F76" s="103"/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3"/>
      <c r="V76" s="113"/>
      <c r="W76" s="113"/>
      <c r="X76" s="113"/>
    </row>
    <row r="77" spans="1:24" ht="15.9" customHeight="1" x14ac:dyDescent="0.3">
      <c r="A77" s="103"/>
      <c r="B77" s="103"/>
      <c r="C77" s="103"/>
      <c r="D77" s="103"/>
      <c r="E77" s="103"/>
      <c r="F77" s="103"/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3"/>
      <c r="V77" s="113"/>
      <c r="W77" s="113"/>
      <c r="X77" s="113"/>
    </row>
    <row r="78" spans="1:24" ht="15.9" customHeight="1" x14ac:dyDescent="0.3">
      <c r="A78" s="103"/>
      <c r="B78" s="103"/>
      <c r="C78" s="103"/>
      <c r="D78" s="103"/>
      <c r="E78" s="103"/>
      <c r="F78" s="103"/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3"/>
      <c r="V78" s="113"/>
      <c r="W78" s="113"/>
      <c r="X78" s="113"/>
    </row>
    <row r="79" spans="1:24" ht="15.9" customHeight="1" x14ac:dyDescent="0.3">
      <c r="A79" s="103"/>
      <c r="B79" s="103"/>
      <c r="C79" s="103"/>
      <c r="D79" s="103"/>
      <c r="E79" s="103"/>
      <c r="F79" s="103"/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3"/>
      <c r="V79" s="113"/>
      <c r="W79" s="113"/>
      <c r="X79" s="113"/>
    </row>
    <row r="80" spans="1:24" ht="15.9" customHeight="1" x14ac:dyDescent="0.3">
      <c r="A80" s="103"/>
      <c r="B80" s="103"/>
      <c r="C80" s="103"/>
      <c r="D80" s="103"/>
      <c r="E80" s="103"/>
      <c r="F80" s="103"/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3"/>
      <c r="V80" s="113"/>
      <c r="W80" s="113"/>
      <c r="X80" s="113"/>
    </row>
    <row r="81" spans="1:24" ht="15.9" customHeight="1" x14ac:dyDescent="0.3">
      <c r="A81" s="103"/>
      <c r="B81" s="103"/>
      <c r="C81" s="103"/>
      <c r="D81" s="103"/>
      <c r="E81" s="103"/>
      <c r="F81" s="103"/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3"/>
      <c r="V81" s="113"/>
      <c r="W81" s="113"/>
      <c r="X81" s="113"/>
    </row>
    <row r="82" spans="1:24" ht="15.9" customHeight="1" x14ac:dyDescent="0.3">
      <c r="A82" s="103"/>
      <c r="B82" s="103"/>
      <c r="C82" s="103"/>
      <c r="D82" s="103"/>
      <c r="E82" s="103"/>
      <c r="F82" s="103"/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3"/>
      <c r="V82" s="113"/>
      <c r="W82" s="113"/>
      <c r="X82" s="113"/>
    </row>
    <row r="83" spans="1:24" ht="15.9" customHeight="1" x14ac:dyDescent="0.3">
      <c r="A83" s="103"/>
      <c r="B83" s="103"/>
      <c r="C83" s="103"/>
      <c r="D83" s="103"/>
      <c r="E83" s="103"/>
      <c r="F83" s="103"/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3"/>
      <c r="V83" s="113"/>
      <c r="W83" s="113"/>
      <c r="X83" s="113"/>
    </row>
    <row r="84" spans="1:24" ht="15.9" customHeight="1" x14ac:dyDescent="0.3">
      <c r="A84" s="103"/>
      <c r="B84" s="103"/>
      <c r="C84" s="103"/>
      <c r="D84" s="103"/>
      <c r="E84" s="103"/>
      <c r="F84" s="103"/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3"/>
      <c r="V84" s="113"/>
      <c r="W84" s="113"/>
      <c r="X84" s="113"/>
    </row>
    <row r="85" spans="1:24" ht="15.9" customHeight="1" x14ac:dyDescent="0.3">
      <c r="A85" s="103"/>
      <c r="B85" s="103"/>
      <c r="C85" s="103"/>
      <c r="D85" s="103"/>
      <c r="E85" s="103"/>
      <c r="F85" s="103"/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3"/>
      <c r="V85" s="113"/>
      <c r="W85" s="113"/>
      <c r="X85" s="113"/>
    </row>
    <row r="86" spans="1:24" ht="15.9" customHeight="1" x14ac:dyDescent="0.3">
      <c r="A86" s="98"/>
      <c r="B86" s="98"/>
      <c r="C86" s="98"/>
      <c r="D86" s="98"/>
      <c r="E86" s="98"/>
      <c r="F86" s="98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8"/>
    </row>
    <row r="87" spans="1:24" ht="15.9" customHeight="1" x14ac:dyDescent="0.3">
      <c r="A87" s="98"/>
      <c r="B87" s="98"/>
      <c r="C87" s="98"/>
      <c r="D87" s="98"/>
      <c r="E87" s="98"/>
      <c r="F87" s="98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8"/>
    </row>
    <row r="88" spans="1:24" ht="15.9" customHeight="1" x14ac:dyDescent="0.3">
      <c r="A88" s="98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</row>
    <row r="89" spans="1:24" ht="15.9" customHeight="1" x14ac:dyDescent="0.3">
      <c r="A89" s="98"/>
      <c r="B89" s="98"/>
      <c r="C89" s="98"/>
      <c r="D89" s="98"/>
      <c r="E89" s="98"/>
      <c r="F89" s="98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8"/>
    </row>
    <row r="90" spans="1:24" ht="15.9" customHeight="1" x14ac:dyDescent="0.3">
      <c r="A90" s="98"/>
      <c r="B90" s="98"/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</row>
    <row r="91" spans="1:24" ht="15.9" customHeight="1" x14ac:dyDescent="0.3">
      <c r="A91" s="98"/>
      <c r="B91" s="98"/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</row>
    <row r="92" spans="1:24" ht="15.9" customHeight="1" x14ac:dyDescent="0.3">
      <c r="A92" s="98"/>
      <c r="B92" s="98"/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</row>
    <row r="93" spans="1:24" ht="15.9" customHeight="1" x14ac:dyDescent="0.3">
      <c r="A93" s="98"/>
      <c r="B93" s="98"/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</row>
    <row r="94" spans="1:24" ht="15.9" customHeight="1" x14ac:dyDescent="0.3">
      <c r="A94" s="98"/>
      <c r="B94" s="98"/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</row>
    <row r="95" spans="1:24" ht="15.9" customHeight="1" x14ac:dyDescent="0.3">
      <c r="A95" s="98"/>
      <c r="B95" s="98"/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</row>
    <row r="96" spans="1:24" ht="15.9" customHeight="1" x14ac:dyDescent="0.3">
      <c r="A96" s="98"/>
      <c r="B96" s="98"/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</row>
    <row r="97" spans="1:21" ht="15.9" customHeight="1" x14ac:dyDescent="0.3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</row>
    <row r="98" spans="1:21" ht="15.9" customHeight="1" x14ac:dyDescent="0.3">
      <c r="A98" s="98"/>
      <c r="B98" s="98"/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</row>
    <row r="99" spans="1:21" ht="15.9" customHeight="1" x14ac:dyDescent="0.3">
      <c r="A99" s="98"/>
      <c r="B99" s="98"/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</row>
    <row r="100" spans="1:21" ht="15.9" customHeight="1" x14ac:dyDescent="0.3">
      <c r="A100" s="98"/>
      <c r="B100" s="98"/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</row>
    <row r="101" spans="1:21" ht="15.9" customHeight="1" x14ac:dyDescent="0.3">
      <c r="A101" s="98"/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</row>
    <row r="102" spans="1:21" ht="15.9" customHeight="1" x14ac:dyDescent="0.3">
      <c r="A102" s="98"/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</row>
    <row r="103" spans="1:21" ht="15.9" customHeight="1" x14ac:dyDescent="0.3">
      <c r="A103" s="98"/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</row>
    <row r="104" spans="1:21" ht="15.9" customHeight="1" x14ac:dyDescent="0.3">
      <c r="A104" s="98"/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</row>
    <row r="105" spans="1:21" ht="15.9" customHeight="1" x14ac:dyDescent="0.3">
      <c r="A105" s="98"/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</row>
    <row r="106" spans="1:21" ht="15.9" customHeight="1" x14ac:dyDescent="0.3">
      <c r="A106" s="98"/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</row>
    <row r="107" spans="1:21" ht="15.9" customHeight="1" x14ac:dyDescent="0.3">
      <c r="A107" s="98"/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</row>
    <row r="108" spans="1:21" ht="15.9" customHeight="1" x14ac:dyDescent="0.3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</row>
    <row r="109" spans="1:21" ht="15.9" customHeight="1" x14ac:dyDescent="0.3">
      <c r="A109" s="98"/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</row>
    <row r="110" spans="1:21" ht="15.9" customHeight="1" x14ac:dyDescent="0.3">
      <c r="A110" s="98"/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</row>
    <row r="111" spans="1:21" ht="15.9" customHeight="1" x14ac:dyDescent="0.3">
      <c r="A111" s="98"/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</row>
    <row r="112" spans="1:21" ht="15.9" customHeight="1" x14ac:dyDescent="0.3">
      <c r="A112" s="98"/>
      <c r="B112" s="98"/>
      <c r="C112" s="98"/>
      <c r="D112" s="98"/>
      <c r="E112" s="98"/>
      <c r="F112" s="98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8"/>
    </row>
    <row r="113" spans="1:21" ht="15.9" customHeight="1" x14ac:dyDescent="0.3">
      <c r="A113" s="98"/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</row>
    <row r="114" spans="1:21" ht="15.9" customHeight="1" x14ac:dyDescent="0.3">
      <c r="A114" s="98"/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</row>
    <row r="115" spans="1:21" ht="15.9" customHeight="1" x14ac:dyDescent="0.3">
      <c r="A115" s="98"/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</row>
    <row r="116" spans="1:21" ht="15.9" customHeight="1" x14ac:dyDescent="0.3">
      <c r="A116" s="98"/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</row>
    <row r="117" spans="1:21" ht="15.9" customHeight="1" x14ac:dyDescent="0.3">
      <c r="A117" s="98"/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</row>
    <row r="118" spans="1:21" ht="15.9" customHeight="1" x14ac:dyDescent="0.3">
      <c r="A118" s="98"/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</row>
    <row r="119" spans="1:21" ht="15.9" customHeight="1" x14ac:dyDescent="0.3">
      <c r="A119" s="98"/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</row>
    <row r="120" spans="1:21" ht="15.9" customHeight="1" x14ac:dyDescent="0.3">
      <c r="A120" s="98"/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</row>
    <row r="121" spans="1:21" ht="15.9" customHeight="1" x14ac:dyDescent="0.3">
      <c r="A121" s="98"/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</row>
    <row r="122" spans="1:21" ht="15.9" customHeight="1" x14ac:dyDescent="0.3">
      <c r="A122" s="98"/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</row>
    <row r="123" spans="1:21" ht="15.9" customHeight="1" x14ac:dyDescent="0.3">
      <c r="A123" s="98"/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</row>
    <row r="124" spans="1:21" ht="15.9" customHeight="1" x14ac:dyDescent="0.3">
      <c r="A124" s="98"/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</row>
    <row r="125" spans="1:21" ht="15.9" customHeight="1" x14ac:dyDescent="0.3">
      <c r="A125" s="98"/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</row>
    <row r="126" spans="1:21" ht="15.9" customHeight="1" x14ac:dyDescent="0.3">
      <c r="A126" s="98"/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</row>
    <row r="127" spans="1:21" ht="15.9" customHeight="1" x14ac:dyDescent="0.3">
      <c r="A127" s="98"/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</row>
    <row r="128" spans="1:21" ht="15.9" customHeight="1" x14ac:dyDescent="0.3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</row>
    <row r="129" spans="1:21" ht="15.9" customHeight="1" x14ac:dyDescent="0.3">
      <c r="A129" s="98"/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</row>
    <row r="130" spans="1:21" ht="15.9" customHeight="1" x14ac:dyDescent="0.3">
      <c r="A130" s="98"/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</row>
    <row r="131" spans="1:21" ht="15.9" customHeight="1" x14ac:dyDescent="0.3">
      <c r="A131" s="98"/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</row>
    <row r="132" spans="1:21" ht="15.9" customHeight="1" x14ac:dyDescent="0.3">
      <c r="A132" s="98"/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</row>
    <row r="133" spans="1:21" ht="15.9" customHeight="1" x14ac:dyDescent="0.3">
      <c r="A133" s="98"/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</row>
    <row r="134" spans="1:21" ht="15.9" customHeight="1" x14ac:dyDescent="0.3">
      <c r="A134" s="98"/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</row>
    <row r="135" spans="1:21" ht="15.9" customHeight="1" x14ac:dyDescent="0.3">
      <c r="A135" s="98"/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</row>
    <row r="136" spans="1:21" ht="15.9" customHeight="1" x14ac:dyDescent="0.3">
      <c r="A136" s="98"/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</row>
    <row r="137" spans="1:21" ht="15.9" customHeight="1" x14ac:dyDescent="0.3">
      <c r="A137" s="98"/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</row>
    <row r="138" spans="1:21" ht="15.9" customHeight="1" x14ac:dyDescent="0.3">
      <c r="A138" s="98"/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</row>
    <row r="139" spans="1:21" ht="15.9" customHeight="1" x14ac:dyDescent="0.3">
      <c r="A139" s="98"/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</row>
    <row r="140" spans="1:21" ht="15.9" customHeight="1" x14ac:dyDescent="0.3">
      <c r="A140" s="98"/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</row>
    <row r="141" spans="1:21" ht="15.9" customHeight="1" x14ac:dyDescent="0.3">
      <c r="A141" s="98"/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</row>
    <row r="142" spans="1:21" ht="15.9" customHeight="1" x14ac:dyDescent="0.3">
      <c r="A142" s="98"/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</row>
    <row r="143" spans="1:21" ht="15.9" customHeight="1" x14ac:dyDescent="0.3">
      <c r="A143" s="98"/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</row>
    <row r="144" spans="1:21" ht="15.9" customHeight="1" x14ac:dyDescent="0.3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</row>
    <row r="145" spans="1:21" ht="15.9" customHeight="1" x14ac:dyDescent="0.3">
      <c r="A145" s="98"/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</row>
    <row r="146" spans="1:21" ht="15.9" customHeight="1" x14ac:dyDescent="0.3">
      <c r="A146" s="98"/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</row>
    <row r="147" spans="1:21" ht="15.9" customHeight="1" x14ac:dyDescent="0.3">
      <c r="A147" s="98"/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</row>
    <row r="148" spans="1:21" ht="15.9" customHeight="1" x14ac:dyDescent="0.3">
      <c r="A148" s="98"/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</row>
    <row r="149" spans="1:21" ht="15.9" customHeight="1" x14ac:dyDescent="0.3">
      <c r="A149" s="98"/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</row>
    <row r="150" spans="1:21" ht="15.9" customHeight="1" x14ac:dyDescent="0.3">
      <c r="A150" s="98"/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</row>
    <row r="151" spans="1:21" ht="15.9" customHeight="1" x14ac:dyDescent="0.3">
      <c r="A151" s="98"/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</row>
    <row r="152" spans="1:21" ht="15.9" customHeight="1" x14ac:dyDescent="0.3">
      <c r="A152" s="98"/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</row>
    <row r="153" spans="1:21" ht="15.9" customHeight="1" x14ac:dyDescent="0.3">
      <c r="A153" s="98"/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</row>
    <row r="154" spans="1:21" ht="15.9" customHeight="1" x14ac:dyDescent="0.3">
      <c r="A154" s="98"/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</row>
    <row r="155" spans="1:21" ht="15.9" customHeight="1" x14ac:dyDescent="0.3">
      <c r="A155" s="98"/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</row>
    <row r="156" spans="1:21" ht="15.9" customHeight="1" x14ac:dyDescent="0.3">
      <c r="A156" s="98"/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</row>
    <row r="157" spans="1:21" ht="15.9" customHeight="1" x14ac:dyDescent="0.3">
      <c r="A157" s="98"/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</row>
    <row r="158" spans="1:21" ht="15.9" customHeight="1" x14ac:dyDescent="0.3">
      <c r="A158" s="98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</row>
    <row r="159" spans="1:21" ht="15.9" customHeight="1" x14ac:dyDescent="0.3">
      <c r="A159" s="98"/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</row>
    <row r="160" spans="1:21" ht="15.9" customHeight="1" x14ac:dyDescent="0.3">
      <c r="A160" s="98"/>
      <c r="B160" s="98"/>
      <c r="C160" s="98"/>
      <c r="D160" s="98"/>
      <c r="E160" s="98"/>
      <c r="F160" s="98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8"/>
    </row>
    <row r="161" spans="1:21" ht="15.9" customHeight="1" x14ac:dyDescent="0.3">
      <c r="A161" s="98"/>
      <c r="B161" s="98"/>
      <c r="C161" s="98"/>
      <c r="D161" s="98"/>
      <c r="E161" s="98"/>
      <c r="F161" s="98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8"/>
    </row>
    <row r="162" spans="1:21" ht="15.9" customHeight="1" x14ac:dyDescent="0.3">
      <c r="A162" s="98"/>
      <c r="B162" s="98"/>
      <c r="C162" s="98"/>
      <c r="D162" s="98"/>
      <c r="E162" s="98"/>
      <c r="F162" s="98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8"/>
    </row>
    <row r="163" spans="1:21" ht="15.9" customHeight="1" x14ac:dyDescent="0.3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</row>
    <row r="164" spans="1:21" ht="15.9" customHeight="1" x14ac:dyDescent="0.3">
      <c r="A164" s="98"/>
      <c r="B164" s="98"/>
      <c r="C164" s="98"/>
      <c r="D164" s="98"/>
      <c r="E164" s="98"/>
      <c r="F164" s="98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8"/>
    </row>
    <row r="165" spans="1:21" ht="15.9" customHeight="1" x14ac:dyDescent="0.3">
      <c r="A165" s="98"/>
      <c r="B165" s="98"/>
      <c r="C165" s="98"/>
      <c r="D165" s="98"/>
      <c r="E165" s="98"/>
      <c r="F165" s="98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8"/>
    </row>
    <row r="166" spans="1:21" ht="15.9" customHeight="1" x14ac:dyDescent="0.3">
      <c r="A166" s="98"/>
      <c r="B166" s="98"/>
      <c r="C166" s="98"/>
      <c r="D166" s="98"/>
      <c r="E166" s="98"/>
      <c r="F166" s="98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8"/>
    </row>
    <row r="167" spans="1:21" ht="15.9" customHeight="1" x14ac:dyDescent="0.3">
      <c r="A167" s="98"/>
      <c r="B167" s="98"/>
      <c r="C167" s="98"/>
      <c r="D167" s="98"/>
      <c r="E167" s="98"/>
      <c r="F167" s="98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8"/>
    </row>
    <row r="168" spans="1:21" ht="15.9" customHeight="1" x14ac:dyDescent="0.3">
      <c r="A168" s="98"/>
      <c r="B168" s="98"/>
      <c r="C168" s="98"/>
      <c r="D168" s="98"/>
      <c r="E168" s="98"/>
      <c r="F168" s="98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8"/>
    </row>
    <row r="169" spans="1:21" ht="15.9" customHeight="1" x14ac:dyDescent="0.3">
      <c r="A169" s="98"/>
      <c r="B169" s="98"/>
      <c r="C169" s="98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</row>
    <row r="170" spans="1:21" ht="15.9" customHeight="1" x14ac:dyDescent="0.3">
      <c r="A170" s="98"/>
      <c r="B170" s="98"/>
      <c r="C170" s="98"/>
      <c r="D170" s="98"/>
      <c r="E170" s="98"/>
      <c r="F170" s="98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8"/>
    </row>
    <row r="171" spans="1:21" ht="15.9" customHeight="1" x14ac:dyDescent="0.3">
      <c r="A171" s="98"/>
      <c r="B171" s="98"/>
      <c r="C171" s="98"/>
      <c r="D171" s="98"/>
      <c r="E171" s="98"/>
      <c r="F171" s="98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8"/>
    </row>
    <row r="172" spans="1:21" ht="15.9" customHeight="1" x14ac:dyDescent="0.3">
      <c r="A172" s="98"/>
      <c r="B172" s="98"/>
      <c r="C172" s="98"/>
      <c r="D172" s="98"/>
      <c r="E172" s="98"/>
      <c r="F172" s="98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8"/>
    </row>
    <row r="173" spans="1:21" ht="15.9" customHeight="1" x14ac:dyDescent="0.3">
      <c r="A173" s="98"/>
      <c r="B173" s="98"/>
      <c r="C173" s="98"/>
      <c r="D173" s="98"/>
      <c r="E173" s="98"/>
      <c r="F173" s="98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8"/>
    </row>
    <row r="174" spans="1:21" ht="15.9" customHeight="1" x14ac:dyDescent="0.3">
      <c r="A174" s="98"/>
      <c r="B174" s="98"/>
      <c r="C174" s="98"/>
      <c r="D174" s="98"/>
      <c r="E174" s="98"/>
      <c r="F174" s="98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8"/>
    </row>
    <row r="175" spans="1:21" ht="15.9" customHeight="1" x14ac:dyDescent="0.3">
      <c r="A175" s="98"/>
      <c r="B175" s="98"/>
      <c r="C175" s="98"/>
      <c r="D175" s="98"/>
      <c r="E175" s="98"/>
      <c r="F175" s="98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8"/>
    </row>
    <row r="176" spans="1:21" ht="15.9" customHeight="1" x14ac:dyDescent="0.3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</row>
    <row r="177" spans="1:21" ht="15.9" customHeight="1" x14ac:dyDescent="0.3">
      <c r="A177" s="98"/>
      <c r="B177" s="98"/>
      <c r="C177" s="98"/>
      <c r="D177" s="98"/>
      <c r="E177" s="98"/>
      <c r="F177" s="98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8"/>
    </row>
    <row r="178" spans="1:21" ht="15.9" customHeight="1" x14ac:dyDescent="0.3">
      <c r="A178" s="98"/>
      <c r="B178" s="98"/>
      <c r="C178" s="98"/>
      <c r="D178" s="98"/>
      <c r="E178" s="98"/>
      <c r="F178" s="98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8"/>
    </row>
    <row r="179" spans="1:21" ht="15.9" customHeight="1" x14ac:dyDescent="0.3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</row>
    <row r="180" spans="1:21" ht="15.9" customHeight="1" x14ac:dyDescent="0.3">
      <c r="A180" s="98"/>
      <c r="B180" s="98"/>
      <c r="C180" s="98"/>
      <c r="D180" s="98"/>
      <c r="E180" s="98"/>
      <c r="F180" s="98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8"/>
    </row>
    <row r="181" spans="1:21" ht="15.9" customHeight="1" x14ac:dyDescent="0.3">
      <c r="A181" s="98"/>
      <c r="B181" s="98"/>
      <c r="C181" s="98"/>
      <c r="D181" s="98"/>
      <c r="E181" s="98"/>
      <c r="F181" s="98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8"/>
    </row>
    <row r="182" spans="1:21" ht="15.9" customHeight="1" x14ac:dyDescent="0.3">
      <c r="A182" s="98"/>
      <c r="B182" s="98"/>
      <c r="C182" s="98"/>
      <c r="D182" s="98"/>
      <c r="E182" s="98"/>
      <c r="F182" s="98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8"/>
    </row>
    <row r="183" spans="1:21" ht="15.9" customHeight="1" x14ac:dyDescent="0.3">
      <c r="A183" s="98"/>
      <c r="B183" s="98"/>
      <c r="C183" s="98"/>
      <c r="D183" s="98"/>
      <c r="E183" s="98"/>
      <c r="F183" s="98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8"/>
    </row>
    <row r="184" spans="1:21" ht="15.9" customHeight="1" x14ac:dyDescent="0.3">
      <c r="A184" s="98"/>
      <c r="B184" s="98"/>
      <c r="C184" s="98"/>
      <c r="D184" s="98"/>
      <c r="E184" s="98"/>
      <c r="F184" s="98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8"/>
    </row>
    <row r="185" spans="1:21" ht="15.9" customHeight="1" x14ac:dyDescent="0.3">
      <c r="A185" s="98"/>
      <c r="B185" s="98"/>
      <c r="C185" s="98"/>
      <c r="D185" s="98"/>
      <c r="E185" s="98"/>
      <c r="F185" s="98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8"/>
    </row>
    <row r="186" spans="1:21" ht="15.9" customHeight="1" x14ac:dyDescent="0.3">
      <c r="A186" s="98"/>
      <c r="B186" s="98"/>
      <c r="C186" s="98"/>
      <c r="D186" s="98"/>
      <c r="E186" s="98"/>
      <c r="F186" s="98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8"/>
    </row>
    <row r="187" spans="1:21" ht="15.9" customHeight="1" x14ac:dyDescent="0.3">
      <c r="A187" s="98"/>
      <c r="B187" s="98"/>
      <c r="C187" s="98"/>
      <c r="D187" s="98"/>
      <c r="E187" s="98"/>
      <c r="F187" s="98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8"/>
    </row>
    <row r="188" spans="1:21" ht="15.9" customHeight="1" x14ac:dyDescent="0.3">
      <c r="A188" s="98"/>
      <c r="B188" s="98"/>
      <c r="C188" s="98"/>
      <c r="D188" s="98"/>
      <c r="E188" s="98"/>
      <c r="F188" s="98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8"/>
    </row>
    <row r="189" spans="1:21" ht="15.9" customHeight="1" x14ac:dyDescent="0.3">
      <c r="A189" s="98"/>
      <c r="B189" s="98"/>
      <c r="C189" s="98"/>
      <c r="D189" s="98"/>
      <c r="E189" s="98"/>
      <c r="F189" s="98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8"/>
    </row>
    <row r="190" spans="1:21" ht="15.9" customHeight="1" x14ac:dyDescent="0.3">
      <c r="A190" s="98"/>
      <c r="B190" s="98"/>
      <c r="C190" s="98"/>
      <c r="D190" s="98"/>
      <c r="E190" s="98"/>
      <c r="F190" s="98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8"/>
    </row>
    <row r="191" spans="1:21" ht="15.9" customHeight="1" x14ac:dyDescent="0.3">
      <c r="A191" s="98"/>
      <c r="B191" s="98"/>
      <c r="C191" s="98"/>
      <c r="D191" s="98"/>
      <c r="E191" s="98"/>
      <c r="F191" s="98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8"/>
    </row>
    <row r="192" spans="1:21" ht="15.9" customHeight="1" x14ac:dyDescent="0.3">
      <c r="A192" s="98"/>
      <c r="B192" s="98"/>
      <c r="C192" s="98"/>
      <c r="D192" s="98"/>
      <c r="E192" s="98"/>
      <c r="F192" s="98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8"/>
    </row>
    <row r="193" spans="1:21" ht="15.9" customHeight="1" x14ac:dyDescent="0.3">
      <c r="A193" s="98"/>
      <c r="B193" s="98"/>
      <c r="C193" s="98"/>
      <c r="D193" s="98"/>
      <c r="E193" s="98"/>
      <c r="F193" s="98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8"/>
    </row>
    <row r="194" spans="1:21" ht="15.9" customHeight="1" x14ac:dyDescent="0.3">
      <c r="A194" s="98"/>
      <c r="B194" s="98"/>
      <c r="C194" s="98"/>
      <c r="D194" s="98"/>
      <c r="E194" s="98"/>
      <c r="F194" s="98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8"/>
    </row>
    <row r="195" spans="1:21" ht="15.9" customHeight="1" x14ac:dyDescent="0.3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</row>
    <row r="196" spans="1:21" ht="15.9" customHeight="1" x14ac:dyDescent="0.3">
      <c r="A196" s="98"/>
      <c r="B196" s="98"/>
      <c r="C196" s="98"/>
      <c r="D196" s="98"/>
      <c r="E196" s="98"/>
      <c r="F196" s="98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8"/>
    </row>
    <row r="197" spans="1:21" ht="15.9" customHeight="1" x14ac:dyDescent="0.3">
      <c r="A197" s="98"/>
      <c r="B197" s="98"/>
      <c r="C197" s="98"/>
      <c r="D197" s="98"/>
      <c r="E197" s="98"/>
      <c r="F197" s="98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8"/>
    </row>
    <row r="198" spans="1:21" ht="15.9" customHeight="1" x14ac:dyDescent="0.3">
      <c r="A198" s="98"/>
      <c r="B198" s="98"/>
      <c r="C198" s="98"/>
      <c r="D198" s="98"/>
      <c r="E198" s="98"/>
      <c r="F198" s="98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8"/>
    </row>
    <row r="199" spans="1:21" ht="15.9" customHeight="1" x14ac:dyDescent="0.3">
      <c r="A199" s="98"/>
      <c r="B199" s="98"/>
      <c r="C199" s="98"/>
      <c r="D199" s="98"/>
      <c r="E199" s="98"/>
      <c r="F199" s="98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8"/>
    </row>
    <row r="200" spans="1:21" ht="15.9" customHeight="1" x14ac:dyDescent="0.3">
      <c r="A200" s="98"/>
      <c r="B200" s="98"/>
      <c r="C200" s="98"/>
      <c r="D200" s="98"/>
      <c r="E200" s="98"/>
      <c r="F200" s="98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8"/>
    </row>
    <row r="201" spans="1:21" ht="15.9" customHeight="1" x14ac:dyDescent="0.3">
      <c r="A201" s="98"/>
      <c r="B201" s="98"/>
      <c r="C201" s="98"/>
      <c r="D201" s="98"/>
      <c r="E201" s="98"/>
      <c r="F201" s="98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8"/>
    </row>
    <row r="202" spans="1:21" ht="15.9" customHeight="1" x14ac:dyDescent="0.3">
      <c r="A202" s="98"/>
      <c r="B202" s="98"/>
      <c r="C202" s="98"/>
      <c r="D202" s="98"/>
      <c r="E202" s="98"/>
      <c r="F202" s="98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8"/>
    </row>
    <row r="203" spans="1:21" ht="15.9" customHeight="1" x14ac:dyDescent="0.3">
      <c r="A203" s="98"/>
      <c r="B203" s="98"/>
      <c r="C203" s="98"/>
      <c r="D203" s="98"/>
      <c r="E203" s="98"/>
      <c r="F203" s="98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8"/>
    </row>
    <row r="204" spans="1:21" ht="15.9" customHeight="1" x14ac:dyDescent="0.3">
      <c r="A204" s="98"/>
      <c r="B204" s="98"/>
      <c r="C204" s="98"/>
      <c r="D204" s="98"/>
      <c r="E204" s="98"/>
      <c r="F204" s="98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8"/>
    </row>
    <row r="205" spans="1:21" ht="15.9" customHeight="1" x14ac:dyDescent="0.3">
      <c r="A205" s="98"/>
      <c r="B205" s="98"/>
      <c r="C205" s="98"/>
      <c r="D205" s="98"/>
      <c r="E205" s="98"/>
      <c r="F205" s="98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8"/>
    </row>
    <row r="206" spans="1:21" ht="15.9" customHeight="1" x14ac:dyDescent="0.3">
      <c r="A206" s="98"/>
      <c r="B206" s="98"/>
      <c r="C206" s="98"/>
      <c r="D206" s="98"/>
      <c r="E206" s="98"/>
      <c r="F206" s="98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8"/>
    </row>
    <row r="207" spans="1:21" ht="15.9" customHeight="1" x14ac:dyDescent="0.3">
      <c r="A207" s="98"/>
      <c r="B207" s="98"/>
      <c r="C207" s="98"/>
      <c r="D207" s="98"/>
      <c r="E207" s="98"/>
      <c r="F207" s="98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8"/>
    </row>
    <row r="208" spans="1:21" ht="15.9" customHeight="1" x14ac:dyDescent="0.3">
      <c r="A208" s="98"/>
      <c r="B208" s="98"/>
      <c r="C208" s="98"/>
      <c r="D208" s="98"/>
      <c r="E208" s="98"/>
      <c r="F208" s="98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8"/>
    </row>
    <row r="209" spans="1:21" ht="15.9" customHeight="1" x14ac:dyDescent="0.3">
      <c r="A209" s="98"/>
      <c r="B209" s="98"/>
      <c r="C209" s="98"/>
      <c r="D209" s="98"/>
      <c r="E209" s="98"/>
      <c r="F209" s="98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8"/>
    </row>
    <row r="210" spans="1:21" ht="15.9" customHeight="1" x14ac:dyDescent="0.3">
      <c r="A210" s="98"/>
      <c r="B210" s="98"/>
      <c r="C210" s="98"/>
      <c r="D210" s="98"/>
      <c r="E210" s="98"/>
      <c r="F210" s="98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8"/>
    </row>
    <row r="211" spans="1:21" ht="15.9" customHeight="1" x14ac:dyDescent="0.3">
      <c r="A211" s="98"/>
      <c r="B211" s="98"/>
      <c r="C211" s="98"/>
      <c r="D211" s="98"/>
      <c r="E211" s="98"/>
      <c r="F211" s="98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8"/>
    </row>
    <row r="212" spans="1:21" ht="15.9" customHeight="1" x14ac:dyDescent="0.3">
      <c r="A212" s="98"/>
      <c r="B212" s="98"/>
      <c r="C212" s="98"/>
      <c r="D212" s="98"/>
      <c r="E212" s="98"/>
      <c r="F212" s="98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8"/>
    </row>
    <row r="213" spans="1:21" ht="15.9" customHeight="1" x14ac:dyDescent="0.3">
      <c r="A213" s="98"/>
      <c r="B213" s="98"/>
      <c r="C213" s="98"/>
      <c r="D213" s="98"/>
      <c r="E213" s="98"/>
      <c r="F213" s="98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8"/>
    </row>
    <row r="214" spans="1:21" ht="15.9" customHeight="1" x14ac:dyDescent="0.3">
      <c r="A214" s="98"/>
      <c r="B214" s="98"/>
      <c r="C214" s="98"/>
      <c r="D214" s="98"/>
      <c r="E214" s="98"/>
      <c r="F214" s="98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8"/>
    </row>
    <row r="215" spans="1:21" ht="15.9" customHeight="1" x14ac:dyDescent="0.3">
      <c r="A215" s="98"/>
      <c r="B215" s="98"/>
      <c r="C215" s="98"/>
      <c r="D215" s="98"/>
      <c r="E215" s="98"/>
      <c r="F215" s="98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8"/>
    </row>
    <row r="216" spans="1:21" ht="15.9" customHeight="1" x14ac:dyDescent="0.3">
      <c r="A216" s="98"/>
      <c r="B216" s="98"/>
      <c r="C216" s="98"/>
      <c r="D216" s="98"/>
      <c r="E216" s="98"/>
      <c r="F216" s="98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8"/>
    </row>
    <row r="217" spans="1:21" ht="15.9" customHeight="1" x14ac:dyDescent="0.3">
      <c r="A217" s="98"/>
      <c r="B217" s="98"/>
      <c r="C217" s="98"/>
      <c r="D217" s="98"/>
      <c r="E217" s="98"/>
      <c r="F217" s="98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8"/>
    </row>
    <row r="218" spans="1:21" ht="15.9" customHeight="1" x14ac:dyDescent="0.3">
      <c r="A218" s="98"/>
      <c r="B218" s="98"/>
      <c r="C218" s="98"/>
      <c r="D218" s="98"/>
      <c r="E218" s="98"/>
      <c r="F218" s="98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8"/>
    </row>
    <row r="219" spans="1:21" ht="15.9" customHeight="1" x14ac:dyDescent="0.3">
      <c r="A219" s="98"/>
      <c r="B219" s="98"/>
      <c r="C219" s="98"/>
      <c r="D219" s="98"/>
      <c r="E219" s="98"/>
      <c r="F219" s="98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8"/>
    </row>
    <row r="220" spans="1:21" ht="15.9" customHeight="1" x14ac:dyDescent="0.3">
      <c r="A220" s="98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</row>
    <row r="221" spans="1:21" ht="15.9" customHeight="1" x14ac:dyDescent="0.3">
      <c r="A221" s="98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</row>
    <row r="222" spans="1:21" ht="15.9" customHeight="1" x14ac:dyDescent="0.3">
      <c r="A222" s="98"/>
      <c r="B222" s="98"/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8"/>
    </row>
    <row r="223" spans="1:21" ht="15.9" customHeight="1" x14ac:dyDescent="0.3">
      <c r="A223" s="98"/>
      <c r="B223" s="98"/>
      <c r="C223" s="98"/>
      <c r="D223" s="98"/>
      <c r="E223" s="98"/>
      <c r="F223" s="98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8"/>
    </row>
    <row r="224" spans="1:21" ht="15.9" customHeight="1" x14ac:dyDescent="0.3">
      <c r="A224" s="98"/>
      <c r="B224" s="98"/>
      <c r="C224" s="98"/>
      <c r="D224" s="98"/>
      <c r="E224" s="98"/>
      <c r="F224" s="98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8"/>
    </row>
    <row r="225" spans="1:21" ht="15.9" customHeight="1" x14ac:dyDescent="0.3">
      <c r="A225" s="98"/>
      <c r="B225" s="98"/>
      <c r="C225" s="98"/>
      <c r="D225" s="98"/>
      <c r="E225" s="98"/>
      <c r="F225" s="98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8"/>
    </row>
    <row r="226" spans="1:21" ht="15.9" customHeight="1" x14ac:dyDescent="0.3">
      <c r="A226" s="98"/>
      <c r="B226" s="98"/>
      <c r="C226" s="98"/>
      <c r="D226" s="98"/>
      <c r="E226" s="98"/>
      <c r="F226" s="98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8"/>
    </row>
    <row r="227" spans="1:21" ht="15.9" customHeight="1" x14ac:dyDescent="0.3">
      <c r="A227" s="98"/>
      <c r="B227" s="98"/>
      <c r="C227" s="98"/>
      <c r="D227" s="98"/>
      <c r="E227" s="98"/>
      <c r="F227" s="98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8"/>
    </row>
    <row r="228" spans="1:21" ht="15.9" customHeight="1" x14ac:dyDescent="0.3">
      <c r="A228" s="98"/>
      <c r="B228" s="98"/>
      <c r="C228" s="98"/>
      <c r="D228" s="98"/>
      <c r="E228" s="98"/>
      <c r="F228" s="98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8"/>
    </row>
    <row r="229" spans="1:21" ht="15.9" customHeight="1" x14ac:dyDescent="0.3">
      <c r="A229" s="98"/>
      <c r="B229" s="98"/>
      <c r="C229" s="98"/>
      <c r="D229" s="98"/>
      <c r="E229" s="98"/>
      <c r="F229" s="98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8"/>
    </row>
    <row r="230" spans="1:21" ht="15.9" customHeight="1" x14ac:dyDescent="0.3">
      <c r="A230" s="98"/>
      <c r="B230" s="98"/>
      <c r="C230" s="98"/>
      <c r="D230" s="98"/>
      <c r="E230" s="98"/>
      <c r="F230" s="98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8"/>
    </row>
    <row r="231" spans="1:21" ht="15.9" customHeight="1" x14ac:dyDescent="0.3">
      <c r="A231" s="98"/>
      <c r="B231" s="98"/>
      <c r="C231" s="98"/>
      <c r="D231" s="98"/>
      <c r="E231" s="98"/>
      <c r="F231" s="98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8"/>
    </row>
    <row r="232" spans="1:21" ht="15.9" customHeight="1" x14ac:dyDescent="0.3"/>
    <row r="233" spans="1:21" ht="15.9" customHeight="1" x14ac:dyDescent="0.3"/>
    <row r="234" spans="1:21" ht="15.9" customHeight="1" x14ac:dyDescent="0.3"/>
    <row r="235" spans="1:21" ht="15.9" customHeight="1" x14ac:dyDescent="0.3"/>
    <row r="236" spans="1:21" ht="15.9" customHeight="1" x14ac:dyDescent="0.3"/>
    <row r="237" spans="1:21" ht="15.9" customHeight="1" x14ac:dyDescent="0.3"/>
    <row r="238" spans="1:21" ht="15.9" customHeight="1" x14ac:dyDescent="0.3"/>
    <row r="239" spans="1:21" ht="15.9" customHeight="1" x14ac:dyDescent="0.3"/>
    <row r="240" spans="1:21" ht="15.9" customHeight="1" x14ac:dyDescent="0.3"/>
    <row r="241" ht="15.9" customHeight="1" x14ac:dyDescent="0.3"/>
    <row r="242" ht="15.9" customHeight="1" x14ac:dyDescent="0.3"/>
    <row r="243" ht="15.9" customHeight="1" x14ac:dyDescent="0.3"/>
    <row r="244" ht="15.9" customHeight="1" x14ac:dyDescent="0.3"/>
    <row r="245" ht="15.9" customHeight="1" x14ac:dyDescent="0.3"/>
    <row r="246" ht="15.9" customHeight="1" x14ac:dyDescent="0.3"/>
    <row r="247" ht="15.9" customHeight="1" x14ac:dyDescent="0.3"/>
    <row r="248" ht="15.9" customHeight="1" x14ac:dyDescent="0.3"/>
    <row r="249" ht="15.9" customHeight="1" x14ac:dyDescent="0.3"/>
    <row r="250" ht="15.9" customHeight="1" x14ac:dyDescent="0.3"/>
    <row r="251" ht="15.9" customHeight="1" x14ac:dyDescent="0.3"/>
    <row r="252" ht="15.9" customHeight="1" x14ac:dyDescent="0.3"/>
    <row r="253" ht="15.9" customHeight="1" x14ac:dyDescent="0.3"/>
    <row r="254" ht="15.9" customHeight="1" x14ac:dyDescent="0.3"/>
    <row r="255" ht="15.9" customHeight="1" x14ac:dyDescent="0.3"/>
    <row r="256" ht="15.9" customHeight="1" x14ac:dyDescent="0.3"/>
    <row r="257" ht="15.9" customHeight="1" x14ac:dyDescent="0.3"/>
    <row r="258" ht="15.9" customHeight="1" x14ac:dyDescent="0.3"/>
    <row r="259" ht="15.9" customHeight="1" x14ac:dyDescent="0.3"/>
    <row r="260" ht="15.9" customHeight="1" x14ac:dyDescent="0.3"/>
    <row r="261" ht="15.9" customHeight="1" x14ac:dyDescent="0.3"/>
    <row r="262" ht="15.9" customHeight="1" x14ac:dyDescent="0.3"/>
    <row r="263" ht="15.9" customHeight="1" x14ac:dyDescent="0.3"/>
    <row r="264" ht="15.9" customHeight="1" x14ac:dyDescent="0.3"/>
    <row r="265" ht="15.9" customHeight="1" x14ac:dyDescent="0.3"/>
    <row r="266" ht="15.9" customHeight="1" x14ac:dyDescent="0.3"/>
    <row r="267" ht="15.9" customHeight="1" x14ac:dyDescent="0.3"/>
    <row r="268" ht="15.9" customHeight="1" x14ac:dyDescent="0.3"/>
    <row r="269" ht="15.9" customHeight="1" x14ac:dyDescent="0.3"/>
    <row r="270" ht="15.9" customHeight="1" x14ac:dyDescent="0.3"/>
    <row r="271" ht="15.9" customHeight="1" x14ac:dyDescent="0.3"/>
    <row r="272" ht="15.9" customHeight="1" x14ac:dyDescent="0.3"/>
    <row r="273" ht="15.9" customHeight="1" x14ac:dyDescent="0.3"/>
    <row r="274" ht="15.9" customHeight="1" x14ac:dyDescent="0.3"/>
    <row r="275" ht="15.9" customHeight="1" x14ac:dyDescent="0.3"/>
    <row r="276" ht="15.9" customHeight="1" x14ac:dyDescent="0.3"/>
    <row r="277" ht="15.9" customHeight="1" x14ac:dyDescent="0.3"/>
    <row r="278" ht="15.9" customHeight="1" x14ac:dyDescent="0.3"/>
    <row r="279" ht="15.9" customHeight="1" x14ac:dyDescent="0.3"/>
    <row r="280" ht="15.9" customHeight="1" x14ac:dyDescent="0.3"/>
    <row r="281" ht="15.9" customHeight="1" x14ac:dyDescent="0.3"/>
    <row r="282" ht="15.9" customHeight="1" x14ac:dyDescent="0.3"/>
    <row r="283" ht="15.9" customHeight="1" x14ac:dyDescent="0.3"/>
    <row r="284" ht="15.9" customHeight="1" x14ac:dyDescent="0.3"/>
    <row r="285" ht="15.9" customHeight="1" x14ac:dyDescent="0.3"/>
    <row r="286" ht="15.9" customHeight="1" x14ac:dyDescent="0.3"/>
    <row r="287" ht="15.9" customHeight="1" x14ac:dyDescent="0.3"/>
    <row r="288" ht="15.9" customHeight="1" x14ac:dyDescent="0.3"/>
    <row r="289" ht="15.9" customHeight="1" x14ac:dyDescent="0.3"/>
    <row r="290" ht="15.9" customHeight="1" x14ac:dyDescent="0.3"/>
    <row r="291" ht="15.9" customHeight="1" x14ac:dyDescent="0.3"/>
    <row r="292" ht="15.9" customHeight="1" x14ac:dyDescent="0.3"/>
    <row r="293" ht="15.9" customHeight="1" x14ac:dyDescent="0.3"/>
    <row r="294" ht="15.9" customHeight="1" x14ac:dyDescent="0.3"/>
    <row r="295" ht="15.9" customHeight="1" x14ac:dyDescent="0.3"/>
    <row r="296" ht="15.9" customHeight="1" x14ac:dyDescent="0.3"/>
    <row r="297" ht="15.9" customHeight="1" x14ac:dyDescent="0.3"/>
    <row r="298" ht="15.9" customHeight="1" x14ac:dyDescent="0.3"/>
    <row r="299" ht="15.9" customHeight="1" x14ac:dyDescent="0.3"/>
    <row r="300" ht="15.9" customHeight="1" x14ac:dyDescent="0.3"/>
    <row r="301" ht="15.9" customHeight="1" x14ac:dyDescent="0.3"/>
    <row r="302" ht="15.9" customHeight="1" x14ac:dyDescent="0.3"/>
    <row r="303" ht="15.9" customHeight="1" x14ac:dyDescent="0.3"/>
    <row r="304" ht="15.9" customHeight="1" x14ac:dyDescent="0.3"/>
    <row r="305" ht="15.9" customHeight="1" x14ac:dyDescent="0.3"/>
    <row r="306" ht="15.9" customHeight="1" x14ac:dyDescent="0.3"/>
    <row r="307" ht="15.9" customHeight="1" x14ac:dyDescent="0.3"/>
    <row r="308" ht="15.9" customHeight="1" x14ac:dyDescent="0.3"/>
    <row r="309" ht="15.9" customHeight="1" x14ac:dyDescent="0.3"/>
    <row r="310" ht="15.9" customHeight="1" x14ac:dyDescent="0.3"/>
    <row r="311" ht="15.9" customHeight="1" x14ac:dyDescent="0.3"/>
    <row r="312" ht="15.9" customHeight="1" x14ac:dyDescent="0.3"/>
    <row r="313" ht="15.9" customHeight="1" x14ac:dyDescent="0.3"/>
    <row r="314" ht="15.9" customHeight="1" x14ac:dyDescent="0.3"/>
    <row r="315" ht="15.9" customHeight="1" x14ac:dyDescent="0.3"/>
    <row r="316" ht="15.9" customHeight="1" x14ac:dyDescent="0.3"/>
    <row r="317" ht="15.9" customHeight="1" x14ac:dyDescent="0.3"/>
    <row r="318" ht="15.9" customHeight="1" x14ac:dyDescent="0.3"/>
    <row r="319" ht="15.9" customHeight="1" x14ac:dyDescent="0.3"/>
    <row r="320" ht="15.9" customHeight="1" x14ac:dyDescent="0.3"/>
    <row r="321" ht="15.9" customHeight="1" x14ac:dyDescent="0.3"/>
    <row r="322" ht="15.9" customHeight="1" x14ac:dyDescent="0.3"/>
    <row r="323" ht="15.9" customHeight="1" x14ac:dyDescent="0.3"/>
    <row r="324" ht="15.9" customHeight="1" x14ac:dyDescent="0.3"/>
    <row r="325" ht="15.9" customHeight="1" x14ac:dyDescent="0.3"/>
    <row r="326" ht="15.9" customHeight="1" x14ac:dyDescent="0.3"/>
    <row r="327" ht="15.9" customHeight="1" x14ac:dyDescent="0.3"/>
    <row r="328" ht="15.9" customHeight="1" x14ac:dyDescent="0.3"/>
    <row r="329" ht="15.9" customHeight="1" x14ac:dyDescent="0.3"/>
    <row r="330" ht="15.9" customHeight="1" x14ac:dyDescent="0.3"/>
    <row r="331" ht="15.9" customHeight="1" x14ac:dyDescent="0.3"/>
    <row r="332" ht="15.9" customHeight="1" x14ac:dyDescent="0.3"/>
    <row r="333" ht="15.9" customHeight="1" x14ac:dyDescent="0.3"/>
    <row r="334" ht="15.9" customHeight="1" x14ac:dyDescent="0.3"/>
    <row r="335" ht="15.9" customHeight="1" x14ac:dyDescent="0.3"/>
    <row r="336" ht="15.9" customHeight="1" x14ac:dyDescent="0.3"/>
    <row r="337" ht="15.9" customHeight="1" x14ac:dyDescent="0.3"/>
    <row r="338" ht="15.9" customHeight="1" x14ac:dyDescent="0.3"/>
    <row r="339" ht="15.9" customHeight="1" x14ac:dyDescent="0.3"/>
    <row r="340" ht="15.9" customHeight="1" x14ac:dyDescent="0.3"/>
    <row r="341" ht="15.9" customHeight="1" x14ac:dyDescent="0.3"/>
    <row r="342" ht="15.9" customHeight="1" x14ac:dyDescent="0.3"/>
    <row r="343" ht="15.9" customHeight="1" x14ac:dyDescent="0.3"/>
    <row r="344" ht="15.9" customHeight="1" x14ac:dyDescent="0.3"/>
    <row r="345" ht="15.9" customHeight="1" x14ac:dyDescent="0.3"/>
    <row r="346" ht="15.9" customHeight="1" x14ac:dyDescent="0.3"/>
    <row r="347" ht="15.9" customHeight="1" x14ac:dyDescent="0.3"/>
    <row r="348" ht="15.9" customHeight="1" x14ac:dyDescent="0.3"/>
    <row r="349" ht="15.9" customHeight="1" x14ac:dyDescent="0.3"/>
    <row r="350" ht="15.9" customHeight="1" x14ac:dyDescent="0.3"/>
    <row r="351" ht="15.9" customHeight="1" x14ac:dyDescent="0.3"/>
    <row r="352" ht="15.9" customHeight="1" x14ac:dyDescent="0.3"/>
    <row r="353" ht="15.9" customHeight="1" x14ac:dyDescent="0.3"/>
    <row r="354" ht="15.9" customHeight="1" x14ac:dyDescent="0.3"/>
    <row r="355" ht="15.9" customHeight="1" x14ac:dyDescent="0.3"/>
    <row r="356" ht="15.9" customHeight="1" x14ac:dyDescent="0.3"/>
    <row r="357" ht="15.9" customHeight="1" x14ac:dyDescent="0.3"/>
    <row r="358" ht="15.9" customHeight="1" x14ac:dyDescent="0.3"/>
    <row r="359" ht="15.9" customHeight="1" x14ac:dyDescent="0.3"/>
    <row r="360" ht="15.9" customHeight="1" x14ac:dyDescent="0.3"/>
    <row r="361" ht="15.9" customHeight="1" x14ac:dyDescent="0.3"/>
    <row r="362" ht="15.9" customHeight="1" x14ac:dyDescent="0.3"/>
    <row r="363" ht="15.9" customHeight="1" x14ac:dyDescent="0.3"/>
    <row r="364" ht="15.9" customHeight="1" x14ac:dyDescent="0.3"/>
    <row r="365" ht="15.9" customHeight="1" x14ac:dyDescent="0.3"/>
    <row r="366" ht="15.9" customHeight="1" x14ac:dyDescent="0.3"/>
    <row r="367" ht="15.9" customHeight="1" x14ac:dyDescent="0.3"/>
    <row r="368" ht="15.9" customHeight="1" x14ac:dyDescent="0.3"/>
    <row r="369" ht="15.9" customHeight="1" x14ac:dyDescent="0.3"/>
    <row r="370" ht="15.9" customHeight="1" x14ac:dyDescent="0.3"/>
    <row r="371" ht="15.9" customHeight="1" x14ac:dyDescent="0.3"/>
    <row r="372" ht="15.9" customHeight="1" x14ac:dyDescent="0.3"/>
    <row r="373" ht="15.9" customHeight="1" x14ac:dyDescent="0.3"/>
    <row r="374" ht="15.9" customHeight="1" x14ac:dyDescent="0.3"/>
    <row r="375" ht="15.9" customHeight="1" x14ac:dyDescent="0.3"/>
    <row r="376" ht="15.9" customHeight="1" x14ac:dyDescent="0.3"/>
    <row r="377" ht="15.9" customHeight="1" x14ac:dyDescent="0.3"/>
    <row r="378" ht="15.9" customHeight="1" x14ac:dyDescent="0.3"/>
    <row r="379" ht="15.9" customHeight="1" x14ac:dyDescent="0.3"/>
    <row r="380" ht="15.9" customHeight="1" x14ac:dyDescent="0.3"/>
    <row r="381" ht="15.9" customHeight="1" x14ac:dyDescent="0.3"/>
    <row r="382" ht="15.9" customHeight="1" x14ac:dyDescent="0.3"/>
    <row r="383" ht="15.9" customHeight="1" x14ac:dyDescent="0.3"/>
    <row r="384" ht="15.9" customHeight="1" x14ac:dyDescent="0.3"/>
    <row r="385" ht="15.9" customHeight="1" x14ac:dyDescent="0.3"/>
    <row r="386" ht="15.9" customHeight="1" x14ac:dyDescent="0.3"/>
    <row r="387" ht="15.9" customHeight="1" x14ac:dyDescent="0.3"/>
    <row r="388" ht="15.9" customHeight="1" x14ac:dyDescent="0.3"/>
    <row r="389" ht="15.9" customHeight="1" x14ac:dyDescent="0.3"/>
    <row r="390" ht="15.9" customHeight="1" x14ac:dyDescent="0.3"/>
    <row r="391" ht="15.9" customHeight="1" x14ac:dyDescent="0.3"/>
    <row r="392" ht="15.9" customHeight="1" x14ac:dyDescent="0.3"/>
    <row r="393" ht="15.9" customHeight="1" x14ac:dyDescent="0.3"/>
    <row r="394" ht="15.9" customHeight="1" x14ac:dyDescent="0.3"/>
    <row r="395" ht="15.9" customHeight="1" x14ac:dyDescent="0.3"/>
    <row r="396" ht="15.9" customHeight="1" x14ac:dyDescent="0.3"/>
    <row r="397" ht="15.9" customHeight="1" x14ac:dyDescent="0.3"/>
    <row r="398" ht="15.9" customHeight="1" x14ac:dyDescent="0.3"/>
    <row r="399" ht="15.9" customHeight="1" x14ac:dyDescent="0.3"/>
    <row r="400" ht="15.9" customHeight="1" x14ac:dyDescent="0.3"/>
    <row r="401" ht="15.9" customHeight="1" x14ac:dyDescent="0.3"/>
    <row r="402" ht="15.9" customHeight="1" x14ac:dyDescent="0.3"/>
    <row r="403" ht="15.9" customHeight="1" x14ac:dyDescent="0.3"/>
    <row r="404" ht="15.9" customHeight="1" x14ac:dyDescent="0.3"/>
    <row r="405" ht="15.9" customHeight="1" x14ac:dyDescent="0.3"/>
    <row r="406" ht="15.9" customHeight="1" x14ac:dyDescent="0.3"/>
    <row r="407" ht="15.9" customHeight="1" x14ac:dyDescent="0.3"/>
    <row r="408" ht="15.9" customHeight="1" x14ac:dyDescent="0.3"/>
    <row r="409" ht="15.9" customHeight="1" x14ac:dyDescent="0.3"/>
    <row r="410" ht="15.9" customHeight="1" x14ac:dyDescent="0.3"/>
    <row r="411" ht="15.9" customHeight="1" x14ac:dyDescent="0.3"/>
    <row r="412" ht="15.9" customHeight="1" x14ac:dyDescent="0.3"/>
    <row r="413" ht="15.9" customHeight="1" x14ac:dyDescent="0.3"/>
    <row r="414" ht="15.9" customHeight="1" x14ac:dyDescent="0.3"/>
    <row r="415" ht="15.9" customHeight="1" x14ac:dyDescent="0.3"/>
    <row r="416" ht="15.9" customHeight="1" x14ac:dyDescent="0.3"/>
    <row r="417" ht="15.9" customHeight="1" x14ac:dyDescent="0.3"/>
    <row r="418" ht="15.9" customHeight="1" x14ac:dyDescent="0.3"/>
    <row r="419" ht="15.9" customHeight="1" x14ac:dyDescent="0.3"/>
    <row r="420" ht="15.9" customHeight="1" x14ac:dyDescent="0.3"/>
    <row r="421" ht="15.9" customHeight="1" x14ac:dyDescent="0.3"/>
    <row r="422" ht="15.9" customHeight="1" x14ac:dyDescent="0.3"/>
    <row r="423" ht="15.9" customHeight="1" x14ac:dyDescent="0.3"/>
    <row r="424" ht="15.9" customHeight="1" x14ac:dyDescent="0.3"/>
    <row r="425" ht="15.9" customHeight="1" x14ac:dyDescent="0.3"/>
    <row r="426" ht="15.9" customHeight="1" x14ac:dyDescent="0.3"/>
    <row r="427" ht="15.9" customHeight="1" x14ac:dyDescent="0.3"/>
    <row r="428" ht="15.9" customHeight="1" x14ac:dyDescent="0.3"/>
    <row r="429" ht="15.9" customHeight="1" x14ac:dyDescent="0.3"/>
    <row r="430" ht="15.9" customHeight="1" x14ac:dyDescent="0.3"/>
    <row r="431" ht="15.9" customHeight="1" x14ac:dyDescent="0.3"/>
    <row r="432" ht="15.9" customHeight="1" x14ac:dyDescent="0.3"/>
    <row r="433" ht="15.9" customHeight="1" x14ac:dyDescent="0.3"/>
    <row r="434" ht="15.9" customHeight="1" x14ac:dyDescent="0.3"/>
    <row r="435" ht="15.9" customHeight="1" x14ac:dyDescent="0.3"/>
    <row r="436" ht="15.9" customHeight="1" x14ac:dyDescent="0.3"/>
    <row r="437" ht="15.9" customHeight="1" x14ac:dyDescent="0.3"/>
    <row r="438" ht="15.9" customHeight="1" x14ac:dyDescent="0.3"/>
    <row r="439" ht="15.9" customHeight="1" x14ac:dyDescent="0.3"/>
    <row r="440" ht="15.9" customHeight="1" x14ac:dyDescent="0.3"/>
    <row r="441" ht="15.9" customHeight="1" x14ac:dyDescent="0.3"/>
    <row r="442" ht="15.9" customHeight="1" x14ac:dyDescent="0.3"/>
    <row r="443" ht="15.9" customHeight="1" x14ac:dyDescent="0.3"/>
    <row r="444" ht="15.9" customHeight="1" x14ac:dyDescent="0.3"/>
    <row r="445" ht="15.9" customHeight="1" x14ac:dyDescent="0.3"/>
    <row r="446" ht="15.9" customHeight="1" x14ac:dyDescent="0.3"/>
    <row r="447" ht="15.9" customHeight="1" x14ac:dyDescent="0.3"/>
    <row r="448" ht="15.9" customHeight="1" x14ac:dyDescent="0.3"/>
    <row r="449" ht="15.9" customHeight="1" x14ac:dyDescent="0.3"/>
    <row r="450" ht="15.9" customHeight="1" x14ac:dyDescent="0.3"/>
    <row r="451" ht="15.9" customHeight="1" x14ac:dyDescent="0.3"/>
    <row r="452" ht="15.9" customHeight="1" x14ac:dyDescent="0.3"/>
    <row r="453" ht="15.9" customHeight="1" x14ac:dyDescent="0.3"/>
    <row r="454" ht="15.9" customHeight="1" x14ac:dyDescent="0.3"/>
    <row r="455" ht="15.9" customHeight="1" x14ac:dyDescent="0.3"/>
    <row r="456" ht="15.9" customHeight="1" x14ac:dyDescent="0.3"/>
    <row r="457" ht="15.9" customHeight="1" x14ac:dyDescent="0.3"/>
    <row r="458" ht="15.9" customHeight="1" x14ac:dyDescent="0.3"/>
    <row r="459" ht="15.9" customHeight="1" x14ac:dyDescent="0.3"/>
    <row r="460" ht="15.9" customHeight="1" x14ac:dyDescent="0.3"/>
    <row r="461" ht="15.9" customHeight="1" x14ac:dyDescent="0.3"/>
    <row r="462" ht="15.9" customHeight="1" x14ac:dyDescent="0.3"/>
    <row r="463" ht="15.9" customHeight="1" x14ac:dyDescent="0.3"/>
    <row r="464" ht="15.9" customHeight="1" x14ac:dyDescent="0.3"/>
    <row r="465" ht="15.9" customHeight="1" x14ac:dyDescent="0.3"/>
    <row r="466" ht="15.9" customHeight="1" x14ac:dyDescent="0.3"/>
    <row r="467" ht="15.9" customHeight="1" x14ac:dyDescent="0.3"/>
    <row r="468" ht="15.9" customHeight="1" x14ac:dyDescent="0.3"/>
    <row r="469" ht="15.9" customHeight="1" x14ac:dyDescent="0.3"/>
    <row r="470" ht="15.9" customHeight="1" x14ac:dyDescent="0.3"/>
    <row r="471" ht="15.9" customHeight="1" x14ac:dyDescent="0.3"/>
    <row r="472" ht="15.9" customHeight="1" x14ac:dyDescent="0.3"/>
    <row r="473" ht="15.9" customHeight="1" x14ac:dyDescent="0.3"/>
    <row r="474" ht="15.9" customHeight="1" x14ac:dyDescent="0.3"/>
    <row r="475" ht="15.9" customHeight="1" x14ac:dyDescent="0.3"/>
    <row r="476" ht="15.9" customHeight="1" x14ac:dyDescent="0.3"/>
    <row r="477" ht="15.9" customHeight="1" x14ac:dyDescent="0.3"/>
    <row r="478" ht="15.9" customHeight="1" x14ac:dyDescent="0.3"/>
    <row r="479" ht="15.9" customHeight="1" x14ac:dyDescent="0.3"/>
    <row r="480" ht="15.9" customHeight="1" x14ac:dyDescent="0.3"/>
    <row r="481" ht="15.9" customHeight="1" x14ac:dyDescent="0.3"/>
    <row r="482" ht="15.9" customHeight="1" x14ac:dyDescent="0.3"/>
    <row r="483" ht="15.9" customHeight="1" x14ac:dyDescent="0.3"/>
    <row r="484" ht="15.9" customHeight="1" x14ac:dyDescent="0.3"/>
    <row r="485" ht="15.9" customHeight="1" x14ac:dyDescent="0.3"/>
    <row r="486" ht="15.9" customHeight="1" x14ac:dyDescent="0.3"/>
    <row r="487" ht="15.9" customHeight="1" x14ac:dyDescent="0.3"/>
    <row r="488" ht="15.9" customHeight="1" x14ac:dyDescent="0.3"/>
    <row r="489" ht="15.9" customHeight="1" x14ac:dyDescent="0.3"/>
    <row r="490" ht="15.9" customHeight="1" x14ac:dyDescent="0.3"/>
    <row r="491" ht="15.9" customHeight="1" x14ac:dyDescent="0.3"/>
    <row r="492" ht="15.9" customHeight="1" x14ac:dyDescent="0.3"/>
    <row r="493" ht="15.9" customHeight="1" x14ac:dyDescent="0.3"/>
    <row r="494" ht="15.9" customHeight="1" x14ac:dyDescent="0.3"/>
    <row r="495" ht="15.9" customHeight="1" x14ac:dyDescent="0.3"/>
    <row r="496" ht="15.9" customHeight="1" x14ac:dyDescent="0.3"/>
    <row r="497" ht="15.9" customHeight="1" x14ac:dyDescent="0.3"/>
    <row r="498" ht="15.9" customHeight="1" x14ac:dyDescent="0.3"/>
    <row r="499" ht="15.9" customHeight="1" x14ac:dyDescent="0.3"/>
    <row r="500" ht="15.9" customHeight="1" x14ac:dyDescent="0.3"/>
    <row r="501" ht="15.9" customHeight="1" x14ac:dyDescent="0.3"/>
    <row r="502" ht="15.9" customHeight="1" x14ac:dyDescent="0.3"/>
    <row r="503" ht="15.9" customHeight="1" x14ac:dyDescent="0.3"/>
    <row r="504" ht="15.9" customHeight="1" x14ac:dyDescent="0.3"/>
    <row r="505" ht="15.9" customHeight="1" x14ac:dyDescent="0.3"/>
    <row r="506" ht="15.9" customHeight="1" x14ac:dyDescent="0.3"/>
    <row r="507" ht="15.9" customHeight="1" x14ac:dyDescent="0.3"/>
    <row r="508" ht="15.9" customHeight="1" x14ac:dyDescent="0.3"/>
    <row r="509" ht="15.9" customHeight="1" x14ac:dyDescent="0.3"/>
    <row r="510" ht="15.9" customHeight="1" x14ac:dyDescent="0.3"/>
    <row r="511" ht="15.9" customHeight="1" x14ac:dyDescent="0.3"/>
    <row r="512" ht="15.9" customHeight="1" x14ac:dyDescent="0.3"/>
    <row r="513" ht="15.9" customHeight="1" x14ac:dyDescent="0.3"/>
    <row r="514" ht="15.9" customHeight="1" x14ac:dyDescent="0.3"/>
    <row r="515" ht="15.9" customHeight="1" x14ac:dyDescent="0.3"/>
    <row r="516" ht="15.9" customHeight="1" x14ac:dyDescent="0.3"/>
    <row r="517" ht="15.9" customHeight="1" x14ac:dyDescent="0.3"/>
    <row r="518" ht="15.9" customHeight="1" x14ac:dyDescent="0.3"/>
    <row r="519" ht="15.9" customHeight="1" x14ac:dyDescent="0.3"/>
    <row r="520" ht="15.9" customHeight="1" x14ac:dyDescent="0.3"/>
    <row r="521" ht="15.9" customHeight="1" x14ac:dyDescent="0.3"/>
    <row r="522" ht="15.9" customHeight="1" x14ac:dyDescent="0.3"/>
    <row r="523" ht="15.9" customHeight="1" x14ac:dyDescent="0.3"/>
    <row r="524" ht="15.9" customHeight="1" x14ac:dyDescent="0.3"/>
    <row r="525" ht="15.9" customHeight="1" x14ac:dyDescent="0.3"/>
    <row r="526" ht="15.9" customHeight="1" x14ac:dyDescent="0.3"/>
    <row r="527" ht="15.9" customHeight="1" x14ac:dyDescent="0.3"/>
    <row r="528" ht="15.9" customHeight="1" x14ac:dyDescent="0.3"/>
    <row r="529" ht="15.9" customHeight="1" x14ac:dyDescent="0.3"/>
    <row r="530" ht="15.9" customHeight="1" x14ac:dyDescent="0.3"/>
    <row r="531" ht="15.9" customHeight="1" x14ac:dyDescent="0.3"/>
    <row r="532" ht="15.9" customHeight="1" x14ac:dyDescent="0.3"/>
    <row r="533" ht="15.9" customHeight="1" x14ac:dyDescent="0.3"/>
    <row r="534" ht="15.9" customHeight="1" x14ac:dyDescent="0.3"/>
    <row r="535" ht="15.9" customHeight="1" x14ac:dyDescent="0.3"/>
    <row r="536" ht="15.9" customHeight="1" x14ac:dyDescent="0.3"/>
    <row r="537" ht="15.9" customHeight="1" x14ac:dyDescent="0.3"/>
    <row r="538" ht="15.9" customHeight="1" x14ac:dyDescent="0.3"/>
    <row r="539" ht="15.9" customHeight="1" x14ac:dyDescent="0.3"/>
    <row r="540" ht="15.9" customHeight="1" x14ac:dyDescent="0.3"/>
    <row r="541" ht="15.9" customHeight="1" x14ac:dyDescent="0.3"/>
    <row r="542" ht="15.9" customHeight="1" x14ac:dyDescent="0.3"/>
    <row r="543" ht="15.9" customHeight="1" x14ac:dyDescent="0.3"/>
    <row r="544" ht="15.9" customHeight="1" x14ac:dyDescent="0.3"/>
    <row r="545" ht="15.9" customHeight="1" x14ac:dyDescent="0.3"/>
    <row r="546" ht="15.9" customHeight="1" x14ac:dyDescent="0.3"/>
    <row r="547" ht="15.9" customHeight="1" x14ac:dyDescent="0.3"/>
    <row r="548" ht="15.9" customHeight="1" x14ac:dyDescent="0.3"/>
    <row r="549" ht="15.9" customHeight="1" x14ac:dyDescent="0.3"/>
    <row r="550" ht="15.9" customHeight="1" x14ac:dyDescent="0.3"/>
    <row r="551" ht="15.9" customHeight="1" x14ac:dyDescent="0.3"/>
    <row r="552" ht="15.9" customHeight="1" x14ac:dyDescent="0.3"/>
    <row r="553" ht="15.9" customHeight="1" x14ac:dyDescent="0.3"/>
    <row r="554" ht="15.9" customHeight="1" x14ac:dyDescent="0.3"/>
    <row r="555" ht="15.9" customHeight="1" x14ac:dyDescent="0.3"/>
    <row r="556" ht="15.9" customHeight="1" x14ac:dyDescent="0.3"/>
    <row r="557" ht="15.9" customHeight="1" x14ac:dyDescent="0.3"/>
    <row r="558" ht="15.9" customHeight="1" x14ac:dyDescent="0.3"/>
    <row r="559" ht="15.9" customHeight="1" x14ac:dyDescent="0.3"/>
    <row r="560" ht="15.9" customHeight="1" x14ac:dyDescent="0.3"/>
    <row r="561" ht="15.9" customHeight="1" x14ac:dyDescent="0.3"/>
    <row r="562" ht="15.9" customHeight="1" x14ac:dyDescent="0.3"/>
    <row r="563" ht="15.9" customHeight="1" x14ac:dyDescent="0.3"/>
    <row r="564" ht="15.9" customHeight="1" x14ac:dyDescent="0.3"/>
    <row r="565" ht="15.9" customHeight="1" x14ac:dyDescent="0.3"/>
    <row r="566" ht="15.9" customHeight="1" x14ac:dyDescent="0.3"/>
    <row r="567" ht="15.9" customHeight="1" x14ac:dyDescent="0.3"/>
    <row r="568" ht="15.9" customHeight="1" x14ac:dyDescent="0.3"/>
    <row r="569" ht="15.9" customHeight="1" x14ac:dyDescent="0.3"/>
    <row r="570" ht="15.9" customHeight="1" x14ac:dyDescent="0.3"/>
    <row r="571" ht="15.9" customHeight="1" x14ac:dyDescent="0.3"/>
    <row r="572" ht="15.9" customHeight="1" x14ac:dyDescent="0.3"/>
    <row r="573" ht="15.9" customHeight="1" x14ac:dyDescent="0.3"/>
    <row r="574" ht="15.9" customHeight="1" x14ac:dyDescent="0.3"/>
    <row r="575" ht="15.9" customHeight="1" x14ac:dyDescent="0.3"/>
    <row r="576" ht="15.9" customHeight="1" x14ac:dyDescent="0.3"/>
    <row r="577" ht="15.9" customHeight="1" x14ac:dyDescent="0.3"/>
    <row r="578" ht="15.9" customHeight="1" x14ac:dyDescent="0.3"/>
    <row r="579" ht="15.9" customHeight="1" x14ac:dyDescent="0.3"/>
    <row r="580" ht="15.9" customHeight="1" x14ac:dyDescent="0.3"/>
    <row r="581" ht="15.9" customHeight="1" x14ac:dyDescent="0.3"/>
    <row r="582" ht="15.9" customHeight="1" x14ac:dyDescent="0.3"/>
    <row r="583" ht="15.9" customHeight="1" x14ac:dyDescent="0.3"/>
    <row r="584" ht="15.9" customHeight="1" x14ac:dyDescent="0.3"/>
    <row r="585" ht="15.9" customHeight="1" x14ac:dyDescent="0.3"/>
    <row r="586" ht="15.9" customHeight="1" x14ac:dyDescent="0.3"/>
    <row r="587" ht="15.9" customHeight="1" x14ac:dyDescent="0.3"/>
    <row r="588" ht="15.9" customHeight="1" x14ac:dyDescent="0.3"/>
    <row r="589" ht="15.9" customHeight="1" x14ac:dyDescent="0.3"/>
    <row r="590" ht="15.9" customHeight="1" x14ac:dyDescent="0.3"/>
    <row r="591" ht="15.9" customHeight="1" x14ac:dyDescent="0.3"/>
    <row r="592" ht="15.9" customHeight="1" x14ac:dyDescent="0.3"/>
    <row r="593" ht="15.9" customHeight="1" x14ac:dyDescent="0.3"/>
    <row r="594" ht="15.9" customHeight="1" x14ac:dyDescent="0.3"/>
    <row r="595" ht="15.9" customHeight="1" x14ac:dyDescent="0.3"/>
    <row r="596" ht="15.9" customHeight="1" x14ac:dyDescent="0.3"/>
    <row r="597" ht="15.9" customHeight="1" x14ac:dyDescent="0.3"/>
    <row r="598" ht="15.9" customHeight="1" x14ac:dyDescent="0.3"/>
    <row r="599" ht="15.9" customHeight="1" x14ac:dyDescent="0.3"/>
    <row r="600" ht="15.9" customHeight="1" x14ac:dyDescent="0.3"/>
    <row r="601" ht="15.9" customHeight="1" x14ac:dyDescent="0.3"/>
    <row r="602" ht="15.9" customHeight="1" x14ac:dyDescent="0.3"/>
    <row r="603" ht="15.9" customHeight="1" x14ac:dyDescent="0.3"/>
    <row r="604" ht="15.9" customHeight="1" x14ac:dyDescent="0.3"/>
    <row r="605" ht="15.9" customHeight="1" x14ac:dyDescent="0.3"/>
    <row r="606" ht="15.9" customHeight="1" x14ac:dyDescent="0.3"/>
    <row r="607" ht="15.9" customHeight="1" x14ac:dyDescent="0.3"/>
    <row r="608" ht="15.9" customHeight="1" x14ac:dyDescent="0.3"/>
    <row r="609" ht="15.9" customHeight="1" x14ac:dyDescent="0.3"/>
    <row r="610" ht="15.9" customHeight="1" x14ac:dyDescent="0.3"/>
    <row r="611" ht="15.9" customHeight="1" x14ac:dyDescent="0.3"/>
    <row r="612" ht="15.9" customHeight="1" x14ac:dyDescent="0.3"/>
    <row r="613" ht="15.9" customHeight="1" x14ac:dyDescent="0.3"/>
    <row r="614" ht="15.9" customHeight="1" x14ac:dyDescent="0.3"/>
    <row r="615" ht="15.9" customHeight="1" x14ac:dyDescent="0.3"/>
    <row r="616" ht="15.9" customHeight="1" x14ac:dyDescent="0.3"/>
    <row r="617" ht="15.9" customHeight="1" x14ac:dyDescent="0.3"/>
    <row r="618" ht="15.9" customHeight="1" x14ac:dyDescent="0.3"/>
    <row r="619" ht="15.9" customHeight="1" x14ac:dyDescent="0.3"/>
    <row r="620" ht="15.9" customHeight="1" x14ac:dyDescent="0.3"/>
    <row r="621" ht="15.9" customHeight="1" x14ac:dyDescent="0.3"/>
    <row r="622" ht="15.9" customHeight="1" x14ac:dyDescent="0.3"/>
    <row r="623" ht="15.9" customHeight="1" x14ac:dyDescent="0.3"/>
    <row r="624" ht="15.9" customHeight="1" x14ac:dyDescent="0.3"/>
    <row r="625" ht="15.9" customHeight="1" x14ac:dyDescent="0.3"/>
    <row r="626" ht="15.9" customHeight="1" x14ac:dyDescent="0.3"/>
    <row r="627" ht="15.9" customHeight="1" x14ac:dyDescent="0.3"/>
    <row r="628" ht="15.9" customHeight="1" x14ac:dyDescent="0.3"/>
    <row r="629" ht="15.9" customHeight="1" x14ac:dyDescent="0.3"/>
    <row r="630" ht="15.9" customHeight="1" x14ac:dyDescent="0.3"/>
    <row r="631" ht="15.9" customHeight="1" x14ac:dyDescent="0.3"/>
    <row r="632" ht="15.9" customHeight="1" x14ac:dyDescent="0.3"/>
    <row r="633" ht="15.9" customHeight="1" x14ac:dyDescent="0.3"/>
    <row r="634" ht="15.9" customHeight="1" x14ac:dyDescent="0.3"/>
    <row r="635" ht="15.9" customHeight="1" x14ac:dyDescent="0.3"/>
    <row r="636" ht="15.9" customHeight="1" x14ac:dyDescent="0.3"/>
    <row r="637" ht="15.9" customHeight="1" x14ac:dyDescent="0.3"/>
    <row r="638" ht="15.9" customHeight="1" x14ac:dyDescent="0.3"/>
    <row r="639" ht="15.9" customHeight="1" x14ac:dyDescent="0.3"/>
    <row r="640" ht="15.9" customHeight="1" x14ac:dyDescent="0.3"/>
    <row r="641" ht="15.9" customHeight="1" x14ac:dyDescent="0.3"/>
    <row r="642" ht="15.9" customHeight="1" x14ac:dyDescent="0.3"/>
    <row r="643" ht="15.9" customHeight="1" x14ac:dyDescent="0.3"/>
    <row r="644" ht="15.9" customHeight="1" x14ac:dyDescent="0.3"/>
    <row r="645" ht="15.9" customHeight="1" x14ac:dyDescent="0.3"/>
    <row r="646" ht="15.9" customHeight="1" x14ac:dyDescent="0.3"/>
    <row r="647" ht="15.9" customHeight="1" x14ac:dyDescent="0.3"/>
    <row r="648" ht="15.9" customHeight="1" x14ac:dyDescent="0.3"/>
    <row r="649" ht="15.9" customHeight="1" x14ac:dyDescent="0.3"/>
    <row r="650" ht="15.9" customHeight="1" x14ac:dyDescent="0.3"/>
    <row r="651" ht="15.9" customHeight="1" x14ac:dyDescent="0.3"/>
    <row r="652" ht="15.9" customHeight="1" x14ac:dyDescent="0.3"/>
    <row r="653" ht="15.9" customHeight="1" x14ac:dyDescent="0.3"/>
    <row r="654" ht="15.9" customHeight="1" x14ac:dyDescent="0.3"/>
    <row r="655" ht="15.9" customHeight="1" x14ac:dyDescent="0.3"/>
    <row r="656" ht="15.9" customHeight="1" x14ac:dyDescent="0.3"/>
    <row r="657" ht="15.9" customHeight="1" x14ac:dyDescent="0.3"/>
    <row r="658" ht="15.9" customHeight="1" x14ac:dyDescent="0.3"/>
    <row r="659" ht="15.9" customHeight="1" x14ac:dyDescent="0.3"/>
    <row r="660" ht="15.9" customHeight="1" x14ac:dyDescent="0.3"/>
    <row r="661" ht="15.9" customHeight="1" x14ac:dyDescent="0.3"/>
    <row r="662" ht="15.9" customHeight="1" x14ac:dyDescent="0.3"/>
    <row r="663" ht="15.9" customHeight="1" x14ac:dyDescent="0.3"/>
    <row r="664" ht="15.9" customHeight="1" x14ac:dyDescent="0.3"/>
    <row r="665" ht="15.9" customHeight="1" x14ac:dyDescent="0.3"/>
    <row r="666" ht="15.9" customHeight="1" x14ac:dyDescent="0.3"/>
    <row r="667" ht="15.9" customHeight="1" x14ac:dyDescent="0.3"/>
    <row r="668" ht="15.9" customHeight="1" x14ac:dyDescent="0.3"/>
    <row r="669" ht="15.9" customHeight="1" x14ac:dyDescent="0.3"/>
    <row r="670" ht="15.9" customHeight="1" x14ac:dyDescent="0.3"/>
    <row r="671" ht="15.9" customHeight="1" x14ac:dyDescent="0.3"/>
    <row r="672" ht="15.9" customHeight="1" x14ac:dyDescent="0.3"/>
    <row r="673" ht="15.9" customHeight="1" x14ac:dyDescent="0.3"/>
    <row r="674" ht="15.9" customHeight="1" x14ac:dyDescent="0.3"/>
    <row r="675" ht="15.9" customHeight="1" x14ac:dyDescent="0.3"/>
    <row r="676" ht="15.9" customHeight="1" x14ac:dyDescent="0.3"/>
    <row r="677" ht="15.9" customHeight="1" x14ac:dyDescent="0.3"/>
    <row r="678" ht="15.9" customHeight="1" x14ac:dyDescent="0.3"/>
    <row r="679" ht="15.9" customHeight="1" x14ac:dyDescent="0.3"/>
    <row r="680" ht="15.9" customHeight="1" x14ac:dyDescent="0.3"/>
    <row r="681" ht="15.9" customHeight="1" x14ac:dyDescent="0.3"/>
    <row r="682" ht="15.9" customHeight="1" x14ac:dyDescent="0.3"/>
    <row r="683" ht="15.9" customHeight="1" x14ac:dyDescent="0.3"/>
    <row r="684" ht="15.9" customHeight="1" x14ac:dyDescent="0.3"/>
    <row r="685" ht="15.9" customHeight="1" x14ac:dyDescent="0.3"/>
    <row r="686" ht="15.9" customHeight="1" x14ac:dyDescent="0.3"/>
    <row r="687" ht="15.9" customHeight="1" x14ac:dyDescent="0.3"/>
    <row r="688" ht="15.9" customHeight="1" x14ac:dyDescent="0.3"/>
    <row r="689" ht="15.9" customHeight="1" x14ac:dyDescent="0.3"/>
    <row r="690" ht="15.9" customHeight="1" x14ac:dyDescent="0.3"/>
    <row r="691" ht="15.9" customHeight="1" x14ac:dyDescent="0.3"/>
    <row r="692" ht="15.9" customHeight="1" x14ac:dyDescent="0.3"/>
    <row r="693" ht="15.9" customHeight="1" x14ac:dyDescent="0.3"/>
    <row r="694" ht="15.9" customHeight="1" x14ac:dyDescent="0.3"/>
    <row r="695" ht="15.9" customHeight="1" x14ac:dyDescent="0.3"/>
    <row r="696" ht="15.9" customHeight="1" x14ac:dyDescent="0.3"/>
    <row r="697" ht="15.9" customHeight="1" x14ac:dyDescent="0.3"/>
    <row r="698" ht="15.9" customHeight="1" x14ac:dyDescent="0.3"/>
    <row r="699" ht="15.9" customHeight="1" x14ac:dyDescent="0.3"/>
    <row r="700" ht="15.9" customHeight="1" x14ac:dyDescent="0.3"/>
    <row r="701" ht="15.9" customHeight="1" x14ac:dyDescent="0.3"/>
    <row r="702" ht="15.9" customHeight="1" x14ac:dyDescent="0.3"/>
    <row r="703" ht="15.9" customHeight="1" x14ac:dyDescent="0.3"/>
    <row r="704" ht="15.9" customHeight="1" x14ac:dyDescent="0.3"/>
    <row r="705" ht="15.9" customHeight="1" x14ac:dyDescent="0.3"/>
    <row r="706" ht="15.9" customHeight="1" x14ac:dyDescent="0.3"/>
    <row r="707" ht="15.9" customHeight="1" x14ac:dyDescent="0.3"/>
    <row r="708" ht="15.9" customHeight="1" x14ac:dyDescent="0.3"/>
    <row r="709" ht="15.9" customHeight="1" x14ac:dyDescent="0.3"/>
    <row r="710" ht="15.9" customHeight="1" x14ac:dyDescent="0.3"/>
    <row r="711" ht="15.9" customHeight="1" x14ac:dyDescent="0.3"/>
    <row r="712" ht="15.9" customHeight="1" x14ac:dyDescent="0.3"/>
    <row r="713" ht="15.9" customHeight="1" x14ac:dyDescent="0.3"/>
    <row r="714" ht="15.9" customHeight="1" x14ac:dyDescent="0.3"/>
    <row r="715" ht="15.9" customHeight="1" x14ac:dyDescent="0.3"/>
    <row r="716" ht="15.9" customHeight="1" x14ac:dyDescent="0.3"/>
    <row r="717" ht="15.9" customHeight="1" x14ac:dyDescent="0.3"/>
    <row r="718" ht="15.9" customHeight="1" x14ac:dyDescent="0.3"/>
    <row r="719" ht="15.9" customHeight="1" x14ac:dyDescent="0.3"/>
    <row r="720" ht="15.9" customHeight="1" x14ac:dyDescent="0.3"/>
    <row r="721" ht="15.9" customHeight="1" x14ac:dyDescent="0.3"/>
    <row r="722" ht="15.9" customHeight="1" x14ac:dyDescent="0.3"/>
    <row r="723" ht="15.9" customHeight="1" x14ac:dyDescent="0.3"/>
    <row r="724" ht="15.9" customHeight="1" x14ac:dyDescent="0.3"/>
    <row r="725" ht="15.9" customHeight="1" x14ac:dyDescent="0.3"/>
    <row r="726" ht="15.9" customHeight="1" x14ac:dyDescent="0.3"/>
    <row r="727" ht="15.9" customHeight="1" x14ac:dyDescent="0.3"/>
    <row r="728" ht="15.9" customHeight="1" x14ac:dyDescent="0.3"/>
    <row r="729" ht="15.9" customHeight="1" x14ac:dyDescent="0.3"/>
    <row r="730" ht="15.9" customHeight="1" x14ac:dyDescent="0.3"/>
    <row r="731" ht="15.9" customHeight="1" x14ac:dyDescent="0.3"/>
    <row r="732" ht="15.9" customHeight="1" x14ac:dyDescent="0.3"/>
    <row r="733" ht="15.9" customHeight="1" x14ac:dyDescent="0.3"/>
    <row r="734" ht="15.9" customHeight="1" x14ac:dyDescent="0.3"/>
    <row r="735" ht="15.9" customHeight="1" x14ac:dyDescent="0.3"/>
    <row r="736" ht="15.9" customHeight="1" x14ac:dyDescent="0.3"/>
    <row r="737" ht="15.9" customHeight="1" x14ac:dyDescent="0.3"/>
    <row r="738" ht="15.9" customHeight="1" x14ac:dyDescent="0.3"/>
    <row r="739" ht="15.9" customHeight="1" x14ac:dyDescent="0.3"/>
    <row r="740" ht="15.9" customHeight="1" x14ac:dyDescent="0.3"/>
    <row r="741" ht="15.9" customHeight="1" x14ac:dyDescent="0.3"/>
    <row r="742" ht="15.9" customHeight="1" x14ac:dyDescent="0.3"/>
    <row r="743" ht="15.9" customHeight="1" x14ac:dyDescent="0.3"/>
    <row r="744" ht="15.9" customHeight="1" x14ac:dyDescent="0.3"/>
    <row r="745" ht="15.9" customHeight="1" x14ac:dyDescent="0.3"/>
    <row r="746" ht="15.9" customHeight="1" x14ac:dyDescent="0.3"/>
    <row r="747" ht="15.9" customHeight="1" x14ac:dyDescent="0.3"/>
    <row r="748" ht="15.9" customHeight="1" x14ac:dyDescent="0.3"/>
    <row r="749" ht="15.9" customHeight="1" x14ac:dyDescent="0.3"/>
    <row r="750" ht="15.9" customHeight="1" x14ac:dyDescent="0.3"/>
    <row r="751" ht="15.9" customHeight="1" x14ac:dyDescent="0.3"/>
    <row r="752" ht="15.9" customHeight="1" x14ac:dyDescent="0.3"/>
    <row r="753" ht="15.9" customHeight="1" x14ac:dyDescent="0.3"/>
    <row r="754" ht="15.9" customHeight="1" x14ac:dyDescent="0.3"/>
    <row r="755" ht="15.9" customHeight="1" x14ac:dyDescent="0.3"/>
    <row r="756" ht="15.9" customHeight="1" x14ac:dyDescent="0.3"/>
    <row r="757" ht="15.9" customHeight="1" x14ac:dyDescent="0.3"/>
    <row r="758" ht="15.9" customHeight="1" x14ac:dyDescent="0.3"/>
    <row r="759" ht="15.9" customHeight="1" x14ac:dyDescent="0.3"/>
    <row r="760" ht="15.9" customHeight="1" x14ac:dyDescent="0.3"/>
    <row r="761" ht="15.9" customHeight="1" x14ac:dyDescent="0.3"/>
    <row r="762" ht="15.9" customHeight="1" x14ac:dyDescent="0.3"/>
    <row r="763" ht="15.9" customHeight="1" x14ac:dyDescent="0.3"/>
    <row r="764" ht="15.9" customHeight="1" x14ac:dyDescent="0.3"/>
    <row r="765" ht="15.9" customHeight="1" x14ac:dyDescent="0.3"/>
    <row r="766" ht="15.9" customHeight="1" x14ac:dyDescent="0.3"/>
    <row r="767" ht="15.9" customHeight="1" x14ac:dyDescent="0.3"/>
    <row r="768" ht="15.9" customHeight="1" x14ac:dyDescent="0.3"/>
    <row r="769" ht="15.9" customHeight="1" x14ac:dyDescent="0.3"/>
    <row r="770" ht="15.9" customHeight="1" x14ac:dyDescent="0.3"/>
    <row r="771" ht="15.9" customHeight="1" x14ac:dyDescent="0.3"/>
    <row r="772" ht="15.9" customHeight="1" x14ac:dyDescent="0.3"/>
    <row r="773" ht="15.9" customHeight="1" x14ac:dyDescent="0.3"/>
    <row r="774" ht="15.9" customHeight="1" x14ac:dyDescent="0.3"/>
    <row r="775" ht="15.9" customHeight="1" x14ac:dyDescent="0.3"/>
    <row r="776" ht="15.9" customHeight="1" x14ac:dyDescent="0.3"/>
    <row r="777" ht="15.9" customHeight="1" x14ac:dyDescent="0.3"/>
    <row r="778" ht="15.9" customHeight="1" x14ac:dyDescent="0.3"/>
    <row r="779" ht="15.9" customHeight="1" x14ac:dyDescent="0.3"/>
    <row r="780" ht="15.9" customHeight="1" x14ac:dyDescent="0.3"/>
    <row r="781" ht="15.9" customHeight="1" x14ac:dyDescent="0.3"/>
    <row r="782" ht="15.9" customHeight="1" x14ac:dyDescent="0.3"/>
    <row r="783" ht="15.9" customHeight="1" x14ac:dyDescent="0.3"/>
    <row r="784" ht="15.9" customHeight="1" x14ac:dyDescent="0.3"/>
    <row r="785" ht="15.9" customHeight="1" x14ac:dyDescent="0.3"/>
    <row r="786" ht="15.9" customHeight="1" x14ac:dyDescent="0.3"/>
    <row r="787" ht="15.9" customHeight="1" x14ac:dyDescent="0.3"/>
    <row r="788" ht="15.9" customHeight="1" x14ac:dyDescent="0.3"/>
    <row r="789" ht="15.9" customHeight="1" x14ac:dyDescent="0.3"/>
    <row r="790" ht="15.9" customHeight="1" x14ac:dyDescent="0.3"/>
    <row r="791" ht="15.9" customHeight="1" x14ac:dyDescent="0.3"/>
    <row r="792" ht="15.9" customHeight="1" x14ac:dyDescent="0.3"/>
    <row r="793" ht="15.9" customHeight="1" x14ac:dyDescent="0.3"/>
    <row r="794" ht="15.9" customHeight="1" x14ac:dyDescent="0.3"/>
    <row r="795" ht="15.9" customHeight="1" x14ac:dyDescent="0.3"/>
    <row r="796" ht="15.9" customHeight="1" x14ac:dyDescent="0.3"/>
    <row r="797" ht="15.9" customHeight="1" x14ac:dyDescent="0.3"/>
    <row r="798" ht="15.9" customHeight="1" x14ac:dyDescent="0.3"/>
    <row r="799" ht="15.9" customHeight="1" x14ac:dyDescent="0.3"/>
    <row r="800" ht="15.9" customHeight="1" x14ac:dyDescent="0.3"/>
    <row r="801" ht="15.9" customHeight="1" x14ac:dyDescent="0.3"/>
    <row r="802" ht="15.9" customHeight="1" x14ac:dyDescent="0.3"/>
    <row r="803" ht="15.9" customHeight="1" x14ac:dyDescent="0.3"/>
    <row r="804" ht="15.9" customHeight="1" x14ac:dyDescent="0.3"/>
    <row r="805" ht="15.9" customHeight="1" x14ac:dyDescent="0.3"/>
    <row r="806" ht="15.9" customHeight="1" x14ac:dyDescent="0.3"/>
    <row r="807" ht="15.9" customHeight="1" x14ac:dyDescent="0.3"/>
    <row r="808" ht="15.9" customHeight="1" x14ac:dyDescent="0.3"/>
    <row r="809" ht="15.9" customHeight="1" x14ac:dyDescent="0.3"/>
    <row r="810" ht="15.9" customHeight="1" x14ac:dyDescent="0.3"/>
    <row r="811" ht="15.9" customHeight="1" x14ac:dyDescent="0.3"/>
    <row r="812" ht="15.9" customHeight="1" x14ac:dyDescent="0.3"/>
    <row r="813" ht="15.9" customHeight="1" x14ac:dyDescent="0.3"/>
    <row r="814" ht="15.9" customHeight="1" x14ac:dyDescent="0.3"/>
    <row r="815" ht="15.9" customHeight="1" x14ac:dyDescent="0.3"/>
    <row r="816" ht="15.9" customHeight="1" x14ac:dyDescent="0.3"/>
    <row r="817" ht="15.9" customHeight="1" x14ac:dyDescent="0.3"/>
    <row r="818" ht="15.9" customHeight="1" x14ac:dyDescent="0.3"/>
    <row r="819" ht="15.9" customHeight="1" x14ac:dyDescent="0.3"/>
    <row r="820" ht="15.9" customHeight="1" x14ac:dyDescent="0.3"/>
    <row r="821" ht="15.9" customHeight="1" x14ac:dyDescent="0.3"/>
    <row r="822" ht="15.9" customHeight="1" x14ac:dyDescent="0.3"/>
    <row r="823" ht="15.9" customHeight="1" x14ac:dyDescent="0.3"/>
    <row r="824" ht="15.9" customHeight="1" x14ac:dyDescent="0.3"/>
    <row r="825" ht="15.9" customHeight="1" x14ac:dyDescent="0.3"/>
    <row r="826" ht="15.9" customHeight="1" x14ac:dyDescent="0.3"/>
    <row r="827" ht="15.9" customHeight="1" x14ac:dyDescent="0.3"/>
    <row r="828" ht="15.9" customHeight="1" x14ac:dyDescent="0.3"/>
    <row r="829" ht="15.9" customHeight="1" x14ac:dyDescent="0.3"/>
    <row r="830" ht="15.9" customHeight="1" x14ac:dyDescent="0.3"/>
    <row r="831" ht="15.9" customHeight="1" x14ac:dyDescent="0.3"/>
    <row r="832" ht="15.9" customHeight="1" x14ac:dyDescent="0.3"/>
    <row r="833" ht="15.9" customHeight="1" x14ac:dyDescent="0.3"/>
    <row r="834" ht="15.9" customHeight="1" x14ac:dyDescent="0.3"/>
    <row r="835" ht="15.9" customHeight="1" x14ac:dyDescent="0.3"/>
    <row r="836" ht="15.9" customHeight="1" x14ac:dyDescent="0.3"/>
    <row r="837" ht="15.9" customHeight="1" x14ac:dyDescent="0.3"/>
    <row r="838" ht="15.9" customHeight="1" x14ac:dyDescent="0.3"/>
    <row r="839" ht="15.9" customHeight="1" x14ac:dyDescent="0.3"/>
    <row r="840" ht="15.9" customHeight="1" x14ac:dyDescent="0.3"/>
    <row r="841" ht="15.9" customHeight="1" x14ac:dyDescent="0.3"/>
    <row r="842" ht="15.9" customHeight="1" x14ac:dyDescent="0.3"/>
    <row r="843" ht="15.9" customHeight="1" x14ac:dyDescent="0.3"/>
    <row r="844" ht="15.9" customHeight="1" x14ac:dyDescent="0.3"/>
    <row r="845" ht="15.9" customHeight="1" x14ac:dyDescent="0.3"/>
    <row r="846" ht="15.9" customHeight="1" x14ac:dyDescent="0.3"/>
    <row r="847" ht="15.9" customHeight="1" x14ac:dyDescent="0.3"/>
    <row r="848" ht="15.9" customHeight="1" x14ac:dyDescent="0.3"/>
    <row r="849" ht="15.9" customHeight="1" x14ac:dyDescent="0.3"/>
    <row r="850" ht="15.9" customHeight="1" x14ac:dyDescent="0.3"/>
    <row r="851" ht="15.9" customHeight="1" x14ac:dyDescent="0.3"/>
    <row r="852" ht="15.9" customHeight="1" x14ac:dyDescent="0.3"/>
    <row r="853" ht="15.9" customHeight="1" x14ac:dyDescent="0.3"/>
    <row r="854" ht="15.9" customHeight="1" x14ac:dyDescent="0.3"/>
    <row r="855" ht="15.9" customHeight="1" x14ac:dyDescent="0.3"/>
    <row r="856" ht="15.9" customHeight="1" x14ac:dyDescent="0.3"/>
    <row r="857" ht="15.9" customHeight="1" x14ac:dyDescent="0.3"/>
    <row r="858" ht="15.9" customHeight="1" x14ac:dyDescent="0.3"/>
    <row r="859" ht="15.9" customHeight="1" x14ac:dyDescent="0.3"/>
    <row r="860" ht="15.9" customHeight="1" x14ac:dyDescent="0.3"/>
    <row r="861" ht="15.9" customHeight="1" x14ac:dyDescent="0.3"/>
    <row r="862" ht="15.9" customHeight="1" x14ac:dyDescent="0.3"/>
    <row r="863" ht="15.9" customHeight="1" x14ac:dyDescent="0.3"/>
    <row r="864" ht="15.9" customHeight="1" x14ac:dyDescent="0.3"/>
    <row r="865" ht="15.9" customHeight="1" x14ac:dyDescent="0.3"/>
    <row r="866" ht="15.9" customHeight="1" x14ac:dyDescent="0.3"/>
    <row r="867" ht="15.9" customHeight="1" x14ac:dyDescent="0.3"/>
    <row r="868" ht="15.9" customHeight="1" x14ac:dyDescent="0.3"/>
    <row r="869" ht="15.9" customHeight="1" x14ac:dyDescent="0.3"/>
    <row r="870" ht="15.9" customHeight="1" x14ac:dyDescent="0.3"/>
    <row r="871" ht="15.9" customHeight="1" x14ac:dyDescent="0.3"/>
    <row r="872" ht="15.9" customHeight="1" x14ac:dyDescent="0.3"/>
    <row r="873" ht="15.9" customHeight="1" x14ac:dyDescent="0.3"/>
    <row r="874" ht="15.9" customHeight="1" x14ac:dyDescent="0.3"/>
    <row r="875" ht="15.9" customHeight="1" x14ac:dyDescent="0.3"/>
    <row r="876" ht="15.9" customHeight="1" x14ac:dyDescent="0.3"/>
    <row r="877" ht="15.9" customHeight="1" x14ac:dyDescent="0.3"/>
    <row r="878" ht="15.9" customHeight="1" x14ac:dyDescent="0.3"/>
    <row r="879" ht="15.9" customHeight="1" x14ac:dyDescent="0.3"/>
    <row r="880" ht="15.9" customHeight="1" x14ac:dyDescent="0.3"/>
    <row r="881" ht="15.9" customHeight="1" x14ac:dyDescent="0.3"/>
    <row r="882" ht="15.9" customHeight="1" x14ac:dyDescent="0.3"/>
    <row r="883" ht="15.9" customHeight="1" x14ac:dyDescent="0.3"/>
    <row r="884" ht="15.9" customHeight="1" x14ac:dyDescent="0.3"/>
    <row r="885" ht="15.9" customHeight="1" x14ac:dyDescent="0.3"/>
    <row r="886" ht="15.9" customHeight="1" x14ac:dyDescent="0.3"/>
    <row r="887" ht="15.9" customHeight="1" x14ac:dyDescent="0.3"/>
    <row r="888" ht="15.9" customHeight="1" x14ac:dyDescent="0.3"/>
    <row r="889" ht="15.9" customHeight="1" x14ac:dyDescent="0.3"/>
    <row r="890" ht="15.9" customHeight="1" x14ac:dyDescent="0.3"/>
    <row r="891" ht="15.9" customHeight="1" x14ac:dyDescent="0.3"/>
    <row r="892" ht="15.9" customHeight="1" x14ac:dyDescent="0.3"/>
    <row r="893" ht="15.9" customHeight="1" x14ac:dyDescent="0.3"/>
    <row r="894" ht="15.9" customHeight="1" x14ac:dyDescent="0.3"/>
    <row r="895" ht="15.9" customHeight="1" x14ac:dyDescent="0.3"/>
    <row r="896" ht="15.9" customHeight="1" x14ac:dyDescent="0.3"/>
    <row r="897" ht="15.9" customHeight="1" x14ac:dyDescent="0.3"/>
    <row r="898" ht="15.9" customHeight="1" x14ac:dyDescent="0.3"/>
    <row r="899" ht="15.9" customHeight="1" x14ac:dyDescent="0.3"/>
    <row r="900" ht="15.9" customHeight="1" x14ac:dyDescent="0.3"/>
    <row r="901" ht="15.9" customHeight="1" x14ac:dyDescent="0.3"/>
    <row r="902" ht="15.9" customHeight="1" x14ac:dyDescent="0.3"/>
    <row r="903" ht="15.9" customHeight="1" x14ac:dyDescent="0.3"/>
    <row r="904" ht="15.9" customHeight="1" x14ac:dyDescent="0.3"/>
    <row r="905" ht="15.9" customHeight="1" x14ac:dyDescent="0.3"/>
    <row r="906" ht="15.9" customHeight="1" x14ac:dyDescent="0.3"/>
    <row r="907" ht="15.9" customHeight="1" x14ac:dyDescent="0.3"/>
    <row r="908" ht="15.9" customHeight="1" x14ac:dyDescent="0.3"/>
    <row r="909" ht="15.9" customHeight="1" x14ac:dyDescent="0.3"/>
    <row r="910" ht="15.9" customHeight="1" x14ac:dyDescent="0.3"/>
    <row r="911" ht="15.9" customHeight="1" x14ac:dyDescent="0.3"/>
    <row r="912" ht="15.9" customHeight="1" x14ac:dyDescent="0.3"/>
    <row r="913" ht="15.9" customHeight="1" x14ac:dyDescent="0.3"/>
    <row r="914" ht="15.9" customHeight="1" x14ac:dyDescent="0.3"/>
    <row r="915" ht="15.9" customHeight="1" x14ac:dyDescent="0.3"/>
    <row r="916" ht="15.9" customHeight="1" x14ac:dyDescent="0.3"/>
    <row r="917" ht="15.9" customHeight="1" x14ac:dyDescent="0.3"/>
    <row r="918" ht="15.9" customHeight="1" x14ac:dyDescent="0.3"/>
    <row r="919" ht="15.9" customHeight="1" x14ac:dyDescent="0.3"/>
    <row r="920" ht="15.9" customHeight="1" x14ac:dyDescent="0.3"/>
    <row r="921" ht="15.9" customHeight="1" x14ac:dyDescent="0.3"/>
    <row r="922" ht="15.9" customHeight="1" x14ac:dyDescent="0.3"/>
    <row r="923" ht="15.9" customHeight="1" x14ac:dyDescent="0.3"/>
    <row r="924" ht="15.9" customHeight="1" x14ac:dyDescent="0.3"/>
    <row r="925" ht="15.9" customHeight="1" x14ac:dyDescent="0.3"/>
    <row r="926" ht="15.9" customHeight="1" x14ac:dyDescent="0.3"/>
    <row r="927" ht="15.9" customHeight="1" x14ac:dyDescent="0.3"/>
    <row r="928" ht="15.9" customHeight="1" x14ac:dyDescent="0.3"/>
    <row r="929" ht="15.9" customHeight="1" x14ac:dyDescent="0.3"/>
    <row r="930" ht="15.9" customHeight="1" x14ac:dyDescent="0.3"/>
    <row r="931" ht="15.9" customHeight="1" x14ac:dyDescent="0.3"/>
    <row r="932" ht="15.9" customHeight="1" x14ac:dyDescent="0.3"/>
    <row r="933" ht="15.9" customHeight="1" x14ac:dyDescent="0.3"/>
    <row r="934" ht="15.9" customHeight="1" x14ac:dyDescent="0.3"/>
    <row r="935" ht="15.9" customHeight="1" x14ac:dyDescent="0.3"/>
    <row r="936" ht="15.9" customHeight="1" x14ac:dyDescent="0.3"/>
    <row r="937" ht="15.9" customHeight="1" x14ac:dyDescent="0.3"/>
    <row r="938" ht="15.9" customHeight="1" x14ac:dyDescent="0.3"/>
    <row r="939" ht="15.9" customHeight="1" x14ac:dyDescent="0.3"/>
    <row r="940" ht="15.9" customHeight="1" x14ac:dyDescent="0.3"/>
    <row r="941" ht="15.9" customHeight="1" x14ac:dyDescent="0.3"/>
    <row r="942" ht="15.9" customHeight="1" x14ac:dyDescent="0.3"/>
    <row r="943" ht="15.9" customHeight="1" x14ac:dyDescent="0.3"/>
    <row r="944" ht="15.9" customHeight="1" x14ac:dyDescent="0.3"/>
    <row r="945" ht="15.9" customHeight="1" x14ac:dyDescent="0.3"/>
    <row r="946" ht="15.9" customHeight="1" x14ac:dyDescent="0.3"/>
    <row r="947" ht="15.9" customHeight="1" x14ac:dyDescent="0.3"/>
    <row r="948" ht="15.9" customHeight="1" x14ac:dyDescent="0.3"/>
    <row r="949" ht="15.9" customHeight="1" x14ac:dyDescent="0.3"/>
    <row r="950" ht="15.9" customHeight="1" x14ac:dyDescent="0.3"/>
    <row r="951" ht="15.9" customHeight="1" x14ac:dyDescent="0.3"/>
    <row r="952" ht="15.9" customHeight="1" x14ac:dyDescent="0.3"/>
    <row r="953" ht="15.9" customHeight="1" x14ac:dyDescent="0.3"/>
    <row r="954" ht="15.9" customHeight="1" x14ac:dyDescent="0.3"/>
    <row r="955" ht="15.9" customHeight="1" x14ac:dyDescent="0.3"/>
    <row r="956" ht="15.9" customHeight="1" x14ac:dyDescent="0.3"/>
    <row r="957" ht="15.9" customHeight="1" x14ac:dyDescent="0.3"/>
    <row r="958" ht="15.9" customHeight="1" x14ac:dyDescent="0.3"/>
    <row r="959" ht="15.9" customHeight="1" x14ac:dyDescent="0.3"/>
    <row r="960" ht="15.9" customHeight="1" x14ac:dyDescent="0.3"/>
    <row r="961" ht="15.9" customHeight="1" x14ac:dyDescent="0.3"/>
    <row r="962" ht="15.9" customHeight="1" x14ac:dyDescent="0.3"/>
    <row r="963" ht="15.9" customHeight="1" x14ac:dyDescent="0.3"/>
    <row r="964" ht="15.9" customHeight="1" x14ac:dyDescent="0.3"/>
    <row r="965" ht="15.9" customHeight="1" x14ac:dyDescent="0.3"/>
    <row r="966" ht="15.9" customHeight="1" x14ac:dyDescent="0.3"/>
    <row r="967" ht="15.9" customHeight="1" x14ac:dyDescent="0.3"/>
    <row r="968" ht="15.9" customHeight="1" x14ac:dyDescent="0.3"/>
    <row r="969" ht="15.9" customHeight="1" x14ac:dyDescent="0.3"/>
    <row r="970" ht="15.9" customHeight="1" x14ac:dyDescent="0.3"/>
    <row r="971" ht="15.9" customHeight="1" x14ac:dyDescent="0.3"/>
    <row r="972" ht="15.9" customHeight="1" x14ac:dyDescent="0.3"/>
    <row r="973" ht="15.9" customHeight="1" x14ac:dyDescent="0.3"/>
    <row r="974" ht="15.9" customHeight="1" x14ac:dyDescent="0.3"/>
    <row r="975" ht="15.9" customHeight="1" x14ac:dyDescent="0.3"/>
    <row r="976" ht="15.9" customHeight="1" x14ac:dyDescent="0.3"/>
    <row r="977" ht="15.9" customHeight="1" x14ac:dyDescent="0.3"/>
    <row r="978" ht="15.9" customHeight="1" x14ac:dyDescent="0.3"/>
    <row r="979" ht="15.9" customHeight="1" x14ac:dyDescent="0.3"/>
    <row r="980" ht="15.9" customHeight="1" x14ac:dyDescent="0.3"/>
    <row r="981" ht="15.9" customHeight="1" x14ac:dyDescent="0.3"/>
    <row r="982" ht="15.9" customHeight="1" x14ac:dyDescent="0.3"/>
    <row r="983" ht="15.9" customHeight="1" x14ac:dyDescent="0.3"/>
    <row r="984" ht="15.9" customHeight="1" x14ac:dyDescent="0.3"/>
    <row r="985" ht="15.9" customHeight="1" x14ac:dyDescent="0.3"/>
    <row r="986" ht="15.9" customHeight="1" x14ac:dyDescent="0.3"/>
    <row r="987" ht="15.9" customHeight="1" x14ac:dyDescent="0.3"/>
    <row r="988" ht="15.9" customHeight="1" x14ac:dyDescent="0.3"/>
    <row r="989" ht="15.9" customHeight="1" x14ac:dyDescent="0.3"/>
    <row r="990" ht="15.9" customHeight="1" x14ac:dyDescent="0.3"/>
    <row r="991" ht="15.9" customHeight="1" x14ac:dyDescent="0.3"/>
    <row r="992" ht="15.9" customHeight="1" x14ac:dyDescent="0.3"/>
    <row r="993" ht="15.9" customHeight="1" x14ac:dyDescent="0.3"/>
    <row r="994" ht="15.9" customHeight="1" x14ac:dyDescent="0.3"/>
    <row r="995" ht="15.9" customHeight="1" x14ac:dyDescent="0.3"/>
    <row r="996" ht="15.9" customHeight="1" x14ac:dyDescent="0.3"/>
    <row r="997" ht="15.9" customHeight="1" x14ac:dyDescent="0.3"/>
    <row r="998" ht="15.9" customHeight="1" x14ac:dyDescent="0.3"/>
    <row r="999" ht="15.9" customHeight="1" x14ac:dyDescent="0.3"/>
    <row r="1000" ht="15.9" customHeight="1" x14ac:dyDescent="0.3"/>
  </sheetData>
  <mergeCells count="37">
    <mergeCell ref="C8:D8"/>
    <mergeCell ref="E8:G8"/>
    <mergeCell ref="H8:K18"/>
    <mergeCell ref="L8:L9"/>
    <mergeCell ref="M8:T9"/>
    <mergeCell ref="C11:D11"/>
    <mergeCell ref="E11:G11"/>
    <mergeCell ref="L11:L12"/>
    <mergeCell ref="M11:T12"/>
    <mergeCell ref="C12:D12"/>
    <mergeCell ref="C9:D9"/>
    <mergeCell ref="E9:G9"/>
    <mergeCell ref="C10:D10"/>
    <mergeCell ref="E10:G10"/>
    <mergeCell ref="L10:T10"/>
    <mergeCell ref="E12:G12"/>
    <mergeCell ref="H2:T6"/>
    <mergeCell ref="C4:D5"/>
    <mergeCell ref="C7:G7"/>
    <mergeCell ref="H7:K7"/>
    <mergeCell ref="L7:T7"/>
    <mergeCell ref="C13:D13"/>
    <mergeCell ref="E13:G13"/>
    <mergeCell ref="L13:T13"/>
    <mergeCell ref="C14:D14"/>
    <mergeCell ref="E14:G14"/>
    <mergeCell ref="L14:L15"/>
    <mergeCell ref="M14:T15"/>
    <mergeCell ref="C15:D15"/>
    <mergeCell ref="E15:G15"/>
    <mergeCell ref="C19:T19"/>
    <mergeCell ref="C16:D16"/>
    <mergeCell ref="E16:G16"/>
    <mergeCell ref="C17:D17"/>
    <mergeCell ref="E17:G17"/>
    <mergeCell ref="C18:D18"/>
    <mergeCell ref="E18:G18"/>
  </mergeCells>
  <conditionalFormatting sqref="E14:G14">
    <cfRule type="cellIs" dxfId="64" priority="1" stopIfTrue="1" operator="equal">
      <formula>"ALARMA"</formula>
    </cfRule>
    <cfRule type="cellIs" dxfId="63" priority="2" stopIfTrue="1" operator="equal">
      <formula>"PARADDA"</formula>
    </cfRule>
    <cfRule type="cellIs" dxfId="62" priority="3" stopIfTrue="1" operator="equal">
      <formula>"NORMAL"</formula>
    </cfRule>
  </conditionalFormatting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showGridLines="0" workbookViewId="0"/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4" width="11.44140625" customWidth="1"/>
    <col min="15" max="15" width="13" customWidth="1"/>
    <col min="16" max="20" width="11.44140625" customWidth="1"/>
    <col min="21" max="26" width="10.66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1"/>
      <c r="B2" s="1"/>
      <c r="C2" s="2"/>
      <c r="D2" s="3"/>
      <c r="E2" s="3"/>
      <c r="F2" s="3"/>
      <c r="G2" s="3"/>
      <c r="H2" s="3"/>
      <c r="I2" s="3"/>
      <c r="J2" s="3"/>
      <c r="K2" s="84"/>
      <c r="L2" s="3"/>
      <c r="M2" s="3"/>
      <c r="N2" s="3"/>
      <c r="O2" s="3"/>
      <c r="P2" s="3"/>
      <c r="Q2" s="3"/>
      <c r="R2" s="3"/>
      <c r="S2" s="3"/>
      <c r="T2" s="83"/>
      <c r="U2" s="1"/>
      <c r="V2" s="1"/>
      <c r="W2" s="1"/>
      <c r="X2" s="1"/>
      <c r="Y2" s="1"/>
      <c r="Z2" s="1"/>
    </row>
    <row r="3" spans="1:26" ht="17.399999999999999" x14ac:dyDescent="0.3">
      <c r="A3" s="1"/>
      <c r="B3" s="1"/>
      <c r="C3" s="4"/>
      <c r="D3" s="5"/>
      <c r="E3" s="1"/>
      <c r="F3" s="1"/>
      <c r="G3" s="1"/>
      <c r="H3" s="1"/>
      <c r="I3" s="1"/>
      <c r="J3" s="1"/>
      <c r="K3" s="85"/>
      <c r="L3" s="86" t="s">
        <v>64</v>
      </c>
      <c r="M3" s="86"/>
      <c r="N3" s="86"/>
      <c r="O3" s="86"/>
      <c r="P3" s="86"/>
      <c r="Q3" s="86"/>
      <c r="R3" s="86"/>
      <c r="S3" s="1"/>
      <c r="T3" s="9"/>
      <c r="U3" s="1"/>
      <c r="V3" s="1"/>
      <c r="W3" s="1"/>
      <c r="X3" s="1"/>
      <c r="Y3" s="1"/>
      <c r="Z3" s="1"/>
    </row>
    <row r="4" spans="1:26" ht="17.399999999999999" x14ac:dyDescent="0.3">
      <c r="A4" s="1"/>
      <c r="B4" s="1"/>
      <c r="C4" s="160"/>
      <c r="D4" s="161"/>
      <c r="E4" s="1"/>
      <c r="F4" s="1"/>
      <c r="G4" s="1"/>
      <c r="H4" s="1"/>
      <c r="I4" s="1"/>
      <c r="J4" s="1"/>
      <c r="K4" s="85"/>
      <c r="L4" s="86" t="s">
        <v>65</v>
      </c>
      <c r="M4" s="86"/>
      <c r="N4" s="86"/>
      <c r="O4" s="86"/>
      <c r="P4" s="86"/>
      <c r="Q4" s="86"/>
      <c r="R4" s="86"/>
      <c r="S4" s="1"/>
      <c r="T4" s="9"/>
      <c r="U4" s="1"/>
      <c r="V4" s="1"/>
      <c r="W4" s="1"/>
      <c r="X4" s="1"/>
      <c r="Y4" s="1"/>
      <c r="Z4" s="1"/>
    </row>
    <row r="5" spans="1:26" ht="17.399999999999999" x14ac:dyDescent="0.3">
      <c r="A5" s="1"/>
      <c r="B5" s="1"/>
      <c r="C5" s="162"/>
      <c r="D5" s="163"/>
      <c r="E5" s="1"/>
      <c r="F5" s="1"/>
      <c r="G5" s="1"/>
      <c r="H5" s="1"/>
      <c r="I5" s="1"/>
      <c r="J5" s="1"/>
      <c r="K5" s="85"/>
      <c r="L5" s="202" t="s">
        <v>66</v>
      </c>
      <c r="M5" s="198"/>
      <c r="N5" s="198"/>
      <c r="O5" s="198"/>
      <c r="P5" s="198"/>
      <c r="Q5" s="198"/>
      <c r="R5" s="199"/>
      <c r="S5" s="1"/>
      <c r="T5" s="9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8"/>
      <c r="I6" s="8"/>
      <c r="J6" s="8"/>
      <c r="K6" s="87"/>
      <c r="L6" s="1"/>
      <c r="M6" s="1"/>
      <c r="N6" s="1"/>
      <c r="O6" s="1"/>
      <c r="P6" s="1"/>
      <c r="Q6" s="1"/>
      <c r="R6" s="1"/>
      <c r="S6" s="1"/>
      <c r="T6" s="9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64" t="s">
        <v>0</v>
      </c>
      <c r="D7" s="140"/>
      <c r="E7" s="140"/>
      <c r="F7" s="140"/>
      <c r="G7" s="126"/>
      <c r="H7" s="165" t="s">
        <v>1</v>
      </c>
      <c r="I7" s="140"/>
      <c r="J7" s="140"/>
      <c r="K7" s="126"/>
      <c r="L7" s="166" t="s">
        <v>2</v>
      </c>
      <c r="M7" s="140"/>
      <c r="N7" s="140"/>
      <c r="O7" s="140"/>
      <c r="P7" s="140"/>
      <c r="Q7" s="140"/>
      <c r="R7" s="140"/>
      <c r="S7" s="140"/>
      <c r="T7" s="152"/>
      <c r="U7" s="1"/>
      <c r="V7" s="1"/>
      <c r="W7" s="1"/>
      <c r="X7" s="1"/>
      <c r="Y7" s="1"/>
      <c r="Z7" s="1"/>
    </row>
    <row r="8" spans="1:26" ht="14.4" x14ac:dyDescent="0.3">
      <c r="A8" s="1"/>
      <c r="B8" s="1"/>
      <c r="C8" s="125" t="s">
        <v>3</v>
      </c>
      <c r="D8" s="126"/>
      <c r="E8" s="137" t="s">
        <v>67</v>
      </c>
      <c r="F8" s="140"/>
      <c r="G8" s="126"/>
      <c r="H8" s="128"/>
      <c r="I8" s="129"/>
      <c r="J8" s="129"/>
      <c r="K8" s="130"/>
      <c r="L8" s="146">
        <f>E15</f>
        <v>41694</v>
      </c>
      <c r="M8" s="203"/>
      <c r="N8" s="140"/>
      <c r="O8" s="140"/>
      <c r="P8" s="140"/>
      <c r="Q8" s="140"/>
      <c r="R8" s="140"/>
      <c r="S8" s="140"/>
      <c r="T8" s="152"/>
      <c r="U8" s="1"/>
      <c r="V8" s="1"/>
      <c r="W8" s="1"/>
      <c r="X8" s="1"/>
      <c r="Y8" s="1"/>
      <c r="Z8" s="1"/>
    </row>
    <row r="9" spans="1:26" ht="14.4" x14ac:dyDescent="0.3">
      <c r="A9" s="1"/>
      <c r="B9" s="1"/>
      <c r="C9" s="125" t="s">
        <v>4</v>
      </c>
      <c r="D9" s="126"/>
      <c r="E9" s="137" t="s">
        <v>68</v>
      </c>
      <c r="F9" s="140"/>
      <c r="G9" s="126"/>
      <c r="H9" s="131"/>
      <c r="I9" s="132"/>
      <c r="J9" s="132"/>
      <c r="K9" s="133"/>
      <c r="L9" s="136"/>
      <c r="M9" s="203"/>
      <c r="N9" s="140"/>
      <c r="O9" s="140"/>
      <c r="P9" s="140"/>
      <c r="Q9" s="140"/>
      <c r="R9" s="140"/>
      <c r="S9" s="140"/>
      <c r="T9" s="152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125" t="s">
        <v>6</v>
      </c>
      <c r="D10" s="126"/>
      <c r="E10" s="137"/>
      <c r="F10" s="140"/>
      <c r="G10" s="126"/>
      <c r="H10" s="131"/>
      <c r="I10" s="132"/>
      <c r="J10" s="132"/>
      <c r="K10" s="133"/>
      <c r="L10" s="151" t="s">
        <v>8</v>
      </c>
      <c r="M10" s="140"/>
      <c r="N10" s="140"/>
      <c r="O10" s="140"/>
      <c r="P10" s="140"/>
      <c r="Q10" s="140"/>
      <c r="R10" s="140"/>
      <c r="S10" s="140"/>
      <c r="T10" s="152"/>
      <c r="U10" s="1"/>
      <c r="V10" s="1"/>
      <c r="W10" s="1"/>
      <c r="X10" s="1"/>
      <c r="Y10" s="1"/>
      <c r="Z10" s="1"/>
    </row>
    <row r="11" spans="1:26" ht="14.4" x14ac:dyDescent="0.3">
      <c r="A11" s="1"/>
      <c r="B11" s="1"/>
      <c r="C11" s="125" t="s">
        <v>10</v>
      </c>
      <c r="D11" s="126"/>
      <c r="E11" s="204"/>
      <c r="F11" s="140"/>
      <c r="G11" s="126"/>
      <c r="H11" s="131"/>
      <c r="I11" s="132"/>
      <c r="J11" s="132"/>
      <c r="K11" s="133"/>
      <c r="L11" s="146">
        <f>E16</f>
        <v>0</v>
      </c>
      <c r="M11" s="203"/>
      <c r="N11" s="140"/>
      <c r="O11" s="140"/>
      <c r="P11" s="140"/>
      <c r="Q11" s="140"/>
      <c r="R11" s="140"/>
      <c r="S11" s="140"/>
      <c r="T11" s="152"/>
      <c r="U11" s="1"/>
      <c r="V11" s="1"/>
      <c r="W11" s="1"/>
      <c r="X11" s="1"/>
      <c r="Y11" s="1"/>
      <c r="Z11" s="1"/>
    </row>
    <row r="12" spans="1:26" ht="14.4" x14ac:dyDescent="0.3">
      <c r="A12" s="1"/>
      <c r="B12" s="1"/>
      <c r="C12" s="125" t="s">
        <v>69</v>
      </c>
      <c r="D12" s="126"/>
      <c r="E12" s="205"/>
      <c r="F12" s="140"/>
      <c r="G12" s="126"/>
      <c r="H12" s="131"/>
      <c r="I12" s="132"/>
      <c r="J12" s="132"/>
      <c r="K12" s="133"/>
      <c r="L12" s="136"/>
      <c r="M12" s="203"/>
      <c r="N12" s="140"/>
      <c r="O12" s="140"/>
      <c r="P12" s="140"/>
      <c r="Q12" s="140"/>
      <c r="R12" s="140"/>
      <c r="S12" s="140"/>
      <c r="T12" s="152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25" t="s">
        <v>11</v>
      </c>
      <c r="D13" s="126"/>
      <c r="E13" s="204"/>
      <c r="F13" s="140"/>
      <c r="G13" s="126"/>
      <c r="H13" s="131"/>
      <c r="I13" s="132"/>
      <c r="J13" s="132"/>
      <c r="K13" s="133"/>
      <c r="L13" s="151" t="s">
        <v>12</v>
      </c>
      <c r="M13" s="140"/>
      <c r="N13" s="140"/>
      <c r="O13" s="140"/>
      <c r="P13" s="140"/>
      <c r="Q13" s="140"/>
      <c r="R13" s="140"/>
      <c r="S13" s="140"/>
      <c r="T13" s="152"/>
      <c r="U13" s="1"/>
      <c r="V13" s="1"/>
      <c r="W13" s="1"/>
      <c r="X13" s="1"/>
      <c r="Y13" s="1"/>
      <c r="Z13" s="1"/>
    </row>
    <row r="14" spans="1:26" ht="14.4" x14ac:dyDescent="0.3">
      <c r="A14" s="1"/>
      <c r="B14" s="1"/>
      <c r="C14" s="125" t="s">
        <v>13</v>
      </c>
      <c r="D14" s="126"/>
      <c r="E14" s="206" t="s">
        <v>70</v>
      </c>
      <c r="F14" s="140"/>
      <c r="G14" s="126"/>
      <c r="H14" s="131"/>
      <c r="I14" s="132"/>
      <c r="J14" s="132"/>
      <c r="K14" s="133"/>
      <c r="L14" s="146">
        <f>E16</f>
        <v>0</v>
      </c>
      <c r="M14" s="203"/>
      <c r="N14" s="140"/>
      <c r="O14" s="140"/>
      <c r="P14" s="140"/>
      <c r="Q14" s="140"/>
      <c r="R14" s="140"/>
      <c r="S14" s="140"/>
      <c r="T14" s="152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127" t="s">
        <v>15</v>
      </c>
      <c r="D15" s="126"/>
      <c r="E15" s="145">
        <v>41694</v>
      </c>
      <c r="F15" s="140"/>
      <c r="G15" s="126"/>
      <c r="H15" s="131"/>
      <c r="I15" s="132"/>
      <c r="J15" s="132"/>
      <c r="K15" s="133"/>
      <c r="L15" s="136"/>
      <c r="M15" s="203"/>
      <c r="N15" s="140"/>
      <c r="O15" s="140"/>
      <c r="P15" s="140"/>
      <c r="Q15" s="140"/>
      <c r="R15" s="140"/>
      <c r="S15" s="140"/>
      <c r="T15" s="152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25" t="s">
        <v>16</v>
      </c>
      <c r="D16" s="126"/>
      <c r="E16" s="137"/>
      <c r="F16" s="140"/>
      <c r="G16" s="126"/>
      <c r="H16" s="131"/>
      <c r="I16" s="132"/>
      <c r="J16" s="132"/>
      <c r="K16" s="133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25" t="s">
        <v>17</v>
      </c>
      <c r="D17" s="126"/>
      <c r="E17" s="137" t="s">
        <v>18</v>
      </c>
      <c r="F17" s="140"/>
      <c r="G17" s="126"/>
      <c r="H17" s="131"/>
      <c r="I17" s="132"/>
      <c r="J17" s="132"/>
      <c r="K17" s="133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14.4" x14ac:dyDescent="0.3">
      <c r="A18" s="1"/>
      <c r="B18" s="1"/>
      <c r="C18" s="125" t="s">
        <v>19</v>
      </c>
      <c r="D18" s="126"/>
      <c r="E18" s="137" t="s">
        <v>71</v>
      </c>
      <c r="F18" s="140"/>
      <c r="G18" s="126"/>
      <c r="H18" s="134"/>
      <c r="I18" s="135"/>
      <c r="J18" s="135"/>
      <c r="K18" s="136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122" t="s">
        <v>21</v>
      </c>
      <c r="D19" s="123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24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183" t="s">
        <v>22</v>
      </c>
      <c r="D20" s="130"/>
      <c r="E20" s="184" t="s">
        <v>23</v>
      </c>
      <c r="F20" s="129"/>
      <c r="G20" s="167" t="s">
        <v>24</v>
      </c>
      <c r="H20" s="10">
        <v>41694</v>
      </c>
      <c r="I20" s="11" t="s">
        <v>72</v>
      </c>
      <c r="J20" s="11" t="s">
        <v>73</v>
      </c>
      <c r="K20" s="11" t="s">
        <v>74</v>
      </c>
      <c r="L20" s="11" t="s">
        <v>75</v>
      </c>
      <c r="M20" s="11" t="s">
        <v>76</v>
      </c>
      <c r="N20" s="11" t="s">
        <v>77</v>
      </c>
      <c r="O20" s="11" t="s">
        <v>78</v>
      </c>
      <c r="P20" s="11" t="s">
        <v>79</v>
      </c>
      <c r="Q20" s="11" t="s">
        <v>80</v>
      </c>
      <c r="R20" s="11" t="s">
        <v>81</v>
      </c>
      <c r="S20" s="11" t="s">
        <v>82</v>
      </c>
      <c r="T20" s="12" t="s">
        <v>83</v>
      </c>
      <c r="U20" s="1"/>
      <c r="V20" s="1"/>
      <c r="W20" s="1"/>
      <c r="X20" s="1"/>
      <c r="Y20" s="1"/>
      <c r="Z20" s="1"/>
    </row>
    <row r="21" spans="1:26" ht="15.9" customHeight="1" x14ac:dyDescent="0.3">
      <c r="A21" s="1"/>
      <c r="B21" s="1"/>
      <c r="C21" s="175"/>
      <c r="D21" s="133"/>
      <c r="E21" s="132"/>
      <c r="F21" s="132"/>
      <c r="G21" s="168"/>
      <c r="H21" s="13" t="s">
        <v>25</v>
      </c>
      <c r="I21" s="14" t="s">
        <v>25</v>
      </c>
      <c r="J21" s="14" t="s">
        <v>25</v>
      </c>
      <c r="K21" s="14" t="s">
        <v>25</v>
      </c>
      <c r="L21" s="14" t="s">
        <v>25</v>
      </c>
      <c r="M21" s="14" t="s">
        <v>25</v>
      </c>
      <c r="N21" s="14" t="s">
        <v>25</v>
      </c>
      <c r="O21" s="14" t="s">
        <v>25</v>
      </c>
      <c r="P21" s="14" t="s">
        <v>25</v>
      </c>
      <c r="Q21" s="14" t="s">
        <v>25</v>
      </c>
      <c r="R21" s="14" t="s">
        <v>25</v>
      </c>
      <c r="S21" s="14" t="s">
        <v>25</v>
      </c>
      <c r="T21" s="15" t="s">
        <v>25</v>
      </c>
      <c r="U21" s="1"/>
      <c r="V21" s="1"/>
      <c r="W21" s="1"/>
      <c r="X21" s="1"/>
      <c r="Y21" s="1"/>
      <c r="Z21" s="1"/>
    </row>
    <row r="22" spans="1:26" ht="15.9" customHeight="1" x14ac:dyDescent="0.3">
      <c r="A22" s="1"/>
      <c r="B22" s="1"/>
      <c r="C22" s="16"/>
      <c r="D22" s="17"/>
      <c r="E22" s="18"/>
      <c r="F22" s="18"/>
      <c r="G22" s="19"/>
      <c r="H22" s="20" t="s">
        <v>83</v>
      </c>
      <c r="I22" s="88" t="s">
        <v>72</v>
      </c>
      <c r="J22" s="88" t="s">
        <v>73</v>
      </c>
      <c r="K22" s="88" t="s">
        <v>74</v>
      </c>
      <c r="L22" s="88" t="s">
        <v>75</v>
      </c>
      <c r="M22" s="88" t="s">
        <v>76</v>
      </c>
      <c r="N22" s="88" t="s">
        <v>77</v>
      </c>
      <c r="O22" s="88" t="s">
        <v>78</v>
      </c>
      <c r="P22" s="88" t="s">
        <v>79</v>
      </c>
      <c r="Q22" s="88" t="s">
        <v>80</v>
      </c>
      <c r="R22" s="88" t="s">
        <v>81</v>
      </c>
      <c r="S22" s="88" t="s">
        <v>82</v>
      </c>
      <c r="T22" s="89" t="s">
        <v>83</v>
      </c>
      <c r="U22" s="1"/>
      <c r="V22" s="1"/>
      <c r="W22" s="1"/>
      <c r="X22" s="1"/>
      <c r="Y22" s="1"/>
      <c r="Z22" s="1"/>
    </row>
    <row r="23" spans="1:26" ht="15.9" customHeight="1" x14ac:dyDescent="0.3">
      <c r="A23" s="1"/>
      <c r="B23" s="1"/>
      <c r="C23" s="182" t="s">
        <v>84</v>
      </c>
      <c r="D23" s="174"/>
      <c r="E23" s="178">
        <v>1</v>
      </c>
      <c r="F23" s="21" t="s">
        <v>32</v>
      </c>
      <c r="G23" s="21" t="s">
        <v>33</v>
      </c>
      <c r="H23" s="24">
        <v>0</v>
      </c>
      <c r="I23" s="24">
        <v>1</v>
      </c>
      <c r="J23" s="24">
        <v>2</v>
      </c>
      <c r="K23" s="24">
        <v>3</v>
      </c>
      <c r="L23" s="24"/>
      <c r="M23" s="24"/>
      <c r="N23" s="24"/>
      <c r="O23" s="24"/>
      <c r="P23" s="24"/>
      <c r="Q23" s="24"/>
      <c r="R23" s="24"/>
      <c r="S23" s="24"/>
      <c r="T23" s="25"/>
      <c r="U23" s="1"/>
      <c r="V23" s="1"/>
      <c r="W23" s="1"/>
      <c r="X23" s="1"/>
      <c r="Y23" s="1"/>
      <c r="Z23" s="1"/>
    </row>
    <row r="24" spans="1:26" ht="15.9" customHeight="1" x14ac:dyDescent="0.3">
      <c r="A24" s="1"/>
      <c r="B24" s="1"/>
      <c r="C24" s="175"/>
      <c r="D24" s="133"/>
      <c r="E24" s="168"/>
      <c r="F24" s="26" t="s">
        <v>34</v>
      </c>
      <c r="G24" s="26" t="s">
        <v>35</v>
      </c>
      <c r="H24" s="29">
        <v>2.6</v>
      </c>
      <c r="I24" s="29">
        <v>2.2000000000000002</v>
      </c>
      <c r="J24" s="29">
        <v>2.4</v>
      </c>
      <c r="K24" s="29">
        <v>4</v>
      </c>
      <c r="L24" s="29"/>
      <c r="M24" s="29"/>
      <c r="N24" s="29"/>
      <c r="O24" s="29"/>
      <c r="P24" s="29"/>
      <c r="Q24" s="29"/>
      <c r="R24" s="29"/>
      <c r="S24" s="29"/>
      <c r="T24" s="30"/>
      <c r="U24" s="1"/>
      <c r="V24" s="1"/>
      <c r="W24" s="1"/>
      <c r="X24" s="1"/>
      <c r="Y24" s="1"/>
      <c r="Z24" s="1"/>
    </row>
    <row r="25" spans="1:26" ht="15.9" customHeight="1" x14ac:dyDescent="0.3">
      <c r="A25" s="1"/>
      <c r="B25" s="1"/>
      <c r="C25" s="175"/>
      <c r="D25" s="133"/>
      <c r="E25" s="168"/>
      <c r="F25" s="26" t="s">
        <v>32</v>
      </c>
      <c r="G25" s="26" t="s">
        <v>36</v>
      </c>
      <c r="H25" s="29">
        <v>2.9</v>
      </c>
      <c r="I25" s="29">
        <v>1</v>
      </c>
      <c r="J25" s="29">
        <v>3</v>
      </c>
      <c r="K25" s="29">
        <v>3</v>
      </c>
      <c r="L25" s="29"/>
      <c r="M25" s="29"/>
      <c r="N25" s="29"/>
      <c r="O25" s="29"/>
      <c r="P25" s="29"/>
      <c r="Q25" s="29"/>
      <c r="R25" s="29"/>
      <c r="S25" s="29"/>
      <c r="T25" s="30"/>
      <c r="U25" s="1"/>
      <c r="V25" s="1"/>
      <c r="W25" s="1"/>
      <c r="X25" s="1"/>
      <c r="Y25" s="1"/>
      <c r="Z25" s="1"/>
    </row>
    <row r="26" spans="1:26" ht="15.9" customHeight="1" x14ac:dyDescent="0.3">
      <c r="A26" s="1"/>
      <c r="B26" s="1"/>
      <c r="C26" s="175"/>
      <c r="D26" s="133"/>
      <c r="E26" s="179"/>
      <c r="F26" s="26" t="s">
        <v>32</v>
      </c>
      <c r="G26" s="26" t="s">
        <v>37</v>
      </c>
      <c r="H26" s="29">
        <v>1</v>
      </c>
      <c r="I26" s="29">
        <v>1</v>
      </c>
      <c r="J26" s="29">
        <v>3</v>
      </c>
      <c r="K26" s="29">
        <v>3</v>
      </c>
      <c r="L26" s="29"/>
      <c r="M26" s="29"/>
      <c r="N26" s="29"/>
      <c r="O26" s="29"/>
      <c r="P26" s="29"/>
      <c r="Q26" s="29"/>
      <c r="R26" s="29"/>
      <c r="S26" s="29"/>
      <c r="T26" s="30"/>
      <c r="U26" s="1"/>
      <c r="V26" s="1"/>
      <c r="W26" s="1"/>
      <c r="X26" s="1"/>
      <c r="Y26" s="1"/>
      <c r="Z26" s="1"/>
    </row>
    <row r="27" spans="1:26" ht="15.9" customHeight="1" x14ac:dyDescent="0.3">
      <c r="A27" s="1"/>
      <c r="B27" s="1"/>
      <c r="C27" s="175"/>
      <c r="D27" s="133"/>
      <c r="E27" s="180">
        <v>2</v>
      </c>
      <c r="F27" s="26" t="s">
        <v>32</v>
      </c>
      <c r="G27" s="26" t="s">
        <v>38</v>
      </c>
      <c r="H27" s="29">
        <v>2</v>
      </c>
      <c r="I27" s="29">
        <v>1</v>
      </c>
      <c r="J27" s="29">
        <v>4</v>
      </c>
      <c r="K27" s="29">
        <v>3</v>
      </c>
      <c r="L27" s="29"/>
      <c r="M27" s="29"/>
      <c r="N27" s="29"/>
      <c r="O27" s="29"/>
      <c r="P27" s="29"/>
      <c r="Q27" s="29"/>
      <c r="R27" s="29"/>
      <c r="S27" s="29"/>
      <c r="T27" s="30"/>
      <c r="U27" s="1"/>
      <c r="V27" s="1"/>
      <c r="W27" s="1"/>
      <c r="X27" s="1"/>
      <c r="Y27" s="1"/>
      <c r="Z27" s="1"/>
    </row>
    <row r="28" spans="1:26" ht="15.9" customHeight="1" x14ac:dyDescent="0.3">
      <c r="A28" s="1"/>
      <c r="B28" s="1"/>
      <c r="C28" s="175"/>
      <c r="D28" s="133"/>
      <c r="E28" s="168"/>
      <c r="F28" s="26" t="s">
        <v>34</v>
      </c>
      <c r="G28" s="26" t="s">
        <v>39</v>
      </c>
      <c r="H28" s="29">
        <v>2.4</v>
      </c>
      <c r="I28" s="29">
        <v>2.6</v>
      </c>
      <c r="J28" s="29">
        <v>2.4</v>
      </c>
      <c r="K28" s="29">
        <v>3</v>
      </c>
      <c r="L28" s="29"/>
      <c r="M28" s="29"/>
      <c r="N28" s="29"/>
      <c r="O28" s="29"/>
      <c r="P28" s="29"/>
      <c r="Q28" s="29"/>
      <c r="R28" s="29"/>
      <c r="S28" s="29"/>
      <c r="T28" s="30"/>
      <c r="U28" s="1"/>
      <c r="V28" s="1"/>
      <c r="W28" s="1"/>
      <c r="X28" s="1"/>
      <c r="Y28" s="1"/>
      <c r="Z28" s="1"/>
    </row>
    <row r="29" spans="1:26" ht="15.9" customHeight="1" x14ac:dyDescent="0.3">
      <c r="A29" s="1"/>
      <c r="B29" s="1"/>
      <c r="C29" s="175"/>
      <c r="D29" s="133"/>
      <c r="E29" s="168"/>
      <c r="F29" s="26" t="s">
        <v>32</v>
      </c>
      <c r="G29" s="26" t="s">
        <v>40</v>
      </c>
      <c r="H29" s="29">
        <v>2</v>
      </c>
      <c r="I29" s="29">
        <v>1</v>
      </c>
      <c r="J29" s="29">
        <v>2</v>
      </c>
      <c r="K29" s="29">
        <v>4</v>
      </c>
      <c r="L29" s="29"/>
      <c r="M29" s="29"/>
      <c r="N29" s="29"/>
      <c r="O29" s="29"/>
      <c r="P29" s="29"/>
      <c r="Q29" s="29"/>
      <c r="R29" s="29"/>
      <c r="S29" s="29"/>
      <c r="T29" s="30"/>
      <c r="U29" s="1"/>
      <c r="V29" s="1"/>
      <c r="W29" s="1"/>
      <c r="X29" s="1"/>
      <c r="Y29" s="1"/>
      <c r="Z29" s="1"/>
    </row>
    <row r="30" spans="1:26" ht="15.9" customHeight="1" x14ac:dyDescent="0.3">
      <c r="A30" s="1"/>
      <c r="B30" s="1"/>
      <c r="C30" s="176"/>
      <c r="D30" s="177"/>
      <c r="E30" s="181"/>
      <c r="F30" s="32" t="s">
        <v>32</v>
      </c>
      <c r="G30" s="32" t="s">
        <v>41</v>
      </c>
      <c r="H30" s="34">
        <v>4</v>
      </c>
      <c r="I30" s="34">
        <v>3</v>
      </c>
      <c r="J30" s="34">
        <v>1</v>
      </c>
      <c r="K30" s="34">
        <v>5</v>
      </c>
      <c r="L30" s="34"/>
      <c r="M30" s="34"/>
      <c r="N30" s="34"/>
      <c r="O30" s="34"/>
      <c r="P30" s="34"/>
      <c r="Q30" s="34"/>
      <c r="R30" s="34"/>
      <c r="S30" s="34"/>
      <c r="T30" s="35"/>
      <c r="U30" s="1"/>
      <c r="V30" s="1"/>
      <c r="W30" s="1"/>
      <c r="X30" s="1"/>
      <c r="Y30" s="1"/>
      <c r="Z30" s="1"/>
    </row>
    <row r="31" spans="1:26" ht="15.9" customHeight="1" x14ac:dyDescent="0.3">
      <c r="A31" s="1"/>
      <c r="B31" s="1"/>
      <c r="C31" s="173" t="s">
        <v>42</v>
      </c>
      <c r="D31" s="174"/>
      <c r="E31" s="178">
        <v>3</v>
      </c>
      <c r="F31" s="21" t="s">
        <v>32</v>
      </c>
      <c r="G31" s="21" t="s">
        <v>43</v>
      </c>
      <c r="H31" s="24">
        <v>2.2000000000000002</v>
      </c>
      <c r="I31" s="24">
        <v>2.2000000000000002</v>
      </c>
      <c r="J31" s="24">
        <v>2.2000000000000002</v>
      </c>
      <c r="K31" s="24">
        <v>5</v>
      </c>
      <c r="L31" s="24"/>
      <c r="M31" s="24"/>
      <c r="N31" s="24"/>
      <c r="O31" s="24"/>
      <c r="P31" s="24"/>
      <c r="Q31" s="24"/>
      <c r="R31" s="24"/>
      <c r="S31" s="24"/>
      <c r="T31" s="25"/>
      <c r="U31" s="1"/>
      <c r="V31" s="1"/>
      <c r="W31" s="1"/>
      <c r="X31" s="1"/>
      <c r="Y31" s="1"/>
      <c r="Z31" s="1"/>
    </row>
    <row r="32" spans="1:26" ht="15.9" customHeight="1" x14ac:dyDescent="0.3">
      <c r="A32" s="1"/>
      <c r="B32" s="1"/>
      <c r="C32" s="175"/>
      <c r="D32" s="133"/>
      <c r="E32" s="168"/>
      <c r="F32" s="26" t="s">
        <v>34</v>
      </c>
      <c r="G32" s="26" t="s">
        <v>44</v>
      </c>
      <c r="H32" s="29">
        <v>2.4</v>
      </c>
      <c r="I32" s="29">
        <v>2.6</v>
      </c>
      <c r="J32" s="29">
        <v>2.4</v>
      </c>
      <c r="K32" s="29">
        <v>4.0999999999999996</v>
      </c>
      <c r="L32" s="29"/>
      <c r="M32" s="29"/>
      <c r="N32" s="29"/>
      <c r="O32" s="29"/>
      <c r="P32" s="29"/>
      <c r="Q32" s="29"/>
      <c r="R32" s="29"/>
      <c r="S32" s="29"/>
      <c r="T32" s="30"/>
      <c r="U32" s="1"/>
      <c r="V32" s="1"/>
      <c r="W32" s="1"/>
      <c r="X32" s="1"/>
      <c r="Y32" s="1"/>
      <c r="Z32" s="1"/>
    </row>
    <row r="33" spans="1:26" ht="15.9" customHeight="1" x14ac:dyDescent="0.3">
      <c r="A33" s="1"/>
      <c r="B33" s="1"/>
      <c r="C33" s="175"/>
      <c r="D33" s="133"/>
      <c r="E33" s="168"/>
      <c r="F33" s="26" t="s">
        <v>32</v>
      </c>
      <c r="G33" s="26" t="s">
        <v>45</v>
      </c>
      <c r="H33" s="29">
        <v>2.2000000000000002</v>
      </c>
      <c r="I33" s="29">
        <v>2.2000000000000002</v>
      </c>
      <c r="J33" s="29">
        <v>2.2000000000000002</v>
      </c>
      <c r="K33" s="29">
        <v>2.2000000000000002</v>
      </c>
      <c r="L33" s="29"/>
      <c r="M33" s="29"/>
      <c r="N33" s="29"/>
      <c r="O33" s="29"/>
      <c r="P33" s="29"/>
      <c r="Q33" s="29"/>
      <c r="R33" s="29"/>
      <c r="S33" s="29"/>
      <c r="T33" s="30"/>
      <c r="U33" s="1"/>
      <c r="V33" s="1"/>
      <c r="W33" s="1"/>
      <c r="X33" s="1"/>
      <c r="Y33" s="1"/>
      <c r="Z33" s="1"/>
    </row>
    <row r="34" spans="1:26" ht="15.9" customHeight="1" x14ac:dyDescent="0.3">
      <c r="A34" s="1"/>
      <c r="B34" s="1"/>
      <c r="C34" s="175"/>
      <c r="D34" s="133"/>
      <c r="E34" s="179"/>
      <c r="F34" s="26" t="s">
        <v>32</v>
      </c>
      <c r="G34" s="26" t="s">
        <v>46</v>
      </c>
      <c r="H34" s="29">
        <v>2.2000000000000002</v>
      </c>
      <c r="I34" s="29">
        <v>2.2000000000000002</v>
      </c>
      <c r="J34" s="29">
        <v>2.2000000000000002</v>
      </c>
      <c r="K34" s="29">
        <v>2.2000000000000002</v>
      </c>
      <c r="L34" s="29"/>
      <c r="M34" s="29"/>
      <c r="N34" s="29"/>
      <c r="O34" s="29"/>
      <c r="P34" s="29"/>
      <c r="Q34" s="29"/>
      <c r="R34" s="29"/>
      <c r="S34" s="29"/>
      <c r="T34" s="30"/>
      <c r="U34" s="1"/>
      <c r="V34" s="1"/>
      <c r="W34" s="1"/>
      <c r="X34" s="1"/>
      <c r="Y34" s="1"/>
      <c r="Z34" s="1"/>
    </row>
    <row r="35" spans="1:26" ht="15.9" customHeight="1" x14ac:dyDescent="0.3">
      <c r="A35" s="1"/>
      <c r="B35" s="1"/>
      <c r="C35" s="175"/>
      <c r="D35" s="133"/>
      <c r="E35" s="180">
        <v>4</v>
      </c>
      <c r="F35" s="26" t="s">
        <v>32</v>
      </c>
      <c r="G35" s="26" t="s">
        <v>47</v>
      </c>
      <c r="H35" s="29">
        <v>2.2000000000000002</v>
      </c>
      <c r="I35" s="29">
        <v>2.2000000000000002</v>
      </c>
      <c r="J35" s="29">
        <v>2.2000000000000002</v>
      </c>
      <c r="K35" s="29">
        <v>2.2000000000000002</v>
      </c>
      <c r="L35" s="29"/>
      <c r="M35" s="29"/>
      <c r="N35" s="29"/>
      <c r="O35" s="29"/>
      <c r="P35" s="29"/>
      <c r="Q35" s="29"/>
      <c r="R35" s="29"/>
      <c r="S35" s="29"/>
      <c r="T35" s="30"/>
      <c r="U35" s="1"/>
      <c r="V35" s="1"/>
      <c r="W35" s="1"/>
      <c r="X35" s="1"/>
      <c r="Y35" s="1"/>
      <c r="Z35" s="1"/>
    </row>
    <row r="36" spans="1:26" ht="15.9" customHeight="1" x14ac:dyDescent="0.3">
      <c r="A36" s="1"/>
      <c r="B36" s="1"/>
      <c r="C36" s="175"/>
      <c r="D36" s="133"/>
      <c r="E36" s="168"/>
      <c r="F36" s="26" t="s">
        <v>34</v>
      </c>
      <c r="G36" s="26" t="s">
        <v>48</v>
      </c>
      <c r="H36" s="29">
        <v>2.4</v>
      </c>
      <c r="I36" s="29">
        <v>2.6</v>
      </c>
      <c r="J36" s="29">
        <v>2.4</v>
      </c>
      <c r="K36" s="29">
        <v>4.0999999999999996</v>
      </c>
      <c r="L36" s="29"/>
      <c r="M36" s="29"/>
      <c r="N36" s="29"/>
      <c r="O36" s="29"/>
      <c r="P36" s="29"/>
      <c r="Q36" s="29"/>
      <c r="R36" s="29"/>
      <c r="S36" s="29"/>
      <c r="T36" s="30"/>
      <c r="U36" s="1"/>
      <c r="V36" s="1"/>
      <c r="W36" s="1"/>
      <c r="X36" s="1"/>
      <c r="Y36" s="1"/>
      <c r="Z36" s="1"/>
    </row>
    <row r="37" spans="1:26" ht="15.9" customHeight="1" x14ac:dyDescent="0.3">
      <c r="A37" s="1"/>
      <c r="B37" s="1"/>
      <c r="C37" s="175"/>
      <c r="D37" s="133"/>
      <c r="E37" s="168"/>
      <c r="F37" s="26" t="s">
        <v>32</v>
      </c>
      <c r="G37" s="26" t="s">
        <v>49</v>
      </c>
      <c r="H37" s="29">
        <v>2.2000000000000002</v>
      </c>
      <c r="I37" s="29">
        <v>2.2000000000000002</v>
      </c>
      <c r="J37" s="29">
        <v>2.2000000000000002</v>
      </c>
      <c r="K37" s="29">
        <v>2.2000000000000002</v>
      </c>
      <c r="L37" s="29"/>
      <c r="M37" s="29"/>
      <c r="N37" s="29"/>
      <c r="O37" s="29"/>
      <c r="P37" s="29"/>
      <c r="Q37" s="29"/>
      <c r="R37" s="29"/>
      <c r="S37" s="29"/>
      <c r="T37" s="30"/>
      <c r="U37" s="1"/>
      <c r="V37" s="1"/>
      <c r="W37" s="1"/>
      <c r="X37" s="1"/>
      <c r="Y37" s="1"/>
      <c r="Z37" s="1"/>
    </row>
    <row r="38" spans="1:26" ht="15.9" customHeight="1" x14ac:dyDescent="0.3">
      <c r="A38" s="1"/>
      <c r="B38" s="1"/>
      <c r="C38" s="176"/>
      <c r="D38" s="177"/>
      <c r="E38" s="181"/>
      <c r="F38" s="32" t="s">
        <v>32</v>
      </c>
      <c r="G38" s="32" t="s">
        <v>50</v>
      </c>
      <c r="H38" s="34">
        <v>2.2000000000000002</v>
      </c>
      <c r="I38" s="34">
        <v>2.2000000000000002</v>
      </c>
      <c r="J38" s="34">
        <v>2.2000000000000002</v>
      </c>
      <c r="K38" s="34">
        <v>2.2000000000000002</v>
      </c>
      <c r="L38" s="34"/>
      <c r="M38" s="34"/>
      <c r="N38" s="34"/>
      <c r="O38" s="34"/>
      <c r="P38" s="34"/>
      <c r="Q38" s="34"/>
      <c r="R38" s="34"/>
      <c r="S38" s="34"/>
      <c r="T38" s="35"/>
      <c r="U38" s="1"/>
      <c r="V38" s="1"/>
      <c r="W38" s="1"/>
      <c r="X38" s="1"/>
      <c r="Y38" s="1"/>
      <c r="Z38" s="1"/>
    </row>
    <row r="39" spans="1:26" ht="14.25" customHeight="1" x14ac:dyDescent="0.3">
      <c r="A39" s="38"/>
      <c r="B39" s="38"/>
      <c r="C39" s="39"/>
      <c r="D39" s="40"/>
      <c r="E39" s="41"/>
      <c r="F39" s="41"/>
      <c r="G39" s="42" t="s">
        <v>51</v>
      </c>
      <c r="H39" s="43">
        <f>K50</f>
        <v>4</v>
      </c>
      <c r="I39" s="43">
        <f t="shared" ref="I39:T39" si="0">H39</f>
        <v>4</v>
      </c>
      <c r="J39" s="43">
        <f t="shared" si="0"/>
        <v>4</v>
      </c>
      <c r="K39" s="43">
        <f t="shared" si="0"/>
        <v>4</v>
      </c>
      <c r="L39" s="43">
        <f t="shared" si="0"/>
        <v>4</v>
      </c>
      <c r="M39" s="43">
        <f t="shared" si="0"/>
        <v>4</v>
      </c>
      <c r="N39" s="43">
        <f t="shared" si="0"/>
        <v>4</v>
      </c>
      <c r="O39" s="43">
        <f t="shared" si="0"/>
        <v>4</v>
      </c>
      <c r="P39" s="43">
        <f t="shared" si="0"/>
        <v>4</v>
      </c>
      <c r="Q39" s="43">
        <f t="shared" si="0"/>
        <v>4</v>
      </c>
      <c r="R39" s="43">
        <f t="shared" si="0"/>
        <v>4</v>
      </c>
      <c r="S39" s="43">
        <f t="shared" si="0"/>
        <v>4</v>
      </c>
      <c r="T39" s="44">
        <f t="shared" si="0"/>
        <v>4</v>
      </c>
      <c r="U39" s="38"/>
      <c r="V39" s="38"/>
      <c r="W39" s="38"/>
      <c r="X39" s="38"/>
      <c r="Y39" s="38"/>
      <c r="Z39" s="38"/>
    </row>
    <row r="40" spans="1:26" ht="12.75" customHeight="1" x14ac:dyDescent="0.3">
      <c r="A40" s="38"/>
      <c r="B40" s="38"/>
      <c r="C40" s="39"/>
      <c r="D40" s="40"/>
      <c r="E40" s="41"/>
      <c r="F40" s="41"/>
      <c r="G40" s="31" t="s">
        <v>52</v>
      </c>
      <c r="H40" s="46">
        <f>I50</f>
        <v>2.5</v>
      </c>
      <c r="I40" s="46">
        <f t="shared" ref="I40:T40" si="1">H40</f>
        <v>2.5</v>
      </c>
      <c r="J40" s="46">
        <f t="shared" si="1"/>
        <v>2.5</v>
      </c>
      <c r="K40" s="46">
        <f t="shared" si="1"/>
        <v>2.5</v>
      </c>
      <c r="L40" s="46">
        <f t="shared" si="1"/>
        <v>2.5</v>
      </c>
      <c r="M40" s="46">
        <f t="shared" si="1"/>
        <v>2.5</v>
      </c>
      <c r="N40" s="46">
        <f t="shared" si="1"/>
        <v>2.5</v>
      </c>
      <c r="O40" s="46">
        <f t="shared" si="1"/>
        <v>2.5</v>
      </c>
      <c r="P40" s="46">
        <f t="shared" si="1"/>
        <v>2.5</v>
      </c>
      <c r="Q40" s="46">
        <f t="shared" si="1"/>
        <v>2.5</v>
      </c>
      <c r="R40" s="46">
        <f t="shared" si="1"/>
        <v>2.5</v>
      </c>
      <c r="S40" s="46">
        <f t="shared" si="1"/>
        <v>2.5</v>
      </c>
      <c r="T40" s="47">
        <f t="shared" si="1"/>
        <v>2.5</v>
      </c>
      <c r="U40" s="38"/>
      <c r="V40" s="38"/>
      <c r="W40" s="38"/>
      <c r="X40" s="38"/>
      <c r="Y40" s="38"/>
      <c r="Z40" s="38"/>
    </row>
    <row r="41" spans="1:26" ht="15.9" customHeight="1" x14ac:dyDescent="0.3">
      <c r="A41" s="1"/>
      <c r="B41" s="1"/>
      <c r="C41" s="196" t="s">
        <v>53</v>
      </c>
      <c r="D41" s="130"/>
      <c r="E41" s="200" t="s">
        <v>54</v>
      </c>
      <c r="F41" s="140"/>
      <c r="G41" s="126"/>
      <c r="H41" s="29">
        <f>K52</f>
        <v>0</v>
      </c>
      <c r="I41" s="29">
        <v>54</v>
      </c>
      <c r="J41" s="29">
        <v>54</v>
      </c>
      <c r="K41" s="29">
        <v>54</v>
      </c>
      <c r="L41" s="48"/>
      <c r="M41" s="48"/>
      <c r="N41" s="48"/>
      <c r="O41" s="48"/>
      <c r="P41" s="48"/>
      <c r="Q41" s="48"/>
      <c r="R41" s="48"/>
      <c r="S41" s="48"/>
      <c r="T41" s="49"/>
      <c r="U41" s="1"/>
      <c r="V41" s="1"/>
      <c r="W41" s="1"/>
      <c r="X41" s="1"/>
      <c r="Y41" s="1"/>
      <c r="Z41" s="1"/>
    </row>
    <row r="42" spans="1:26" ht="15.9" customHeight="1" x14ac:dyDescent="0.3">
      <c r="A42" s="1"/>
      <c r="B42" s="1"/>
      <c r="C42" s="175"/>
      <c r="D42" s="133"/>
      <c r="E42" s="200" t="s">
        <v>55</v>
      </c>
      <c r="F42" s="140"/>
      <c r="G42" s="126"/>
      <c r="H42" s="29">
        <v>3.7</v>
      </c>
      <c r="I42" s="90" t="s">
        <v>85</v>
      </c>
      <c r="J42" s="90" t="s">
        <v>85</v>
      </c>
      <c r="K42" s="29">
        <v>3.8</v>
      </c>
      <c r="L42" s="48"/>
      <c r="M42" s="48"/>
      <c r="N42" s="48"/>
      <c r="O42" s="48"/>
      <c r="P42" s="48"/>
      <c r="Q42" s="48"/>
      <c r="R42" s="48"/>
      <c r="S42" s="48"/>
      <c r="T42" s="49"/>
      <c r="U42" s="1"/>
      <c r="V42" s="1"/>
      <c r="W42" s="1"/>
      <c r="X42" s="1"/>
      <c r="Y42" s="1"/>
      <c r="Z42" s="1"/>
    </row>
    <row r="43" spans="1:26" ht="15.9" customHeight="1" x14ac:dyDescent="0.3">
      <c r="A43" s="1"/>
      <c r="B43" s="1"/>
      <c r="C43" s="170"/>
      <c r="D43" s="136"/>
      <c r="E43" s="200" t="s">
        <v>56</v>
      </c>
      <c r="F43" s="140"/>
      <c r="G43" s="126"/>
      <c r="H43" s="29">
        <v>176</v>
      </c>
      <c r="I43" s="90" t="s">
        <v>85</v>
      </c>
      <c r="J43" s="90" t="s">
        <v>85</v>
      </c>
      <c r="K43" s="29">
        <v>181</v>
      </c>
      <c r="L43" s="48"/>
      <c r="M43" s="48"/>
      <c r="N43" s="48"/>
      <c r="O43" s="48"/>
      <c r="P43" s="48"/>
      <c r="Q43" s="48"/>
      <c r="R43" s="48"/>
      <c r="S43" s="48"/>
      <c r="T43" s="49"/>
      <c r="U43" s="1"/>
      <c r="V43" s="1"/>
      <c r="W43" s="1"/>
      <c r="X43" s="1"/>
      <c r="Y43" s="1"/>
      <c r="Z43" s="1"/>
    </row>
    <row r="44" spans="1:26" ht="15.9" customHeight="1" x14ac:dyDescent="0.3">
      <c r="A44" s="1"/>
      <c r="B44" s="1"/>
      <c r="C44" s="171" t="s">
        <v>57</v>
      </c>
      <c r="D44" s="140"/>
      <c r="E44" s="140"/>
      <c r="F44" s="140"/>
      <c r="G44" s="140"/>
      <c r="H44" s="140"/>
      <c r="I44" s="140"/>
      <c r="J44" s="140"/>
      <c r="K44" s="140"/>
      <c r="L44" s="140"/>
      <c r="M44" s="140"/>
      <c r="N44" s="140"/>
      <c r="O44" s="140"/>
      <c r="P44" s="140"/>
      <c r="Q44" s="140"/>
      <c r="R44" s="140"/>
      <c r="S44" s="140"/>
      <c r="T44" s="152"/>
      <c r="U44" s="1"/>
      <c r="V44" s="1"/>
      <c r="W44" s="1"/>
      <c r="X44" s="1"/>
      <c r="Y44" s="1"/>
      <c r="Z44" s="1"/>
    </row>
    <row r="45" spans="1:26" ht="15.9" customHeight="1" x14ac:dyDescent="0.3">
      <c r="A45" s="1"/>
      <c r="B45" s="1"/>
      <c r="C45" s="201" t="s">
        <v>58</v>
      </c>
      <c r="D45" s="132"/>
      <c r="E45" s="132"/>
      <c r="F45" s="132"/>
      <c r="G45" s="132"/>
      <c r="H45" s="133"/>
      <c r="I45" s="50" t="s">
        <v>25</v>
      </c>
      <c r="J45" s="51" t="s">
        <v>52</v>
      </c>
      <c r="K45" s="52" t="s">
        <v>51</v>
      </c>
      <c r="L45" s="172"/>
      <c r="M45" s="133"/>
      <c r="N45" s="53"/>
      <c r="O45" s="54"/>
      <c r="P45" s="54"/>
      <c r="Q45" s="54"/>
      <c r="R45" s="54"/>
      <c r="S45" s="54"/>
      <c r="T45" s="55"/>
      <c r="U45" s="1"/>
      <c r="V45" s="1"/>
      <c r="W45" s="1"/>
      <c r="X45" s="1"/>
      <c r="Y45" s="1"/>
      <c r="Z45" s="1"/>
    </row>
    <row r="46" spans="1:26" ht="15.9" customHeight="1" x14ac:dyDescent="0.3">
      <c r="A46" s="1"/>
      <c r="B46" s="1"/>
      <c r="C46" s="170"/>
      <c r="D46" s="135"/>
      <c r="E46" s="135"/>
      <c r="F46" s="135"/>
      <c r="G46" s="135"/>
      <c r="H46" s="136"/>
      <c r="I46" s="56">
        <v>2.8</v>
      </c>
      <c r="J46" s="29" t="str">
        <f>CONCATENATE(I46," @ ",K46)</f>
        <v>2.8 @ 4.5</v>
      </c>
      <c r="K46" s="56">
        <v>4.5</v>
      </c>
      <c r="L46" s="131"/>
      <c r="M46" s="133"/>
      <c r="N46" s="57"/>
      <c r="O46" s="1"/>
      <c r="P46" s="1"/>
      <c r="Q46" s="1"/>
      <c r="R46" s="1"/>
      <c r="S46" s="1"/>
      <c r="T46" s="9"/>
      <c r="U46" s="1"/>
      <c r="V46" s="1"/>
      <c r="W46" s="1"/>
      <c r="X46" s="1"/>
      <c r="Y46" s="1"/>
      <c r="Z46" s="1"/>
    </row>
    <row r="47" spans="1:26" ht="15.9" customHeight="1" x14ac:dyDescent="0.3">
      <c r="A47" s="1"/>
      <c r="B47" s="1"/>
      <c r="C47" s="169" t="s">
        <v>60</v>
      </c>
      <c r="D47" s="129"/>
      <c r="E47" s="129"/>
      <c r="F47" s="129"/>
      <c r="G47" s="129"/>
      <c r="H47" s="130"/>
      <c r="I47" s="58" t="s">
        <v>25</v>
      </c>
      <c r="J47" s="59" t="s">
        <v>52</v>
      </c>
      <c r="K47" s="60" t="s">
        <v>51</v>
      </c>
      <c r="L47" s="131"/>
      <c r="M47" s="133"/>
      <c r="N47" s="57"/>
      <c r="O47" s="1"/>
      <c r="P47" s="1"/>
      <c r="Q47" s="1"/>
      <c r="R47" s="1"/>
      <c r="S47" s="1"/>
      <c r="T47" s="9"/>
      <c r="U47" s="1"/>
      <c r="V47" s="1"/>
      <c r="W47" s="1"/>
      <c r="X47" s="1"/>
      <c r="Y47" s="1"/>
      <c r="Z47" s="1"/>
    </row>
    <row r="48" spans="1:26" ht="15.9" customHeight="1" x14ac:dyDescent="0.3">
      <c r="A48" s="1"/>
      <c r="B48" s="1"/>
      <c r="C48" s="170"/>
      <c r="D48" s="135"/>
      <c r="E48" s="135"/>
      <c r="F48" s="135"/>
      <c r="G48" s="135"/>
      <c r="H48" s="136"/>
      <c r="I48" s="56">
        <v>2.25</v>
      </c>
      <c r="J48" s="29" t="str">
        <f>CONCATENATE(I48," @ ",K48)</f>
        <v>2.25 @ 3.6</v>
      </c>
      <c r="K48" s="56">
        <v>3.6</v>
      </c>
      <c r="L48" s="131"/>
      <c r="M48" s="133"/>
      <c r="N48" s="57"/>
      <c r="O48" s="1"/>
      <c r="P48" s="1"/>
      <c r="Q48" s="1">
        <f>T59</f>
        <v>0</v>
      </c>
      <c r="R48" s="1"/>
      <c r="S48" s="1"/>
      <c r="T48" s="9"/>
      <c r="U48" s="1"/>
      <c r="V48" s="1"/>
      <c r="W48" s="1"/>
      <c r="X48" s="1"/>
      <c r="Y48" s="1"/>
      <c r="Z48" s="1"/>
    </row>
    <row r="49" spans="1:26" ht="15.9" customHeight="1" x14ac:dyDescent="0.3">
      <c r="A49" s="1"/>
      <c r="B49" s="1"/>
      <c r="C49" s="169" t="s">
        <v>62</v>
      </c>
      <c r="D49" s="129"/>
      <c r="E49" s="129"/>
      <c r="F49" s="129"/>
      <c r="G49" s="129"/>
      <c r="H49" s="130"/>
      <c r="I49" s="61" t="s">
        <v>25</v>
      </c>
      <c r="J49" s="62" t="s">
        <v>52</v>
      </c>
      <c r="K49" s="63" t="s">
        <v>51</v>
      </c>
      <c r="L49" s="131"/>
      <c r="M49" s="133"/>
      <c r="N49" s="57"/>
      <c r="O49" s="1"/>
      <c r="P49" s="1"/>
      <c r="Q49" s="1"/>
      <c r="R49" s="1"/>
      <c r="S49" s="1"/>
      <c r="T49" s="9"/>
      <c r="U49" s="1"/>
      <c r="V49" s="1"/>
      <c r="W49" s="1"/>
      <c r="X49" s="1"/>
      <c r="Y49" s="1"/>
      <c r="Z49" s="1"/>
    </row>
    <row r="50" spans="1:26" ht="15.9" customHeight="1" x14ac:dyDescent="0.3">
      <c r="A50" s="1"/>
      <c r="B50" s="1"/>
      <c r="C50" s="170"/>
      <c r="D50" s="135"/>
      <c r="E50" s="135"/>
      <c r="F50" s="135"/>
      <c r="G50" s="135"/>
      <c r="H50" s="136"/>
      <c r="I50" s="56">
        <v>2.5</v>
      </c>
      <c r="J50" s="29" t="str">
        <f>CONCATENATE(I50," @ ",K50)</f>
        <v>2.5 @ 4</v>
      </c>
      <c r="K50" s="56">
        <v>4</v>
      </c>
      <c r="L50" s="134"/>
      <c r="M50" s="136"/>
      <c r="N50" s="64"/>
      <c r="O50" s="65"/>
      <c r="P50" s="65"/>
      <c r="Q50" s="65"/>
      <c r="R50" s="65"/>
      <c r="S50" s="65"/>
      <c r="T50" s="66"/>
      <c r="U50" s="1"/>
      <c r="V50" s="1"/>
      <c r="W50" s="1"/>
      <c r="X50" s="1"/>
      <c r="Y50" s="1"/>
      <c r="Z50" s="1"/>
    </row>
    <row r="51" spans="1:26" ht="15.9" customHeight="1" x14ac:dyDescent="0.3">
      <c r="A51" s="1"/>
      <c r="B51" s="1"/>
      <c r="C51" s="171" t="s">
        <v>63</v>
      </c>
      <c r="D51" s="140"/>
      <c r="E51" s="140"/>
      <c r="F51" s="140"/>
      <c r="G51" s="140"/>
      <c r="H51" s="140"/>
      <c r="I51" s="140"/>
      <c r="J51" s="140"/>
      <c r="K51" s="140"/>
      <c r="L51" s="140"/>
      <c r="M51" s="140"/>
      <c r="N51" s="140"/>
      <c r="O51" s="140"/>
      <c r="P51" s="140"/>
      <c r="Q51" s="140"/>
      <c r="R51" s="140"/>
      <c r="S51" s="140"/>
      <c r="T51" s="152"/>
      <c r="U51" s="1"/>
      <c r="V51" s="1"/>
      <c r="W51" s="1"/>
      <c r="X51" s="1"/>
      <c r="Y51" s="1"/>
      <c r="Z51" s="1"/>
    </row>
    <row r="52" spans="1:26" ht="15.9" customHeight="1" x14ac:dyDescent="0.3">
      <c r="A52" s="1"/>
      <c r="B52" s="1"/>
      <c r="C52" s="67"/>
      <c r="D52" s="68"/>
      <c r="E52" s="68"/>
      <c r="F52" s="68"/>
      <c r="G52" s="68"/>
      <c r="H52" s="68"/>
      <c r="I52" s="68"/>
      <c r="J52" s="68"/>
      <c r="K52" s="68"/>
      <c r="L52" s="54"/>
      <c r="M52" s="54"/>
      <c r="N52" s="54"/>
      <c r="O52" s="54"/>
      <c r="P52" s="54"/>
      <c r="Q52" s="54"/>
      <c r="R52" s="54"/>
      <c r="S52" s="54"/>
      <c r="T52" s="55"/>
      <c r="U52" s="1"/>
      <c r="V52" s="1"/>
      <c r="W52" s="1"/>
      <c r="X52" s="1"/>
      <c r="Y52" s="1"/>
      <c r="Z52" s="1"/>
    </row>
    <row r="53" spans="1:26" ht="15.9" customHeight="1" x14ac:dyDescent="0.3">
      <c r="A53" s="1"/>
      <c r="B53" s="1"/>
      <c r="C53" s="197"/>
      <c r="D53" s="198"/>
      <c r="E53" s="199"/>
      <c r="F53" s="40"/>
      <c r="G53" s="40"/>
      <c r="H53" s="40"/>
      <c r="I53" s="40"/>
      <c r="J53" s="40"/>
      <c r="K53" s="40"/>
      <c r="L53" s="1"/>
      <c r="M53" s="1"/>
      <c r="N53" s="1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.9" customHeight="1" x14ac:dyDescent="0.3">
      <c r="A54" s="1"/>
      <c r="B54" s="1"/>
      <c r="C54" s="39"/>
      <c r="D54" s="72"/>
      <c r="E54" s="72"/>
      <c r="F54" s="72"/>
      <c r="G54" s="72"/>
      <c r="H54" s="73"/>
      <c r="I54" s="73"/>
      <c r="J54" s="73"/>
      <c r="K54" s="73"/>
      <c r="L54" s="1"/>
      <c r="M54" s="1"/>
      <c r="N54" s="1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9" customHeight="1" x14ac:dyDescent="0.3">
      <c r="A55" s="1"/>
      <c r="B55" s="1"/>
      <c r="C55" s="39"/>
      <c r="D55" s="74"/>
      <c r="E55" s="74"/>
      <c r="F55" s="74"/>
      <c r="G55" s="74"/>
      <c r="H55" s="75"/>
      <c r="I55" s="75"/>
      <c r="J55" s="75"/>
      <c r="K55" s="75"/>
      <c r="L55" s="1"/>
      <c r="M55" s="1"/>
      <c r="N55" s="1"/>
      <c r="O55" s="1"/>
      <c r="P55" s="1"/>
      <c r="Q55" s="1"/>
      <c r="R55" s="1"/>
      <c r="S55" s="1"/>
      <c r="T55" s="9"/>
      <c r="U55" s="1"/>
      <c r="V55" s="1"/>
      <c r="W55" s="1"/>
      <c r="X55" s="1"/>
      <c r="Y55" s="1"/>
      <c r="Z55" s="1"/>
    </row>
    <row r="56" spans="1:26" ht="15.9" customHeight="1" x14ac:dyDescent="0.3">
      <c r="A56" s="1"/>
      <c r="B56" s="1"/>
      <c r="C56" s="39"/>
      <c r="D56" s="74"/>
      <c r="E56" s="74"/>
      <c r="F56" s="74"/>
      <c r="G56" s="74"/>
      <c r="H56" s="75"/>
      <c r="I56" s="75"/>
      <c r="J56" s="75"/>
      <c r="K56" s="75"/>
      <c r="L56" s="1"/>
      <c r="M56" s="1"/>
      <c r="N56" s="1"/>
      <c r="O56" s="1"/>
      <c r="P56" s="1"/>
      <c r="Q56" s="1"/>
      <c r="R56" s="1"/>
      <c r="S56" s="1"/>
      <c r="T56" s="9"/>
      <c r="U56" s="1"/>
      <c r="V56" s="1"/>
      <c r="W56" s="1"/>
      <c r="X56" s="1"/>
      <c r="Y56" s="1"/>
      <c r="Z56" s="1"/>
    </row>
    <row r="57" spans="1:26" ht="15.9" customHeight="1" x14ac:dyDescent="0.3">
      <c r="A57" s="1"/>
      <c r="B57" s="1"/>
      <c r="C57" s="39"/>
      <c r="D57" s="40"/>
      <c r="E57" s="40"/>
      <c r="F57" s="40"/>
      <c r="G57" s="40"/>
      <c r="H57" s="40"/>
      <c r="I57" s="40"/>
      <c r="J57" s="40"/>
      <c r="K57" s="40"/>
      <c r="L57" s="1"/>
      <c r="M57" s="1"/>
      <c r="N57" s="1"/>
      <c r="O57" s="1"/>
      <c r="P57" s="1"/>
      <c r="Q57" s="1"/>
      <c r="R57" s="1"/>
      <c r="S57" s="1"/>
      <c r="T57" s="9"/>
      <c r="U57" s="1"/>
      <c r="V57" s="1"/>
      <c r="W57" s="1"/>
      <c r="X57" s="1"/>
      <c r="Y57" s="1"/>
      <c r="Z57" s="1"/>
    </row>
    <row r="58" spans="1:26" ht="15.9" customHeight="1" x14ac:dyDescent="0.3">
      <c r="A58" s="1"/>
      <c r="B58" s="1"/>
      <c r="C58" s="39"/>
      <c r="D58" s="40"/>
      <c r="E58" s="40"/>
      <c r="F58" s="40"/>
      <c r="G58" s="40"/>
      <c r="H58" s="40"/>
      <c r="I58" s="40"/>
      <c r="J58" s="40"/>
      <c r="K58" s="40"/>
      <c r="L58" s="1"/>
      <c r="M58" s="1"/>
      <c r="N58" s="1"/>
      <c r="O58" s="1"/>
      <c r="P58" s="1"/>
      <c r="Q58" s="1"/>
      <c r="R58" s="1"/>
      <c r="S58" s="1"/>
      <c r="T58" s="9"/>
      <c r="U58" s="1"/>
      <c r="V58" s="1"/>
      <c r="W58" s="1"/>
      <c r="X58" s="1"/>
      <c r="Y58" s="1"/>
      <c r="Z58" s="1"/>
    </row>
    <row r="59" spans="1:26" ht="15.9" customHeight="1" x14ac:dyDescent="0.3">
      <c r="A59" s="1"/>
      <c r="B59" s="1"/>
      <c r="C59" s="39"/>
      <c r="D59" s="40"/>
      <c r="E59" s="40"/>
      <c r="F59" s="40"/>
      <c r="G59" s="40"/>
      <c r="H59" s="40"/>
      <c r="I59" s="40"/>
      <c r="J59" s="40"/>
      <c r="K59" s="40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9" customHeight="1" x14ac:dyDescent="0.3">
      <c r="A60" s="1"/>
      <c r="B60" s="1"/>
      <c r="C60" s="39"/>
      <c r="D60" s="40"/>
      <c r="E60" s="40"/>
      <c r="F60" s="40"/>
      <c r="G60" s="40"/>
      <c r="H60" s="40"/>
      <c r="I60" s="40"/>
      <c r="J60" s="40"/>
      <c r="K60" s="40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9" customHeight="1" x14ac:dyDescent="0.3">
      <c r="A61" s="1"/>
      <c r="B61" s="1"/>
      <c r="C61" s="39"/>
      <c r="D61" s="40"/>
      <c r="E61" s="40"/>
      <c r="F61" s="40"/>
      <c r="G61" s="40"/>
      <c r="H61" s="40"/>
      <c r="I61" s="40"/>
      <c r="J61" s="40"/>
      <c r="K61" s="40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9" customHeight="1" x14ac:dyDescent="0.3">
      <c r="A62" s="1"/>
      <c r="B62" s="1"/>
      <c r="C62" s="39"/>
      <c r="D62" s="40"/>
      <c r="E62" s="40"/>
      <c r="F62" s="40"/>
      <c r="G62" s="40"/>
      <c r="H62" s="40"/>
      <c r="I62" s="40"/>
      <c r="J62" s="40"/>
      <c r="K62" s="40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9" customHeight="1" x14ac:dyDescent="0.3">
      <c r="A63" s="1"/>
      <c r="B63" s="1"/>
      <c r="C63" s="4"/>
      <c r="D63" s="5"/>
      <c r="E63" s="5"/>
      <c r="F63" s="5"/>
      <c r="G63" s="5"/>
      <c r="H63" s="5"/>
      <c r="I63" s="5"/>
      <c r="J63" s="5"/>
      <c r="K63" s="5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9" customHeight="1" x14ac:dyDescent="0.3">
      <c r="A64" s="1"/>
      <c r="B64" s="1"/>
      <c r="C64" s="4"/>
      <c r="D64" s="5"/>
      <c r="E64" s="5"/>
      <c r="F64" s="5"/>
      <c r="G64" s="5"/>
      <c r="H64" s="5"/>
      <c r="I64" s="5"/>
      <c r="J64" s="5"/>
      <c r="K64" s="5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5.9" customHeight="1" x14ac:dyDescent="0.3">
      <c r="A65" s="1"/>
      <c r="B65" s="1"/>
      <c r="C65" s="76"/>
      <c r="D65" s="77"/>
      <c r="E65" s="77"/>
      <c r="F65" s="77"/>
      <c r="G65" s="77"/>
      <c r="H65" s="77"/>
      <c r="I65" s="77"/>
      <c r="J65" s="77"/>
      <c r="K65" s="77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9" customHeight="1" x14ac:dyDescent="0.3">
      <c r="A66" s="1"/>
      <c r="B66" s="1"/>
      <c r="C66" s="76"/>
      <c r="D66" s="77"/>
      <c r="E66" s="77"/>
      <c r="F66" s="77"/>
      <c r="G66" s="77"/>
      <c r="H66" s="77"/>
      <c r="I66" s="77"/>
      <c r="J66" s="77"/>
      <c r="K66" s="77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9" customHeight="1" x14ac:dyDescent="0.3">
      <c r="A67" s="1"/>
      <c r="B67" s="1"/>
      <c r="C67" s="76"/>
      <c r="D67" s="77"/>
      <c r="E67" s="77"/>
      <c r="F67" s="77"/>
      <c r="G67" s="77"/>
      <c r="H67" s="77"/>
      <c r="I67" s="77"/>
      <c r="J67" s="77"/>
      <c r="K67" s="77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.9" customHeight="1" x14ac:dyDescent="0.3">
      <c r="A68" s="1"/>
      <c r="B68" s="1"/>
      <c r="C68" s="76"/>
      <c r="D68" s="77"/>
      <c r="E68" s="77"/>
      <c r="F68" s="77"/>
      <c r="G68" s="77"/>
      <c r="H68" s="77"/>
      <c r="I68" s="77"/>
      <c r="J68" s="77"/>
      <c r="K68" s="77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9" customHeight="1" x14ac:dyDescent="0.3">
      <c r="A69" s="1"/>
      <c r="B69" s="1"/>
      <c r="C69" s="79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.9" customHeight="1" x14ac:dyDescent="0.3">
      <c r="A70" s="1"/>
      <c r="B70" s="1"/>
      <c r="C70" s="79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9" customHeight="1" x14ac:dyDescent="0.3">
      <c r="A71" s="1"/>
      <c r="B71" s="1"/>
      <c r="C71" s="79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5.9" customHeight="1" x14ac:dyDescent="0.3">
      <c r="A72" s="1"/>
      <c r="B72" s="1"/>
      <c r="C72" s="79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5.9" customHeight="1" x14ac:dyDescent="0.3">
      <c r="A73" s="1"/>
      <c r="B73" s="1"/>
      <c r="C73" s="79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5.9" customHeight="1" x14ac:dyDescent="0.3">
      <c r="A74" s="1"/>
      <c r="B74" s="1"/>
      <c r="C74" s="79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5.9" customHeight="1" x14ac:dyDescent="0.3">
      <c r="A75" s="1"/>
      <c r="B75" s="1"/>
      <c r="C75" s="79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9" customHeight="1" x14ac:dyDescent="0.3">
      <c r="A76" s="1"/>
      <c r="B76" s="1"/>
      <c r="C76" s="79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9" customHeight="1" x14ac:dyDescent="0.3">
      <c r="A77" s="1"/>
      <c r="B77" s="1"/>
      <c r="C77" s="79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9"/>
      <c r="U77" s="1"/>
      <c r="V77" s="1"/>
      <c r="W77" s="1"/>
      <c r="X77" s="1"/>
      <c r="Y77" s="1"/>
      <c r="Z77" s="1"/>
    </row>
    <row r="78" spans="1:26" ht="15.9" customHeight="1" x14ac:dyDescent="0.3">
      <c r="A78" s="1"/>
      <c r="B78" s="1"/>
      <c r="C78" s="79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9"/>
      <c r="U78" s="1"/>
      <c r="V78" s="1"/>
      <c r="W78" s="1"/>
      <c r="X78" s="1"/>
      <c r="Y78" s="1"/>
      <c r="Z78" s="1"/>
    </row>
    <row r="79" spans="1:26" ht="15.9" customHeight="1" x14ac:dyDescent="0.3">
      <c r="A79" s="1"/>
      <c r="B79" s="1"/>
      <c r="C79" s="80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2"/>
      <c r="U79" s="1"/>
      <c r="V79" s="1"/>
      <c r="W79" s="1"/>
      <c r="X79" s="1"/>
      <c r="Y79" s="1"/>
      <c r="Z79" s="1"/>
    </row>
    <row r="80" spans="1:26" ht="15.9" customHeight="1" x14ac:dyDescent="0.3">
      <c r="A80" s="1"/>
      <c r="B80" s="1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83"/>
      <c r="U80" s="1"/>
      <c r="V80" s="1"/>
      <c r="W80" s="1"/>
      <c r="X80" s="1"/>
      <c r="Y80" s="1"/>
      <c r="Z80" s="1"/>
    </row>
    <row r="81" spans="1:26" ht="15.9" customHeight="1" x14ac:dyDescent="0.3">
      <c r="A81" s="1"/>
      <c r="B81" s="1"/>
      <c r="C81" s="79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9"/>
      <c r="U81" s="1"/>
      <c r="V81" s="1"/>
      <c r="W81" s="1"/>
      <c r="X81" s="1"/>
      <c r="Y81" s="1"/>
      <c r="Z81" s="1"/>
    </row>
    <row r="82" spans="1:26" ht="15.9" customHeight="1" x14ac:dyDescent="0.3">
      <c r="A82" s="1"/>
      <c r="B82" s="1"/>
      <c r="C82" s="79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9"/>
      <c r="U82" s="1"/>
      <c r="V82" s="1"/>
      <c r="W82" s="1"/>
      <c r="X82" s="1"/>
      <c r="Y82" s="1"/>
      <c r="Z82" s="1"/>
    </row>
    <row r="83" spans="1:26" ht="15.9" customHeight="1" x14ac:dyDescent="0.3">
      <c r="A83" s="1"/>
      <c r="B83" s="1"/>
      <c r="C83" s="79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9"/>
      <c r="U83" s="1"/>
      <c r="V83" s="1"/>
      <c r="W83" s="1"/>
      <c r="X83" s="1"/>
      <c r="Y83" s="1"/>
      <c r="Z83" s="1"/>
    </row>
    <row r="84" spans="1:26" ht="15.9" customHeight="1" x14ac:dyDescent="0.3">
      <c r="A84" s="1"/>
      <c r="B84" s="1"/>
      <c r="C84" s="79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9"/>
      <c r="U84" s="1"/>
      <c r="V84" s="1"/>
      <c r="W84" s="1"/>
      <c r="X84" s="1"/>
      <c r="Y84" s="1"/>
      <c r="Z84" s="1"/>
    </row>
    <row r="85" spans="1:26" ht="15.9" customHeight="1" x14ac:dyDescent="0.3">
      <c r="A85" s="1"/>
      <c r="B85" s="1"/>
      <c r="C85" s="79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9"/>
      <c r="U85" s="1"/>
      <c r="V85" s="1"/>
      <c r="W85" s="1"/>
      <c r="X85" s="1"/>
      <c r="Y85" s="1"/>
      <c r="Z85" s="1"/>
    </row>
    <row r="86" spans="1:26" ht="15.9" customHeight="1" x14ac:dyDescent="0.3">
      <c r="A86" s="1"/>
      <c r="B86" s="1"/>
      <c r="C86" s="79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9"/>
      <c r="U86" s="1"/>
      <c r="V86" s="1"/>
      <c r="W86" s="1"/>
      <c r="X86" s="1"/>
      <c r="Y86" s="1"/>
      <c r="Z86" s="1"/>
    </row>
    <row r="87" spans="1:26" ht="15.9" customHeight="1" x14ac:dyDescent="0.3">
      <c r="A87" s="1"/>
      <c r="B87" s="1"/>
      <c r="C87" s="79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9"/>
      <c r="U87" s="1"/>
      <c r="V87" s="1"/>
      <c r="W87" s="1"/>
      <c r="X87" s="1"/>
      <c r="Y87" s="1"/>
      <c r="Z87" s="1"/>
    </row>
    <row r="88" spans="1:26" ht="15.9" customHeight="1" x14ac:dyDescent="0.3">
      <c r="A88" s="1"/>
      <c r="B88" s="1"/>
      <c r="C88" s="79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9"/>
      <c r="U88" s="1"/>
      <c r="V88" s="1"/>
      <c r="W88" s="1"/>
      <c r="X88" s="1"/>
      <c r="Y88" s="1"/>
      <c r="Z88" s="1"/>
    </row>
    <row r="89" spans="1:26" ht="15.9" customHeight="1" x14ac:dyDescent="0.3">
      <c r="A89" s="1"/>
      <c r="B89" s="1"/>
      <c r="C89" s="79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9"/>
      <c r="U89" s="1"/>
      <c r="V89" s="1"/>
      <c r="W89" s="1"/>
      <c r="X89" s="1"/>
      <c r="Y89" s="1"/>
      <c r="Z89" s="1"/>
    </row>
    <row r="90" spans="1:26" ht="15.9" customHeight="1" x14ac:dyDescent="0.3">
      <c r="A90" s="1"/>
      <c r="B90" s="1"/>
      <c r="C90" s="79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9"/>
      <c r="U90" s="1"/>
      <c r="V90" s="1"/>
      <c r="W90" s="1"/>
      <c r="X90" s="1"/>
      <c r="Y90" s="1"/>
      <c r="Z90" s="1"/>
    </row>
    <row r="91" spans="1:26" ht="15.9" customHeight="1" x14ac:dyDescent="0.3">
      <c r="A91" s="1"/>
      <c r="B91" s="1"/>
      <c r="C91" s="79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9"/>
      <c r="U91" s="1"/>
      <c r="V91" s="1"/>
      <c r="W91" s="1"/>
      <c r="X91" s="1"/>
      <c r="Y91" s="1"/>
      <c r="Z91" s="1"/>
    </row>
    <row r="92" spans="1:26" ht="15.9" customHeight="1" x14ac:dyDescent="0.3">
      <c r="A92" s="1"/>
      <c r="B92" s="1"/>
      <c r="C92" s="79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9"/>
      <c r="U92" s="1"/>
      <c r="V92" s="1"/>
      <c r="W92" s="1"/>
      <c r="X92" s="1"/>
      <c r="Y92" s="1"/>
      <c r="Z92" s="1"/>
    </row>
    <row r="93" spans="1:26" ht="15.9" customHeight="1" x14ac:dyDescent="0.3">
      <c r="A93" s="1"/>
      <c r="B93" s="1"/>
      <c r="C93" s="79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9"/>
      <c r="U93" s="1"/>
      <c r="V93" s="1"/>
      <c r="W93" s="1"/>
      <c r="X93" s="1"/>
      <c r="Y93" s="1"/>
      <c r="Z93" s="1"/>
    </row>
    <row r="94" spans="1:26" ht="15.9" customHeight="1" x14ac:dyDescent="0.3">
      <c r="A94" s="1"/>
      <c r="B94" s="1"/>
      <c r="C94" s="79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9"/>
      <c r="U94" s="1"/>
      <c r="V94" s="1"/>
      <c r="W94" s="1"/>
      <c r="X94" s="1"/>
      <c r="Y94" s="1"/>
      <c r="Z94" s="1"/>
    </row>
    <row r="95" spans="1:26" ht="15.9" customHeight="1" x14ac:dyDescent="0.3">
      <c r="A95" s="1"/>
      <c r="B95" s="1"/>
      <c r="C95" s="79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9"/>
      <c r="U95" s="1"/>
      <c r="V95" s="1"/>
      <c r="W95" s="1"/>
      <c r="X95" s="1"/>
      <c r="Y95" s="1"/>
      <c r="Z95" s="1"/>
    </row>
    <row r="96" spans="1:26" ht="15.9" customHeight="1" x14ac:dyDescent="0.3">
      <c r="A96" s="1"/>
      <c r="B96" s="1"/>
      <c r="C96" s="79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9"/>
      <c r="U96" s="1"/>
      <c r="V96" s="1"/>
      <c r="W96" s="1"/>
      <c r="X96" s="1"/>
      <c r="Y96" s="1"/>
      <c r="Z96" s="1"/>
    </row>
    <row r="97" spans="1:26" ht="15.9" customHeight="1" x14ac:dyDescent="0.3">
      <c r="A97" s="1"/>
      <c r="B97" s="1"/>
      <c r="C97" s="79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9"/>
      <c r="U97" s="1"/>
      <c r="V97" s="1"/>
      <c r="W97" s="1"/>
      <c r="X97" s="1"/>
      <c r="Y97" s="1"/>
      <c r="Z97" s="1"/>
    </row>
    <row r="98" spans="1:26" ht="15.9" customHeight="1" x14ac:dyDescent="0.3">
      <c r="A98" s="1"/>
      <c r="B98" s="1"/>
      <c r="C98" s="80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2"/>
      <c r="U98" s="1"/>
      <c r="V98" s="1"/>
      <c r="W98" s="1"/>
      <c r="X98" s="1"/>
      <c r="Y98" s="1"/>
      <c r="Z98" s="1"/>
    </row>
    <row r="99" spans="1:26" ht="15.9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9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9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9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9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9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9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9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9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9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9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9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9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9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9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9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9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9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9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9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9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9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9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9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9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9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9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9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9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9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9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9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9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9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9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9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9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9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9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9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9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9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9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9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9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9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9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9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9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9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9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9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9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9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9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9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9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9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9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9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9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9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9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9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9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9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9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9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9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9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9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9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9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9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9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9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9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9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9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9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9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9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9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9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9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9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9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9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9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9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9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9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9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9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9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9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9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9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9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9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9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9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9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9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9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9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9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9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9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9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9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9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9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9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9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9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9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9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9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9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9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9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9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9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9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9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9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9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9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9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9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9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9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9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9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9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9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9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9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9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9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9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9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9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9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9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9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9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9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9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9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9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9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9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9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9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9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9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9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9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9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9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9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9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9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9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9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9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9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9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9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9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9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9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9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9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9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9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9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9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9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9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9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9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9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9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9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9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9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9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9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9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9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9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9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9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9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9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9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9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9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9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9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9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9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9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9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9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9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9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9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9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9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9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9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9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9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9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9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9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9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9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9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9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9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9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9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9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9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9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9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9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9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9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9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9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9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9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9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9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9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9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9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9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9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9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9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9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9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9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9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9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9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9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9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9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9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9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9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9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9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9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9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9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9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9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9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9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9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9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9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9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9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9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9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9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9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9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9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9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9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9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9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9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9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9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9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9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9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9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9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9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9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9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9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9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9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9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9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9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9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9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9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9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9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9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9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9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9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9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9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9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9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9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9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9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9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9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9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9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9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9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9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9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9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9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9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9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9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9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9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9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9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9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9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9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9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9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9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9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9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9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9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9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9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9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9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9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9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9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9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9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9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9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9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9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9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9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9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9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9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9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9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9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9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9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9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9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9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9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9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9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9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9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9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9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9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9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9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9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9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9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9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9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9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9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9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9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9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9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9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9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9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9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9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9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9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9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9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9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9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9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9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9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9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9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9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9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9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9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9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9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9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9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9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9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9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9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9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9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9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9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9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9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9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9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9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9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9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9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9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9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9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9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9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9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9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9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9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9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9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9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9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9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9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9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9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9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9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9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9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9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9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9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9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9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9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9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9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9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9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9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9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9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9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9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9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9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9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9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9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9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9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9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9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9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9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9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9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9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9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9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9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9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9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9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9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9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9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9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9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9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9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9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9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9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9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9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9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9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9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9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9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9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9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9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9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9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9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9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9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9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9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9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9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9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9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9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9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9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9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9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9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9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9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9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9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9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9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9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9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9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9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9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9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9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9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9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9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9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9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9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9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9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9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9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9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9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9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9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9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9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9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9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9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9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9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9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9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9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9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9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9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9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9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9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9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9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9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9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9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9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9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9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9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9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9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9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9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9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9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9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9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9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9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9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9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9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9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9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9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9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9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9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9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9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9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9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9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9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9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9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9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9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9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9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9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9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9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9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9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9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9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9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9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9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9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9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9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9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9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9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9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9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9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9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9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9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9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9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9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9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9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9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9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9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9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9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9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9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9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9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9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9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9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9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9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9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9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9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9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9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9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9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9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9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9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9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9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9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9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9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9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9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9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9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9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9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9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9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9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9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9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9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9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9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9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9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9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9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9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9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9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9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9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9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9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9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9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9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9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9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9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9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9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9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9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9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9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9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9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9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9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9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9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9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9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9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9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9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9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9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9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9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9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9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9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9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9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9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9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9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9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9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9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9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9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9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9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9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9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9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9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9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9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9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9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9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9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9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9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9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9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9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9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9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9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9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9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9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9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9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9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9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9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9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9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9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9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9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9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9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9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9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9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9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9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9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9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9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9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9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9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9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9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9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9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9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9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9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9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9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9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9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9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9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9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9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9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9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9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9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9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9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9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9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0">
    <mergeCell ref="C20:D21"/>
    <mergeCell ref="E20:F21"/>
    <mergeCell ref="G20:G21"/>
    <mergeCell ref="E17:G17"/>
    <mergeCell ref="E18:G18"/>
    <mergeCell ref="C19:T19"/>
    <mergeCell ref="C17:D17"/>
    <mergeCell ref="C18:D18"/>
    <mergeCell ref="C10:D10"/>
    <mergeCell ref="E10:G10"/>
    <mergeCell ref="C11:D11"/>
    <mergeCell ref="E11:G11"/>
    <mergeCell ref="E16:G16"/>
    <mergeCell ref="E15:G15"/>
    <mergeCell ref="C15:D15"/>
    <mergeCell ref="C16:D16"/>
    <mergeCell ref="C12:D12"/>
    <mergeCell ref="E12:G12"/>
    <mergeCell ref="C13:D13"/>
    <mergeCell ref="E13:G13"/>
    <mergeCell ref="C14:D14"/>
    <mergeCell ref="E14:G14"/>
    <mergeCell ref="E8:G8"/>
    <mergeCell ref="M8:T8"/>
    <mergeCell ref="C8:D8"/>
    <mergeCell ref="C9:D9"/>
    <mergeCell ref="E9:G9"/>
    <mergeCell ref="H8:K18"/>
    <mergeCell ref="L8:L9"/>
    <mergeCell ref="L11:L12"/>
    <mergeCell ref="L14:L15"/>
    <mergeCell ref="M9:T9"/>
    <mergeCell ref="L10:T10"/>
    <mergeCell ref="M11:T11"/>
    <mergeCell ref="M12:T12"/>
    <mergeCell ref="L13:T13"/>
    <mergeCell ref="M14:T14"/>
    <mergeCell ref="M15:T15"/>
    <mergeCell ref="C4:D5"/>
    <mergeCell ref="L5:R5"/>
    <mergeCell ref="C7:G7"/>
    <mergeCell ref="H7:K7"/>
    <mergeCell ref="L7:T7"/>
    <mergeCell ref="C41:D43"/>
    <mergeCell ref="C53:E53"/>
    <mergeCell ref="C49:H50"/>
    <mergeCell ref="C51:T51"/>
    <mergeCell ref="E41:G41"/>
    <mergeCell ref="E42:G42"/>
    <mergeCell ref="E43:G43"/>
    <mergeCell ref="C44:T44"/>
    <mergeCell ref="C45:H46"/>
    <mergeCell ref="L45:M50"/>
    <mergeCell ref="C47:H48"/>
    <mergeCell ref="C23:D30"/>
    <mergeCell ref="E23:E26"/>
    <mergeCell ref="E27:E30"/>
    <mergeCell ref="C31:D38"/>
    <mergeCell ref="E31:E34"/>
    <mergeCell ref="E35:E38"/>
  </mergeCells>
  <conditionalFormatting sqref="E11:G14 H21:T21">
    <cfRule type="cellIs" dxfId="61" priority="6" stopIfTrue="1" operator="equal">
      <formula>"ALARMA"</formula>
    </cfRule>
    <cfRule type="cellIs" dxfId="60" priority="7" stopIfTrue="1" operator="equal">
      <formula>"PARADDA"</formula>
    </cfRule>
    <cfRule type="cellIs" dxfId="59" priority="8" stopIfTrue="1" operator="equal">
      <formula>"NORMAL"</formula>
    </cfRule>
  </conditionalFormatting>
  <conditionalFormatting sqref="E12:G12">
    <cfRule type="containsText" dxfId="58" priority="9" stopIfTrue="1" operator="containsText" text="alarma">
      <formula>NOT(ISERROR(SEARCH(("alarma"),(E12))))</formula>
    </cfRule>
  </conditionalFormatting>
  <conditionalFormatting sqref="H28">
    <cfRule type="cellIs" dxfId="57" priority="13" stopIfTrue="1" operator="greaterThan">
      <formula>$K$50</formula>
    </cfRule>
    <cfRule type="cellIs" dxfId="56" priority="14" stopIfTrue="1" operator="between">
      <formula>$I$50</formula>
      <formula>$K$50</formula>
    </cfRule>
    <cfRule type="cellIs" dxfId="55" priority="15" stopIfTrue="1" operator="lessThan">
      <formula>$I$50</formula>
    </cfRule>
  </conditionalFormatting>
  <conditionalFormatting sqref="H31:K31 H34:K35 H37:K38">
    <cfRule type="colorScale" priority="38">
      <colorScale>
        <cfvo type="formula" val="$I$48"/>
        <cfvo type="max"/>
        <color rgb="FFFFFF00"/>
        <color rgb="FFFFFF00"/>
      </colorScale>
    </cfRule>
  </conditionalFormatting>
  <conditionalFormatting sqref="H31:K31 H34:T35 H37:K38">
    <cfRule type="cellIs" dxfId="54" priority="32" stopIfTrue="1" operator="between">
      <formula>$I$48</formula>
      <formula>$K$48</formula>
    </cfRule>
    <cfRule type="cellIs" dxfId="53" priority="33" stopIfTrue="1" operator="lessThan">
      <formula>$I$48</formula>
    </cfRule>
    <cfRule type="cellIs" dxfId="52" priority="37" stopIfTrue="1" operator="between">
      <formula>$I$48</formula>
      <formula>$K$48</formula>
    </cfRule>
  </conditionalFormatting>
  <conditionalFormatting sqref="H33:K33">
    <cfRule type="colorScale" priority="46">
      <colorScale>
        <cfvo type="formula" val="$I$48"/>
        <cfvo type="max"/>
        <color rgb="FFFFFF00"/>
        <color rgb="FFFFFF00"/>
      </colorScale>
    </cfRule>
  </conditionalFormatting>
  <conditionalFormatting sqref="H36:K36">
    <cfRule type="cellIs" dxfId="51" priority="30" stopIfTrue="1" operator="lessThan">
      <formula>$I$50</formula>
    </cfRule>
    <cfRule type="cellIs" dxfId="50" priority="27" stopIfTrue="1" operator="greaterThan">
      <formula>#REF!</formula>
    </cfRule>
    <cfRule type="cellIs" dxfId="49" priority="29" stopIfTrue="1" operator="between">
      <formula>$I$50</formula>
      <formula>$K$50</formula>
    </cfRule>
    <cfRule type="cellIs" dxfId="48" priority="26" stopIfTrue="1" operator="between">
      <formula>#REF!</formula>
      <formula>#REF!</formula>
    </cfRule>
    <cfRule type="cellIs" dxfId="47" priority="28" stopIfTrue="1" operator="greaterThan">
      <formula>$K$50</formula>
    </cfRule>
  </conditionalFormatting>
  <conditionalFormatting sqref="H31:M31 H33:T35 H37:M38">
    <cfRule type="cellIs" dxfId="46" priority="34" stopIfTrue="1" operator="between">
      <formula>$I$48</formula>
      <formula>$K$48</formula>
    </cfRule>
  </conditionalFormatting>
  <conditionalFormatting sqref="H23:T23 H25:T27 H29:T31 H33:T35 H37:T38">
    <cfRule type="cellIs" dxfId="45" priority="4" stopIfTrue="1" operator="between">
      <formula>$I$46</formula>
      <formula>$K$46</formula>
    </cfRule>
    <cfRule type="cellIs" dxfId="44" priority="5" stopIfTrue="1" operator="greaterThan">
      <formula>$K$46</formula>
    </cfRule>
  </conditionalFormatting>
  <conditionalFormatting sqref="H24:T24 H28:T28">
    <cfRule type="cellIs" dxfId="43" priority="2" stopIfTrue="1" operator="between">
      <formula>#REF!</formula>
      <formula>#REF!</formula>
    </cfRule>
    <cfRule type="cellIs" dxfId="42" priority="3" stopIfTrue="1" operator="greaterThan">
      <formula>#REF!</formula>
    </cfRule>
  </conditionalFormatting>
  <conditionalFormatting sqref="H24:T24">
    <cfRule type="cellIs" dxfId="41" priority="10" stopIfTrue="1" operator="greaterThan">
      <formula>$K$50</formula>
    </cfRule>
    <cfRule type="cellIs" dxfId="40" priority="11" stopIfTrue="1" operator="between">
      <formula>$I$50</formula>
      <formula>$K$50</formula>
    </cfRule>
    <cfRule type="cellIs" dxfId="39" priority="12" stopIfTrue="1" operator="lessThan">
      <formula>$I$50</formula>
    </cfRule>
  </conditionalFormatting>
  <conditionalFormatting sqref="H28:T28">
    <cfRule type="cellIs" dxfId="38" priority="18" stopIfTrue="1" operator="greaterThan">
      <formula>$K$50</formula>
    </cfRule>
    <cfRule type="cellIs" dxfId="37" priority="20" stopIfTrue="1" operator="lessThan">
      <formula>$I$50</formula>
    </cfRule>
    <cfRule type="cellIs" dxfId="36" priority="19" stopIfTrue="1" operator="between">
      <formula>$I$50</formula>
      <formula>$K$50</formula>
    </cfRule>
  </conditionalFormatting>
  <conditionalFormatting sqref="H31:T31 H33:T35 H37:T38">
    <cfRule type="cellIs" dxfId="35" priority="31" stopIfTrue="1" operator="greaterThan">
      <formula>$K$48</formula>
    </cfRule>
  </conditionalFormatting>
  <conditionalFormatting sqref="H32:T32">
    <cfRule type="cellIs" dxfId="34" priority="25" stopIfTrue="1" operator="lessThan">
      <formula>$I$50</formula>
    </cfRule>
    <cfRule type="cellIs" dxfId="33" priority="23" stopIfTrue="1" operator="greaterThan">
      <formula>$K$50</formula>
    </cfRule>
    <cfRule type="cellIs" dxfId="32" priority="22" stopIfTrue="1" operator="greaterThan">
      <formula>#REF!</formula>
    </cfRule>
    <cfRule type="cellIs" dxfId="31" priority="24" stopIfTrue="1" operator="between">
      <formula>$I$50</formula>
      <formula>$K$50</formula>
    </cfRule>
    <cfRule type="cellIs" dxfId="30" priority="21" stopIfTrue="1" operator="between">
      <formula>#REF!</formula>
      <formula>#REF!</formula>
    </cfRule>
  </conditionalFormatting>
  <conditionalFormatting sqref="H33:T33">
    <cfRule type="cellIs" dxfId="29" priority="41" stopIfTrue="1" operator="lessThan">
      <formula>$I$48</formula>
    </cfRule>
    <cfRule type="cellIs" dxfId="28" priority="42" stopIfTrue="1" operator="between">
      <formula>$I$48</formula>
      <formula>$K$48</formula>
    </cfRule>
    <cfRule type="cellIs" dxfId="27" priority="45" stopIfTrue="1" operator="between">
      <formula>$I$48</formula>
      <formula>$K$48</formula>
    </cfRule>
  </conditionalFormatting>
  <conditionalFormatting sqref="I50">
    <cfRule type="cellIs" dxfId="26" priority="1" stopIfTrue="1" operator="between">
      <formula>#REF!</formula>
      <formula>#REF!</formula>
    </cfRule>
  </conditionalFormatting>
  <conditionalFormatting sqref="L31:M31 L34:M35 L37:M38">
    <cfRule type="colorScale" priority="79">
      <colorScale>
        <cfvo type="formula" val="$I$48"/>
        <cfvo type="max"/>
        <color rgb="FFFFFF00"/>
        <color rgb="FFFFFF00"/>
      </colorScale>
    </cfRule>
  </conditionalFormatting>
  <conditionalFormatting sqref="L31:M31 L37:M38">
    <cfRule type="cellIs" dxfId="25" priority="74" stopIfTrue="1" operator="lessThan">
      <formula>$I$48</formula>
    </cfRule>
    <cfRule type="cellIs" dxfId="24" priority="78" stopIfTrue="1" operator="between">
      <formula>$I$48</formula>
      <formula>$K$48</formula>
    </cfRule>
  </conditionalFormatting>
  <conditionalFormatting sqref="L33:M33">
    <cfRule type="colorScale" priority="87">
      <colorScale>
        <cfvo type="formula" val="$I$48"/>
        <cfvo type="max"/>
        <color rgb="FFFFFF00"/>
        <color rgb="FFFFFF00"/>
      </colorScale>
    </cfRule>
  </conditionalFormatting>
  <conditionalFormatting sqref="L31:O31 L37:O38">
    <cfRule type="cellIs" dxfId="23" priority="75" stopIfTrue="1" operator="between">
      <formula>$I$48</formula>
      <formula>$K$48</formula>
    </cfRule>
  </conditionalFormatting>
  <conditionalFormatting sqref="L36:R36">
    <cfRule type="cellIs" dxfId="22" priority="69" stopIfTrue="1" operator="greaterThan">
      <formula>$K$50</formula>
    </cfRule>
    <cfRule type="cellIs" dxfId="21" priority="70" stopIfTrue="1" operator="between">
      <formula>$I$50</formula>
      <formula>$K$50</formula>
    </cfRule>
    <cfRule type="cellIs" dxfId="20" priority="71" stopIfTrue="1" operator="lessThan">
      <formula>$I$50</formula>
    </cfRule>
  </conditionalFormatting>
  <conditionalFormatting sqref="L36:T36">
    <cfRule type="cellIs" dxfId="19" priority="67" stopIfTrue="1" operator="between">
      <formula>#REF!</formula>
      <formula>#REF!</formula>
    </cfRule>
    <cfRule type="cellIs" dxfId="18" priority="68" stopIfTrue="1" operator="greaterThan">
      <formula>#REF!</formula>
    </cfRule>
  </conditionalFormatting>
  <conditionalFormatting sqref="N31:O31 N34:O35 N37:O38">
    <cfRule type="colorScale" priority="117">
      <colorScale>
        <cfvo type="formula" val="$I$48"/>
        <cfvo type="max"/>
        <color rgb="FFFFFF00"/>
        <color rgb="FFFFFF00"/>
      </colorScale>
    </cfRule>
  </conditionalFormatting>
  <conditionalFormatting sqref="N31:O31 N37:O38">
    <cfRule type="cellIs" dxfId="17" priority="112" stopIfTrue="1" operator="lessThan">
      <formula>$I$48</formula>
    </cfRule>
    <cfRule type="cellIs" dxfId="16" priority="116" stopIfTrue="1" operator="between">
      <formula>$I$48</formula>
      <formula>$K$48</formula>
    </cfRule>
  </conditionalFormatting>
  <conditionalFormatting sqref="N33:O33">
    <cfRule type="colorScale" priority="125">
      <colorScale>
        <cfvo type="formula" val="$I$48"/>
        <cfvo type="max"/>
        <color rgb="FFFFFF00"/>
        <color rgb="FFFFFF00"/>
      </colorScale>
    </cfRule>
  </conditionalFormatting>
  <conditionalFormatting sqref="N31:P31 N37:P38">
    <cfRule type="cellIs" dxfId="15" priority="113" stopIfTrue="1" operator="between">
      <formula>$I$48</formula>
      <formula>$K$48</formula>
    </cfRule>
  </conditionalFormatting>
  <conditionalFormatting sqref="P31 P37:P38">
    <cfRule type="cellIs" dxfId="14" priority="150" stopIfTrue="1" operator="lessThan">
      <formula>$I$48</formula>
    </cfRule>
    <cfRule type="cellIs" dxfId="13" priority="154" stopIfTrue="1" operator="between">
      <formula>$I$48</formula>
      <formula>$K$48</formula>
    </cfRule>
  </conditionalFormatting>
  <conditionalFormatting sqref="P33">
    <cfRule type="colorScale" priority="163">
      <colorScale>
        <cfvo type="formula" val="$I$48"/>
        <cfvo type="max"/>
        <color rgb="FFFFFF00"/>
        <color rgb="FFFFFF00"/>
      </colorScale>
    </cfRule>
  </conditionalFormatting>
  <conditionalFormatting sqref="P34:P35 P31 P37:P38">
    <cfRule type="colorScale" priority="155">
      <colorScale>
        <cfvo type="formula" val="$I$48"/>
        <cfvo type="max"/>
        <color rgb="FFFFFF00"/>
        <color rgb="FFFFFF00"/>
      </colorScale>
    </cfRule>
  </conditionalFormatting>
  <conditionalFormatting sqref="P31:Q31 P37:Q38">
    <cfRule type="cellIs" dxfId="12" priority="151" stopIfTrue="1" operator="between">
      <formula>$I$48</formula>
      <formula>$K$48</formula>
    </cfRule>
  </conditionalFormatting>
  <conditionalFormatting sqref="Q31 Q37:Q38">
    <cfRule type="cellIs" dxfId="11" priority="188" stopIfTrue="1" operator="lessThan">
      <formula>$I$48</formula>
    </cfRule>
    <cfRule type="cellIs" dxfId="10" priority="192" stopIfTrue="1" operator="between">
      <formula>$I$48</formula>
      <formula>$K$48</formula>
    </cfRule>
  </conditionalFormatting>
  <conditionalFormatting sqref="Q33">
    <cfRule type="colorScale" priority="201">
      <colorScale>
        <cfvo type="formula" val="$I$48"/>
        <cfvo type="max"/>
        <color rgb="FFFFFF00"/>
        <color rgb="FFFFFF00"/>
      </colorScale>
    </cfRule>
  </conditionalFormatting>
  <conditionalFormatting sqref="Q34:Q35 Q31 Q37:Q38">
    <cfRule type="colorScale" priority="193">
      <colorScale>
        <cfvo type="formula" val="$I$48"/>
        <cfvo type="max"/>
        <color rgb="FFFFFF00"/>
        <color rgb="FFFFFF00"/>
      </colorScale>
    </cfRule>
  </conditionalFormatting>
  <conditionalFormatting sqref="Q31:R31 Q37:R38">
    <cfRule type="cellIs" dxfId="9" priority="189" stopIfTrue="1" operator="between">
      <formula>$I$48</formula>
      <formula>$K$48</formula>
    </cfRule>
  </conditionalFormatting>
  <conditionalFormatting sqref="R31 R37:R38">
    <cfRule type="cellIs" dxfId="8" priority="226" stopIfTrue="1" operator="lessThan">
      <formula>$I$48</formula>
    </cfRule>
    <cfRule type="cellIs" dxfId="7" priority="230" stopIfTrue="1" operator="between">
      <formula>$I$48</formula>
      <formula>$K$48</formula>
    </cfRule>
  </conditionalFormatting>
  <conditionalFormatting sqref="R33">
    <cfRule type="colorScale" priority="239">
      <colorScale>
        <cfvo type="formula" val="$I$48"/>
        <cfvo type="max"/>
        <color rgb="FFFFFF00"/>
        <color rgb="FFFFFF00"/>
      </colorScale>
    </cfRule>
  </conditionalFormatting>
  <conditionalFormatting sqref="R34:R35 R31 R37:R38">
    <cfRule type="colorScale" priority="231">
      <colorScale>
        <cfvo type="formula" val="$I$48"/>
        <cfvo type="max"/>
        <color rgb="FFFFFF00"/>
        <color rgb="FFFFFF00"/>
      </colorScale>
    </cfRule>
  </conditionalFormatting>
  <conditionalFormatting sqref="R31:T31 R37:T38">
    <cfRule type="cellIs" dxfId="6" priority="227" stopIfTrue="1" operator="between">
      <formula>$I$48</formula>
      <formula>$K$48</formula>
    </cfRule>
  </conditionalFormatting>
  <conditionalFormatting sqref="S31:T31 S34:T35 S37:T38">
    <cfRule type="colorScale" priority="266">
      <colorScale>
        <cfvo type="formula" val="$I$48"/>
        <cfvo type="max"/>
        <color rgb="FFFFFF00"/>
        <color rgb="FFFFFF00"/>
      </colorScale>
    </cfRule>
  </conditionalFormatting>
  <conditionalFormatting sqref="S31:T31 S37:T38">
    <cfRule type="cellIs" dxfId="5" priority="261" stopIfTrue="1" operator="lessThan">
      <formula>$I$48</formula>
    </cfRule>
    <cfRule type="cellIs" dxfId="4" priority="262" stopIfTrue="1" operator="between">
      <formula>$I$48</formula>
      <formula>$K$48</formula>
    </cfRule>
    <cfRule type="cellIs" dxfId="3" priority="265" stopIfTrue="1" operator="between">
      <formula>$I$48</formula>
      <formula>$K$48</formula>
    </cfRule>
  </conditionalFormatting>
  <conditionalFormatting sqref="S33:T33">
    <cfRule type="colorScale" priority="274">
      <colorScale>
        <cfvo type="formula" val="$I$48"/>
        <cfvo type="max"/>
        <color rgb="FFFFFF00"/>
        <color rgb="FFFFFF00"/>
      </colorScale>
    </cfRule>
  </conditionalFormatting>
  <conditionalFormatting sqref="S36:T36">
    <cfRule type="cellIs" dxfId="2" priority="48" stopIfTrue="1" operator="between">
      <formula>$I$50</formula>
      <formula>$K$50</formula>
    </cfRule>
    <cfRule type="cellIs" dxfId="1" priority="47" stopIfTrue="1" operator="greaterThan">
      <formula>$K$50</formula>
    </cfRule>
    <cfRule type="cellIs" dxfId="0" priority="49" stopIfTrue="1" operator="lessThan">
      <formula>$I$50</formula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VIBRACIONES</vt:lpstr>
      <vt:lpstr>TERMOGRAFÍA</vt:lpstr>
      <vt:lpstr>2P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Balta</cp:lastModifiedBy>
  <dcterms:modified xsi:type="dcterms:W3CDTF">2025-10-13T14:55:03Z</dcterms:modified>
</cp:coreProperties>
</file>