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C3FFC98D-71EF-4E62-9DDA-46305381F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" i="1" l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<sst xmlns="http://schemas.openxmlformats.org/spreadsheetml/2006/main" count="261" uniqueCount="104">
  <si>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</si>
  <si>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</si>
  <si>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</si>
  <si>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</si>
  <si>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</si>
  <si>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</si>
  <si>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</si>
  <si>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</si>
  <si>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</si>
  <si>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</si>
  <si>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</si>
  <si>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</si>
  <si>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</si>
  <si>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</si>
  <si>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</si>
  <si>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</si>
  <si>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</si>
  <si>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</si>
  <si>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</si>
  <si>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</si>
  <si>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</si>
  <si>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</si>
  <si>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</si>
  <si>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</si>
  <si>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</si>
  <si>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</si>
  <si>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</si>
  <si>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</si>
  <si>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</si>
  <si>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</si>
  <si>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</si>
  <si>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</si>
  <si>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</si>
  <si>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</si>
  <si>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</si>
  <si>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</si>
  <si>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</si>
  <si>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</si>
  <si>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</si>
  <si>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</si>
  <si>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</si>
  <si>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</si>
  <si>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</si>
  <si>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</si>
  <si>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</si>
  <si>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</si>
  <si>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</si>
  <si>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</si>
  <si>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</si>
  <si>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</si>
  <si>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</si>
  <si>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</si>
  <si>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</si>
  <si>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</si>
  <si>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</si>
  <si>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</si>
  <si>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</si>
  <si>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</si>
  <si>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</si>
  <si>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</si>
  <si>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</si>
  <si>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</si>
  <si>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</si>
  <si>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</si>
  <si>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</si>
  <si>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</si>
  <si>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</si>
  <si>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</si>
  <si>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</si>
  <si>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</si>
  <si>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</si>
  <si>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</si>
  <si>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</si>
  <si>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</si>
  <si>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</si>
  <si>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</si>
  <si>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</si>
  <si>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</si>
  <si>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</si>
  <si>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</si>
  <si>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</si>
  <si>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</si>
  <si>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</si>
  <si>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</si>
  <si>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</si>
  <si>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</si>
  <si>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BBA. FAN VALTEK TERCIARIA 30 KW</t>
  </si>
  <si>
    <t>ALARMA</t>
  </si>
  <si>
    <t>INDUSTRIAS DEL PAPEL</t>
  </si>
  <si>
    <t>MAYO</t>
  </si>
  <si>
    <t>Limites permisibles de Vibración para motores eléctricos Según ISO 20816 - 3 (mm/seg. – RMS)</t>
  </si>
  <si>
    <t>REPORTE DE INSPECCIÓN PREDICTIVA
ANÁLISIS VIBRACIONAL 
REPORTE Nº 0019</t>
  </si>
  <si>
    <t>REPORTE DE INSPECCIÓN PREDICTIVA
TERMOGRAFÍA INFRARROJA 
REPORTE Nº 0019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</si>
  <si>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</si>
  <si>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</si>
  <si>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</si>
  <si>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</si>
  <si>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JULIO</t>
  </si>
  <si>
    <t>AGOSTO</t>
  </si>
  <si>
    <t>Se observa en los espectros de vibraciones un BPF (frecuencia de paso de alabes), esto a una frecuancia de 6X.</t>
  </si>
  <si>
    <t>Se deberá realizar una inspeccion a la bomba.</t>
  </si>
  <si>
    <t>SETIEMBRE</t>
  </si>
  <si>
    <t>OCTUBRE</t>
  </si>
  <si>
    <t>Equipo apagado.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</si>
</sst>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17" fillId="0" borderId="65" xfId="0" applyNumberFormat="1" applyFont="1" applyBorder="1" applyAlignment="1">
      <alignment horizontal="center" vertical="center" wrapText="1"/>
    </xf>
    <xf numFmtId="164" fontId="17" fillId="0" borderId="66" xfId="0" applyNumberFormat="1" applyFont="1" applyBorder="1" applyAlignment="1">
      <alignment horizontal="center" vertical="center" wrapText="1"/>
    </xf>
    <xf numFmtId="0" fontId="18" fillId="4" borderId="34" xfId="0" applyFont="1" applyFill="1" applyBorder="1" applyAlignment="1">
      <alignment horizontal="center" vertical="center" wrapText="1"/>
    </xf>
    <xf numFmtId="0" fontId="18" fillId="4" borderId="67" xfId="0" applyFont="1" applyFill="1" applyBorder="1" applyAlignment="1">
      <alignment horizontal="center" vertical="center" wrapText="1"/>
    </xf>
    <xf numFmtId="164" fontId="5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64" xfId="0" applyFont="1" applyBorder="1"/>
    <xf numFmtId="0" fontId="19" fillId="0" borderId="61" xfId="0" applyFont="1" applyBorder="1"/>
    <xf numFmtId="0" fontId="19" fillId="0" borderId="56" xfId="0" applyFont="1" applyBorder="1"/>
    <xf numFmtId="0" fontId="20" fillId="2" borderId="64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vertical="center"/>
    </xf>
    <xf numFmtId="0" fontId="21" fillId="2" borderId="30" xfId="0" applyFont="1" applyFill="1" applyBorder="1" applyAlignment="1">
      <alignment horizontal="center" vertical="center"/>
    </xf>
    <xf numFmtId="0" fontId="19" fillId="0" borderId="69" xfId="0" applyFont="1" applyBorder="1"/>
    <xf numFmtId="0" fontId="19" fillId="0" borderId="70" xfId="0" applyFont="1" applyBorder="1"/>
    <xf numFmtId="0" fontId="19" fillId="0" borderId="71" xfId="0" applyFont="1" applyBorder="1"/>
    <xf numFmtId="0" fontId="5" fillId="4" borderId="38" xfId="0" applyFont="1" applyFill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39" xfId="0" applyFont="1" applyBorder="1"/>
    <xf numFmtId="0" fontId="3" fillId="0" borderId="36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0" xfId="0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16" fillId="0" borderId="2" xfId="0" applyFont="1" applyBorder="1"/>
    <xf numFmtId="0" fontId="16" fillId="0" borderId="3" xfId="0" applyFont="1" applyBorder="1"/>
    <xf numFmtId="0" fontId="16" fillId="0" borderId="56" xfId="0" applyFont="1" applyBorder="1"/>
    <xf numFmtId="0" fontId="16" fillId="0" borderId="30" xfId="0" applyFont="1" applyBorder="1"/>
    <xf numFmtId="0" fontId="16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28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38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17" fillId="3" borderId="53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 vertical="center" wrapText="1"/>
    </xf>
    <xf numFmtId="0" fontId="16" fillId="0" borderId="38" xfId="0" applyFont="1" applyBorder="1"/>
    <xf numFmtId="0" fontId="18" fillId="4" borderId="18" xfId="0" applyFont="1" applyFill="1" applyBorder="1" applyAlignment="1">
      <alignment horizontal="left" vertical="center" wrapText="1"/>
    </xf>
    <xf numFmtId="0" fontId="20" fillId="3" borderId="15" xfId="0" applyFont="1" applyFill="1" applyBorder="1" applyAlignment="1">
      <alignment horizontal="left" vertical="top" wrapText="1"/>
    </xf>
    <xf numFmtId="0" fontId="20" fillId="2" borderId="64" xfId="0" applyFont="1" applyFill="1" applyBorder="1" applyAlignment="1">
      <alignment horizontal="center" vertical="center"/>
    </xf>
    <xf numFmtId="0" fontId="16" fillId="0" borderId="61" xfId="0" applyFont="1" applyBorder="1"/>
    <xf numFmtId="0" fontId="16" fillId="0" borderId="64" xfId="0" applyFont="1" applyBorder="1"/>
    <xf numFmtId="0" fontId="17" fillId="3" borderId="15" xfId="0" applyFont="1" applyFill="1" applyBorder="1" applyAlignment="1">
      <alignment horizontal="center" vertical="center" wrapText="1"/>
    </xf>
    <xf numFmtId="0" fontId="16" fillId="0" borderId="28" xfId="0" applyFont="1" applyBorder="1"/>
    <xf numFmtId="0" fontId="17" fillId="3" borderId="18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35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5.4631949999999998</c:v>
                </c:pt>
                <c:pt idx="2">
                  <c:v>5.1100000000000003</c:v>
                </c:pt>
                <c:pt idx="4">
                  <c:v>2.87</c:v>
                </c:pt>
                <c:pt idx="5">
                  <c:v>4.3099999999999996</c:v>
                </c:pt>
                <c:pt idx="6">
                  <c:v>3.9</c:v>
                </c:pt>
                <c:pt idx="7">
                  <c:v>2.25</c:v>
                </c:pt>
                <c:pt idx="8">
                  <c:v>3.53</c:v>
                </c:pt>
                <c:pt idx="9">
                  <c:v>4.46</c:v>
                </c:pt>
                <c:pt idx="10">
                  <c:v>3.367718</c:v>
                </c:pt>
                <c:pt idx="11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E-40B3-898A-F1559DFDC9A5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0.47352499999999997</c:v>
                </c:pt>
                <c:pt idx="2">
                  <c:v>0.13800000000000001</c:v>
                </c:pt>
                <c:pt idx="4">
                  <c:v>0.12</c:v>
                </c:pt>
                <c:pt idx="5">
                  <c:v>0.13</c:v>
                </c:pt>
                <c:pt idx="6">
                  <c:v>0.11</c:v>
                </c:pt>
                <c:pt idx="7">
                  <c:v>0.8</c:v>
                </c:pt>
                <c:pt idx="8">
                  <c:v>0.37</c:v>
                </c:pt>
                <c:pt idx="9">
                  <c:v>0.23</c:v>
                </c:pt>
                <c:pt idx="10">
                  <c:v>0.17246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E-40B3-898A-F1559DFDC9A5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1.0874509999999999</c:v>
                </c:pt>
                <c:pt idx="2">
                  <c:v>1.6</c:v>
                </c:pt>
                <c:pt idx="4">
                  <c:v>1.23</c:v>
                </c:pt>
                <c:pt idx="5">
                  <c:v>1.43</c:v>
                </c:pt>
                <c:pt idx="6">
                  <c:v>2.0299999999999998</c:v>
                </c:pt>
                <c:pt idx="7">
                  <c:v>1.59</c:v>
                </c:pt>
                <c:pt idx="8">
                  <c:v>1.8</c:v>
                </c:pt>
                <c:pt idx="9">
                  <c:v>2.17</c:v>
                </c:pt>
                <c:pt idx="10">
                  <c:v>4.7299110000000004</c:v>
                </c:pt>
                <c:pt idx="11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E-40B3-898A-F1559DFDC9A5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1.773736</c:v>
                </c:pt>
                <c:pt idx="2">
                  <c:v>2.29</c:v>
                </c:pt>
                <c:pt idx="4">
                  <c:v>1.79</c:v>
                </c:pt>
                <c:pt idx="5">
                  <c:v>2.2200000000000002</c:v>
                </c:pt>
                <c:pt idx="6">
                  <c:v>2.06</c:v>
                </c:pt>
                <c:pt idx="7">
                  <c:v>1.8</c:v>
                </c:pt>
                <c:pt idx="8">
                  <c:v>2.29</c:v>
                </c:pt>
                <c:pt idx="9">
                  <c:v>2.36</c:v>
                </c:pt>
                <c:pt idx="10">
                  <c:v>4.8590039999999997</c:v>
                </c:pt>
                <c:pt idx="11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CE-40B3-898A-F1559DFDC9A5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4.5567190000000002</c:v>
                </c:pt>
                <c:pt idx="2">
                  <c:v>4.3600000000000003</c:v>
                </c:pt>
                <c:pt idx="4">
                  <c:v>2.87</c:v>
                </c:pt>
                <c:pt idx="5">
                  <c:v>3.73</c:v>
                </c:pt>
                <c:pt idx="6">
                  <c:v>3.98</c:v>
                </c:pt>
                <c:pt idx="7">
                  <c:v>2.83</c:v>
                </c:pt>
                <c:pt idx="8">
                  <c:v>3.94</c:v>
                </c:pt>
                <c:pt idx="9">
                  <c:v>3.43</c:v>
                </c:pt>
                <c:pt idx="10">
                  <c:v>4.3029570000000001</c:v>
                </c:pt>
                <c:pt idx="11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CE-40B3-898A-F1559DFDC9A5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0.45597700000000002</c:v>
                </c:pt>
                <c:pt idx="2">
                  <c:v>8.2000000000000003E-2</c:v>
                </c:pt>
                <c:pt idx="4">
                  <c:v>0.17</c:v>
                </c:pt>
                <c:pt idx="5">
                  <c:v>0.12</c:v>
                </c:pt>
                <c:pt idx="6">
                  <c:v>0.09</c:v>
                </c:pt>
                <c:pt idx="7">
                  <c:v>1.1000000000000001</c:v>
                </c:pt>
                <c:pt idx="8">
                  <c:v>0.51</c:v>
                </c:pt>
                <c:pt idx="9">
                  <c:v>0.21</c:v>
                </c:pt>
                <c:pt idx="10">
                  <c:v>0.242149</c:v>
                </c:pt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CE-40B3-898A-F1559DFDC9A5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2.3637350000000001</c:v>
                </c:pt>
                <c:pt idx="2">
                  <c:v>2.75</c:v>
                </c:pt>
                <c:pt idx="4">
                  <c:v>2.4</c:v>
                </c:pt>
                <c:pt idx="5">
                  <c:v>1.73</c:v>
                </c:pt>
                <c:pt idx="6">
                  <c:v>2.83</c:v>
                </c:pt>
                <c:pt idx="7">
                  <c:v>1.57</c:v>
                </c:pt>
                <c:pt idx="8">
                  <c:v>1.99</c:v>
                </c:pt>
                <c:pt idx="9">
                  <c:v>2.34</c:v>
                </c:pt>
                <c:pt idx="10">
                  <c:v>6.5019679999999997</c:v>
                </c:pt>
                <c:pt idx="1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CE-40B3-898A-F1559DFDC9A5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1.284219</c:v>
                </c:pt>
                <c:pt idx="2">
                  <c:v>1.38</c:v>
                </c:pt>
                <c:pt idx="4">
                  <c:v>1.78</c:v>
                </c:pt>
                <c:pt idx="5">
                  <c:v>1.71</c:v>
                </c:pt>
                <c:pt idx="6">
                  <c:v>2.3199999999999998</c:v>
                </c:pt>
                <c:pt idx="7">
                  <c:v>1.23</c:v>
                </c:pt>
                <c:pt idx="8">
                  <c:v>2.65</c:v>
                </c:pt>
                <c:pt idx="9">
                  <c:v>1.81</c:v>
                </c:pt>
                <c:pt idx="10">
                  <c:v>6.7835020000000004</c:v>
                </c:pt>
                <c:pt idx="11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CE-40B3-898A-F1559DFDC9A5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4.4836270000000003</c:v>
                </c:pt>
                <c:pt idx="2">
                  <c:v>6.18</c:v>
                </c:pt>
                <c:pt idx="4">
                  <c:v>4.3600000000000003</c:v>
                </c:pt>
                <c:pt idx="5">
                  <c:v>6.08</c:v>
                </c:pt>
                <c:pt idx="6">
                  <c:v>2.8</c:v>
                </c:pt>
                <c:pt idx="7">
                  <c:v>3.38</c:v>
                </c:pt>
                <c:pt idx="8">
                  <c:v>2.39</c:v>
                </c:pt>
                <c:pt idx="9">
                  <c:v>4.92</c:v>
                </c:pt>
                <c:pt idx="10">
                  <c:v>15.0441</c:v>
                </c:pt>
                <c:pt idx="11">
                  <c:v>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CE-40B3-898A-F1559DFDC9A5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0.18942800000000001</c:v>
                </c:pt>
                <c:pt idx="2">
                  <c:v>0.28699999999999998</c:v>
                </c:pt>
                <c:pt idx="4">
                  <c:v>0.26</c:v>
                </c:pt>
                <c:pt idx="5">
                  <c:v>0.45</c:v>
                </c:pt>
                <c:pt idx="6">
                  <c:v>7.0000000000000007E-2</c:v>
                </c:pt>
                <c:pt idx="7">
                  <c:v>0.21</c:v>
                </c:pt>
                <c:pt idx="8">
                  <c:v>0.24</c:v>
                </c:pt>
                <c:pt idx="9">
                  <c:v>2.11</c:v>
                </c:pt>
                <c:pt idx="10">
                  <c:v>1.928831</c:v>
                </c:pt>
                <c:pt idx="11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CE-40B3-898A-F1559DFDC9A5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3.0465100000000001</c:v>
                </c:pt>
                <c:pt idx="2">
                  <c:v>4.71</c:v>
                </c:pt>
                <c:pt idx="4">
                  <c:v>4.49</c:v>
                </c:pt>
                <c:pt idx="5">
                  <c:v>5.0999999999999996</c:v>
                </c:pt>
                <c:pt idx="6">
                  <c:v>5.77</c:v>
                </c:pt>
                <c:pt idx="7">
                  <c:v>2.4500000000000002</c:v>
                </c:pt>
                <c:pt idx="8">
                  <c:v>1.99</c:v>
                </c:pt>
                <c:pt idx="9">
                  <c:v>3.65</c:v>
                </c:pt>
                <c:pt idx="10">
                  <c:v>12.01285</c:v>
                </c:pt>
                <c:pt idx="11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CE-40B3-898A-F1559DFDC9A5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1.6960660000000001</c:v>
                </c:pt>
                <c:pt idx="2">
                  <c:v>1.94</c:v>
                </c:pt>
                <c:pt idx="4">
                  <c:v>2.5499999999999998</c:v>
                </c:pt>
                <c:pt idx="5">
                  <c:v>2.88</c:v>
                </c:pt>
                <c:pt idx="6">
                  <c:v>3.17</c:v>
                </c:pt>
                <c:pt idx="7">
                  <c:v>1.06</c:v>
                </c:pt>
                <c:pt idx="8">
                  <c:v>1.2</c:v>
                </c:pt>
                <c:pt idx="9">
                  <c:v>5.18</c:v>
                </c:pt>
                <c:pt idx="10">
                  <c:v>14.17737</c:v>
                </c:pt>
                <c:pt idx="11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CE-40B3-898A-F1559DFDC9A5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1.6724140000000001</c:v>
                </c:pt>
                <c:pt idx="2">
                  <c:v>4.26</c:v>
                </c:pt>
                <c:pt idx="4">
                  <c:v>3.45</c:v>
                </c:pt>
                <c:pt idx="5">
                  <c:v>5.12</c:v>
                </c:pt>
                <c:pt idx="6">
                  <c:v>3.56</c:v>
                </c:pt>
                <c:pt idx="7">
                  <c:v>2.85</c:v>
                </c:pt>
                <c:pt idx="8">
                  <c:v>2.0299999999999998</c:v>
                </c:pt>
                <c:pt idx="9">
                  <c:v>3.7</c:v>
                </c:pt>
                <c:pt idx="10">
                  <c:v>11.707280000000001</c:v>
                </c:pt>
                <c:pt idx="11">
                  <c:v>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CE-40B3-898A-F1559DFDC9A5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6.9582000000000005E-2</c:v>
                </c:pt>
                <c:pt idx="2">
                  <c:v>0.16900000000000001</c:v>
                </c:pt>
                <c:pt idx="4">
                  <c:v>0.3</c:v>
                </c:pt>
                <c:pt idx="5">
                  <c:v>0.26</c:v>
                </c:pt>
                <c:pt idx="6">
                  <c:v>0.16</c:v>
                </c:pt>
                <c:pt idx="7">
                  <c:v>0.16</c:v>
                </c:pt>
                <c:pt idx="8">
                  <c:v>0.14000000000000001</c:v>
                </c:pt>
                <c:pt idx="9">
                  <c:v>3.16</c:v>
                </c:pt>
                <c:pt idx="10">
                  <c:v>1.874447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CE-40B3-898A-F1559DFDC9A5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1.326716</c:v>
                </c:pt>
                <c:pt idx="2">
                  <c:v>2.57</c:v>
                </c:pt>
                <c:pt idx="4">
                  <c:v>3.35</c:v>
                </c:pt>
                <c:pt idx="5">
                  <c:v>3.35</c:v>
                </c:pt>
                <c:pt idx="6">
                  <c:v>4.16</c:v>
                </c:pt>
                <c:pt idx="7">
                  <c:v>1.9</c:v>
                </c:pt>
                <c:pt idx="8">
                  <c:v>0.2</c:v>
                </c:pt>
                <c:pt idx="9">
                  <c:v>3.91</c:v>
                </c:pt>
                <c:pt idx="10">
                  <c:v>6.7140719999999998</c:v>
                </c:pt>
                <c:pt idx="11">
                  <c:v>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CE-40B3-898A-F1559DFDC9A5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1.6663870000000001</c:v>
                </c:pt>
                <c:pt idx="2">
                  <c:v>4.74</c:v>
                </c:pt>
                <c:pt idx="4">
                  <c:v>3.25</c:v>
                </c:pt>
                <c:pt idx="5">
                  <c:v>3.48</c:v>
                </c:pt>
                <c:pt idx="6">
                  <c:v>3.68</c:v>
                </c:pt>
                <c:pt idx="7">
                  <c:v>1.3</c:v>
                </c:pt>
                <c:pt idx="8">
                  <c:v>0.14000000000000001</c:v>
                </c:pt>
                <c:pt idx="9">
                  <c:v>3.86</c:v>
                </c:pt>
                <c:pt idx="10">
                  <c:v>11.255990000000001</c:v>
                </c:pt>
                <c:pt idx="11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CE-40B3-898A-F1559DFD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412000"/>
        <c:axId val="239523704"/>
      </c:lineChart>
      <c:catAx>
        <c:axId val="24141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39523704"/>
        <c:crosses val="autoZero"/>
        <c:auto val="1"/>
        <c:lblAlgn val="ctr"/>
        <c:lblOffset val="100"/>
        <c:noMultiLvlLbl val="1"/>
      </c:catAx>
      <c:valAx>
        <c:axId val="239523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141200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D-473C-AFB8-392CBD8A5967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D-473C-AFB8-392CBD8A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522920"/>
        <c:axId val="239522136"/>
      </c:lineChart>
      <c:catAx>
        <c:axId val="239522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39522136"/>
        <c:crosses val="autoZero"/>
        <c:auto val="1"/>
        <c:lblAlgn val="ctr"/>
        <c:lblOffset val="100"/>
        <c:noMultiLvlLbl val="1"/>
      </c:catAx>
      <c:valAx>
        <c:axId val="239522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39522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150160</xdr:colOff>
      <xdr:row>7</xdr:row>
      <xdr:rowOff>50425</xdr:rowOff>
    </xdr:from>
    <xdr:ext cx="3429000" cy="252412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592607" y="1664072"/>
          <a:ext cx="3429000" cy="2524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79</xdr:row>
      <xdr:rowOff>1</xdr:rowOff>
    </xdr:from>
    <xdr:to>
      <xdr:col>11</xdr:col>
      <xdr:colOff>433754</xdr:colOff>
      <xdr:row>100</xdr:row>
      <xdr:rowOff>82062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6ED04CD-FCC3-7EDD-43C6-B51C6924D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092" y="17443939"/>
          <a:ext cx="7151077" cy="4267200"/>
        </a:xfrm>
        <a:prstGeom prst="rect">
          <a:avLst/>
        </a:prstGeom>
      </xdr:spPr>
    </xdr:pic>
    <xdr:clientData/>
  </xdr:twoCellAnchor>
  <xdr:twoCellAnchor editAs="oneCell">
    <xdr:from>
      <xdr:col>11</xdr:col>
      <xdr:colOff>480646</xdr:colOff>
      <xdr:row>79</xdr:row>
      <xdr:rowOff>22488</xdr:rowOff>
    </xdr:from>
    <xdr:to>
      <xdr:col>19</xdr:col>
      <xdr:colOff>1043354</xdr:colOff>
      <xdr:row>100</xdr:row>
      <xdr:rowOff>58615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799A6C0-9AC8-A44F-DE71-B2B882770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02061" y="17466426"/>
          <a:ext cx="7151078" cy="4221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E95EF9AA-BE02-42FE-BD58-C9B0ADCCB5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396240</xdr:colOff>
      <xdr:row>7</xdr:row>
      <xdr:rowOff>41794</xdr:rowOff>
    </xdr:from>
    <xdr:ext cx="3009900" cy="2030845"/>
    <xdr:pic>
      <xdr:nvPicPr>
        <xdr:cNvPr id="8" name="image2.png">
          <a:extLst>
            <a:ext uri="{FF2B5EF4-FFF2-40B4-BE49-F238E27FC236}">
              <a16:creationId xmlns:a16="http://schemas.microsoft.com/office/drawing/2014/main" id="{15D1487C-BC7D-4BE6-9ED6-FE5886C66B3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40480" y="1375294"/>
          <a:ext cx="3009900" cy="203084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1</xdr:rowOff>
    </xdr:from>
    <xdr:to>
      <xdr:col>11</xdr:col>
      <xdr:colOff>388500</xdr:colOff>
      <xdr:row>53</xdr:row>
      <xdr:rowOff>191745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CFB24B-2C8C-0C04-54F0-14687E764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3705226"/>
          <a:ext cx="7056000" cy="6983069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19</xdr:row>
      <xdr:rowOff>0</xdr:rowOff>
    </xdr:from>
    <xdr:to>
      <xdr:col>19</xdr:col>
      <xdr:colOff>1055250</xdr:colOff>
      <xdr:row>55</xdr:row>
      <xdr:rowOff>69416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179EC51-4B37-813B-E25A-0912D02C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4775" y="3705225"/>
          <a:ext cx="7056000" cy="72607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1</xdr:rowOff>
    </xdr:from>
    <xdr:to>
      <xdr:col>11</xdr:col>
      <xdr:colOff>388500</xdr:colOff>
      <xdr:row>92</xdr:row>
      <xdr:rowOff>165953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318256E-77B9-02BA-AAE4-0DB55A058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11296651"/>
          <a:ext cx="7056000" cy="7166827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57</xdr:row>
      <xdr:rowOff>0</xdr:rowOff>
    </xdr:from>
    <xdr:to>
      <xdr:col>19</xdr:col>
      <xdr:colOff>1055250</xdr:colOff>
      <xdr:row>93</xdr:row>
      <xdr:rowOff>42013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B891AB7-7750-2C0C-A454-BAD4B328D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24775" y="11296650"/>
          <a:ext cx="7056000" cy="7242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0"/>
  <sheetViews>
    <sheetView showGridLines="0" tabSelected="1" zoomScale="65" zoomScaleNormal="65" workbookViewId="0">
      <selection activeCell="W99" sqref="W9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8" t="s">
        <v>91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51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4"/>
      <c r="D4" s="155"/>
      <c r="E4" s="1"/>
      <c r="F4" s="1"/>
      <c r="G4" s="1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51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6"/>
      <c r="D5" s="157"/>
      <c r="E5" s="1"/>
      <c r="F5" s="1"/>
      <c r="G5" s="1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51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25"/>
      <c r="E7" s="125"/>
      <c r="F7" s="125"/>
      <c r="G7" s="145"/>
      <c r="H7" s="159" t="s">
        <v>1</v>
      </c>
      <c r="I7" s="125"/>
      <c r="J7" s="125"/>
      <c r="K7" s="145"/>
      <c r="L7" s="160" t="s">
        <v>2</v>
      </c>
      <c r="M7" s="161"/>
      <c r="N7" s="161"/>
      <c r="O7" s="161"/>
      <c r="P7" s="161"/>
      <c r="Q7" s="161"/>
      <c r="R7" s="161"/>
      <c r="S7" s="161"/>
      <c r="T7" s="12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44" t="s">
        <v>3</v>
      </c>
      <c r="D8" s="145"/>
      <c r="E8" s="146" t="s">
        <v>88</v>
      </c>
      <c r="F8" s="161"/>
      <c r="G8" s="163"/>
      <c r="H8" s="175"/>
      <c r="I8" s="119"/>
      <c r="J8" s="119"/>
      <c r="K8" s="120"/>
      <c r="L8" s="164">
        <v>45895</v>
      </c>
      <c r="M8" s="166" t="s">
        <v>99</v>
      </c>
      <c r="N8" s="167"/>
      <c r="O8" s="167"/>
      <c r="P8" s="167"/>
      <c r="Q8" s="167"/>
      <c r="R8" s="167"/>
      <c r="S8" s="167"/>
      <c r="T8" s="168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44" t="s">
        <v>4</v>
      </c>
      <c r="D9" s="145"/>
      <c r="E9" s="146" t="s">
        <v>5</v>
      </c>
      <c r="F9" s="125"/>
      <c r="G9" s="145"/>
      <c r="H9" s="129"/>
      <c r="I9" s="143"/>
      <c r="J9" s="143"/>
      <c r="K9" s="128"/>
      <c r="L9" s="165"/>
      <c r="M9" s="130"/>
      <c r="N9" s="169"/>
      <c r="O9" s="169"/>
      <c r="P9" s="169"/>
      <c r="Q9" s="169"/>
      <c r="R9" s="169"/>
      <c r="S9" s="169"/>
      <c r="T9" s="17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4" t="s">
        <v>6</v>
      </c>
      <c r="D10" s="145"/>
      <c r="E10" s="146" t="s">
        <v>7</v>
      </c>
      <c r="F10" s="125"/>
      <c r="G10" s="145"/>
      <c r="H10" s="129"/>
      <c r="I10" s="143"/>
      <c r="J10" s="143"/>
      <c r="K10" s="128"/>
      <c r="L10" s="171" t="s">
        <v>8</v>
      </c>
      <c r="M10" s="161"/>
      <c r="N10" s="161"/>
      <c r="O10" s="161"/>
      <c r="P10" s="161"/>
      <c r="Q10" s="161"/>
      <c r="R10" s="161"/>
      <c r="S10" s="161"/>
      <c r="T10" s="12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44" t="s">
        <v>9</v>
      </c>
      <c r="D11" s="145"/>
      <c r="E11" s="146"/>
      <c r="F11" s="125"/>
      <c r="G11" s="145"/>
      <c r="H11" s="129"/>
      <c r="I11" s="143"/>
      <c r="J11" s="143"/>
      <c r="K11" s="128"/>
      <c r="L11" s="164">
        <v>45928</v>
      </c>
      <c r="M11" s="166" t="s">
        <v>103</v>
      </c>
      <c r="N11" s="167"/>
      <c r="O11" s="167"/>
      <c r="P11" s="167"/>
      <c r="Q11" s="167"/>
      <c r="R11" s="167"/>
      <c r="S11" s="167"/>
      <c r="T11" s="168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44" t="s">
        <v>10</v>
      </c>
      <c r="D12" s="145"/>
      <c r="E12" s="147" t="s">
        <v>86</v>
      </c>
      <c r="F12" s="125"/>
      <c r="G12" s="145"/>
      <c r="H12" s="129"/>
      <c r="I12" s="143"/>
      <c r="J12" s="143"/>
      <c r="K12" s="128"/>
      <c r="L12" s="165"/>
      <c r="M12" s="130"/>
      <c r="N12" s="169"/>
      <c r="O12" s="169"/>
      <c r="P12" s="169"/>
      <c r="Q12" s="169"/>
      <c r="R12" s="169"/>
      <c r="S12" s="169"/>
      <c r="T12" s="17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4" t="s">
        <v>11</v>
      </c>
      <c r="D13" s="145"/>
      <c r="E13" s="147"/>
      <c r="F13" s="125"/>
      <c r="G13" s="145"/>
      <c r="H13" s="129"/>
      <c r="I13" s="143"/>
      <c r="J13" s="143"/>
      <c r="K13" s="128"/>
      <c r="L13" s="171" t="s">
        <v>12</v>
      </c>
      <c r="M13" s="161"/>
      <c r="N13" s="161"/>
      <c r="O13" s="161"/>
      <c r="P13" s="161"/>
      <c r="Q13" s="161"/>
      <c r="R13" s="161"/>
      <c r="S13" s="161"/>
      <c r="T13" s="126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44" t="s">
        <v>13</v>
      </c>
      <c r="D14" s="145"/>
      <c r="E14" s="176" t="s">
        <v>87</v>
      </c>
      <c r="F14" s="125"/>
      <c r="G14" s="145"/>
      <c r="H14" s="129"/>
      <c r="I14" s="143"/>
      <c r="J14" s="143"/>
      <c r="K14" s="128"/>
      <c r="L14" s="164">
        <v>45928</v>
      </c>
      <c r="M14" s="172" t="s">
        <v>100</v>
      </c>
      <c r="N14" s="167"/>
      <c r="O14" s="167"/>
      <c r="P14" s="167"/>
      <c r="Q14" s="167"/>
      <c r="R14" s="167"/>
      <c r="S14" s="167"/>
      <c r="T14" s="16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4" t="s">
        <v>15</v>
      </c>
      <c r="D15" s="145"/>
      <c r="E15" s="162">
        <v>45928</v>
      </c>
      <c r="F15" s="161"/>
      <c r="G15" s="163"/>
      <c r="H15" s="129"/>
      <c r="I15" s="143"/>
      <c r="J15" s="143"/>
      <c r="K15" s="128"/>
      <c r="L15" s="165"/>
      <c r="M15" s="130"/>
      <c r="N15" s="169"/>
      <c r="O15" s="169"/>
      <c r="P15" s="169"/>
      <c r="Q15" s="169"/>
      <c r="R15" s="169"/>
      <c r="S15" s="169"/>
      <c r="T15" s="17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4" t="s">
        <v>16</v>
      </c>
      <c r="D16" s="145"/>
      <c r="E16" s="162">
        <v>45928</v>
      </c>
      <c r="F16" s="161"/>
      <c r="G16" s="163"/>
      <c r="H16" s="129"/>
      <c r="I16" s="143"/>
      <c r="J16" s="143"/>
      <c r="K16" s="12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4" t="s">
        <v>17</v>
      </c>
      <c r="D17" s="145"/>
      <c r="E17" s="146" t="s">
        <v>18</v>
      </c>
      <c r="F17" s="125"/>
      <c r="G17" s="145"/>
      <c r="H17" s="129"/>
      <c r="I17" s="143"/>
      <c r="J17" s="143"/>
      <c r="K17" s="128"/>
      <c r="L17" s="166"/>
      <c r="M17" s="167"/>
      <c r="N17" s="167"/>
      <c r="O17" s="167"/>
      <c r="P17" s="167"/>
      <c r="Q17" s="167"/>
      <c r="R17" s="167"/>
      <c r="S17" s="168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44" t="s">
        <v>19</v>
      </c>
      <c r="D18" s="145"/>
      <c r="E18" s="146" t="s">
        <v>20</v>
      </c>
      <c r="F18" s="125"/>
      <c r="G18" s="145"/>
      <c r="H18" s="130"/>
      <c r="I18" s="122"/>
      <c r="J18" s="122"/>
      <c r="K18" s="123"/>
      <c r="L18" s="130"/>
      <c r="M18" s="169"/>
      <c r="N18" s="169"/>
      <c r="O18" s="169"/>
      <c r="P18" s="169"/>
      <c r="Q18" s="169"/>
      <c r="R18" s="169"/>
      <c r="S18" s="170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73" t="s">
        <v>21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1" t="s">
        <v>22</v>
      </c>
      <c r="D20" s="120"/>
      <c r="E20" s="142" t="s">
        <v>23</v>
      </c>
      <c r="F20" s="119"/>
      <c r="G20" s="116" t="s">
        <v>24</v>
      </c>
      <c r="H20" s="90">
        <v>45609</v>
      </c>
      <c r="I20" s="90">
        <v>45640</v>
      </c>
      <c r="J20" s="90">
        <v>45654</v>
      </c>
      <c r="K20" s="90">
        <v>45680</v>
      </c>
      <c r="L20" s="90">
        <v>45705</v>
      </c>
      <c r="M20" s="90">
        <v>45726</v>
      </c>
      <c r="N20" s="90">
        <v>45761</v>
      </c>
      <c r="O20" s="90">
        <v>45794</v>
      </c>
      <c r="P20" s="90">
        <v>45817</v>
      </c>
      <c r="Q20" s="90">
        <v>45859</v>
      </c>
      <c r="R20" s="90">
        <v>45895</v>
      </c>
      <c r="S20" s="90">
        <v>45928</v>
      </c>
      <c r="T20" s="91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3"/>
      <c r="D21" s="128"/>
      <c r="E21" s="143"/>
      <c r="F21" s="143"/>
      <c r="G21" s="117"/>
      <c r="H21" s="112" t="s">
        <v>87</v>
      </c>
      <c r="I21" s="92" t="s">
        <v>14</v>
      </c>
      <c r="J21" s="92" t="s">
        <v>87</v>
      </c>
      <c r="K21" s="92" t="s">
        <v>95</v>
      </c>
      <c r="L21" s="92" t="s">
        <v>14</v>
      </c>
      <c r="M21" s="92" t="s">
        <v>87</v>
      </c>
      <c r="N21" s="92" t="s">
        <v>87</v>
      </c>
      <c r="O21" s="92" t="s">
        <v>14</v>
      </c>
      <c r="P21" s="92" t="s">
        <v>14</v>
      </c>
      <c r="Q21" s="92" t="s">
        <v>70</v>
      </c>
      <c r="R21" s="92" t="s">
        <v>70</v>
      </c>
      <c r="S21" s="92" t="s">
        <v>14</v>
      </c>
      <c r="T21" s="93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4" t="s">
        <v>31</v>
      </c>
      <c r="I22" s="94" t="s">
        <v>26</v>
      </c>
      <c r="J22" s="94" t="s">
        <v>26</v>
      </c>
      <c r="K22" s="94" t="s">
        <v>27</v>
      </c>
      <c r="L22" s="94" t="s">
        <v>28</v>
      </c>
      <c r="M22" s="94" t="s">
        <v>29</v>
      </c>
      <c r="N22" s="94" t="s">
        <v>30</v>
      </c>
      <c r="O22" s="94" t="s">
        <v>89</v>
      </c>
      <c r="P22" s="94" t="s">
        <v>96</v>
      </c>
      <c r="Q22" s="94" t="s">
        <v>97</v>
      </c>
      <c r="R22" s="94" t="s">
        <v>98</v>
      </c>
      <c r="S22" s="94" t="s">
        <v>101</v>
      </c>
      <c r="T22" s="94" t="s">
        <v>102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0" t="s">
        <v>84</v>
      </c>
      <c r="D23" s="132"/>
      <c r="E23" s="136">
        <v>1</v>
      </c>
      <c r="F23" s="21" t="s">
        <v>32</v>
      </c>
      <c r="G23" s="21" t="s">
        <v>33</v>
      </c>
      <c r="H23" s="22">
        <v>5.4631949999999998</v>
      </c>
      <c r="I23" s="22"/>
      <c r="J23" s="22">
        <v>5.1100000000000003</v>
      </c>
      <c r="K23" s="23"/>
      <c r="L23" s="23">
        <v>2.87</v>
      </c>
      <c r="M23" s="22">
        <v>4.3099999999999996</v>
      </c>
      <c r="N23" s="22">
        <v>3.9</v>
      </c>
      <c r="O23" s="22">
        <v>2.25</v>
      </c>
      <c r="P23" s="22">
        <v>3.53</v>
      </c>
      <c r="Q23" s="22">
        <v>4.46</v>
      </c>
      <c r="R23" s="22">
        <v>3.367718</v>
      </c>
      <c r="S23" s="22">
        <v>4.25</v>
      </c>
      <c r="T23" s="113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33"/>
      <c r="D24" s="128"/>
      <c r="E24" s="117"/>
      <c r="F24" s="26" t="s">
        <v>34</v>
      </c>
      <c r="G24" s="26" t="s">
        <v>35</v>
      </c>
      <c r="H24" s="27">
        <v>0.47352499999999997</v>
      </c>
      <c r="I24" s="27"/>
      <c r="J24" s="27">
        <v>0.13800000000000001</v>
      </c>
      <c r="K24" s="28"/>
      <c r="L24" s="28">
        <v>0.12</v>
      </c>
      <c r="M24" s="28">
        <v>0.13</v>
      </c>
      <c r="N24" s="28">
        <v>0.11</v>
      </c>
      <c r="O24" s="28">
        <v>0.8</v>
      </c>
      <c r="P24" s="28">
        <v>0.37</v>
      </c>
      <c r="Q24" s="28">
        <v>0.23</v>
      </c>
      <c r="R24" s="28">
        <v>0.17246</v>
      </c>
      <c r="S24" s="28">
        <v>0.13</v>
      </c>
      <c r="T24" s="114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33"/>
      <c r="D25" s="128"/>
      <c r="E25" s="117"/>
      <c r="F25" s="26" t="s">
        <v>32</v>
      </c>
      <c r="G25" s="26" t="s">
        <v>36</v>
      </c>
      <c r="H25" s="28">
        <v>1.0874509999999999</v>
      </c>
      <c r="I25" s="28"/>
      <c r="J25" s="28">
        <v>1.6</v>
      </c>
      <c r="K25" s="28"/>
      <c r="L25" s="28">
        <v>1.23</v>
      </c>
      <c r="M25" s="28">
        <v>1.43</v>
      </c>
      <c r="N25" s="28">
        <v>2.0299999999999998</v>
      </c>
      <c r="O25" s="28">
        <v>1.59</v>
      </c>
      <c r="P25" s="28">
        <v>1.8</v>
      </c>
      <c r="Q25" s="28">
        <v>2.17</v>
      </c>
      <c r="R25" s="28">
        <v>4.7299110000000004</v>
      </c>
      <c r="S25" s="28">
        <v>2.65</v>
      </c>
      <c r="T25" s="114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33"/>
      <c r="D26" s="128"/>
      <c r="E26" s="137"/>
      <c r="F26" s="26" t="s">
        <v>32</v>
      </c>
      <c r="G26" s="26" t="s">
        <v>37</v>
      </c>
      <c r="H26" s="28">
        <v>1.773736</v>
      </c>
      <c r="I26" s="28"/>
      <c r="J26" s="28">
        <v>2.29</v>
      </c>
      <c r="K26" s="28"/>
      <c r="L26" s="28">
        <v>1.79</v>
      </c>
      <c r="M26" s="28">
        <v>2.2200000000000002</v>
      </c>
      <c r="N26" s="28">
        <v>2.06</v>
      </c>
      <c r="O26" s="28">
        <v>1.8</v>
      </c>
      <c r="P26" s="28">
        <v>2.29</v>
      </c>
      <c r="Q26" s="28">
        <v>2.36</v>
      </c>
      <c r="R26" s="28">
        <v>4.8590039999999997</v>
      </c>
      <c r="S26" s="28">
        <v>2.57</v>
      </c>
      <c r="T26" s="114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33"/>
      <c r="D27" s="128"/>
      <c r="E27" s="138">
        <v>2</v>
      </c>
      <c r="F27" s="26" t="s">
        <v>32</v>
      </c>
      <c r="G27" s="26" t="s">
        <v>38</v>
      </c>
      <c r="H27" s="28">
        <v>4.5567190000000002</v>
      </c>
      <c r="I27" s="28"/>
      <c r="J27" s="28">
        <v>4.3600000000000003</v>
      </c>
      <c r="K27" s="28"/>
      <c r="L27" s="28">
        <v>2.87</v>
      </c>
      <c r="M27" s="28">
        <v>3.73</v>
      </c>
      <c r="N27" s="28">
        <v>3.98</v>
      </c>
      <c r="O27" s="28">
        <v>2.83</v>
      </c>
      <c r="P27" s="28">
        <v>3.94</v>
      </c>
      <c r="Q27" s="28">
        <v>3.43</v>
      </c>
      <c r="R27" s="28">
        <v>4.3029570000000001</v>
      </c>
      <c r="S27" s="28">
        <v>3.37</v>
      </c>
      <c r="T27" s="114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33"/>
      <c r="D28" s="128"/>
      <c r="E28" s="117"/>
      <c r="F28" s="26" t="s">
        <v>34</v>
      </c>
      <c r="G28" s="26" t="s">
        <v>39</v>
      </c>
      <c r="H28" s="27">
        <v>0.45597700000000002</v>
      </c>
      <c r="I28" s="27"/>
      <c r="J28" s="27">
        <v>8.2000000000000003E-2</v>
      </c>
      <c r="K28" s="28"/>
      <c r="L28" s="28">
        <v>0.17</v>
      </c>
      <c r="M28" s="28">
        <v>0.12</v>
      </c>
      <c r="N28" s="28">
        <v>0.09</v>
      </c>
      <c r="O28" s="28">
        <v>1.1000000000000001</v>
      </c>
      <c r="P28" s="28">
        <v>0.51</v>
      </c>
      <c r="Q28" s="28">
        <v>0.21</v>
      </c>
      <c r="R28" s="28">
        <v>0.242149</v>
      </c>
      <c r="S28" s="28">
        <v>0.15</v>
      </c>
      <c r="T28" s="114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33"/>
      <c r="D29" s="128"/>
      <c r="E29" s="117"/>
      <c r="F29" s="26" t="s">
        <v>32</v>
      </c>
      <c r="G29" s="26" t="s">
        <v>40</v>
      </c>
      <c r="H29" s="28">
        <v>2.3637350000000001</v>
      </c>
      <c r="I29" s="28"/>
      <c r="J29" s="28">
        <v>2.75</v>
      </c>
      <c r="K29" s="28"/>
      <c r="L29" s="28">
        <v>2.4</v>
      </c>
      <c r="M29" s="28">
        <v>1.73</v>
      </c>
      <c r="N29" s="28">
        <v>2.83</v>
      </c>
      <c r="O29" s="28">
        <v>1.57</v>
      </c>
      <c r="P29" s="28">
        <v>1.99</v>
      </c>
      <c r="Q29" s="28">
        <v>2.34</v>
      </c>
      <c r="R29" s="28">
        <v>6.5019679999999997</v>
      </c>
      <c r="S29" s="28">
        <v>2.2000000000000002</v>
      </c>
      <c r="T29" s="114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34"/>
      <c r="D30" s="135"/>
      <c r="E30" s="139"/>
      <c r="F30" s="32" t="s">
        <v>32</v>
      </c>
      <c r="G30" s="32" t="s">
        <v>41</v>
      </c>
      <c r="H30" s="33">
        <v>1.284219</v>
      </c>
      <c r="I30" s="33"/>
      <c r="J30" s="33">
        <v>1.38</v>
      </c>
      <c r="K30" s="33"/>
      <c r="L30" s="33">
        <v>1.78</v>
      </c>
      <c r="M30" s="33">
        <v>1.71</v>
      </c>
      <c r="N30" s="33">
        <v>2.3199999999999998</v>
      </c>
      <c r="O30" s="33">
        <v>1.23</v>
      </c>
      <c r="P30" s="33">
        <v>2.65</v>
      </c>
      <c r="Q30" s="33">
        <v>1.81</v>
      </c>
      <c r="R30" s="33">
        <v>6.7835020000000004</v>
      </c>
      <c r="S30" s="33">
        <v>2.35</v>
      </c>
      <c r="T30" s="11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31" t="s">
        <v>42</v>
      </c>
      <c r="D31" s="132"/>
      <c r="E31" s="136">
        <v>3</v>
      </c>
      <c r="F31" s="21" t="s">
        <v>32</v>
      </c>
      <c r="G31" s="21" t="s">
        <v>43</v>
      </c>
      <c r="H31" s="36">
        <v>4.4836270000000003</v>
      </c>
      <c r="I31" s="36"/>
      <c r="J31" s="36">
        <v>6.18</v>
      </c>
      <c r="K31" s="36"/>
      <c r="L31" s="36">
        <v>4.3600000000000003</v>
      </c>
      <c r="M31" s="22">
        <v>6.08</v>
      </c>
      <c r="N31" s="36">
        <v>2.8</v>
      </c>
      <c r="O31" s="22">
        <v>3.38</v>
      </c>
      <c r="P31" s="22">
        <v>2.39</v>
      </c>
      <c r="Q31" s="22">
        <v>4.92</v>
      </c>
      <c r="R31" s="22">
        <v>15.0441</v>
      </c>
      <c r="S31" s="22">
        <v>6.84</v>
      </c>
      <c r="T31" s="113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33"/>
      <c r="D32" s="128"/>
      <c r="E32" s="117"/>
      <c r="F32" s="26" t="s">
        <v>34</v>
      </c>
      <c r="G32" s="26" t="s">
        <v>44</v>
      </c>
      <c r="H32" s="28">
        <v>0.18942800000000001</v>
      </c>
      <c r="I32" s="28"/>
      <c r="J32" s="28">
        <v>0.28699999999999998</v>
      </c>
      <c r="K32" s="28"/>
      <c r="L32" s="28">
        <v>0.26</v>
      </c>
      <c r="M32" s="28">
        <v>0.45</v>
      </c>
      <c r="N32" s="28">
        <v>7.0000000000000007E-2</v>
      </c>
      <c r="O32" s="28">
        <v>0.21</v>
      </c>
      <c r="P32" s="28">
        <v>0.24</v>
      </c>
      <c r="Q32" s="28">
        <v>2.11</v>
      </c>
      <c r="R32" s="28">
        <v>1.928831</v>
      </c>
      <c r="S32" s="28">
        <v>1.29</v>
      </c>
      <c r="T32" s="114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33"/>
      <c r="D33" s="128"/>
      <c r="E33" s="117"/>
      <c r="F33" s="26" t="s">
        <v>32</v>
      </c>
      <c r="G33" s="26" t="s">
        <v>45</v>
      </c>
      <c r="H33" s="36">
        <v>3.0465100000000001</v>
      </c>
      <c r="I33" s="36"/>
      <c r="J33" s="36">
        <v>4.71</v>
      </c>
      <c r="K33" s="28"/>
      <c r="L33" s="28">
        <v>4.49</v>
      </c>
      <c r="M33" s="28">
        <v>5.0999999999999996</v>
      </c>
      <c r="N33" s="28">
        <v>5.77</v>
      </c>
      <c r="O33" s="28">
        <v>2.4500000000000002</v>
      </c>
      <c r="P33" s="28">
        <v>1.99</v>
      </c>
      <c r="Q33" s="28">
        <v>3.65</v>
      </c>
      <c r="R33" s="28">
        <v>12.01285</v>
      </c>
      <c r="S33" s="28">
        <v>3.88</v>
      </c>
      <c r="T33" s="114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33"/>
      <c r="D34" s="128"/>
      <c r="E34" s="137"/>
      <c r="F34" s="26" t="s">
        <v>32</v>
      </c>
      <c r="G34" s="26" t="s">
        <v>46</v>
      </c>
      <c r="H34" s="36">
        <v>1.6960660000000001</v>
      </c>
      <c r="I34" s="36"/>
      <c r="J34" s="36">
        <v>1.94</v>
      </c>
      <c r="K34" s="28"/>
      <c r="L34" s="28">
        <v>2.5499999999999998</v>
      </c>
      <c r="M34" s="28">
        <v>2.88</v>
      </c>
      <c r="N34" s="28">
        <v>3.17</v>
      </c>
      <c r="O34" s="28">
        <v>1.06</v>
      </c>
      <c r="P34" s="28">
        <v>1.2</v>
      </c>
      <c r="Q34" s="28">
        <v>5.18</v>
      </c>
      <c r="R34" s="28">
        <v>14.17737</v>
      </c>
      <c r="S34" s="28">
        <v>1.61</v>
      </c>
      <c r="T34" s="114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33"/>
      <c r="D35" s="128"/>
      <c r="E35" s="138">
        <v>4</v>
      </c>
      <c r="F35" s="26" t="s">
        <v>32</v>
      </c>
      <c r="G35" s="26" t="s">
        <v>47</v>
      </c>
      <c r="H35" s="36">
        <v>1.6724140000000001</v>
      </c>
      <c r="I35" s="36"/>
      <c r="J35" s="36">
        <v>4.26</v>
      </c>
      <c r="K35" s="28"/>
      <c r="L35" s="28">
        <v>3.45</v>
      </c>
      <c r="M35" s="28">
        <v>5.12</v>
      </c>
      <c r="N35" s="28">
        <v>3.56</v>
      </c>
      <c r="O35" s="28">
        <v>2.85</v>
      </c>
      <c r="P35" s="28">
        <v>2.0299999999999998</v>
      </c>
      <c r="Q35" s="28">
        <v>3.7</v>
      </c>
      <c r="R35" s="28">
        <v>11.707280000000001</v>
      </c>
      <c r="S35" s="28">
        <v>5.61</v>
      </c>
      <c r="T35" s="114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33"/>
      <c r="D36" s="128"/>
      <c r="E36" s="117"/>
      <c r="F36" s="26" t="s">
        <v>34</v>
      </c>
      <c r="G36" s="26" t="s">
        <v>48</v>
      </c>
      <c r="H36" s="28">
        <v>6.9582000000000005E-2</v>
      </c>
      <c r="I36" s="28"/>
      <c r="J36" s="28">
        <v>0.16900000000000001</v>
      </c>
      <c r="K36" s="28"/>
      <c r="L36" s="28">
        <v>0.3</v>
      </c>
      <c r="M36" s="28">
        <v>0.26</v>
      </c>
      <c r="N36" s="28">
        <v>0.16</v>
      </c>
      <c r="O36" s="28">
        <v>0.16</v>
      </c>
      <c r="P36" s="28">
        <v>0.14000000000000001</v>
      </c>
      <c r="Q36" s="28">
        <v>3.16</v>
      </c>
      <c r="R36" s="28">
        <v>1.874447</v>
      </c>
      <c r="S36" s="28">
        <v>0.71</v>
      </c>
      <c r="T36" s="114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33"/>
      <c r="D37" s="128"/>
      <c r="E37" s="117"/>
      <c r="F37" s="26" t="s">
        <v>32</v>
      </c>
      <c r="G37" s="26" t="s">
        <v>49</v>
      </c>
      <c r="H37" s="36">
        <v>1.326716</v>
      </c>
      <c r="I37" s="36"/>
      <c r="J37" s="36">
        <v>2.57</v>
      </c>
      <c r="K37" s="28"/>
      <c r="L37" s="28">
        <v>3.35</v>
      </c>
      <c r="M37" s="28">
        <v>3.35</v>
      </c>
      <c r="N37" s="28">
        <v>4.16</v>
      </c>
      <c r="O37" s="28">
        <v>1.9</v>
      </c>
      <c r="P37" s="28">
        <v>0.2</v>
      </c>
      <c r="Q37" s="28">
        <v>3.91</v>
      </c>
      <c r="R37" s="28">
        <v>6.7140719999999998</v>
      </c>
      <c r="S37" s="28">
        <v>4.84</v>
      </c>
      <c r="T37" s="114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34"/>
      <c r="D38" s="135"/>
      <c r="E38" s="139"/>
      <c r="F38" s="32" t="s">
        <v>32</v>
      </c>
      <c r="G38" s="32" t="s">
        <v>50</v>
      </c>
      <c r="H38" s="33">
        <v>1.6663870000000001</v>
      </c>
      <c r="I38" s="33"/>
      <c r="J38" s="33">
        <v>4.74</v>
      </c>
      <c r="K38" s="33"/>
      <c r="L38" s="33">
        <v>3.25</v>
      </c>
      <c r="M38" s="33">
        <v>3.48</v>
      </c>
      <c r="N38" s="33">
        <v>3.68</v>
      </c>
      <c r="O38" s="33">
        <v>1.3</v>
      </c>
      <c r="P38" s="33">
        <v>0.14000000000000001</v>
      </c>
      <c r="Q38" s="33">
        <v>3.86</v>
      </c>
      <c r="R38" s="33">
        <v>11.255990000000001</v>
      </c>
      <c r="S38" s="33">
        <v>2.29</v>
      </c>
      <c r="T38" s="115"/>
      <c r="U38" s="1"/>
      <c r="V38" s="1"/>
      <c r="W38" s="1"/>
      <c r="X38" s="1"/>
      <c r="Y38" s="1"/>
      <c r="Z38" s="1"/>
    </row>
    <row r="39" spans="1:26" ht="13.5" customHeight="1" x14ac:dyDescent="0.3">
      <c r="A39" s="37"/>
      <c r="B39" s="37"/>
      <c r="C39" s="38"/>
      <c r="D39" s="39"/>
      <c r="E39" s="40"/>
      <c r="F39" s="40"/>
      <c r="G39" s="41" t="s">
        <v>51</v>
      </c>
      <c r="H39" s="42">
        <v>7.1</v>
      </c>
      <c r="I39" s="42">
        <f t="shared" ref="I39:T39" si="0">H39</f>
        <v>7.1</v>
      </c>
      <c r="J39" s="42">
        <f t="shared" si="0"/>
        <v>7.1</v>
      </c>
      <c r="K39" s="42">
        <f t="shared" si="0"/>
        <v>7.1</v>
      </c>
      <c r="L39" s="42">
        <f t="shared" si="0"/>
        <v>7.1</v>
      </c>
      <c r="M39" s="42">
        <f t="shared" si="0"/>
        <v>7.1</v>
      </c>
      <c r="N39" s="42">
        <f t="shared" si="0"/>
        <v>7.1</v>
      </c>
      <c r="O39" s="42">
        <f t="shared" si="0"/>
        <v>7.1</v>
      </c>
      <c r="P39" s="42">
        <f t="shared" si="0"/>
        <v>7.1</v>
      </c>
      <c r="Q39" s="42">
        <f t="shared" si="0"/>
        <v>7.1</v>
      </c>
      <c r="R39" s="42">
        <f t="shared" si="0"/>
        <v>7.1</v>
      </c>
      <c r="S39" s="42">
        <f t="shared" si="0"/>
        <v>7.1</v>
      </c>
      <c r="T39" s="43">
        <f t="shared" si="0"/>
        <v>7.1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44" t="s">
        <v>52</v>
      </c>
      <c r="H40" s="45">
        <v>4.5</v>
      </c>
      <c r="I40" s="45">
        <f t="shared" ref="I40:T40" si="1">H40</f>
        <v>4.5</v>
      </c>
      <c r="J40" s="45">
        <f t="shared" si="1"/>
        <v>4.5</v>
      </c>
      <c r="K40" s="45">
        <f t="shared" si="1"/>
        <v>4.5</v>
      </c>
      <c r="L40" s="45">
        <f t="shared" si="1"/>
        <v>4.5</v>
      </c>
      <c r="M40" s="45">
        <f t="shared" si="1"/>
        <v>4.5</v>
      </c>
      <c r="N40" s="45">
        <f t="shared" si="1"/>
        <v>4.5</v>
      </c>
      <c r="O40" s="45">
        <f t="shared" si="1"/>
        <v>4.5</v>
      </c>
      <c r="P40" s="45">
        <f t="shared" si="1"/>
        <v>4.5</v>
      </c>
      <c r="Q40" s="45">
        <f t="shared" si="1"/>
        <v>4.5</v>
      </c>
      <c r="R40" s="45">
        <f t="shared" si="1"/>
        <v>4.5</v>
      </c>
      <c r="S40" s="45">
        <f t="shared" si="1"/>
        <v>4.5</v>
      </c>
      <c r="T40" s="46">
        <f t="shared" si="1"/>
        <v>4.5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24" t="s">
        <v>57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6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18" t="s">
        <v>90</v>
      </c>
      <c r="D42" s="119"/>
      <c r="E42" s="119"/>
      <c r="F42" s="119"/>
      <c r="G42" s="119"/>
      <c r="H42" s="120"/>
      <c r="I42" s="49" t="s">
        <v>25</v>
      </c>
      <c r="J42" s="50" t="s">
        <v>52</v>
      </c>
      <c r="K42" s="51" t="s">
        <v>51</v>
      </c>
      <c r="L42" s="127"/>
      <c r="M42" s="128"/>
      <c r="N42" s="52"/>
      <c r="O42" s="53"/>
      <c r="P42" s="53"/>
      <c r="Q42" s="53"/>
      <c r="R42" s="53"/>
      <c r="S42" s="53"/>
      <c r="T42" s="54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1"/>
      <c r="D43" s="122"/>
      <c r="E43" s="122"/>
      <c r="F43" s="122"/>
      <c r="G43" s="122"/>
      <c r="H43" s="123"/>
      <c r="I43" s="55">
        <v>4.5</v>
      </c>
      <c r="J43" s="29" t="s">
        <v>59</v>
      </c>
      <c r="K43" s="55">
        <v>7.1</v>
      </c>
      <c r="L43" s="129"/>
      <c r="M43" s="128"/>
      <c r="N43" s="56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18" t="s">
        <v>60</v>
      </c>
      <c r="D44" s="119"/>
      <c r="E44" s="119"/>
      <c r="F44" s="119"/>
      <c r="G44" s="119"/>
      <c r="H44" s="120"/>
      <c r="I44" s="57" t="s">
        <v>25</v>
      </c>
      <c r="J44" s="58" t="s">
        <v>52</v>
      </c>
      <c r="K44" s="59" t="s">
        <v>51</v>
      </c>
      <c r="L44" s="129"/>
      <c r="M44" s="128"/>
      <c r="N44" s="56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21"/>
      <c r="D45" s="122"/>
      <c r="E45" s="122"/>
      <c r="F45" s="122"/>
      <c r="G45" s="122"/>
      <c r="H45" s="123"/>
      <c r="I45" s="55">
        <v>5.3</v>
      </c>
      <c r="J45" s="29" t="s">
        <v>61</v>
      </c>
      <c r="K45" s="55">
        <v>8.1</v>
      </c>
      <c r="L45" s="129"/>
      <c r="M45" s="128"/>
      <c r="N45" s="56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18" t="s">
        <v>62</v>
      </c>
      <c r="D46" s="119"/>
      <c r="E46" s="119"/>
      <c r="F46" s="119"/>
      <c r="G46" s="119"/>
      <c r="H46" s="120"/>
      <c r="I46" s="60" t="s">
        <v>25</v>
      </c>
      <c r="J46" s="61" t="s">
        <v>52</v>
      </c>
      <c r="K46" s="62" t="s">
        <v>51</v>
      </c>
      <c r="L46" s="129"/>
      <c r="M46" s="128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1"/>
      <c r="D47" s="122"/>
      <c r="E47" s="122"/>
      <c r="F47" s="122"/>
      <c r="G47" s="122"/>
      <c r="H47" s="123"/>
      <c r="I47" s="55">
        <v>2</v>
      </c>
      <c r="J47" s="29" t="str">
        <f>CONCATENATE(I47," @ ",K47)</f>
        <v>2 @ 2.5</v>
      </c>
      <c r="K47" s="55">
        <v>2.5</v>
      </c>
      <c r="L47" s="130"/>
      <c r="M47" s="123"/>
      <c r="N47" s="63"/>
      <c r="O47" s="64"/>
      <c r="P47" s="64"/>
      <c r="Q47" s="64"/>
      <c r="R47" s="64"/>
      <c r="S47" s="64"/>
      <c r="T47" s="65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4" t="s">
        <v>63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6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6"/>
      <c r="D49" s="67"/>
      <c r="E49" s="67"/>
      <c r="F49" s="67"/>
      <c r="G49" s="67"/>
      <c r="H49" s="67"/>
      <c r="I49" s="67"/>
      <c r="J49" s="67"/>
      <c r="K49" s="67"/>
      <c r="L49" s="53"/>
      <c r="M49" s="53"/>
      <c r="N49" s="53"/>
      <c r="O49" s="53"/>
      <c r="P49" s="53"/>
      <c r="Q49" s="53"/>
      <c r="R49" s="53"/>
      <c r="S49" s="53"/>
      <c r="T49" s="54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8" t="str">
        <f>C23</f>
        <v>MOTOR</v>
      </c>
      <c r="D50" s="69"/>
      <c r="E50" s="70"/>
      <c r="F50" s="39"/>
      <c r="G50" s="39"/>
      <c r="H50" s="39"/>
      <c r="I50" s="39"/>
      <c r="J50" s="39"/>
      <c r="K50" s="39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8"/>
      <c r="D51" s="71"/>
      <c r="E51" s="71"/>
      <c r="F51" s="71"/>
      <c r="G51" s="71"/>
      <c r="H51" s="72"/>
      <c r="I51" s="72"/>
      <c r="J51" s="72"/>
      <c r="K51" s="72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8"/>
      <c r="D52" s="73"/>
      <c r="E52" s="73"/>
      <c r="F52" s="73"/>
      <c r="G52" s="73"/>
      <c r="H52" s="74"/>
      <c r="I52" s="74"/>
      <c r="J52" s="74"/>
      <c r="K52" s="74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8"/>
      <c r="D53" s="73"/>
      <c r="E53" s="73"/>
      <c r="F53" s="73"/>
      <c r="G53" s="73"/>
      <c r="H53" s="74"/>
      <c r="I53" s="74"/>
      <c r="J53" s="74"/>
      <c r="K53" s="7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39"/>
      <c r="E54" s="39"/>
      <c r="F54" s="39"/>
      <c r="G54" s="39"/>
      <c r="H54" s="39"/>
      <c r="I54" s="39"/>
      <c r="J54" s="39"/>
      <c r="K54" s="3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39"/>
      <c r="E55" s="39"/>
      <c r="F55" s="39"/>
      <c r="G55" s="39"/>
      <c r="H55" s="39"/>
      <c r="I55" s="39"/>
      <c r="J55" s="39"/>
      <c r="K55" s="3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39"/>
      <c r="E56" s="39"/>
      <c r="F56" s="39"/>
      <c r="G56" s="39"/>
      <c r="H56" s="39"/>
      <c r="I56" s="39"/>
      <c r="J56" s="39"/>
      <c r="K56" s="3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5"/>
      <c r="D62" s="76"/>
      <c r="E62" s="76"/>
      <c r="F62" s="76"/>
      <c r="G62" s="76"/>
      <c r="H62" s="76"/>
      <c r="I62" s="76"/>
      <c r="J62" s="76"/>
      <c r="K62" s="76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5"/>
      <c r="D63" s="76"/>
      <c r="E63" s="76"/>
      <c r="F63" s="76"/>
      <c r="G63" s="76"/>
      <c r="H63" s="76"/>
      <c r="I63" s="76"/>
      <c r="J63" s="76"/>
      <c r="K63" s="76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8" t="str">
        <f>C31</f>
        <v>BOMBA</v>
      </c>
      <c r="D64" s="77"/>
      <c r="E64" s="76"/>
      <c r="F64" s="76"/>
      <c r="G64" s="76"/>
      <c r="H64" s="76"/>
      <c r="I64" s="76"/>
      <c r="J64" s="76"/>
      <c r="K64" s="76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6"/>
      <c r="U77" s="1"/>
      <c r="V77" s="1"/>
      <c r="W77" s="1"/>
      <c r="X77" s="1"/>
      <c r="Y77" s="1"/>
      <c r="Z77" s="1"/>
    </row>
    <row r="78" spans="1:26" ht="15.6" customHeight="1" x14ac:dyDescent="0.3">
      <c r="A78" s="1"/>
      <c r="B78" s="1"/>
      <c r="C78" s="9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6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97"/>
      <c r="B80" s="97"/>
      <c r="C80" s="98"/>
      <c r="D80" s="99"/>
      <c r="E80" s="99"/>
      <c r="F80" s="99"/>
      <c r="G80" s="99"/>
      <c r="H80" s="99"/>
      <c r="I80" s="99"/>
      <c r="J80" s="99"/>
      <c r="K80" s="99"/>
      <c r="L80" s="99"/>
      <c r="M80" s="102"/>
      <c r="N80" s="99"/>
      <c r="O80" s="99"/>
      <c r="P80" s="99"/>
      <c r="Q80" s="99"/>
      <c r="R80" s="99"/>
      <c r="S80" s="99"/>
      <c r="T80" s="100"/>
      <c r="U80" s="97"/>
      <c r="V80" s="97"/>
      <c r="W80" s="97"/>
      <c r="X80" s="97"/>
      <c r="Y80" s="97"/>
      <c r="Z80" s="97"/>
    </row>
    <row r="81" spans="1:26" ht="15.9" customHeight="1" x14ac:dyDescent="0.3">
      <c r="A81" s="97"/>
      <c r="B81" s="97"/>
      <c r="C81" s="101"/>
      <c r="D81" s="102"/>
      <c r="E81" s="102"/>
      <c r="F81" s="102"/>
      <c r="G81" s="102"/>
      <c r="H81" s="102"/>
      <c r="I81" s="102"/>
      <c r="J81" s="102"/>
      <c r="K81" s="102"/>
      <c r="L81" s="102"/>
      <c r="N81" s="102"/>
      <c r="O81" s="102"/>
      <c r="P81" s="102"/>
      <c r="Q81" s="102"/>
      <c r="R81" s="102"/>
      <c r="S81" s="102"/>
      <c r="T81" s="103"/>
      <c r="U81" s="97"/>
      <c r="V81" s="97"/>
      <c r="W81" s="97"/>
      <c r="X81" s="97"/>
      <c r="Y81" s="97"/>
      <c r="Z81" s="97"/>
    </row>
    <row r="82" spans="1:26" ht="15.9" customHeight="1" x14ac:dyDescent="0.3">
      <c r="A82" s="97"/>
      <c r="B82" s="97"/>
      <c r="C82" s="101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3"/>
      <c r="U82" s="97"/>
      <c r="V82" s="97"/>
      <c r="W82" s="97"/>
      <c r="X82" s="97"/>
      <c r="Y82" s="97"/>
      <c r="Z82" s="97"/>
    </row>
    <row r="83" spans="1:26" ht="15.9" customHeight="1" x14ac:dyDescent="0.3">
      <c r="A83" s="97"/>
      <c r="B83" s="97"/>
      <c r="C83" s="101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3"/>
      <c r="U83" s="97"/>
      <c r="V83" s="97"/>
      <c r="W83" s="97"/>
      <c r="X83" s="97"/>
      <c r="Y83" s="97"/>
      <c r="Z83" s="97"/>
    </row>
    <row r="84" spans="1:26" ht="15.9" customHeight="1" x14ac:dyDescent="0.3">
      <c r="A84" s="97"/>
      <c r="B84" s="97"/>
      <c r="C84" s="101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3"/>
      <c r="U84" s="97"/>
      <c r="V84" s="97"/>
      <c r="W84" s="97"/>
      <c r="X84" s="97"/>
      <c r="Y84" s="97"/>
      <c r="Z84" s="97"/>
    </row>
    <row r="85" spans="1:26" ht="15.9" customHeight="1" x14ac:dyDescent="0.3">
      <c r="A85" s="97"/>
      <c r="B85" s="97"/>
      <c r="C85" s="101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3"/>
      <c r="U85" s="97"/>
      <c r="V85" s="97"/>
      <c r="W85" s="97"/>
      <c r="X85" s="97"/>
      <c r="Y85" s="97"/>
      <c r="Z85" s="97"/>
    </row>
    <row r="86" spans="1:26" ht="15.9" customHeight="1" x14ac:dyDescent="0.3">
      <c r="A86" s="97"/>
      <c r="B86" s="97"/>
      <c r="C86" s="101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3"/>
      <c r="U86" s="97"/>
      <c r="V86" s="97"/>
      <c r="W86" s="97"/>
      <c r="X86" s="97"/>
      <c r="Y86" s="97"/>
      <c r="Z86" s="97"/>
    </row>
    <row r="87" spans="1:26" ht="15.9" customHeight="1" x14ac:dyDescent="0.3">
      <c r="A87" s="97"/>
      <c r="B87" s="97"/>
      <c r="C87" s="101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3"/>
      <c r="U87" s="97"/>
      <c r="V87" s="97"/>
      <c r="W87" s="97"/>
      <c r="X87" s="97"/>
      <c r="Y87" s="97"/>
      <c r="Z87" s="97"/>
    </row>
    <row r="88" spans="1:26" ht="15.9" customHeight="1" x14ac:dyDescent="0.3">
      <c r="A88" s="97"/>
      <c r="B88" s="97"/>
      <c r="C88" s="101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3"/>
      <c r="U88" s="97"/>
      <c r="V88" s="97"/>
      <c r="W88" s="97"/>
      <c r="X88" s="97"/>
      <c r="Y88" s="97"/>
      <c r="Z88" s="97"/>
    </row>
    <row r="89" spans="1:26" ht="15.9" customHeight="1" x14ac:dyDescent="0.3">
      <c r="A89" s="97"/>
      <c r="B89" s="97"/>
      <c r="C89" s="101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3"/>
      <c r="U89" s="97"/>
      <c r="V89" s="97"/>
      <c r="W89" s="97"/>
      <c r="X89" s="97"/>
      <c r="Y89" s="97"/>
      <c r="Z89" s="97"/>
    </row>
    <row r="90" spans="1:26" ht="15.9" customHeight="1" x14ac:dyDescent="0.3">
      <c r="A90" s="97"/>
      <c r="B90" s="97"/>
      <c r="C90" s="101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3"/>
      <c r="U90" s="97"/>
      <c r="V90" s="97"/>
      <c r="W90" s="97"/>
      <c r="X90" s="97"/>
      <c r="Y90" s="97"/>
      <c r="Z90" s="97"/>
    </row>
    <row r="91" spans="1:26" ht="15.9" customHeight="1" x14ac:dyDescent="0.3">
      <c r="A91" s="97"/>
      <c r="B91" s="97"/>
      <c r="C91" s="101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3"/>
      <c r="U91" s="97"/>
      <c r="V91" s="97"/>
      <c r="W91" s="97"/>
      <c r="X91" s="97"/>
      <c r="Y91" s="97"/>
      <c r="Z91" s="97"/>
    </row>
    <row r="92" spans="1:26" ht="15.9" customHeight="1" x14ac:dyDescent="0.3">
      <c r="A92" s="97"/>
      <c r="B92" s="97"/>
      <c r="C92" s="101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3"/>
      <c r="U92" s="97"/>
      <c r="V92" s="97"/>
      <c r="W92" s="97"/>
      <c r="X92" s="97"/>
      <c r="Y92" s="97"/>
      <c r="Z92" s="97"/>
    </row>
    <row r="93" spans="1:26" ht="15.9" customHeight="1" x14ac:dyDescent="0.3">
      <c r="A93" s="97"/>
      <c r="B93" s="97"/>
      <c r="C93" s="101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3"/>
      <c r="U93" s="97"/>
      <c r="V93" s="97"/>
      <c r="W93" s="97"/>
      <c r="X93" s="97"/>
      <c r="Y93" s="97"/>
      <c r="Z93" s="97"/>
    </row>
    <row r="94" spans="1:26" ht="15.9" customHeight="1" x14ac:dyDescent="0.3">
      <c r="A94" s="97"/>
      <c r="B94" s="97"/>
      <c r="C94" s="101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3"/>
      <c r="U94" s="97"/>
      <c r="V94" s="97"/>
      <c r="W94" s="97"/>
      <c r="X94" s="97"/>
      <c r="Y94" s="97"/>
      <c r="Z94" s="97"/>
    </row>
    <row r="95" spans="1:26" ht="15.9" customHeight="1" x14ac:dyDescent="0.3">
      <c r="A95" s="97"/>
      <c r="B95" s="97"/>
      <c r="C95" s="101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3"/>
      <c r="U95" s="97"/>
      <c r="V95" s="97"/>
      <c r="W95" s="97"/>
      <c r="X95" s="97"/>
      <c r="Y95" s="97"/>
      <c r="Z95" s="97"/>
    </row>
    <row r="96" spans="1:26" ht="15.9" customHeight="1" x14ac:dyDescent="0.3">
      <c r="A96" s="97"/>
      <c r="B96" s="97"/>
      <c r="C96" s="101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3"/>
      <c r="U96" s="97"/>
      <c r="V96" s="97"/>
      <c r="W96" s="97"/>
      <c r="X96" s="97"/>
      <c r="Y96" s="97"/>
      <c r="Z96" s="97"/>
    </row>
    <row r="97" spans="1:26" ht="15.9" customHeight="1" x14ac:dyDescent="0.3">
      <c r="A97" s="97"/>
      <c r="B97" s="97"/>
      <c r="C97" s="101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3"/>
      <c r="U97" s="97"/>
      <c r="V97" s="97"/>
      <c r="W97" s="97"/>
      <c r="X97" s="97"/>
      <c r="Y97" s="97"/>
      <c r="Z97" s="97"/>
    </row>
    <row r="98" spans="1:26" ht="15.9" customHeight="1" x14ac:dyDescent="0.3">
      <c r="A98" s="97"/>
      <c r="B98" s="97"/>
      <c r="C98" s="101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3"/>
      <c r="U98" s="97"/>
      <c r="V98" s="97"/>
      <c r="W98" s="97"/>
      <c r="X98" s="97"/>
      <c r="Y98" s="97"/>
      <c r="Z98" s="97"/>
    </row>
    <row r="99" spans="1:26" ht="15.9" customHeight="1" x14ac:dyDescent="0.3">
      <c r="A99" s="97"/>
      <c r="B99" s="97"/>
      <c r="C99" s="101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3"/>
      <c r="U99" s="97"/>
      <c r="V99" s="97"/>
      <c r="W99" s="97"/>
      <c r="X99" s="97"/>
      <c r="Y99" s="97"/>
      <c r="Z99" s="97"/>
    </row>
    <row r="100" spans="1:26" ht="15.9" customHeight="1" x14ac:dyDescent="0.3">
      <c r="A100" s="97"/>
      <c r="B100" s="97"/>
      <c r="C100" s="101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103"/>
      <c r="U100" s="97"/>
      <c r="V100" s="97"/>
      <c r="W100" s="97"/>
      <c r="X100" s="97"/>
      <c r="Y100" s="97"/>
      <c r="Z100" s="97"/>
    </row>
    <row r="101" spans="1:26" ht="7.8" customHeight="1" thickBot="1" x14ac:dyDescent="0.35">
      <c r="A101" s="97"/>
      <c r="B101" s="97"/>
      <c r="C101" s="109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1"/>
      <c r="U101" s="97"/>
      <c r="V101" s="97"/>
      <c r="W101" s="97"/>
      <c r="X101" s="97"/>
      <c r="Y101" s="97"/>
      <c r="Z101" s="97"/>
    </row>
    <row r="102" spans="1:26" ht="15.9" customHeight="1" x14ac:dyDescent="0.3">
      <c r="A102" s="97"/>
      <c r="B102" s="97"/>
      <c r="C102" s="97"/>
      <c r="D102" s="97"/>
      <c r="E102" s="97"/>
    </row>
    <row r="103" spans="1:26" ht="15.6" customHeight="1" x14ac:dyDescent="0.3">
      <c r="A103" s="97"/>
      <c r="B103" s="97"/>
      <c r="C103" s="97"/>
      <c r="D103" s="97"/>
      <c r="E103" s="97"/>
    </row>
    <row r="104" spans="1:26" ht="15.6" customHeight="1" x14ac:dyDescent="0.3">
      <c r="A104" s="97"/>
      <c r="B104" s="97"/>
      <c r="C104" s="97"/>
      <c r="D104" s="97"/>
      <c r="E104" s="97"/>
    </row>
    <row r="105" spans="1:26" ht="15.6" customHeight="1" x14ac:dyDescent="0.3">
      <c r="A105" s="97"/>
      <c r="B105" s="97"/>
      <c r="C105" s="97"/>
      <c r="D105" s="97"/>
      <c r="E105" s="97"/>
    </row>
    <row r="106" spans="1:26" ht="15.6" customHeight="1" x14ac:dyDescent="0.3">
      <c r="A106" s="97"/>
      <c r="B106" s="97"/>
      <c r="C106" s="97"/>
      <c r="D106" s="97"/>
      <c r="E106" s="97"/>
    </row>
    <row r="107" spans="1:26" ht="15.6" customHeight="1" x14ac:dyDescent="0.3">
      <c r="A107" s="97"/>
      <c r="B107" s="97"/>
      <c r="C107" s="97"/>
      <c r="D107" s="97"/>
      <c r="E107" s="97"/>
    </row>
    <row r="108" spans="1:26" ht="15.6" customHeight="1" x14ac:dyDescent="0.3">
      <c r="A108" s="97"/>
      <c r="B108" s="97"/>
      <c r="C108" s="97"/>
      <c r="D108" s="97"/>
      <c r="E108" s="97"/>
    </row>
    <row r="109" spans="1:26" ht="15.6" customHeight="1" x14ac:dyDescent="0.3">
      <c r="A109" s="97"/>
      <c r="B109" s="97"/>
      <c r="C109" s="97"/>
      <c r="D109" s="97"/>
      <c r="E109" s="97"/>
    </row>
    <row r="110" spans="1:26" ht="15.6" customHeight="1" x14ac:dyDescent="0.3">
      <c r="A110" s="97"/>
      <c r="B110" s="97"/>
      <c r="C110" s="97"/>
      <c r="D110" s="97"/>
      <c r="E110" s="97"/>
    </row>
    <row r="111" spans="1:26" ht="15.6" customHeight="1" x14ac:dyDescent="0.3">
      <c r="A111" s="97"/>
      <c r="B111" s="97"/>
      <c r="C111" s="97"/>
      <c r="D111" s="97"/>
      <c r="E111" s="97"/>
    </row>
    <row r="112" spans="1:26" ht="15.6" customHeight="1" x14ac:dyDescent="0.3">
      <c r="A112" s="97"/>
      <c r="B112" s="97"/>
      <c r="C112" s="97"/>
      <c r="D112" s="97"/>
      <c r="E112" s="97"/>
    </row>
    <row r="113" spans="1:5" ht="15.6" customHeight="1" x14ac:dyDescent="0.3">
      <c r="A113" s="97"/>
      <c r="B113" s="97"/>
      <c r="C113" s="97"/>
      <c r="D113" s="97"/>
      <c r="E113" s="97"/>
    </row>
    <row r="114" spans="1:5" ht="15.6" customHeight="1" x14ac:dyDescent="0.3">
      <c r="A114" s="97"/>
      <c r="B114" s="97"/>
      <c r="C114" s="97"/>
      <c r="D114" s="97"/>
      <c r="E114" s="97"/>
    </row>
    <row r="115" spans="1:5" ht="15.6" customHeight="1" x14ac:dyDescent="0.3">
      <c r="A115" s="97"/>
      <c r="B115" s="97"/>
      <c r="C115" s="97"/>
      <c r="D115" s="97"/>
      <c r="E115" s="97"/>
    </row>
    <row r="116" spans="1:5" ht="15.6" customHeight="1" x14ac:dyDescent="0.3">
      <c r="A116" s="97"/>
      <c r="B116" s="97"/>
      <c r="C116" s="97"/>
      <c r="D116" s="97"/>
      <c r="E116" s="97"/>
    </row>
    <row r="117" spans="1:5" ht="15.6" customHeight="1" x14ac:dyDescent="0.3">
      <c r="A117" s="97"/>
      <c r="B117" s="97"/>
      <c r="C117" s="97"/>
      <c r="D117" s="97"/>
      <c r="E117" s="97"/>
    </row>
    <row r="118" spans="1:5" ht="15.6" customHeight="1" x14ac:dyDescent="0.3">
      <c r="A118" s="97"/>
      <c r="B118" s="97"/>
      <c r="C118" s="97"/>
      <c r="D118" s="97"/>
      <c r="E118" s="97"/>
    </row>
    <row r="119" spans="1:5" ht="15.6" customHeight="1" x14ac:dyDescent="0.3">
      <c r="A119" s="97"/>
      <c r="B119" s="97"/>
      <c r="C119" s="97"/>
      <c r="D119" s="97"/>
      <c r="E119" s="97"/>
    </row>
    <row r="120" spans="1:5" ht="15.6" customHeight="1" x14ac:dyDescent="0.3">
      <c r="A120" s="97"/>
      <c r="B120" s="97"/>
      <c r="C120" s="97"/>
      <c r="D120" s="97"/>
      <c r="E120" s="97"/>
    </row>
    <row r="121" spans="1:5" ht="15.6" customHeight="1" x14ac:dyDescent="0.3">
      <c r="A121" s="97"/>
      <c r="B121" s="97"/>
      <c r="C121" s="97"/>
      <c r="D121" s="97"/>
      <c r="E121" s="97"/>
    </row>
    <row r="122" spans="1:5" ht="27.6" customHeight="1" x14ac:dyDescent="0.3">
      <c r="A122" s="97"/>
      <c r="B122" s="97"/>
      <c r="C122" s="97"/>
      <c r="D122" s="97"/>
      <c r="E122" s="97"/>
    </row>
    <row r="123" spans="1:5" ht="15.9" customHeight="1" x14ac:dyDescent="0.3">
      <c r="A123" s="1"/>
      <c r="B123" s="1"/>
      <c r="C123" s="1"/>
      <c r="D123" s="1"/>
      <c r="E123" s="1"/>
    </row>
    <row r="124" spans="1:5" ht="15.9" customHeight="1" x14ac:dyDescent="0.3">
      <c r="A124" s="1"/>
      <c r="B124" s="1"/>
      <c r="C124" s="1"/>
      <c r="D124" s="1"/>
      <c r="E124" s="1"/>
    </row>
    <row r="125" spans="1:5" ht="15.9" customHeight="1" x14ac:dyDescent="0.3">
      <c r="A125" s="1"/>
      <c r="B125" s="1"/>
      <c r="C125" s="1"/>
      <c r="D125" s="1"/>
      <c r="E125" s="1"/>
    </row>
    <row r="126" spans="1:5" ht="15.9" customHeight="1" x14ac:dyDescent="0.3">
      <c r="A126" s="1"/>
      <c r="B126" s="1"/>
      <c r="C126" s="1"/>
      <c r="D126" s="1"/>
      <c r="E126" s="1"/>
    </row>
    <row r="127" spans="1:5" ht="15.9" customHeight="1" x14ac:dyDescent="0.3">
      <c r="A127" s="1"/>
      <c r="B127" s="1"/>
      <c r="C127" s="1"/>
      <c r="D127" s="1"/>
      <c r="E127" s="1"/>
    </row>
    <row r="128" spans="1:5" ht="15.9" customHeight="1" x14ac:dyDescent="0.3">
      <c r="A128" s="1"/>
      <c r="B128" s="1"/>
      <c r="C128" s="1"/>
      <c r="D128" s="1"/>
      <c r="E128" s="1"/>
    </row>
    <row r="129" spans="1:5" ht="15.9" customHeight="1" x14ac:dyDescent="0.3">
      <c r="A129" s="1"/>
      <c r="B129" s="1"/>
      <c r="C129" s="1"/>
      <c r="D129" s="1"/>
      <c r="E129" s="1"/>
    </row>
    <row r="130" spans="1:5" ht="15.9" customHeight="1" x14ac:dyDescent="0.3">
      <c r="A130" s="1"/>
      <c r="B130" s="1"/>
      <c r="C130" s="1"/>
      <c r="D130" s="1"/>
      <c r="E130" s="1"/>
    </row>
    <row r="131" spans="1:5" ht="15.9" customHeight="1" x14ac:dyDescent="0.3">
      <c r="A131" s="1"/>
      <c r="B131" s="1"/>
      <c r="C131" s="1"/>
      <c r="D131" s="1"/>
      <c r="E131" s="1"/>
    </row>
    <row r="132" spans="1:5" ht="15.9" customHeight="1" x14ac:dyDescent="0.3">
      <c r="A132" s="1"/>
      <c r="B132" s="1"/>
      <c r="C132" s="1"/>
      <c r="D132" s="1"/>
      <c r="E132" s="1"/>
    </row>
    <row r="133" spans="1:5" ht="15.9" customHeight="1" x14ac:dyDescent="0.3">
      <c r="A133" s="1"/>
      <c r="B133" s="1"/>
      <c r="C133" s="1"/>
      <c r="D133" s="1"/>
      <c r="E133" s="1"/>
    </row>
    <row r="134" spans="1:5" ht="15.9" customHeight="1" x14ac:dyDescent="0.3">
      <c r="A134" s="1"/>
      <c r="B134" s="1"/>
      <c r="C134" s="1"/>
      <c r="D134" s="1"/>
      <c r="E134" s="1"/>
    </row>
    <row r="135" spans="1:5" ht="15.9" customHeight="1" x14ac:dyDescent="0.3">
      <c r="A135" s="1"/>
      <c r="B135" s="1"/>
      <c r="C135" s="1"/>
      <c r="D135" s="1"/>
      <c r="E135" s="1"/>
    </row>
    <row r="136" spans="1:5" ht="15.9" customHeight="1" x14ac:dyDescent="0.3">
      <c r="A136" s="1"/>
      <c r="B136" s="1"/>
      <c r="C136" s="1"/>
      <c r="D136" s="1"/>
      <c r="E136" s="1"/>
    </row>
    <row r="137" spans="1:5" ht="15.9" customHeight="1" x14ac:dyDescent="0.3">
      <c r="A137" s="1"/>
      <c r="B137" s="1"/>
      <c r="C137" s="1"/>
      <c r="D137" s="1"/>
      <c r="E137" s="1"/>
    </row>
    <row r="138" spans="1:5" ht="15.9" customHeight="1" x14ac:dyDescent="0.3">
      <c r="A138" s="1"/>
      <c r="B138" s="1"/>
      <c r="C138" s="1"/>
      <c r="D138" s="1"/>
      <c r="E138" s="1"/>
    </row>
    <row r="139" spans="1:5" ht="15.9" customHeight="1" x14ac:dyDescent="0.3">
      <c r="A139" s="1"/>
      <c r="B139" s="1"/>
      <c r="C139" s="1"/>
      <c r="D139" s="1"/>
      <c r="E139" s="1"/>
    </row>
    <row r="140" spans="1:5" ht="15.9" customHeight="1" x14ac:dyDescent="0.3">
      <c r="A140" s="1"/>
      <c r="B140" s="1"/>
      <c r="C140" s="1"/>
      <c r="D140" s="1"/>
      <c r="E140" s="1"/>
    </row>
    <row r="141" spans="1:5" ht="15.9" customHeight="1" x14ac:dyDescent="0.3">
      <c r="A141" s="1"/>
      <c r="B141" s="1"/>
      <c r="C141" s="1"/>
      <c r="D141" s="1"/>
      <c r="E141" s="1"/>
    </row>
    <row r="142" spans="1:5" ht="15.9" customHeight="1" x14ac:dyDescent="0.3">
      <c r="A142" s="1"/>
      <c r="B142" s="1"/>
      <c r="C142" s="1"/>
      <c r="D142" s="1"/>
      <c r="E142" s="1"/>
    </row>
    <row r="143" spans="1:5" ht="15.9" customHeight="1" x14ac:dyDescent="0.3">
      <c r="A143" s="1"/>
      <c r="B143" s="1"/>
      <c r="C143" s="1"/>
      <c r="D143" s="1"/>
      <c r="E143" s="1"/>
    </row>
    <row r="144" spans="1:5" ht="15.9" customHeight="1" x14ac:dyDescent="0.3">
      <c r="A144" s="1"/>
      <c r="B144" s="1"/>
      <c r="C144" s="1"/>
      <c r="D144" s="1"/>
      <c r="E144" s="1"/>
    </row>
    <row r="145" spans="1:5" ht="15.9" customHeight="1" x14ac:dyDescent="0.3">
      <c r="A145" s="1"/>
      <c r="B145" s="1"/>
      <c r="C145" s="1"/>
      <c r="D145" s="1"/>
      <c r="E145" s="1"/>
    </row>
    <row r="146" spans="1:5" ht="15.9" customHeight="1" x14ac:dyDescent="0.3">
      <c r="A146" s="1"/>
      <c r="B146" s="1"/>
      <c r="C146" s="1"/>
      <c r="D146" s="1"/>
      <c r="E146" s="1"/>
    </row>
    <row r="147" spans="1:5" ht="15.9" customHeight="1" x14ac:dyDescent="0.3">
      <c r="A147" s="1"/>
      <c r="B147" s="1"/>
      <c r="C147" s="1"/>
      <c r="D147" s="1"/>
      <c r="E147" s="1"/>
    </row>
    <row r="148" spans="1:5" ht="15.9" customHeight="1" x14ac:dyDescent="0.3">
      <c r="A148" s="1"/>
      <c r="B148" s="1"/>
      <c r="C148" s="1"/>
      <c r="D148" s="1"/>
      <c r="E148" s="1"/>
    </row>
    <row r="149" spans="1:5" ht="15.9" customHeight="1" x14ac:dyDescent="0.3">
      <c r="A149" s="1"/>
      <c r="B149" s="1"/>
      <c r="C149" s="1"/>
      <c r="D149" s="1"/>
      <c r="E149" s="1"/>
    </row>
    <row r="150" spans="1:5" ht="15.9" customHeight="1" x14ac:dyDescent="0.3">
      <c r="A150" s="1"/>
      <c r="B150" s="1"/>
      <c r="C150" s="1"/>
      <c r="D150" s="1"/>
      <c r="E150" s="1"/>
    </row>
    <row r="151" spans="1:5" ht="15.9" customHeight="1" x14ac:dyDescent="0.3">
      <c r="A151" s="1"/>
      <c r="B151" s="1"/>
      <c r="C151" s="1"/>
      <c r="D151" s="1"/>
      <c r="E151" s="1"/>
    </row>
    <row r="152" spans="1:5" ht="15.9" customHeight="1" x14ac:dyDescent="0.3">
      <c r="A152" s="1"/>
      <c r="B152" s="1"/>
      <c r="C152" s="1"/>
      <c r="D152" s="1"/>
      <c r="E152" s="1"/>
    </row>
    <row r="153" spans="1:5" ht="15.9" customHeight="1" x14ac:dyDescent="0.3">
      <c r="A153" s="1"/>
      <c r="B153" s="1"/>
      <c r="C153" s="1"/>
      <c r="D153" s="1"/>
      <c r="E153" s="1"/>
    </row>
    <row r="154" spans="1:5" ht="15.9" customHeight="1" x14ac:dyDescent="0.3">
      <c r="A154" s="1"/>
      <c r="B154" s="1"/>
      <c r="C154" s="1"/>
      <c r="D154" s="1"/>
      <c r="E154" s="1"/>
    </row>
    <row r="155" spans="1:5" ht="15.9" customHeight="1" x14ac:dyDescent="0.3">
      <c r="A155" s="1"/>
      <c r="B155" s="1"/>
      <c r="C155" s="1"/>
      <c r="D155" s="1"/>
      <c r="E155" s="1"/>
    </row>
    <row r="156" spans="1:5" ht="15.9" customHeight="1" x14ac:dyDescent="0.3">
      <c r="A156" s="1"/>
      <c r="B156" s="1"/>
      <c r="C156" s="1"/>
      <c r="D156" s="1"/>
      <c r="E156" s="1"/>
    </row>
    <row r="157" spans="1:5" ht="15.9" customHeight="1" x14ac:dyDescent="0.3">
      <c r="A157" s="1"/>
      <c r="B157" s="1"/>
      <c r="C157" s="1"/>
      <c r="D157" s="1"/>
      <c r="E157" s="1"/>
    </row>
    <row r="158" spans="1:5" ht="15.9" customHeight="1" x14ac:dyDescent="0.3">
      <c r="A158" s="1"/>
      <c r="B158" s="1"/>
      <c r="C158" s="1"/>
      <c r="D158" s="1"/>
      <c r="E158" s="1"/>
    </row>
    <row r="159" spans="1:5" ht="15.9" customHeight="1" x14ac:dyDescent="0.3">
      <c r="A159" s="1"/>
      <c r="B159" s="1"/>
      <c r="C159" s="1"/>
      <c r="D159" s="1"/>
      <c r="E159" s="1"/>
    </row>
    <row r="160" spans="1:5" ht="15.9" customHeight="1" x14ac:dyDescent="0.3">
      <c r="A160" s="1"/>
      <c r="B160" s="1"/>
      <c r="C160" s="1"/>
      <c r="D160" s="1"/>
      <c r="E160" s="1"/>
    </row>
    <row r="161" spans="1:5" ht="15.9" customHeight="1" x14ac:dyDescent="0.3">
      <c r="A161" s="1"/>
      <c r="B161" s="1"/>
      <c r="C161" s="1"/>
      <c r="D161" s="1"/>
      <c r="E161" s="1"/>
    </row>
    <row r="162" spans="1:5" ht="15.9" customHeight="1" x14ac:dyDescent="0.3">
      <c r="A162" s="1"/>
      <c r="B162" s="1"/>
      <c r="C162" s="1"/>
      <c r="D162" s="1"/>
      <c r="E162" s="1"/>
    </row>
    <row r="163" spans="1:5" ht="15.9" customHeight="1" x14ac:dyDescent="0.3">
      <c r="A163" s="1"/>
      <c r="B163" s="1"/>
      <c r="C163" s="1"/>
      <c r="D163" s="1"/>
      <c r="E163" s="1"/>
    </row>
    <row r="164" spans="1:5" ht="15.9" customHeight="1" x14ac:dyDescent="0.3">
      <c r="A164" s="1"/>
      <c r="B164" s="1"/>
      <c r="C164" s="1"/>
      <c r="D164" s="1"/>
      <c r="E164" s="1"/>
    </row>
    <row r="165" spans="1:5" ht="15.9" customHeight="1" x14ac:dyDescent="0.3">
      <c r="A165" s="1"/>
      <c r="B165" s="1"/>
      <c r="C165" s="1"/>
      <c r="D165" s="1"/>
      <c r="E165" s="1"/>
    </row>
    <row r="166" spans="1:5" ht="15.9" customHeight="1" x14ac:dyDescent="0.3">
      <c r="A166" s="1"/>
      <c r="B166" s="1"/>
      <c r="C166" s="1"/>
      <c r="D166" s="1"/>
      <c r="E166" s="1"/>
    </row>
    <row r="167" spans="1:5" ht="15.9" customHeight="1" x14ac:dyDescent="0.3">
      <c r="A167" s="1"/>
      <c r="B167" s="1"/>
      <c r="C167" s="1"/>
      <c r="D167" s="1"/>
      <c r="E167" s="1"/>
    </row>
    <row r="168" spans="1:5" ht="15.9" customHeight="1" x14ac:dyDescent="0.3">
      <c r="A168" s="1"/>
      <c r="B168" s="1"/>
      <c r="C168" s="1"/>
      <c r="D168" s="1"/>
      <c r="E168" s="1"/>
    </row>
    <row r="169" spans="1:5" ht="15.9" customHeight="1" x14ac:dyDescent="0.3">
      <c r="A169" s="1"/>
      <c r="B169" s="1"/>
      <c r="C169" s="1"/>
      <c r="D169" s="1"/>
      <c r="E169" s="1"/>
    </row>
    <row r="170" spans="1:5" ht="15.9" customHeight="1" x14ac:dyDescent="0.3">
      <c r="A170" s="1"/>
      <c r="B170" s="1"/>
      <c r="C170" s="1"/>
      <c r="D170" s="1"/>
      <c r="E170" s="1"/>
    </row>
    <row r="171" spans="1:5" ht="15.9" customHeight="1" x14ac:dyDescent="0.3">
      <c r="A171" s="1"/>
      <c r="B171" s="1"/>
      <c r="C171" s="1"/>
      <c r="D171" s="1"/>
      <c r="E171" s="1"/>
    </row>
    <row r="172" spans="1:5" ht="15.9" customHeight="1" x14ac:dyDescent="0.3">
      <c r="A172" s="1"/>
      <c r="B172" s="1"/>
      <c r="C172" s="1"/>
      <c r="D172" s="1"/>
      <c r="E172" s="1"/>
    </row>
    <row r="173" spans="1:5" ht="15.9" customHeight="1" x14ac:dyDescent="0.3">
      <c r="A173" s="1"/>
      <c r="B173" s="1"/>
      <c r="C173" s="1"/>
      <c r="D173" s="1"/>
      <c r="E173" s="1"/>
    </row>
    <row r="174" spans="1:5" ht="15.9" customHeight="1" x14ac:dyDescent="0.3">
      <c r="A174" s="1"/>
      <c r="B174" s="1"/>
      <c r="C174" s="1"/>
      <c r="D174" s="1"/>
      <c r="E174" s="1"/>
    </row>
    <row r="175" spans="1:5" ht="15.9" customHeight="1" x14ac:dyDescent="0.3">
      <c r="A175" s="1"/>
      <c r="B175" s="1"/>
      <c r="C175" s="1"/>
      <c r="D175" s="1"/>
      <c r="E175" s="1"/>
    </row>
    <row r="176" spans="1:5" ht="15.9" customHeight="1" x14ac:dyDescent="0.3">
      <c r="A176" s="1"/>
      <c r="B176" s="1"/>
      <c r="C176" s="1"/>
      <c r="D176" s="1"/>
      <c r="E176" s="1"/>
    </row>
    <row r="177" spans="1:5" ht="15.9" customHeight="1" x14ac:dyDescent="0.3">
      <c r="A177" s="1"/>
      <c r="B177" s="1"/>
      <c r="C177" s="1"/>
      <c r="D177" s="1"/>
      <c r="E177" s="1"/>
    </row>
    <row r="178" spans="1:5" ht="15.9" customHeight="1" x14ac:dyDescent="0.3">
      <c r="A178" s="1"/>
      <c r="B178" s="1"/>
      <c r="C178" s="1"/>
      <c r="D178" s="1"/>
      <c r="E178" s="1"/>
    </row>
    <row r="179" spans="1:5" ht="15.9" customHeight="1" x14ac:dyDescent="0.3">
      <c r="A179" s="1"/>
      <c r="B179" s="1"/>
      <c r="C179" s="1"/>
      <c r="D179" s="1"/>
      <c r="E179" s="1"/>
    </row>
    <row r="180" spans="1:5" ht="15.9" customHeight="1" x14ac:dyDescent="0.3">
      <c r="A180" s="1"/>
      <c r="B180" s="1"/>
      <c r="C180" s="1"/>
      <c r="D180" s="1"/>
      <c r="E180" s="1"/>
    </row>
    <row r="181" spans="1:5" ht="15.9" customHeight="1" x14ac:dyDescent="0.3">
      <c r="A181" s="1"/>
      <c r="B181" s="1"/>
      <c r="C181" s="1"/>
      <c r="D181" s="1"/>
      <c r="E181" s="1"/>
    </row>
    <row r="182" spans="1:5" ht="15.9" customHeight="1" x14ac:dyDescent="0.3">
      <c r="A182" s="1"/>
      <c r="B182" s="1"/>
      <c r="C182" s="1"/>
      <c r="D182" s="1"/>
      <c r="E182" s="1"/>
    </row>
    <row r="183" spans="1:5" ht="15.9" customHeight="1" x14ac:dyDescent="0.3">
      <c r="A183" s="1"/>
      <c r="B183" s="1"/>
      <c r="C183" s="1"/>
      <c r="D183" s="1"/>
      <c r="E183" s="1"/>
    </row>
    <row r="184" spans="1:5" ht="15.9" customHeight="1" x14ac:dyDescent="0.3">
      <c r="A184" s="1"/>
      <c r="B184" s="1"/>
      <c r="C184" s="1"/>
      <c r="D184" s="1"/>
      <c r="E184" s="1"/>
    </row>
    <row r="185" spans="1:5" ht="15.9" customHeight="1" x14ac:dyDescent="0.3">
      <c r="A185" s="1"/>
      <c r="B185" s="1"/>
      <c r="C185" s="1"/>
      <c r="D185" s="1"/>
      <c r="E185" s="1"/>
    </row>
    <row r="186" spans="1:5" ht="15.9" customHeight="1" x14ac:dyDescent="0.3">
      <c r="A186" s="1"/>
      <c r="B186" s="1"/>
      <c r="C186" s="1"/>
      <c r="D186" s="1"/>
      <c r="E186" s="1"/>
    </row>
    <row r="187" spans="1:5" ht="15.9" customHeight="1" x14ac:dyDescent="0.3">
      <c r="A187" s="1"/>
      <c r="B187" s="1"/>
      <c r="C187" s="1"/>
      <c r="D187" s="1"/>
      <c r="E187" s="1"/>
    </row>
    <row r="188" spans="1:5" ht="15.9" customHeight="1" x14ac:dyDescent="0.3">
      <c r="A188" s="1"/>
      <c r="B188" s="1"/>
      <c r="C188" s="1"/>
      <c r="D188" s="1"/>
      <c r="E188" s="1"/>
    </row>
    <row r="189" spans="1:5" ht="15.9" customHeight="1" x14ac:dyDescent="0.3">
      <c r="A189" s="1"/>
      <c r="B189" s="1"/>
      <c r="C189" s="1"/>
      <c r="D189" s="1"/>
      <c r="E189" s="1"/>
    </row>
    <row r="190" spans="1:5" ht="15.9" customHeight="1" x14ac:dyDescent="0.3">
      <c r="A190" s="1"/>
      <c r="B190" s="1"/>
      <c r="C190" s="1"/>
      <c r="D190" s="1"/>
      <c r="E190" s="1"/>
    </row>
    <row r="191" spans="1:5" ht="15.9" customHeight="1" x14ac:dyDescent="0.3">
      <c r="A191" s="1"/>
      <c r="B191" s="1"/>
      <c r="C191" s="1"/>
      <c r="D191" s="1"/>
      <c r="E191" s="1"/>
    </row>
    <row r="192" spans="1:5" ht="15.9" customHeight="1" x14ac:dyDescent="0.3">
      <c r="A192" s="1"/>
      <c r="B192" s="1"/>
      <c r="C192" s="1"/>
      <c r="D192" s="1"/>
      <c r="E192" s="1"/>
    </row>
    <row r="193" spans="1:5" ht="15.9" customHeight="1" x14ac:dyDescent="0.3">
      <c r="A193" s="1"/>
      <c r="B193" s="1"/>
      <c r="C193" s="1"/>
      <c r="D193" s="1"/>
      <c r="E193" s="1"/>
    </row>
    <row r="194" spans="1:5" ht="15.9" customHeight="1" x14ac:dyDescent="0.3">
      <c r="A194" s="1"/>
      <c r="B194" s="1"/>
      <c r="C194" s="1"/>
      <c r="D194" s="1"/>
      <c r="E194" s="1"/>
    </row>
    <row r="195" spans="1:5" ht="15.9" customHeight="1" x14ac:dyDescent="0.3">
      <c r="A195" s="1"/>
      <c r="B195" s="1"/>
      <c r="C195" s="1"/>
      <c r="D195" s="1"/>
      <c r="E195" s="1"/>
    </row>
    <row r="196" spans="1:5" ht="15.9" customHeight="1" x14ac:dyDescent="0.3">
      <c r="A196" s="1"/>
      <c r="B196" s="1"/>
      <c r="C196" s="1"/>
      <c r="D196" s="1"/>
      <c r="E196" s="1"/>
    </row>
    <row r="197" spans="1:5" ht="15.9" customHeight="1" x14ac:dyDescent="0.3">
      <c r="A197" s="1"/>
      <c r="B197" s="1"/>
      <c r="C197" s="1"/>
      <c r="D197" s="1"/>
      <c r="E197" s="1"/>
    </row>
    <row r="198" spans="1:5" ht="15.9" customHeight="1" x14ac:dyDescent="0.3">
      <c r="A198" s="1"/>
      <c r="B198" s="1"/>
      <c r="C198" s="1"/>
      <c r="D198" s="1"/>
      <c r="E198" s="1"/>
    </row>
    <row r="199" spans="1:5" ht="15.9" customHeight="1" x14ac:dyDescent="0.3">
      <c r="A199" s="1"/>
      <c r="B199" s="1"/>
      <c r="C199" s="1"/>
      <c r="D199" s="1"/>
      <c r="E199" s="1"/>
    </row>
    <row r="200" spans="1:5" ht="15.9" customHeight="1" x14ac:dyDescent="0.3">
      <c r="A200" s="1"/>
      <c r="B200" s="1"/>
      <c r="C200" s="1"/>
      <c r="D200" s="1"/>
      <c r="E200" s="1"/>
    </row>
    <row r="201" spans="1:5" ht="15.9" customHeight="1" x14ac:dyDescent="0.3">
      <c r="A201" s="1"/>
      <c r="B201" s="1"/>
      <c r="C201" s="1"/>
      <c r="D201" s="1"/>
      <c r="E201" s="1"/>
    </row>
    <row r="202" spans="1:5" ht="15.9" customHeight="1" x14ac:dyDescent="0.3">
      <c r="A202" s="1"/>
      <c r="B202" s="1"/>
      <c r="C202" s="1"/>
      <c r="D202" s="1"/>
      <c r="E202" s="1"/>
    </row>
    <row r="203" spans="1:5" ht="15.9" customHeight="1" x14ac:dyDescent="0.3">
      <c r="A203" s="1"/>
      <c r="B203" s="1"/>
      <c r="C203" s="1"/>
      <c r="D203" s="1"/>
      <c r="E203" s="1"/>
    </row>
    <row r="204" spans="1:5" ht="15.9" customHeight="1" x14ac:dyDescent="0.3">
      <c r="A204" s="1"/>
      <c r="B204" s="1"/>
      <c r="C204" s="1"/>
      <c r="D204" s="1"/>
      <c r="E204" s="1"/>
    </row>
    <row r="205" spans="1:5" ht="15.9" customHeight="1" x14ac:dyDescent="0.3">
      <c r="A205" s="1"/>
      <c r="B205" s="1"/>
      <c r="C205" s="1"/>
      <c r="D205" s="1"/>
      <c r="E205" s="1"/>
    </row>
    <row r="206" spans="1:5" ht="15.9" customHeight="1" x14ac:dyDescent="0.3">
      <c r="A206" s="1"/>
      <c r="B206" s="1"/>
      <c r="C206" s="1"/>
      <c r="D206" s="1"/>
      <c r="E206" s="1"/>
    </row>
    <row r="207" spans="1:5" ht="15.9" customHeight="1" x14ac:dyDescent="0.3">
      <c r="A207" s="1"/>
      <c r="B207" s="1"/>
      <c r="C207" s="1"/>
      <c r="D207" s="1"/>
      <c r="E207" s="1"/>
    </row>
    <row r="208" spans="1:5" ht="15.9" customHeight="1" x14ac:dyDescent="0.3">
      <c r="A208" s="1"/>
      <c r="B208" s="1"/>
      <c r="C208" s="1"/>
      <c r="D208" s="1"/>
      <c r="E208" s="1"/>
    </row>
    <row r="209" spans="1:26" ht="15.9" customHeight="1" x14ac:dyDescent="0.3">
      <c r="A209" s="1"/>
      <c r="B209" s="1"/>
      <c r="C209" s="1"/>
      <c r="D209" s="1"/>
      <c r="E209" s="1"/>
    </row>
    <row r="210" spans="1:26" ht="15.9" customHeight="1" x14ac:dyDescent="0.3">
      <c r="A210" s="1"/>
      <c r="B210" s="1"/>
      <c r="C210" s="1"/>
      <c r="D210" s="1"/>
      <c r="E210" s="1"/>
    </row>
    <row r="211" spans="1:26" ht="15.9" customHeight="1" x14ac:dyDescent="0.3">
      <c r="A211" s="1"/>
      <c r="B211" s="1"/>
      <c r="C211" s="1"/>
      <c r="D211" s="1"/>
      <c r="E211" s="1"/>
    </row>
    <row r="212" spans="1:26" ht="15.9" customHeight="1" x14ac:dyDescent="0.3">
      <c r="A212" s="1"/>
      <c r="B212" s="1"/>
      <c r="C212" s="1"/>
      <c r="D212" s="1"/>
      <c r="E212" s="1"/>
    </row>
    <row r="213" spans="1:26" ht="15.9" customHeight="1" x14ac:dyDescent="0.3">
      <c r="A213" s="1"/>
      <c r="B213" s="1"/>
      <c r="C213" s="1"/>
      <c r="D213" s="1"/>
      <c r="E213" s="1"/>
    </row>
    <row r="214" spans="1:26" ht="15.9" customHeight="1" x14ac:dyDescent="0.3">
      <c r="A214" s="1"/>
      <c r="B214" s="1"/>
      <c r="C214" s="1"/>
      <c r="D214" s="1"/>
      <c r="E214" s="1"/>
    </row>
    <row r="215" spans="1:26" ht="15.9" customHeight="1" x14ac:dyDescent="0.3">
      <c r="A215" s="1"/>
      <c r="B215" s="1"/>
      <c r="C215" s="1"/>
      <c r="D215" s="1"/>
      <c r="E215" s="1"/>
    </row>
    <row r="216" spans="1:26" ht="15.9" customHeight="1" x14ac:dyDescent="0.3">
      <c r="A216" s="1"/>
      <c r="B216" s="1"/>
      <c r="C216" s="1"/>
      <c r="D216" s="1"/>
      <c r="E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mergeCells count="53">
    <mergeCell ref="C19:T19"/>
    <mergeCell ref="C8:D8"/>
    <mergeCell ref="C9:D9"/>
    <mergeCell ref="C17:D17"/>
    <mergeCell ref="C18:D18"/>
    <mergeCell ref="C12:D12"/>
    <mergeCell ref="C13:D13"/>
    <mergeCell ref="C14:D14"/>
    <mergeCell ref="C15:D15"/>
    <mergeCell ref="C16:D16"/>
    <mergeCell ref="H8:K18"/>
    <mergeCell ref="E8:G8"/>
    <mergeCell ref="E9:G9"/>
    <mergeCell ref="E13:G13"/>
    <mergeCell ref="E14:G14"/>
    <mergeCell ref="E15:G15"/>
    <mergeCell ref="E16:G16"/>
    <mergeCell ref="E17:G17"/>
    <mergeCell ref="E18:G18"/>
    <mergeCell ref="L8:L9"/>
    <mergeCell ref="L11:L12"/>
    <mergeCell ref="L14:L15"/>
    <mergeCell ref="L17:S18"/>
    <mergeCell ref="M8:T9"/>
    <mergeCell ref="L10:T10"/>
    <mergeCell ref="M11:T12"/>
    <mergeCell ref="L13:T13"/>
    <mergeCell ref="M14:T15"/>
    <mergeCell ref="H2:T6"/>
    <mergeCell ref="C4:D5"/>
    <mergeCell ref="C7:G7"/>
    <mergeCell ref="H7:K7"/>
    <mergeCell ref="L7:T7"/>
    <mergeCell ref="C10:D10"/>
    <mergeCell ref="E10:G10"/>
    <mergeCell ref="C11:D11"/>
    <mergeCell ref="E11:G11"/>
    <mergeCell ref="E12:G12"/>
    <mergeCell ref="G20:G21"/>
    <mergeCell ref="C46:H47"/>
    <mergeCell ref="C48:T48"/>
    <mergeCell ref="C41:T41"/>
    <mergeCell ref="C42:H43"/>
    <mergeCell ref="L42:M47"/>
    <mergeCell ref="C44:H45"/>
    <mergeCell ref="C31:D38"/>
    <mergeCell ref="E31:E34"/>
    <mergeCell ref="E35:E38"/>
    <mergeCell ref="C23:D30"/>
    <mergeCell ref="E23:E26"/>
    <mergeCell ref="E27:E30"/>
    <mergeCell ref="C20:D21"/>
    <mergeCell ref="E20:F21"/>
  </mergeCells>
  <phoneticPr fontId="22" type="noConversion"/>
  <conditionalFormatting sqref="E14:G14">
    <cfRule type="cellIs" dxfId="234" priority="129" stopIfTrue="1" operator="equal">
      <formula>"NORMAL"</formula>
    </cfRule>
    <cfRule type="cellIs" dxfId="233" priority="44" stopIfTrue="1" operator="equal">
      <formula>"APAGADO"</formula>
    </cfRule>
    <cfRule type="cellIs" dxfId="232" priority="127" stopIfTrue="1" operator="equal">
      <formula>"ALARMA"</formula>
    </cfRule>
    <cfRule type="cellIs" dxfId="231" priority="128" stopIfTrue="1" operator="equal">
      <formula>"PARADDA"</formula>
    </cfRule>
  </conditionalFormatting>
  <conditionalFormatting sqref="H28">
    <cfRule type="cellIs" dxfId="230" priority="54" stopIfTrue="1" operator="greaterThan">
      <formula>$K$47</formula>
    </cfRule>
    <cfRule type="cellIs" dxfId="229" priority="55" stopIfTrue="1" operator="between">
      <formula>$I$47</formula>
      <formula>$K$47</formula>
    </cfRule>
    <cfRule type="cellIs" dxfId="228" priority="56" stopIfTrue="1" operator="lessThan">
      <formula>$I$47</formula>
    </cfRule>
    <cfRule type="cellIs" dxfId="227" priority="59" stopIfTrue="1" operator="lessThan">
      <formula>$I$47</formula>
    </cfRule>
    <cfRule type="cellIs" dxfId="226" priority="58" stopIfTrue="1" operator="between">
      <formula>$I$47</formula>
      <formula>$K$47</formula>
    </cfRule>
    <cfRule type="cellIs" dxfId="225" priority="57" stopIfTrue="1" operator="greaterThan">
      <formula>$K$47</formula>
    </cfRule>
  </conditionalFormatting>
  <conditionalFormatting sqref="H31">
    <cfRule type="cellIs" dxfId="224" priority="82" stopIfTrue="1" operator="lessThan">
      <formula>$I$45</formula>
    </cfRule>
    <cfRule type="cellIs" dxfId="223" priority="86" stopIfTrue="1" operator="between">
      <formula>$I$45</formula>
      <formula>$K$45</formula>
    </cfRule>
    <cfRule type="cellIs" dxfId="222" priority="81" stopIfTrue="1" operator="between">
      <formula>$I$45</formula>
      <formula>$K$45</formula>
    </cfRule>
    <cfRule type="colorScale" priority="101">
      <colorScale>
        <cfvo type="formula" val="$I$45"/>
        <cfvo type="max"/>
        <color rgb="FFFFFF00"/>
        <color rgb="FFFFFF00"/>
      </colorScale>
    </cfRule>
  </conditionalFormatting>
  <conditionalFormatting sqref="H33:H35">
    <cfRule type="colorScale" priority="102">
      <colorScale>
        <cfvo type="formula" val="$I$45"/>
        <cfvo type="max"/>
        <color rgb="FFFFFF00"/>
        <color rgb="FFFFFF00"/>
      </colorScale>
    </cfRule>
    <cfRule type="cellIs" dxfId="221" priority="93" stopIfTrue="1" operator="between">
      <formula>$I$45</formula>
      <formula>$K$45</formula>
    </cfRule>
    <cfRule type="cellIs" dxfId="220" priority="89" stopIfTrue="1" operator="lessThan">
      <formula>$I$45</formula>
    </cfRule>
    <cfRule type="cellIs" dxfId="219" priority="88" stopIfTrue="1" operator="between">
      <formula>$I$45</formula>
      <formula>$K$45</formula>
    </cfRule>
  </conditionalFormatting>
  <conditionalFormatting sqref="H36">
    <cfRule type="cellIs" dxfId="218" priority="73" stopIfTrue="1" operator="between">
      <formula>$I$47</formula>
      <formula>$K$47</formula>
    </cfRule>
    <cfRule type="cellIs" dxfId="217" priority="74" stopIfTrue="1" operator="lessThan">
      <formula>$I$47</formula>
    </cfRule>
    <cfRule type="cellIs" dxfId="216" priority="72" stopIfTrue="1" operator="greaterThan">
      <formula>$K$47</formula>
    </cfRule>
    <cfRule type="cellIs" dxfId="215" priority="71" stopIfTrue="1" operator="lessThan">
      <formula>$I$47</formula>
    </cfRule>
    <cfRule type="cellIs" dxfId="214" priority="70" stopIfTrue="1" operator="between">
      <formula>$I$47</formula>
      <formula>$K$47</formula>
    </cfRule>
    <cfRule type="cellIs" dxfId="213" priority="69" stopIfTrue="1" operator="greaterThan">
      <formula>$K$47</formula>
    </cfRule>
  </conditionalFormatting>
  <conditionalFormatting sqref="H37:H38">
    <cfRule type="cellIs" dxfId="212" priority="100" stopIfTrue="1" operator="between">
      <formula>$I$45</formula>
      <formula>$K$45</formula>
    </cfRule>
    <cfRule type="cellIs" dxfId="211" priority="96" stopIfTrue="1" operator="lessThan">
      <formula>$I$45</formula>
    </cfRule>
    <cfRule type="cellIs" dxfId="210" priority="95" stopIfTrue="1" operator="between">
      <formula>$I$45</formula>
      <formula>$K$45</formula>
    </cfRule>
    <cfRule type="colorScale" priority="103">
      <colorScale>
        <cfvo type="formula" val="$I$45"/>
        <cfvo type="max"/>
        <color rgb="FFFFFF00"/>
        <color rgb="FFFFFF00"/>
      </colorScale>
    </cfRule>
  </conditionalFormatting>
  <conditionalFormatting sqref="H24:J24 H28:J28">
    <cfRule type="cellIs" dxfId="209" priority="47" stopIfTrue="1" operator="between">
      <formula>#REF!</formula>
      <formula>#REF!</formula>
    </cfRule>
    <cfRule type="cellIs" dxfId="208" priority="48" stopIfTrue="1" operator="greaterThan">
      <formula>#REF!</formula>
    </cfRule>
  </conditionalFormatting>
  <conditionalFormatting sqref="H24:J24">
    <cfRule type="cellIs" dxfId="207" priority="53" stopIfTrue="1" operator="lessThan">
      <formula>$I$47</formula>
    </cfRule>
    <cfRule type="cellIs" dxfId="206" priority="51" stopIfTrue="1" operator="greaterThan">
      <formula>$K$47</formula>
    </cfRule>
    <cfRule type="cellIs" dxfId="205" priority="52" stopIfTrue="1" operator="between">
      <formula>$I$47</formula>
      <formula>$K$47</formula>
    </cfRule>
  </conditionalFormatting>
  <conditionalFormatting sqref="H31:J31">
    <cfRule type="cellIs" dxfId="204" priority="83" stopIfTrue="1" operator="between">
      <formula>$I$45</formula>
      <formula>$K$45</formula>
    </cfRule>
    <cfRule type="cellIs" dxfId="203" priority="80" stopIfTrue="1" operator="greaterThan">
      <formula>$K$45</formula>
    </cfRule>
  </conditionalFormatting>
  <conditionalFormatting sqref="H32:J32">
    <cfRule type="cellIs" dxfId="202" priority="64" stopIfTrue="1" operator="lessThan">
      <formula>$I$47</formula>
    </cfRule>
    <cfRule type="cellIs" dxfId="201" priority="63" stopIfTrue="1" operator="between">
      <formula>$I$47</formula>
      <formula>$K$47</formula>
    </cfRule>
    <cfRule type="cellIs" dxfId="200" priority="62" stopIfTrue="1" operator="greaterThan">
      <formula>$K$47</formula>
    </cfRule>
    <cfRule type="cellIs" dxfId="199" priority="61" stopIfTrue="1" operator="greaterThan">
      <formula>#REF!</formula>
    </cfRule>
    <cfRule type="cellIs" dxfId="198" priority="60" stopIfTrue="1" operator="between">
      <formula>#REF!</formula>
      <formula>#REF!</formula>
    </cfRule>
  </conditionalFormatting>
  <conditionalFormatting sqref="H33:J35">
    <cfRule type="cellIs" dxfId="197" priority="87" stopIfTrue="1" operator="greaterThan">
      <formula>$K$45</formula>
    </cfRule>
    <cfRule type="cellIs" dxfId="196" priority="66" stopIfTrue="1" operator="greaterThan">
      <formula>$K$43</formula>
    </cfRule>
    <cfRule type="cellIs" dxfId="195" priority="65" stopIfTrue="1" operator="between">
      <formula>$I$43</formula>
      <formula>$K$43</formula>
    </cfRule>
    <cfRule type="cellIs" dxfId="194" priority="90" stopIfTrue="1" operator="between">
      <formula>$I$45</formula>
      <formula>$K$45</formula>
    </cfRule>
  </conditionalFormatting>
  <conditionalFormatting sqref="H36:J36">
    <cfRule type="cellIs" dxfId="193" priority="68" stopIfTrue="1" operator="greaterThan">
      <formula>#REF!</formula>
    </cfRule>
    <cfRule type="cellIs" dxfId="192" priority="76" stopIfTrue="1" operator="between">
      <formula>$I$47</formula>
      <formula>$K$47</formula>
    </cfRule>
    <cfRule type="cellIs" dxfId="191" priority="77" stopIfTrue="1" operator="lessThan">
      <formula>$I$47</formula>
    </cfRule>
    <cfRule type="cellIs" dxfId="190" priority="75" stopIfTrue="1" operator="greaterThan">
      <formula>$K$47</formula>
    </cfRule>
    <cfRule type="cellIs" dxfId="189" priority="67" stopIfTrue="1" operator="between">
      <formula>#REF!</formula>
      <formula>#REF!</formula>
    </cfRule>
  </conditionalFormatting>
  <conditionalFormatting sqref="H37:J38">
    <cfRule type="cellIs" dxfId="188" priority="97" stopIfTrue="1" operator="between">
      <formula>$I$45</formula>
      <formula>$K$45</formula>
    </cfRule>
    <cfRule type="cellIs" dxfId="187" priority="94" stopIfTrue="1" operator="greaterThan">
      <formula>$K$45</formula>
    </cfRule>
    <cfRule type="cellIs" dxfId="186" priority="78" stopIfTrue="1" operator="between">
      <formula>$I$43</formula>
      <formula>$K$43</formula>
    </cfRule>
    <cfRule type="cellIs" dxfId="185" priority="79" stopIfTrue="1" operator="greaterThan">
      <formula>$K$43</formula>
    </cfRule>
  </conditionalFormatting>
  <conditionalFormatting sqref="H23:K23 H25:H27 H29:J31">
    <cfRule type="cellIs" dxfId="184" priority="49" stopIfTrue="1" operator="between">
      <formula>$I$43</formula>
      <formula>$K$43</formula>
    </cfRule>
    <cfRule type="cellIs" dxfId="183" priority="50" stopIfTrue="1" operator="greaterThan">
      <formula>$K$43</formula>
    </cfRule>
  </conditionalFormatting>
  <conditionalFormatting sqref="H21:T21">
    <cfRule type="cellIs" dxfId="182" priority="45" stopIfTrue="1" operator="equal">
      <formula>"APAGADO"</formula>
    </cfRule>
    <cfRule type="cellIs" dxfId="181" priority="104" stopIfTrue="1" operator="equal">
      <formula>"ALARMA"</formula>
    </cfRule>
    <cfRule type="cellIs" dxfId="180" priority="105" stopIfTrue="1" operator="equal">
      <formula>"PARADDA"</formula>
    </cfRule>
    <cfRule type="cellIs" dxfId="179" priority="106" stopIfTrue="1" operator="equal">
      <formula>"NORMAL"</formula>
    </cfRule>
  </conditionalFormatting>
  <conditionalFormatting sqref="I25:I28 I25:J26 J27 M29:M31 M33:M35 M37">
    <cfRule type="cellIs" dxfId="178" priority="125" stopIfTrue="1" operator="between">
      <formula>$I$43</formula>
      <formula>$K$43</formula>
    </cfRule>
  </conditionalFormatting>
  <conditionalFormatting sqref="I28">
    <cfRule type="cellIs" dxfId="177" priority="135" stopIfTrue="1" operator="lessThan">
      <formula>$I$47</formula>
    </cfRule>
    <cfRule type="cellIs" dxfId="176" priority="133" stopIfTrue="1" operator="greaterThan">
      <formula>$K$47</formula>
    </cfRule>
    <cfRule type="cellIs" dxfId="175" priority="134" stopIfTrue="1" operator="between">
      <formula>$I$47</formula>
      <formula>$K$47</formula>
    </cfRule>
  </conditionalFormatting>
  <conditionalFormatting sqref="I47">
    <cfRule type="cellIs" dxfId="174" priority="122" stopIfTrue="1" operator="between">
      <formula>#REF!</formula>
      <formula>#REF!</formula>
    </cfRule>
  </conditionalFormatting>
  <conditionalFormatting sqref="I25:J26 I25:I28 J27 M29:M31 M33:M35 M37">
    <cfRule type="cellIs" dxfId="173" priority="126" stopIfTrue="1" operator="greaterThan">
      <formula>$K$43</formula>
    </cfRule>
  </conditionalFormatting>
  <conditionalFormatting sqref="I28:J28">
    <cfRule type="cellIs" dxfId="172" priority="136" stopIfTrue="1" operator="greaterThan">
      <formula>$K$47</formula>
    </cfRule>
    <cfRule type="cellIs" dxfId="171" priority="138" stopIfTrue="1" operator="lessThan">
      <formula>$I$47</formula>
    </cfRule>
    <cfRule type="cellIs" dxfId="170" priority="275" stopIfTrue="1" operator="greaterThan">
      <formula>$K$47</formula>
    </cfRule>
    <cfRule type="cellIs" dxfId="169" priority="276" stopIfTrue="1" operator="between">
      <formula>$I$47</formula>
      <formula>$K$47</formula>
    </cfRule>
    <cfRule type="cellIs" dxfId="168" priority="277" stopIfTrue="1" operator="lessThan">
      <formula>$I$47</formula>
    </cfRule>
    <cfRule type="cellIs" dxfId="167" priority="137" stopIfTrue="1" operator="between">
      <formula>$I$47</formula>
      <formula>$K$47</formula>
    </cfRule>
  </conditionalFormatting>
  <conditionalFormatting sqref="I31:J31 M34:M35 O34:R35 M37">
    <cfRule type="cellIs" dxfId="166" priority="304" stopIfTrue="1" operator="between">
      <formula>$I$45</formula>
      <formula>$K$45</formula>
    </cfRule>
  </conditionalFormatting>
  <conditionalFormatting sqref="I31:J31">
    <cfRule type="cellIs" dxfId="165" priority="301" stopIfTrue="1" operator="between">
      <formula>$I$45</formula>
      <formula>$K$45</formula>
    </cfRule>
    <cfRule type="colorScale" priority="436">
      <colorScale>
        <cfvo type="formula" val="$I$45"/>
        <cfvo type="max"/>
        <color rgb="FFFFFF00"/>
        <color rgb="FFFFFF00"/>
      </colorScale>
    </cfRule>
  </conditionalFormatting>
  <conditionalFormatting sqref="I33:J35">
    <cfRule type="cellIs" dxfId="164" priority="408" stopIfTrue="1" operator="between">
      <formula>$I$45</formula>
      <formula>$K$45</formula>
    </cfRule>
    <cfRule type="cellIs" dxfId="163" priority="405" stopIfTrue="1" operator="between">
      <formula>$I$45</formula>
      <formula>$K$45</formula>
    </cfRule>
    <cfRule type="cellIs" dxfId="162" priority="404" stopIfTrue="1" operator="lessThan">
      <formula>$I$45</formula>
    </cfRule>
    <cfRule type="colorScale" priority="545">
      <colorScale>
        <cfvo type="formula" val="$I$45"/>
        <cfvo type="max"/>
        <color rgb="FFFFFF00"/>
        <color rgb="FFFFFF00"/>
      </colorScale>
    </cfRule>
  </conditionalFormatting>
  <conditionalFormatting sqref="I36:J36">
    <cfRule type="cellIs" dxfId="161" priority="290" stopIfTrue="1" operator="greaterThan">
      <formula>$K$47</formula>
    </cfRule>
    <cfRule type="cellIs" dxfId="160" priority="291" stopIfTrue="1" operator="between">
      <formula>$I$47</formula>
      <formula>$K$47</formula>
    </cfRule>
    <cfRule type="cellIs" dxfId="159" priority="292" stopIfTrue="1" operator="lessThan">
      <formula>$I$47</formula>
    </cfRule>
    <cfRule type="cellIs" dxfId="158" priority="293" stopIfTrue="1" operator="greaterThan">
      <formula>$K$47</formula>
    </cfRule>
    <cfRule type="cellIs" dxfId="157" priority="294" stopIfTrue="1" operator="between">
      <formula>$I$47</formula>
      <formula>$K$47</formula>
    </cfRule>
    <cfRule type="cellIs" dxfId="156" priority="295" stopIfTrue="1" operator="lessThan">
      <formula>$I$47</formula>
    </cfRule>
  </conditionalFormatting>
  <conditionalFormatting sqref="I37:J38">
    <cfRule type="colorScale" priority="546">
      <colorScale>
        <cfvo type="formula" val="$I$45"/>
        <cfvo type="max"/>
        <color rgb="FFFFFF00"/>
        <color rgb="FFFFFF00"/>
      </colorScale>
    </cfRule>
    <cfRule type="cellIs" dxfId="155" priority="416" stopIfTrue="1" operator="between">
      <formula>$I$45</formula>
      <formula>$K$45</formula>
    </cfRule>
    <cfRule type="cellIs" dxfId="154" priority="413" stopIfTrue="1" operator="between">
      <formula>$I$45</formula>
      <formula>$K$45</formula>
    </cfRule>
    <cfRule type="cellIs" dxfId="153" priority="412" stopIfTrue="1" operator="lessThan">
      <formula>$I$45</formula>
    </cfRule>
  </conditionalFormatting>
  <conditionalFormatting sqref="K24:K38">
    <cfRule type="cellIs" dxfId="152" priority="272" stopIfTrue="1" operator="greaterThan">
      <formula>$K$43</formula>
    </cfRule>
    <cfRule type="cellIs" dxfId="151" priority="271" stopIfTrue="1" operator="between">
      <formula>$I$43</formula>
      <formula>$K$43</formula>
    </cfRule>
  </conditionalFormatting>
  <conditionalFormatting sqref="L23:L37">
    <cfRule type="cellIs" dxfId="150" priority="273" stopIfTrue="1" operator="between">
      <formula>$I$43</formula>
      <formula>$K$43</formula>
    </cfRule>
    <cfRule type="cellIs" dxfId="149" priority="274" stopIfTrue="1" operator="greaterThan">
      <formula>$K$43</formula>
    </cfRule>
  </conditionalFormatting>
  <conditionalFormatting sqref="L38:N38">
    <cfRule type="cellIs" dxfId="148" priority="39" stopIfTrue="1" operator="greaterThan">
      <formula>$K$43</formula>
    </cfRule>
    <cfRule type="cellIs" dxfId="147" priority="38" stopIfTrue="1" operator="between">
      <formula>$I$43</formula>
      <formula>$K$43</formula>
    </cfRule>
  </conditionalFormatting>
  <conditionalFormatting sqref="M31 O31">
    <cfRule type="cellIs" dxfId="146" priority="309" stopIfTrue="1" operator="between">
      <formula>$I$45</formula>
      <formula>$K$45</formula>
    </cfRule>
  </conditionalFormatting>
  <conditionalFormatting sqref="M31">
    <cfRule type="cellIs" dxfId="145" priority="312" stopIfTrue="1" operator="between">
      <formula>$I$45</formula>
      <formula>$K$45</formula>
    </cfRule>
    <cfRule type="cellIs" dxfId="144" priority="307" stopIfTrue="1" operator="between">
      <formula>$I$45</formula>
      <formula>$K$45</formula>
    </cfRule>
    <cfRule type="cellIs" dxfId="143" priority="306" stopIfTrue="1" operator="greaterThan">
      <formula>$K$45</formula>
    </cfRule>
    <cfRule type="cellIs" dxfId="142" priority="308" stopIfTrue="1" operator="lessThan">
      <formula>$I$45</formula>
    </cfRule>
  </conditionalFormatting>
  <conditionalFormatting sqref="M32">
    <cfRule type="cellIs" dxfId="141" priority="154" stopIfTrue="1" operator="between">
      <formula>#REF!</formula>
      <formula>#REF!</formula>
    </cfRule>
    <cfRule type="cellIs" dxfId="140" priority="155" stopIfTrue="1" operator="greaterThan">
      <formula>#REF!</formula>
    </cfRule>
    <cfRule type="cellIs" dxfId="139" priority="156" stopIfTrue="1" operator="greaterThan">
      <formula>$K$47</formula>
    </cfRule>
    <cfRule type="cellIs" dxfId="138" priority="157" stopIfTrue="1" operator="between">
      <formula>$I$47</formula>
      <formula>$K$47</formula>
    </cfRule>
    <cfRule type="cellIs" dxfId="137" priority="158" stopIfTrue="1" operator="lessThan">
      <formula>$I$47</formula>
    </cfRule>
  </conditionalFormatting>
  <conditionalFormatting sqref="M33 O33">
    <cfRule type="cellIs" dxfId="136" priority="317" stopIfTrue="1" operator="between">
      <formula>$I$45</formula>
      <formula>$K$45</formula>
    </cfRule>
  </conditionalFormatting>
  <conditionalFormatting sqref="M33">
    <cfRule type="colorScale" priority="454">
      <colorScale>
        <cfvo type="formula" val="$I$45"/>
        <cfvo type="max"/>
        <color rgb="FFFFFF00"/>
        <color rgb="FFFFFF00"/>
      </colorScale>
    </cfRule>
    <cfRule type="cellIs" dxfId="135" priority="320" stopIfTrue="1" operator="between">
      <formula>$I$45</formula>
      <formula>$K$45</formula>
    </cfRule>
  </conditionalFormatting>
  <conditionalFormatting sqref="M33:M35 M37 O34:R35">
    <cfRule type="cellIs" dxfId="134" priority="299" stopIfTrue="1" operator="between">
      <formula>$I$45</formula>
      <formula>$K$45</formula>
    </cfRule>
  </conditionalFormatting>
  <conditionalFormatting sqref="M33:M35 M37">
    <cfRule type="cellIs" dxfId="133" priority="298" stopIfTrue="1" operator="greaterThan">
      <formula>$K$45</formula>
    </cfRule>
  </conditionalFormatting>
  <conditionalFormatting sqref="M33:M35 O34:R35 M37 I31:J31">
    <cfRule type="cellIs" dxfId="132" priority="300" stopIfTrue="1" operator="lessThan">
      <formula>$I$45</formula>
    </cfRule>
  </conditionalFormatting>
  <conditionalFormatting sqref="M34:M35 M31 M37">
    <cfRule type="colorScale" priority="451">
      <colorScale>
        <cfvo type="formula" val="$I$45"/>
        <cfvo type="max"/>
        <color rgb="FFFFFF00"/>
        <color rgb="FFFFFF00"/>
      </colorScale>
    </cfRule>
  </conditionalFormatting>
  <conditionalFormatting sqref="M36 O36:R36">
    <cfRule type="cellIs" dxfId="131" priority="161" stopIfTrue="1" operator="greaterThan">
      <formula>$K$47</formula>
    </cfRule>
    <cfRule type="cellIs" dxfId="130" priority="162" stopIfTrue="1" operator="between">
      <formula>$I$47</formula>
      <formula>$K$47</formula>
    </cfRule>
    <cfRule type="cellIs" dxfId="129" priority="163" stopIfTrue="1" operator="lessThan">
      <formula>$I$47</formula>
    </cfRule>
  </conditionalFormatting>
  <conditionalFormatting sqref="M36">
    <cfRule type="cellIs" dxfId="128" priority="159" stopIfTrue="1" operator="between">
      <formula>#REF!</formula>
      <formula>#REF!</formula>
    </cfRule>
    <cfRule type="cellIs" dxfId="127" priority="160" stopIfTrue="1" operator="greaterThan">
      <formula>#REF!</formula>
    </cfRule>
  </conditionalFormatting>
  <conditionalFormatting sqref="M23:T23">
    <cfRule type="cellIs" dxfId="126" priority="13" stopIfTrue="1" operator="greaterThan">
      <formula>$K$43</formula>
    </cfRule>
    <cfRule type="cellIs" dxfId="125" priority="12" stopIfTrue="1" operator="between">
      <formula>$I$43</formula>
      <formula>$K$43</formula>
    </cfRule>
  </conditionalFormatting>
  <conditionalFormatting sqref="M24:T24 M28:T28">
    <cfRule type="cellIs" dxfId="124" priority="11" stopIfTrue="1" operator="greaterThan">
      <formula>#REF!</formula>
    </cfRule>
    <cfRule type="cellIs" dxfId="123" priority="10" stopIfTrue="1" operator="between">
      <formula>#REF!</formula>
      <formula>#REF!</formula>
    </cfRule>
  </conditionalFormatting>
  <conditionalFormatting sqref="M24:T24">
    <cfRule type="cellIs" dxfId="122" priority="15" stopIfTrue="1" operator="between">
      <formula>$I$47</formula>
      <formula>$K$47</formula>
    </cfRule>
    <cfRule type="cellIs" dxfId="121" priority="14" stopIfTrue="1" operator="greaterThan">
      <formula>$K$47</formula>
    </cfRule>
    <cfRule type="cellIs" dxfId="120" priority="16" stopIfTrue="1" operator="lessThan">
      <formula>$I$47</formula>
    </cfRule>
  </conditionalFormatting>
  <conditionalFormatting sqref="M25:T27 O29:T31 O33:T35 O37:T38">
    <cfRule type="cellIs" dxfId="119" priority="2" stopIfTrue="1" operator="greaterThan">
      <formula>$K$43</formula>
    </cfRule>
    <cfRule type="cellIs" dxfId="118" priority="1" stopIfTrue="1" operator="between">
      <formula>$I$43</formula>
      <formula>$K$43</formula>
    </cfRule>
  </conditionalFormatting>
  <conditionalFormatting sqref="M28:T28">
    <cfRule type="cellIs" dxfId="117" priority="18" stopIfTrue="1" operator="between">
      <formula>$I$47</formula>
      <formula>$K$47</formula>
    </cfRule>
    <cfRule type="cellIs" dxfId="116" priority="19" stopIfTrue="1" operator="lessThan">
      <formula>$I$47</formula>
    </cfRule>
    <cfRule type="cellIs" dxfId="115" priority="17" stopIfTrue="1" operator="greaterThan">
      <formula>$K$47</formula>
    </cfRule>
  </conditionalFormatting>
  <conditionalFormatting sqref="N29:N37">
    <cfRule type="cellIs" dxfId="114" priority="41" stopIfTrue="1" operator="greaterThan">
      <formula>$K$43</formula>
    </cfRule>
    <cfRule type="cellIs" dxfId="113" priority="40" stopIfTrue="1" operator="between">
      <formula>$I$43</formula>
      <formula>$K$43</formula>
    </cfRule>
  </conditionalFormatting>
  <conditionalFormatting sqref="O31">
    <cfRule type="cellIs" dxfId="112" priority="324" stopIfTrue="1" operator="lessThan">
      <formula>$I$45</formula>
    </cfRule>
    <cfRule type="cellIs" dxfId="111" priority="328" stopIfTrue="1" operator="between">
      <formula>$I$45</formula>
      <formula>$K$45</formula>
    </cfRule>
  </conditionalFormatting>
  <conditionalFormatting sqref="O33">
    <cfRule type="colorScale" priority="472">
      <colorScale>
        <cfvo type="formula" val="$I$45"/>
        <cfvo type="max"/>
        <color rgb="FFFFFF00"/>
        <color rgb="FFFFFF00"/>
      </colorScale>
    </cfRule>
    <cfRule type="cellIs" dxfId="110" priority="332" stopIfTrue="1" operator="lessThan">
      <formula>$I$45</formula>
    </cfRule>
    <cfRule type="cellIs" dxfId="109" priority="336" stopIfTrue="1" operator="between">
      <formula>$I$45</formula>
      <formula>$K$45</formula>
    </cfRule>
  </conditionalFormatting>
  <conditionalFormatting sqref="O34:O35 O31 O37:O38">
    <cfRule type="colorScale" priority="469">
      <colorScale>
        <cfvo type="formula" val="$I$45"/>
        <cfvo type="max"/>
        <color rgb="FFFFFF00"/>
        <color rgb="FFFFFF00"/>
      </colorScale>
    </cfRule>
  </conditionalFormatting>
  <conditionalFormatting sqref="O31:P31">
    <cfRule type="cellIs" dxfId="108" priority="325" stopIfTrue="1" operator="between">
      <formula>$I$45</formula>
      <formula>$K$45</formula>
    </cfRule>
  </conditionalFormatting>
  <conditionalFormatting sqref="O33:P33">
    <cfRule type="cellIs" dxfId="107" priority="333" stopIfTrue="1" operator="between">
      <formula>$I$45</formula>
      <formula>$K$45</formula>
    </cfRule>
  </conditionalFormatting>
  <conditionalFormatting sqref="O31:T31">
    <cfRule type="cellIs" dxfId="106" priority="27" stopIfTrue="1" operator="greaterThan">
      <formula>$K$45</formula>
    </cfRule>
  </conditionalFormatting>
  <conditionalFormatting sqref="O32:T32">
    <cfRule type="cellIs" dxfId="105" priority="20" stopIfTrue="1" operator="between">
      <formula>#REF!</formula>
      <formula>#REF!</formula>
    </cfRule>
    <cfRule type="cellIs" dxfId="104" priority="21" stopIfTrue="1" operator="greaterThan">
      <formula>#REF!</formula>
    </cfRule>
    <cfRule type="cellIs" dxfId="103" priority="24" stopIfTrue="1" operator="lessThan">
      <formula>$I$47</formula>
    </cfRule>
    <cfRule type="cellIs" dxfId="102" priority="23" stopIfTrue="1" operator="between">
      <formula>$I$47</formula>
      <formula>$K$47</formula>
    </cfRule>
    <cfRule type="cellIs" dxfId="101" priority="22" stopIfTrue="1" operator="greaterThan">
      <formula>$K$47</formula>
    </cfRule>
  </conditionalFormatting>
  <conditionalFormatting sqref="O33:T35 O37:T38">
    <cfRule type="cellIs" dxfId="100" priority="3" stopIfTrue="1" operator="greaterThan">
      <formula>$K$45</formula>
    </cfRule>
  </conditionalFormatting>
  <conditionalFormatting sqref="O36:T36">
    <cfRule type="cellIs" dxfId="99" priority="26" stopIfTrue="1" operator="greaterThan">
      <formula>#REF!</formula>
    </cfRule>
    <cfRule type="cellIs" dxfId="98" priority="25" stopIfTrue="1" operator="between">
      <formula>#REF!</formula>
      <formula>#REF!</formula>
    </cfRule>
  </conditionalFormatting>
  <conditionalFormatting sqref="P31">
    <cfRule type="cellIs" dxfId="97" priority="344" stopIfTrue="1" operator="between">
      <formula>$I$45</formula>
      <formula>$K$45</formula>
    </cfRule>
    <cfRule type="cellIs" dxfId="96" priority="340" stopIfTrue="1" operator="lessThan">
      <formula>$I$45</formula>
    </cfRule>
  </conditionalFormatting>
  <conditionalFormatting sqref="P33">
    <cfRule type="colorScale" priority="490">
      <colorScale>
        <cfvo type="formula" val="$I$45"/>
        <cfvo type="max"/>
        <color rgb="FFFFFF00"/>
        <color rgb="FFFFFF00"/>
      </colorScale>
    </cfRule>
    <cfRule type="cellIs" dxfId="95" priority="348" stopIfTrue="1" operator="lessThan">
      <formula>$I$45</formula>
    </cfRule>
    <cfRule type="cellIs" dxfId="94" priority="352" stopIfTrue="1" operator="between">
      <formula>$I$45</formula>
      <formula>$K$45</formula>
    </cfRule>
  </conditionalFormatting>
  <conditionalFormatting sqref="P34:P35 P31 P37:P38">
    <cfRule type="colorScale" priority="487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93" priority="341" stopIfTrue="1" operator="between">
      <formula>$I$45</formula>
      <formula>$K$45</formula>
    </cfRule>
  </conditionalFormatting>
  <conditionalFormatting sqref="P33:Q33">
    <cfRule type="cellIs" dxfId="92" priority="349" stopIfTrue="1" operator="between">
      <formula>$I$45</formula>
      <formula>$K$45</formula>
    </cfRule>
  </conditionalFormatting>
  <conditionalFormatting sqref="Q31">
    <cfRule type="cellIs" dxfId="91" priority="356" stopIfTrue="1" operator="lessThan">
      <formula>$I$45</formula>
    </cfRule>
    <cfRule type="cellIs" dxfId="90" priority="360" stopIfTrue="1" operator="between">
      <formula>$I$45</formula>
      <formula>$K$45</formula>
    </cfRule>
  </conditionalFormatting>
  <conditionalFormatting sqref="Q33">
    <cfRule type="colorScale" priority="508">
      <colorScale>
        <cfvo type="formula" val="$I$45"/>
        <cfvo type="max"/>
        <color rgb="FFFFFF00"/>
        <color rgb="FFFFFF00"/>
      </colorScale>
    </cfRule>
    <cfRule type="cellIs" dxfId="89" priority="364" stopIfTrue="1" operator="lessThan">
      <formula>$I$45</formula>
    </cfRule>
    <cfRule type="cellIs" dxfId="88" priority="368" stopIfTrue="1" operator="between">
      <formula>$I$45</formula>
      <formula>$K$45</formula>
    </cfRule>
  </conditionalFormatting>
  <conditionalFormatting sqref="Q34:Q35 Q31 Q37:Q38">
    <cfRule type="colorScale" priority="505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7" priority="357" stopIfTrue="1" operator="between">
      <formula>$I$45</formula>
      <formula>$K$45</formula>
    </cfRule>
  </conditionalFormatting>
  <conditionalFormatting sqref="Q33:R33">
    <cfRule type="cellIs" dxfId="86" priority="365" stopIfTrue="1" operator="between">
      <formula>$I$45</formula>
      <formula>$K$45</formula>
    </cfRule>
  </conditionalFormatting>
  <conditionalFormatting sqref="R31">
    <cfRule type="cellIs" dxfId="85" priority="376" stopIfTrue="1" operator="between">
      <formula>$I$45</formula>
      <formula>$K$45</formula>
    </cfRule>
    <cfRule type="cellIs" dxfId="84" priority="372" stopIfTrue="1" operator="lessThan">
      <formula>$I$45</formula>
    </cfRule>
    <cfRule type="cellIs" dxfId="83" priority="373" stopIfTrue="1" operator="between">
      <formula>$I$45</formula>
      <formula>$K$45</formula>
    </cfRule>
  </conditionalFormatting>
  <conditionalFormatting sqref="R33">
    <cfRule type="colorScale" priority="526">
      <colorScale>
        <cfvo type="formula" val="$I$45"/>
        <cfvo type="max"/>
        <color rgb="FFFFFF00"/>
        <color rgb="FFFFFF00"/>
      </colorScale>
    </cfRule>
    <cfRule type="cellIs" dxfId="82" priority="384" stopIfTrue="1" operator="between">
      <formula>$I$45</formula>
      <formula>$K$45</formula>
    </cfRule>
    <cfRule type="cellIs" dxfId="81" priority="381" stopIfTrue="1" operator="between">
      <formula>$I$45</formula>
      <formula>$K$45</formula>
    </cfRule>
    <cfRule type="cellIs" dxfId="80" priority="380" stopIfTrue="1" operator="lessThan">
      <formula>$I$45</formula>
    </cfRule>
  </conditionalFormatting>
  <conditionalFormatting sqref="R34:R35 R31 R37:R38">
    <cfRule type="colorScale" priority="523">
      <colorScale>
        <cfvo type="formula" val="$I$45"/>
        <cfvo type="max"/>
        <color rgb="FFFFFF00"/>
        <color rgb="FFFFFF00"/>
      </colorScale>
    </cfRule>
  </conditionalFormatting>
  <conditionalFormatting sqref="S31">
    <cfRule type="cellIs" dxfId="79" priority="32" stopIfTrue="1" operator="between">
      <formula>$I$45</formula>
      <formula>$K$45</formula>
    </cfRule>
    <cfRule type="cellIs" dxfId="78" priority="30" stopIfTrue="1" operator="lessThan">
      <formula>$I$45</formula>
    </cfRule>
    <cfRule type="cellIs" dxfId="77" priority="28" stopIfTrue="1" operator="between">
      <formula>$I$45</formula>
      <formula>$K$45</formula>
    </cfRule>
  </conditionalFormatting>
  <conditionalFormatting sqref="S33">
    <cfRule type="colorScale" priority="37">
      <colorScale>
        <cfvo type="formula" val="$I$45"/>
        <cfvo type="max"/>
        <color rgb="FFFFFF00"/>
        <color rgb="FFFFFF00"/>
      </colorScale>
    </cfRule>
  </conditionalFormatting>
  <conditionalFormatting sqref="S34:S35 S31 S37:S38">
    <cfRule type="colorScale" priority="36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6" priority="31" stopIfTrue="1" operator="between">
      <formula>$I$45</formula>
      <formula>$K$45</formula>
    </cfRule>
  </conditionalFormatting>
  <conditionalFormatting sqref="S33:T33">
    <cfRule type="cellIs" dxfId="75" priority="34" stopIfTrue="1" operator="between">
      <formula>$I$45</formula>
      <formula>$K$45</formula>
    </cfRule>
    <cfRule type="cellIs" dxfId="74" priority="35" stopIfTrue="1" operator="between">
      <formula>$I$45</formula>
      <formula>$K$45</formula>
    </cfRule>
  </conditionalFormatting>
  <conditionalFormatting sqref="S33:T35 O37:T38">
    <cfRule type="cellIs" dxfId="73" priority="4" stopIfTrue="1" operator="between">
      <formula>$I$45</formula>
      <formula>$K$45</formula>
    </cfRule>
    <cfRule type="cellIs" dxfId="72" priority="5" stopIfTrue="1" operator="lessThan">
      <formula>$I$45</formula>
    </cfRule>
  </conditionalFormatting>
  <conditionalFormatting sqref="S34:T35 O37:T38">
    <cfRule type="cellIs" dxfId="71" priority="6" stopIfTrue="1" operator="between">
      <formula>$I$45</formula>
      <formula>$K$45</formula>
    </cfRule>
  </conditionalFormatting>
  <conditionalFormatting sqref="S36:T36">
    <cfRule type="cellIs" dxfId="70" priority="9" stopIfTrue="1" operator="lessThan">
      <formula>$I$47</formula>
    </cfRule>
    <cfRule type="cellIs" dxfId="69" priority="8" stopIfTrue="1" operator="between">
      <formula>$I$47</formula>
      <formula>$K$47</formula>
    </cfRule>
    <cfRule type="cellIs" dxfId="68" priority="7" stopIfTrue="1" operator="greaterThan">
      <formula>$K$47</formula>
    </cfRule>
  </conditionalFormatting>
  <conditionalFormatting sqref="T31">
    <cfRule type="cellIs" dxfId="67" priority="389" stopIfTrue="1" operator="between">
      <formula>$I$45</formula>
      <formula>$K$45</formula>
    </cfRule>
    <cfRule type="cellIs" dxfId="66" priority="392" stopIfTrue="1" operator="between">
      <formula>$I$45</formula>
      <formula>$K$45</formula>
    </cfRule>
    <cfRule type="cellIs" dxfId="65" priority="388" stopIfTrue="1" operator="lessThan">
      <formula>$I$45</formula>
    </cfRule>
  </conditionalFormatting>
  <conditionalFormatting sqref="T33">
    <cfRule type="colorScale" priority="544">
      <colorScale>
        <cfvo type="formula" val="$I$45"/>
        <cfvo type="max"/>
        <color rgb="FFFFFF00"/>
        <color rgb="FFFFFF00"/>
      </colorScale>
    </cfRule>
  </conditionalFormatting>
  <conditionalFormatting sqref="T34:T35 T31 T37:T38">
    <cfRule type="colorScale" priority="541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A13" zoomScale="80" zoomScaleNormal="80" workbookViewId="0">
      <selection activeCell="V27" sqref="V2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ht="15" customHeight="1" x14ac:dyDescent="0.3">
      <c r="A2" s="97"/>
      <c r="B2" s="97"/>
      <c r="C2" s="98"/>
      <c r="D2" s="99"/>
      <c r="E2" s="99"/>
      <c r="F2" s="99"/>
      <c r="G2" s="99"/>
      <c r="H2" s="148" t="s">
        <v>92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97"/>
    </row>
    <row r="3" spans="1:21" ht="15" customHeight="1" x14ac:dyDescent="0.3">
      <c r="A3" s="97"/>
      <c r="B3" s="97"/>
      <c r="C3" s="104"/>
      <c r="D3" s="105"/>
      <c r="E3" s="97"/>
      <c r="F3" s="97"/>
      <c r="G3" s="97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51"/>
      <c r="U3" s="97"/>
    </row>
    <row r="4" spans="1:21" ht="15" customHeight="1" x14ac:dyDescent="0.3">
      <c r="A4" s="97"/>
      <c r="B4" s="97"/>
      <c r="C4" s="182"/>
      <c r="D4" s="183"/>
      <c r="E4" s="97"/>
      <c r="F4" s="97"/>
      <c r="G4" s="97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51"/>
      <c r="U4" s="97"/>
    </row>
    <row r="5" spans="1:21" ht="15" customHeight="1" x14ac:dyDescent="0.3">
      <c r="A5" s="97"/>
      <c r="B5" s="97"/>
      <c r="C5" s="184"/>
      <c r="D5" s="183"/>
      <c r="E5" s="97"/>
      <c r="F5" s="97"/>
      <c r="G5" s="97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51"/>
      <c r="U5" s="97"/>
    </row>
    <row r="6" spans="1:21" ht="15" customHeight="1" x14ac:dyDescent="0.3">
      <c r="A6" s="97"/>
      <c r="B6" s="97"/>
      <c r="C6" s="106"/>
      <c r="D6" s="107"/>
      <c r="E6" s="108"/>
      <c r="F6" s="108"/>
      <c r="G6" s="108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3"/>
      <c r="U6" s="97"/>
    </row>
    <row r="7" spans="1:21" ht="15" customHeight="1" x14ac:dyDescent="0.3">
      <c r="A7" s="97"/>
      <c r="B7" s="97"/>
      <c r="C7" s="185" t="s">
        <v>0</v>
      </c>
      <c r="D7" s="186"/>
      <c r="E7" s="186"/>
      <c r="F7" s="186"/>
      <c r="G7" s="179"/>
      <c r="H7" s="187" t="s">
        <v>1</v>
      </c>
      <c r="I7" s="186"/>
      <c r="J7" s="186"/>
      <c r="K7" s="179"/>
      <c r="L7" s="160" t="s">
        <v>2</v>
      </c>
      <c r="M7" s="161"/>
      <c r="N7" s="161"/>
      <c r="O7" s="161"/>
      <c r="P7" s="161"/>
      <c r="Q7" s="161"/>
      <c r="R7" s="161"/>
      <c r="S7" s="161"/>
      <c r="T7" s="126"/>
      <c r="U7" s="97"/>
    </row>
    <row r="8" spans="1:21" ht="15" customHeight="1" x14ac:dyDescent="0.3">
      <c r="A8" s="97"/>
      <c r="B8" s="97"/>
      <c r="C8" s="178" t="s">
        <v>3</v>
      </c>
      <c r="D8" s="179"/>
      <c r="E8" s="146" t="s">
        <v>88</v>
      </c>
      <c r="F8" s="161"/>
      <c r="G8" s="163"/>
      <c r="H8" s="175"/>
      <c r="I8" s="119"/>
      <c r="J8" s="119"/>
      <c r="K8" s="120"/>
      <c r="L8" s="164">
        <v>45817</v>
      </c>
      <c r="M8" s="166" t="s">
        <v>93</v>
      </c>
      <c r="N8" s="167"/>
      <c r="O8" s="167"/>
      <c r="P8" s="167"/>
      <c r="Q8" s="167"/>
      <c r="R8" s="167"/>
      <c r="S8" s="167"/>
      <c r="T8" s="168"/>
      <c r="U8" s="97"/>
    </row>
    <row r="9" spans="1:21" ht="15" customHeight="1" x14ac:dyDescent="0.3">
      <c r="A9" s="97"/>
      <c r="B9" s="97"/>
      <c r="C9" s="178" t="s">
        <v>4</v>
      </c>
      <c r="D9" s="179"/>
      <c r="E9" s="146" t="s">
        <v>5</v>
      </c>
      <c r="F9" s="125"/>
      <c r="G9" s="145"/>
      <c r="H9" s="129"/>
      <c r="I9" s="143"/>
      <c r="J9" s="143"/>
      <c r="K9" s="128"/>
      <c r="L9" s="165"/>
      <c r="M9" s="130"/>
      <c r="N9" s="169"/>
      <c r="O9" s="169"/>
      <c r="P9" s="169"/>
      <c r="Q9" s="169"/>
      <c r="R9" s="169"/>
      <c r="S9" s="169"/>
      <c r="T9" s="170"/>
      <c r="U9" s="97"/>
    </row>
    <row r="10" spans="1:21" ht="15" customHeight="1" x14ac:dyDescent="0.3">
      <c r="A10" s="97"/>
      <c r="B10" s="97"/>
      <c r="C10" s="178" t="s">
        <v>6</v>
      </c>
      <c r="D10" s="179"/>
      <c r="E10" s="146" t="s">
        <v>7</v>
      </c>
      <c r="F10" s="125"/>
      <c r="G10" s="145"/>
      <c r="H10" s="129"/>
      <c r="I10" s="143"/>
      <c r="J10" s="143"/>
      <c r="K10" s="128"/>
      <c r="L10" s="171" t="s">
        <v>8</v>
      </c>
      <c r="M10" s="161"/>
      <c r="N10" s="161"/>
      <c r="O10" s="161"/>
      <c r="P10" s="161"/>
      <c r="Q10" s="161"/>
      <c r="R10" s="161"/>
      <c r="S10" s="161"/>
      <c r="T10" s="126"/>
      <c r="U10" s="97"/>
    </row>
    <row r="11" spans="1:21" ht="15" customHeight="1" x14ac:dyDescent="0.3">
      <c r="A11" s="97"/>
      <c r="B11" s="97"/>
      <c r="C11" s="178" t="s">
        <v>9</v>
      </c>
      <c r="D11" s="179"/>
      <c r="E11" s="146"/>
      <c r="F11" s="125"/>
      <c r="G11" s="145"/>
      <c r="H11" s="129"/>
      <c r="I11" s="143"/>
      <c r="J11" s="143"/>
      <c r="K11" s="128"/>
      <c r="L11" s="164">
        <v>45859</v>
      </c>
      <c r="M11" s="166" t="s">
        <v>93</v>
      </c>
      <c r="N11" s="167"/>
      <c r="O11" s="167"/>
      <c r="P11" s="167"/>
      <c r="Q11" s="167"/>
      <c r="R11" s="167"/>
      <c r="S11" s="167"/>
      <c r="T11" s="168"/>
      <c r="U11" s="97"/>
    </row>
    <row r="12" spans="1:21" ht="21.6" customHeight="1" x14ac:dyDescent="0.3">
      <c r="A12" s="97"/>
      <c r="B12" s="97"/>
      <c r="C12" s="178" t="s">
        <v>10</v>
      </c>
      <c r="D12" s="179"/>
      <c r="E12" s="147" t="s">
        <v>86</v>
      </c>
      <c r="F12" s="125"/>
      <c r="G12" s="145"/>
      <c r="H12" s="129"/>
      <c r="I12" s="143"/>
      <c r="J12" s="143"/>
      <c r="K12" s="128"/>
      <c r="L12" s="165"/>
      <c r="M12" s="130"/>
      <c r="N12" s="169"/>
      <c r="O12" s="169"/>
      <c r="P12" s="169"/>
      <c r="Q12" s="169"/>
      <c r="R12" s="169"/>
      <c r="S12" s="169"/>
      <c r="T12" s="170"/>
      <c r="U12" s="97"/>
    </row>
    <row r="13" spans="1:21" ht="15" customHeight="1" x14ac:dyDescent="0.3">
      <c r="A13" s="97"/>
      <c r="B13" s="97"/>
      <c r="C13" s="178" t="s">
        <v>11</v>
      </c>
      <c r="D13" s="179"/>
      <c r="E13" s="147"/>
      <c r="F13" s="125"/>
      <c r="G13" s="145"/>
      <c r="H13" s="129"/>
      <c r="I13" s="143"/>
      <c r="J13" s="143"/>
      <c r="K13" s="128"/>
      <c r="L13" s="171" t="s">
        <v>12</v>
      </c>
      <c r="M13" s="161"/>
      <c r="N13" s="161"/>
      <c r="O13" s="161"/>
      <c r="P13" s="161"/>
      <c r="Q13" s="161"/>
      <c r="R13" s="161"/>
      <c r="S13" s="161"/>
      <c r="T13" s="126"/>
      <c r="U13" s="97"/>
    </row>
    <row r="14" spans="1:21" ht="15" customHeight="1" x14ac:dyDescent="0.3">
      <c r="A14" s="97"/>
      <c r="B14" s="97"/>
      <c r="C14" s="178" t="s">
        <v>13</v>
      </c>
      <c r="D14" s="179"/>
      <c r="E14" s="180" t="s">
        <v>14</v>
      </c>
      <c r="F14" s="125"/>
      <c r="G14" s="145"/>
      <c r="H14" s="129"/>
      <c r="I14" s="143"/>
      <c r="J14" s="143"/>
      <c r="K14" s="128"/>
      <c r="L14" s="164">
        <v>45859</v>
      </c>
      <c r="M14" s="172" t="s">
        <v>94</v>
      </c>
      <c r="N14" s="167"/>
      <c r="O14" s="167"/>
      <c r="P14" s="167"/>
      <c r="Q14" s="167"/>
      <c r="R14" s="167"/>
      <c r="S14" s="167"/>
      <c r="T14" s="168"/>
      <c r="U14" s="97"/>
    </row>
    <row r="15" spans="1:21" ht="15" customHeight="1" x14ac:dyDescent="0.3">
      <c r="A15" s="97"/>
      <c r="B15" s="97"/>
      <c r="C15" s="181" t="s">
        <v>15</v>
      </c>
      <c r="D15" s="179"/>
      <c r="E15" s="162">
        <v>45859</v>
      </c>
      <c r="F15" s="161"/>
      <c r="G15" s="163"/>
      <c r="H15" s="129"/>
      <c r="I15" s="143"/>
      <c r="J15" s="143"/>
      <c r="K15" s="128"/>
      <c r="L15" s="165"/>
      <c r="M15" s="130"/>
      <c r="N15" s="169"/>
      <c r="O15" s="169"/>
      <c r="P15" s="169"/>
      <c r="Q15" s="169"/>
      <c r="R15" s="169"/>
      <c r="S15" s="169"/>
      <c r="T15" s="170"/>
      <c r="U15" s="97"/>
    </row>
    <row r="16" spans="1:21" ht="15" customHeight="1" x14ac:dyDescent="0.3">
      <c r="A16" s="97"/>
      <c r="B16" s="97"/>
      <c r="C16" s="178" t="s">
        <v>16</v>
      </c>
      <c r="D16" s="179"/>
      <c r="E16" s="162">
        <v>45859</v>
      </c>
      <c r="F16" s="161"/>
      <c r="G16" s="163"/>
      <c r="H16" s="129"/>
      <c r="I16" s="143"/>
      <c r="J16" s="143"/>
      <c r="K16" s="128"/>
      <c r="L16" s="97"/>
      <c r="M16" s="97"/>
      <c r="N16" s="97"/>
      <c r="O16" s="97"/>
      <c r="P16" s="97"/>
      <c r="Q16" s="97"/>
      <c r="R16" s="97"/>
      <c r="S16" s="97"/>
      <c r="T16" s="103"/>
      <c r="U16" s="97"/>
    </row>
    <row r="17" spans="1:21" ht="15" customHeight="1" x14ac:dyDescent="0.3">
      <c r="A17" s="97"/>
      <c r="B17" s="97"/>
      <c r="C17" s="178" t="s">
        <v>17</v>
      </c>
      <c r="D17" s="179"/>
      <c r="E17" s="146" t="s">
        <v>18</v>
      </c>
      <c r="F17" s="125"/>
      <c r="G17" s="145"/>
      <c r="H17" s="129"/>
      <c r="I17" s="143"/>
      <c r="J17" s="143"/>
      <c r="K17" s="128"/>
      <c r="L17" s="97"/>
      <c r="M17" s="97"/>
      <c r="N17" s="97"/>
      <c r="O17" s="97"/>
      <c r="P17" s="97"/>
      <c r="Q17" s="97"/>
      <c r="R17" s="97"/>
      <c r="S17" s="97"/>
      <c r="T17" s="103"/>
      <c r="U17" s="97"/>
    </row>
    <row r="18" spans="1:21" ht="15" customHeight="1" x14ac:dyDescent="0.3">
      <c r="A18" s="97"/>
      <c r="B18" s="97"/>
      <c r="C18" s="178" t="s">
        <v>19</v>
      </c>
      <c r="D18" s="179"/>
      <c r="E18" s="146" t="s">
        <v>20</v>
      </c>
      <c r="F18" s="125"/>
      <c r="G18" s="145"/>
      <c r="H18" s="130"/>
      <c r="I18" s="122"/>
      <c r="J18" s="122"/>
      <c r="K18" s="123"/>
      <c r="L18" s="97"/>
      <c r="M18" s="97"/>
      <c r="N18" s="97"/>
      <c r="O18" s="97"/>
      <c r="P18" s="97"/>
      <c r="Q18" s="97"/>
      <c r="R18" s="97"/>
      <c r="S18" s="97"/>
      <c r="T18" s="103"/>
      <c r="U18" s="97"/>
    </row>
    <row r="19" spans="1:21" ht="15" customHeight="1" thickBot="1" x14ac:dyDescent="0.35">
      <c r="A19" s="97"/>
      <c r="B19" s="97"/>
      <c r="C19" s="177" t="s">
        <v>21</v>
      </c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  <c r="U19" s="97"/>
    </row>
    <row r="20" spans="1:21" ht="15" customHeight="1" x14ac:dyDescent="0.3">
      <c r="A20" s="97"/>
      <c r="B20" s="97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100"/>
      <c r="U20" s="97"/>
    </row>
    <row r="21" spans="1:21" ht="15.9" customHeight="1" x14ac:dyDescent="0.3">
      <c r="A21" s="97"/>
      <c r="B21" s="97"/>
      <c r="C21" s="101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103"/>
      <c r="U21" s="97"/>
    </row>
    <row r="22" spans="1:21" ht="15.9" customHeight="1" x14ac:dyDescent="0.3">
      <c r="A22" s="97"/>
      <c r="B22" s="97"/>
      <c r="C22" s="101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103"/>
      <c r="U22" s="97"/>
    </row>
    <row r="23" spans="1:21" ht="15.9" customHeight="1" x14ac:dyDescent="0.3">
      <c r="A23" s="97"/>
      <c r="B23" s="97"/>
      <c r="C23" s="101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103"/>
      <c r="U23" s="97"/>
    </row>
    <row r="24" spans="1:21" ht="15.9" customHeight="1" x14ac:dyDescent="0.3">
      <c r="A24" s="97"/>
      <c r="B24" s="97"/>
      <c r="C24" s="101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103"/>
      <c r="U24" s="97"/>
    </row>
    <row r="25" spans="1:21" ht="15.9" customHeight="1" x14ac:dyDescent="0.3">
      <c r="A25" s="97"/>
      <c r="B25" s="97"/>
      <c r="C25" s="101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103"/>
      <c r="U25" s="97"/>
    </row>
    <row r="26" spans="1:21" ht="15.9" customHeight="1" x14ac:dyDescent="0.3">
      <c r="A26" s="97"/>
      <c r="B26" s="97"/>
      <c r="C26" s="101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103"/>
      <c r="U26" s="97"/>
    </row>
    <row r="27" spans="1:21" ht="15.9" customHeight="1" x14ac:dyDescent="0.3">
      <c r="A27" s="97"/>
      <c r="B27" s="97"/>
      <c r="C27" s="101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103"/>
      <c r="U27" s="97"/>
    </row>
    <row r="28" spans="1:21" ht="15.9" customHeight="1" x14ac:dyDescent="0.3">
      <c r="A28" s="97"/>
      <c r="B28" s="97"/>
      <c r="C28" s="101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103"/>
      <c r="U28" s="97"/>
    </row>
    <row r="29" spans="1:21" ht="15.9" customHeight="1" x14ac:dyDescent="0.3">
      <c r="A29" s="97"/>
      <c r="B29" s="97"/>
      <c r="C29" s="101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103"/>
      <c r="U29" s="97"/>
    </row>
    <row r="30" spans="1:21" ht="15.9" customHeight="1" x14ac:dyDescent="0.3">
      <c r="A30" s="97"/>
      <c r="B30" s="97"/>
      <c r="C30" s="101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103"/>
      <c r="U30" s="97"/>
    </row>
    <row r="31" spans="1:21" ht="15.9" customHeight="1" x14ac:dyDescent="0.3">
      <c r="A31" s="97"/>
      <c r="B31" s="97"/>
      <c r="C31" s="101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103"/>
      <c r="U31" s="97"/>
    </row>
    <row r="32" spans="1:21" ht="15.9" customHeight="1" x14ac:dyDescent="0.3">
      <c r="A32" s="97"/>
      <c r="B32" s="97"/>
      <c r="C32" s="101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103"/>
      <c r="U32" s="97"/>
    </row>
    <row r="33" spans="1:21" ht="15.9" customHeight="1" x14ac:dyDescent="0.3">
      <c r="A33" s="97"/>
      <c r="B33" s="97"/>
      <c r="C33" s="101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103"/>
      <c r="U33" s="97"/>
    </row>
    <row r="34" spans="1:21" ht="15.9" customHeight="1" x14ac:dyDescent="0.3">
      <c r="A34" s="97"/>
      <c r="B34" s="97"/>
      <c r="C34" s="101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103"/>
      <c r="U34" s="97"/>
    </row>
    <row r="35" spans="1:21" ht="15.9" customHeight="1" x14ac:dyDescent="0.3">
      <c r="A35" s="97"/>
      <c r="B35" s="97"/>
      <c r="C35" s="101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103"/>
      <c r="U35" s="97"/>
    </row>
    <row r="36" spans="1:21" ht="15.9" customHeight="1" x14ac:dyDescent="0.3">
      <c r="A36" s="97"/>
      <c r="B36" s="97"/>
      <c r="C36" s="101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103"/>
      <c r="U36" s="97"/>
    </row>
    <row r="37" spans="1:21" ht="15.9" customHeight="1" x14ac:dyDescent="0.3">
      <c r="A37" s="97"/>
      <c r="B37" s="97"/>
      <c r="C37" s="101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103"/>
      <c r="U37" s="97"/>
    </row>
    <row r="38" spans="1:21" ht="15.9" customHeight="1" x14ac:dyDescent="0.3">
      <c r="A38" s="97"/>
      <c r="B38" s="97"/>
      <c r="C38" s="101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103"/>
      <c r="U38" s="97"/>
    </row>
    <row r="39" spans="1:21" ht="15.9" customHeight="1" x14ac:dyDescent="0.3">
      <c r="A39" s="97"/>
      <c r="B39" s="97"/>
      <c r="C39" s="101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103"/>
      <c r="U39" s="97"/>
    </row>
    <row r="40" spans="1:21" ht="15.9" customHeight="1" x14ac:dyDescent="0.3">
      <c r="A40" s="97"/>
      <c r="B40" s="97"/>
      <c r="C40" s="101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103"/>
      <c r="U40" s="97"/>
    </row>
    <row r="41" spans="1:21" ht="15.9" customHeight="1" x14ac:dyDescent="0.3">
      <c r="A41" s="97"/>
      <c r="B41" s="97"/>
      <c r="C41" s="101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103"/>
      <c r="U41" s="97"/>
    </row>
    <row r="42" spans="1:21" ht="15.9" customHeight="1" x14ac:dyDescent="0.3">
      <c r="A42" s="97"/>
      <c r="B42" s="97"/>
      <c r="C42" s="101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103"/>
      <c r="U42" s="97"/>
    </row>
    <row r="43" spans="1:21" ht="15.9" customHeight="1" x14ac:dyDescent="0.3">
      <c r="A43" s="97"/>
      <c r="B43" s="97"/>
      <c r="C43" s="101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103"/>
      <c r="U43" s="97"/>
    </row>
    <row r="44" spans="1:21" ht="15.9" customHeight="1" x14ac:dyDescent="0.3">
      <c r="A44" s="97"/>
      <c r="B44" s="97"/>
      <c r="C44" s="101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103"/>
      <c r="U44" s="97"/>
    </row>
    <row r="45" spans="1:21" ht="15.9" customHeight="1" x14ac:dyDescent="0.3">
      <c r="A45" s="97"/>
      <c r="B45" s="97"/>
      <c r="C45" s="101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103"/>
      <c r="U45" s="97"/>
    </row>
    <row r="46" spans="1:21" ht="15.9" customHeight="1" x14ac:dyDescent="0.3">
      <c r="A46" s="97"/>
      <c r="B46" s="97"/>
      <c r="C46" s="101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103"/>
      <c r="U46" s="97"/>
    </row>
    <row r="47" spans="1:21" ht="15.9" customHeight="1" x14ac:dyDescent="0.3">
      <c r="A47" s="97"/>
      <c r="B47" s="97"/>
      <c r="C47" s="101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3"/>
      <c r="U47" s="97"/>
    </row>
    <row r="48" spans="1:21" ht="15.9" customHeight="1" thickBot="1" x14ac:dyDescent="0.35">
      <c r="A48" s="97"/>
      <c r="B48" s="97"/>
      <c r="C48" s="109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1"/>
      <c r="U48" s="97"/>
    </row>
    <row r="49" spans="1:21" ht="15.9" customHeight="1" x14ac:dyDescent="0.3">
      <c r="A49" s="97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</row>
    <row r="50" spans="1:21" ht="15.9" customHeight="1" x14ac:dyDescent="0.3">
      <c r="A50" s="97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</row>
    <row r="51" spans="1:21" ht="15.9" customHeight="1" x14ac:dyDescent="0.3">
      <c r="A51" s="97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</row>
    <row r="52" spans="1:21" ht="15.9" customHeight="1" x14ac:dyDescent="0.3">
      <c r="A52" s="97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</row>
    <row r="53" spans="1:21" ht="15.9" customHeight="1" x14ac:dyDescent="0.3">
      <c r="A53" s="97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</row>
    <row r="54" spans="1:21" ht="15.9" customHeight="1" x14ac:dyDescent="0.3">
      <c r="A54" s="97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</row>
    <row r="55" spans="1:21" ht="15.9" customHeight="1" x14ac:dyDescent="0.3">
      <c r="A55" s="97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</row>
    <row r="56" spans="1:21" ht="15.9" customHeight="1" x14ac:dyDescent="0.3">
      <c r="A56" s="97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</row>
    <row r="57" spans="1:21" ht="15.9" customHeight="1" x14ac:dyDescent="0.3">
      <c r="A57" s="97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</row>
    <row r="58" spans="1:21" ht="15.9" customHeight="1" x14ac:dyDescent="0.3">
      <c r="A58" s="97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</row>
    <row r="59" spans="1:21" ht="15.9" customHeight="1" x14ac:dyDescent="0.3">
      <c r="A59" s="97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</row>
    <row r="60" spans="1:21" ht="15.9" customHeight="1" x14ac:dyDescent="0.3">
      <c r="A60" s="97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</row>
    <row r="61" spans="1:21" ht="15.9" customHeight="1" x14ac:dyDescent="0.3">
      <c r="A61" s="97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</row>
    <row r="62" spans="1:21" ht="15.9" customHeight="1" x14ac:dyDescent="0.3">
      <c r="A62" s="97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</row>
    <row r="63" spans="1:21" ht="15.9" customHeight="1" x14ac:dyDescent="0.3">
      <c r="A63" s="97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</row>
    <row r="64" spans="1:21" ht="15.9" customHeight="1" x14ac:dyDescent="0.3">
      <c r="A64" s="97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</row>
    <row r="65" spans="1:21" ht="15.9" customHeight="1" x14ac:dyDescent="0.3">
      <c r="A65" s="97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</row>
    <row r="66" spans="1:21" ht="15.9" customHeight="1" x14ac:dyDescent="0.3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</row>
    <row r="67" spans="1:21" ht="15.9" customHeight="1" x14ac:dyDescent="0.3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</row>
    <row r="68" spans="1:21" ht="15.9" customHeight="1" x14ac:dyDescent="0.3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</row>
    <row r="69" spans="1:21" ht="15.9" customHeight="1" x14ac:dyDescent="0.3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</row>
    <row r="70" spans="1:21" ht="15.9" customHeight="1" x14ac:dyDescent="0.3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</row>
    <row r="71" spans="1:21" ht="15.9" customHeight="1" x14ac:dyDescent="0.3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</row>
    <row r="72" spans="1:21" ht="15.9" customHeight="1" x14ac:dyDescent="0.3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</row>
    <row r="73" spans="1:21" ht="15.9" customHeight="1" x14ac:dyDescent="0.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</row>
    <row r="74" spans="1:21" ht="15.9" customHeight="1" x14ac:dyDescent="0.3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</row>
    <row r="75" spans="1:21" ht="15.9" customHeight="1" x14ac:dyDescent="0.3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</row>
    <row r="76" spans="1:21" ht="15.9" customHeight="1" x14ac:dyDescent="0.3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</row>
    <row r="77" spans="1:21" ht="15.9" customHeight="1" x14ac:dyDescent="0.3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</row>
    <row r="78" spans="1:21" ht="15.9" customHeight="1" x14ac:dyDescent="0.3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</row>
    <row r="79" spans="1:21" ht="15.9" customHeight="1" x14ac:dyDescent="0.3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</row>
    <row r="80" spans="1:21" ht="15.9" customHeight="1" x14ac:dyDescent="0.3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</row>
    <row r="81" spans="1:21" ht="15.9" customHeight="1" x14ac:dyDescent="0.3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</row>
    <row r="82" spans="1:21" ht="15.9" customHeight="1" x14ac:dyDescent="0.3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</row>
    <row r="83" spans="1:21" ht="15.9" customHeight="1" x14ac:dyDescent="0.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</row>
    <row r="84" spans="1:21" ht="15.9" customHeight="1" x14ac:dyDescent="0.3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</row>
    <row r="85" spans="1:21" ht="15.9" customHeight="1" x14ac:dyDescent="0.3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</row>
    <row r="86" spans="1:21" ht="15.9" customHeight="1" x14ac:dyDescent="0.3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</row>
    <row r="87" spans="1:21" ht="15.9" customHeight="1" x14ac:dyDescent="0.3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</row>
    <row r="88" spans="1:21" ht="15.9" customHeight="1" x14ac:dyDescent="0.3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</row>
    <row r="89" spans="1:21" ht="15.9" customHeight="1" x14ac:dyDescent="0.3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</row>
    <row r="90" spans="1:21" ht="15.9" customHeight="1" x14ac:dyDescent="0.3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</row>
    <row r="91" spans="1:21" ht="15.9" customHeight="1" x14ac:dyDescent="0.3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</row>
    <row r="92" spans="1:21" ht="15.9" customHeight="1" x14ac:dyDescent="0.3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</row>
    <row r="93" spans="1:21" ht="15.9" customHeight="1" x14ac:dyDescent="0.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</row>
    <row r="94" spans="1:21" ht="15.9" customHeight="1" x14ac:dyDescent="0.3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</row>
    <row r="95" spans="1:21" ht="15.9" customHeight="1" x14ac:dyDescent="0.3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</row>
    <row r="96" spans="1:21" ht="15.9" customHeight="1" x14ac:dyDescent="0.3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</row>
    <row r="97" spans="1:21" ht="15.9" customHeight="1" x14ac:dyDescent="0.3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</row>
    <row r="98" spans="1:21" ht="15.9" customHeight="1" x14ac:dyDescent="0.3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</row>
    <row r="99" spans="1:21" ht="15.9" customHeight="1" x14ac:dyDescent="0.3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</row>
    <row r="100" spans="1:21" ht="15.9" customHeight="1" x14ac:dyDescent="0.3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</row>
    <row r="101" spans="1:21" ht="15.9" customHeight="1" x14ac:dyDescent="0.3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</row>
    <row r="102" spans="1:21" ht="15.9" customHeight="1" x14ac:dyDescent="0.3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</row>
    <row r="103" spans="1:21" ht="15.9" customHeight="1" x14ac:dyDescent="0.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</row>
    <row r="104" spans="1:21" ht="15.9" customHeight="1" x14ac:dyDescent="0.3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</row>
    <row r="105" spans="1:21" ht="15.9" customHeight="1" x14ac:dyDescent="0.3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</row>
    <row r="106" spans="1:21" ht="15.9" customHeight="1" x14ac:dyDescent="0.3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</row>
    <row r="107" spans="1:21" ht="15.9" customHeight="1" x14ac:dyDescent="0.3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</row>
    <row r="108" spans="1:21" ht="15.9" customHeight="1" x14ac:dyDescent="0.3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</row>
    <row r="109" spans="1:21" ht="15.9" customHeight="1" x14ac:dyDescent="0.3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</row>
    <row r="110" spans="1:21" ht="15.9" customHeight="1" x14ac:dyDescent="0.3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</row>
    <row r="111" spans="1:21" ht="15.9" customHeight="1" x14ac:dyDescent="0.3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</row>
    <row r="112" spans="1:21" ht="15.9" customHeight="1" x14ac:dyDescent="0.3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</row>
    <row r="113" spans="1:21" ht="15.9" customHeight="1" x14ac:dyDescent="0.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</row>
    <row r="114" spans="1:21" ht="15.9" customHeight="1" x14ac:dyDescent="0.3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</row>
    <row r="115" spans="1:21" ht="15.9" customHeight="1" x14ac:dyDescent="0.3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</row>
    <row r="116" spans="1:21" ht="15.9" customHeight="1" x14ac:dyDescent="0.3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</row>
    <row r="117" spans="1:21" ht="15.9" customHeight="1" x14ac:dyDescent="0.3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</row>
    <row r="118" spans="1:21" ht="15.9" customHeight="1" x14ac:dyDescent="0.3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</row>
    <row r="119" spans="1:21" ht="15.9" customHeight="1" x14ac:dyDescent="0.3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</row>
    <row r="120" spans="1:21" ht="15.9" customHeight="1" x14ac:dyDescent="0.3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</row>
    <row r="121" spans="1:21" ht="15.9" customHeight="1" x14ac:dyDescent="0.3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</row>
    <row r="122" spans="1:21" ht="15.9" customHeight="1" x14ac:dyDescent="0.3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</row>
    <row r="123" spans="1:21" ht="15.9" customHeight="1" x14ac:dyDescent="0.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</row>
    <row r="124" spans="1:21" ht="15.9" customHeight="1" x14ac:dyDescent="0.3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</row>
    <row r="125" spans="1:21" ht="15.9" customHeight="1" x14ac:dyDescent="0.3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</row>
    <row r="126" spans="1:21" ht="15.9" customHeight="1" x14ac:dyDescent="0.3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</row>
    <row r="127" spans="1:21" ht="15.9" customHeight="1" x14ac:dyDescent="0.3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</row>
    <row r="128" spans="1:21" ht="15.9" customHeight="1" x14ac:dyDescent="0.3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</row>
    <row r="129" spans="1:21" ht="15.9" customHeight="1" x14ac:dyDescent="0.3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</row>
    <row r="130" spans="1:21" ht="15.9" customHeight="1" x14ac:dyDescent="0.3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</row>
    <row r="131" spans="1:21" ht="15.9" customHeight="1" x14ac:dyDescent="0.3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</row>
    <row r="132" spans="1:21" ht="15.9" customHeight="1" x14ac:dyDescent="0.3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</row>
    <row r="133" spans="1:21" ht="15.9" customHeight="1" x14ac:dyDescent="0.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</row>
    <row r="134" spans="1:21" ht="15.9" customHeight="1" x14ac:dyDescent="0.3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</row>
    <row r="135" spans="1:21" ht="15.9" customHeight="1" x14ac:dyDescent="0.3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</row>
    <row r="136" spans="1:21" ht="15.9" customHeight="1" x14ac:dyDescent="0.3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</row>
    <row r="137" spans="1:21" ht="15.9" customHeight="1" x14ac:dyDescent="0.3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</row>
    <row r="138" spans="1:21" ht="15.9" customHeight="1" x14ac:dyDescent="0.3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</row>
    <row r="139" spans="1:21" ht="15.9" customHeight="1" x14ac:dyDescent="0.3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</row>
    <row r="140" spans="1:21" ht="15.9" customHeight="1" x14ac:dyDescent="0.3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</row>
    <row r="141" spans="1:21" ht="15.9" customHeight="1" x14ac:dyDescent="0.3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</row>
    <row r="142" spans="1:21" ht="15.9" customHeight="1" x14ac:dyDescent="0.3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</row>
    <row r="143" spans="1:21" ht="15.9" customHeight="1" x14ac:dyDescent="0.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</row>
    <row r="144" spans="1:21" ht="15.9" customHeight="1" x14ac:dyDescent="0.3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</row>
    <row r="145" spans="1:21" ht="15.9" customHeight="1" x14ac:dyDescent="0.3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</row>
    <row r="146" spans="1:21" ht="15.9" customHeight="1" x14ac:dyDescent="0.3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</row>
    <row r="147" spans="1:21" ht="15.9" customHeight="1" x14ac:dyDescent="0.3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</row>
    <row r="148" spans="1:21" ht="15.9" customHeight="1" x14ac:dyDescent="0.3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</row>
    <row r="149" spans="1:21" ht="15.9" customHeight="1" x14ac:dyDescent="0.3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</row>
    <row r="150" spans="1:21" ht="15.9" customHeight="1" x14ac:dyDescent="0.3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</row>
    <row r="151" spans="1:21" ht="15.9" customHeight="1" x14ac:dyDescent="0.3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</row>
    <row r="152" spans="1:21" ht="15.9" customHeight="1" x14ac:dyDescent="0.3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</row>
    <row r="153" spans="1:21" ht="15.9" customHeight="1" x14ac:dyDescent="0.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</row>
    <row r="154" spans="1:21" ht="15.9" customHeight="1" x14ac:dyDescent="0.3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</row>
    <row r="155" spans="1:21" ht="15.9" customHeight="1" x14ac:dyDescent="0.3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</row>
    <row r="156" spans="1:21" ht="15.9" customHeight="1" x14ac:dyDescent="0.3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</row>
    <row r="157" spans="1:21" ht="15.9" customHeight="1" x14ac:dyDescent="0.3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</row>
    <row r="158" spans="1:21" ht="15.9" customHeight="1" x14ac:dyDescent="0.3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</row>
    <row r="159" spans="1:21" ht="15.9" customHeight="1" x14ac:dyDescent="0.3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</row>
    <row r="160" spans="1:21" ht="15.9" customHeight="1" x14ac:dyDescent="0.3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</row>
    <row r="161" spans="1:21" ht="15.9" customHeight="1" x14ac:dyDescent="0.3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</row>
    <row r="162" spans="1:21" ht="15.9" customHeight="1" x14ac:dyDescent="0.3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</row>
    <row r="163" spans="1:21" ht="15.9" customHeight="1" x14ac:dyDescent="0.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</row>
    <row r="164" spans="1:21" ht="15.9" customHeight="1" x14ac:dyDescent="0.3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</row>
    <row r="165" spans="1:21" ht="15.9" customHeight="1" x14ac:dyDescent="0.3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</row>
    <row r="166" spans="1:21" ht="15.9" customHeight="1" x14ac:dyDescent="0.3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</row>
    <row r="167" spans="1:21" ht="15.9" customHeight="1" x14ac:dyDescent="0.3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</row>
    <row r="168" spans="1:21" ht="15.9" customHeight="1" x14ac:dyDescent="0.3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</row>
    <row r="169" spans="1:21" ht="15.9" customHeight="1" x14ac:dyDescent="0.3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</row>
    <row r="170" spans="1:21" ht="15.9" customHeight="1" x14ac:dyDescent="0.3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</row>
    <row r="171" spans="1:21" ht="15.9" customHeight="1" x14ac:dyDescent="0.3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</row>
    <row r="172" spans="1:21" ht="15.9" customHeight="1" x14ac:dyDescent="0.3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</row>
    <row r="173" spans="1:21" ht="15.9" customHeight="1" x14ac:dyDescent="0.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</row>
    <row r="174" spans="1:21" ht="15.9" customHeight="1" x14ac:dyDescent="0.3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</row>
    <row r="175" spans="1:21" ht="15.9" customHeight="1" x14ac:dyDescent="0.3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</row>
    <row r="176" spans="1:21" ht="15.9" customHeight="1" x14ac:dyDescent="0.3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</row>
    <row r="177" spans="1:21" ht="15.9" customHeight="1" x14ac:dyDescent="0.3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</row>
    <row r="178" spans="1:21" ht="15.9" customHeight="1" x14ac:dyDescent="0.3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</row>
    <row r="179" spans="1:21" ht="15.9" customHeight="1" x14ac:dyDescent="0.3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</row>
    <row r="180" spans="1:21" ht="15.9" customHeight="1" x14ac:dyDescent="0.3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</row>
    <row r="181" spans="1:21" ht="15.9" customHeight="1" x14ac:dyDescent="0.3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</row>
    <row r="182" spans="1:21" ht="15.9" customHeight="1" x14ac:dyDescent="0.3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</row>
    <row r="183" spans="1:21" ht="15.9" customHeight="1" x14ac:dyDescent="0.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</row>
    <row r="184" spans="1:21" ht="15.9" customHeight="1" x14ac:dyDescent="0.3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</row>
    <row r="185" spans="1:21" ht="15.9" customHeight="1" x14ac:dyDescent="0.3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</row>
    <row r="186" spans="1:21" ht="15.9" customHeight="1" x14ac:dyDescent="0.3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</row>
    <row r="187" spans="1:21" ht="15.9" customHeight="1" x14ac:dyDescent="0.3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</row>
    <row r="188" spans="1:21" ht="15.9" customHeight="1" x14ac:dyDescent="0.3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</row>
    <row r="189" spans="1:21" ht="15.9" customHeight="1" x14ac:dyDescent="0.3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</row>
    <row r="190" spans="1:21" ht="15.9" customHeight="1" x14ac:dyDescent="0.3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</row>
    <row r="191" spans="1:21" ht="15.9" customHeight="1" x14ac:dyDescent="0.3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</row>
    <row r="192" spans="1:21" ht="15.9" customHeight="1" x14ac:dyDescent="0.3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</row>
    <row r="193" spans="1:21" ht="15.9" customHeight="1" x14ac:dyDescent="0.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</row>
    <row r="194" spans="1:21" ht="15.9" customHeight="1" x14ac:dyDescent="0.3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</row>
    <row r="195" spans="1:21" ht="15.9" customHeight="1" x14ac:dyDescent="0.3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</row>
    <row r="196" spans="1:21" ht="15.9" customHeight="1" x14ac:dyDescent="0.3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</row>
    <row r="197" spans="1:21" ht="15.9" customHeight="1" x14ac:dyDescent="0.3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</row>
    <row r="198" spans="1:21" ht="15.9" customHeight="1" x14ac:dyDescent="0.3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</row>
    <row r="199" spans="1:21" ht="15.9" customHeight="1" x14ac:dyDescent="0.3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</row>
    <row r="200" spans="1:21" ht="15.9" customHeight="1" x14ac:dyDescent="0.3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</row>
    <row r="201" spans="1:21" ht="15.9" customHeight="1" x14ac:dyDescent="0.3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</row>
    <row r="202" spans="1:21" ht="15.9" customHeight="1" x14ac:dyDescent="0.3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</row>
    <row r="203" spans="1:21" ht="15.9" customHeight="1" x14ac:dyDescent="0.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</row>
    <row r="204" spans="1:21" ht="15.9" customHeight="1" x14ac:dyDescent="0.3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</row>
    <row r="205" spans="1:21" ht="15.9" customHeight="1" x14ac:dyDescent="0.3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</row>
    <row r="206" spans="1:21" ht="15.9" customHeight="1" x14ac:dyDescent="0.3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</row>
    <row r="207" spans="1:21" ht="15.9" customHeight="1" x14ac:dyDescent="0.3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</row>
    <row r="208" spans="1:21" ht="15.9" customHeight="1" x14ac:dyDescent="0.3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</row>
    <row r="209" spans="1:21" ht="15.9" customHeight="1" x14ac:dyDescent="0.3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</row>
    <row r="210" spans="1:21" ht="15.9" customHeight="1" x14ac:dyDescent="0.3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</row>
    <row r="211" spans="1:21" ht="15.9" customHeight="1" x14ac:dyDescent="0.3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</row>
    <row r="212" spans="1:21" ht="15.9" customHeight="1" x14ac:dyDescent="0.3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</row>
    <row r="213" spans="1:21" ht="15.9" customHeight="1" x14ac:dyDescent="0.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</row>
    <row r="214" spans="1:21" ht="15.9" customHeight="1" x14ac:dyDescent="0.3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</row>
    <row r="215" spans="1:21" ht="15.9" customHeight="1" x14ac:dyDescent="0.3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</row>
    <row r="216" spans="1:21" ht="15.9" customHeight="1" x14ac:dyDescent="0.3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</row>
    <row r="217" spans="1:21" ht="15.9" customHeight="1" x14ac:dyDescent="0.3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</row>
    <row r="218" spans="1:21" ht="15.9" customHeight="1" x14ac:dyDescent="0.3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</row>
    <row r="219" spans="1:21" ht="15.9" customHeight="1" x14ac:dyDescent="0.3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</row>
    <row r="220" spans="1:21" ht="15.9" customHeight="1" x14ac:dyDescent="0.3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</row>
    <row r="221" spans="1:21" ht="15.9" customHeight="1" x14ac:dyDescent="0.3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</row>
    <row r="222" spans="1:21" ht="15.9" customHeight="1" x14ac:dyDescent="0.3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</row>
    <row r="223" spans="1:21" ht="15.9" customHeight="1" x14ac:dyDescent="0.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</row>
    <row r="224" spans="1:21" ht="15.9" customHeight="1" x14ac:dyDescent="0.3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</row>
    <row r="225" spans="1:21" ht="15.9" customHeight="1" x14ac:dyDescent="0.3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</row>
    <row r="226" spans="1:21" ht="15.9" customHeight="1" x14ac:dyDescent="0.3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</row>
    <row r="227" spans="1:21" ht="15.9" customHeight="1" x14ac:dyDescent="0.3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</row>
    <row r="228" spans="1:21" ht="15.9" customHeight="1" x14ac:dyDescent="0.3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</row>
    <row r="229" spans="1:21" ht="15.9" customHeight="1" x14ac:dyDescent="0.3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</row>
    <row r="230" spans="1:21" ht="15.9" customHeight="1" x14ac:dyDescent="0.3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</row>
    <row r="231" spans="1:21" ht="15.9" customHeight="1" x14ac:dyDescent="0.3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64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4"/>
      <c r="D4" s="155"/>
      <c r="E4" s="1"/>
      <c r="F4" s="1"/>
      <c r="G4" s="1"/>
      <c r="H4" s="1"/>
      <c r="I4" s="1"/>
      <c r="J4" s="1"/>
      <c r="K4" s="84"/>
      <c r="L4" s="85" t="s">
        <v>65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6"/>
      <c r="D5" s="157"/>
      <c r="E5" s="1"/>
      <c r="F5" s="1"/>
      <c r="G5" s="1"/>
      <c r="H5" s="1"/>
      <c r="I5" s="1"/>
      <c r="J5" s="1"/>
      <c r="K5" s="84"/>
      <c r="L5" s="191" t="s">
        <v>66</v>
      </c>
      <c r="M5" s="192"/>
      <c r="N5" s="192"/>
      <c r="O5" s="192"/>
      <c r="P5" s="192"/>
      <c r="Q5" s="192"/>
      <c r="R5" s="193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25"/>
      <c r="E7" s="125"/>
      <c r="F7" s="125"/>
      <c r="G7" s="145"/>
      <c r="H7" s="159" t="s">
        <v>1</v>
      </c>
      <c r="I7" s="125"/>
      <c r="J7" s="125"/>
      <c r="K7" s="145"/>
      <c r="L7" s="160" t="s">
        <v>2</v>
      </c>
      <c r="M7" s="125"/>
      <c r="N7" s="125"/>
      <c r="O7" s="125"/>
      <c r="P7" s="125"/>
      <c r="Q7" s="125"/>
      <c r="R7" s="125"/>
      <c r="S7" s="125"/>
      <c r="T7" s="12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44" t="s">
        <v>3</v>
      </c>
      <c r="D8" s="145"/>
      <c r="E8" s="146" t="s">
        <v>67</v>
      </c>
      <c r="F8" s="125"/>
      <c r="G8" s="145"/>
      <c r="H8" s="175"/>
      <c r="I8" s="119"/>
      <c r="J8" s="119"/>
      <c r="K8" s="120"/>
      <c r="L8" s="164">
        <f>E15</f>
        <v>41694</v>
      </c>
      <c r="M8" s="190"/>
      <c r="N8" s="125"/>
      <c r="O8" s="125"/>
      <c r="P8" s="125"/>
      <c r="Q8" s="125"/>
      <c r="R8" s="125"/>
      <c r="S8" s="125"/>
      <c r="T8" s="12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44" t="s">
        <v>4</v>
      </c>
      <c r="D9" s="145"/>
      <c r="E9" s="146" t="s">
        <v>68</v>
      </c>
      <c r="F9" s="125"/>
      <c r="G9" s="145"/>
      <c r="H9" s="129"/>
      <c r="I9" s="143"/>
      <c r="J9" s="143"/>
      <c r="K9" s="128"/>
      <c r="L9" s="123"/>
      <c r="M9" s="190"/>
      <c r="N9" s="125"/>
      <c r="O9" s="125"/>
      <c r="P9" s="125"/>
      <c r="Q9" s="125"/>
      <c r="R9" s="125"/>
      <c r="S9" s="125"/>
      <c r="T9" s="12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4" t="s">
        <v>6</v>
      </c>
      <c r="D10" s="145"/>
      <c r="E10" s="146"/>
      <c r="F10" s="125"/>
      <c r="G10" s="145"/>
      <c r="H10" s="129"/>
      <c r="I10" s="143"/>
      <c r="J10" s="143"/>
      <c r="K10" s="128"/>
      <c r="L10" s="171" t="s">
        <v>8</v>
      </c>
      <c r="M10" s="125"/>
      <c r="N10" s="125"/>
      <c r="O10" s="125"/>
      <c r="P10" s="125"/>
      <c r="Q10" s="125"/>
      <c r="R10" s="125"/>
      <c r="S10" s="125"/>
      <c r="T10" s="12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44" t="s">
        <v>10</v>
      </c>
      <c r="D11" s="145"/>
      <c r="E11" s="188"/>
      <c r="F11" s="125"/>
      <c r="G11" s="145"/>
      <c r="H11" s="129"/>
      <c r="I11" s="143"/>
      <c r="J11" s="143"/>
      <c r="K11" s="128"/>
      <c r="L11" s="164">
        <f>E16</f>
        <v>0</v>
      </c>
      <c r="M11" s="190"/>
      <c r="N11" s="125"/>
      <c r="O11" s="125"/>
      <c r="P11" s="125"/>
      <c r="Q11" s="125"/>
      <c r="R11" s="125"/>
      <c r="S11" s="125"/>
      <c r="T11" s="12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44" t="s">
        <v>69</v>
      </c>
      <c r="D12" s="145"/>
      <c r="E12" s="189"/>
      <c r="F12" s="125"/>
      <c r="G12" s="145"/>
      <c r="H12" s="129"/>
      <c r="I12" s="143"/>
      <c r="J12" s="143"/>
      <c r="K12" s="128"/>
      <c r="L12" s="123"/>
      <c r="M12" s="190"/>
      <c r="N12" s="125"/>
      <c r="O12" s="125"/>
      <c r="P12" s="125"/>
      <c r="Q12" s="125"/>
      <c r="R12" s="125"/>
      <c r="S12" s="125"/>
      <c r="T12" s="12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4" t="s">
        <v>11</v>
      </c>
      <c r="D13" s="145"/>
      <c r="E13" s="188"/>
      <c r="F13" s="125"/>
      <c r="G13" s="145"/>
      <c r="H13" s="129"/>
      <c r="I13" s="143"/>
      <c r="J13" s="143"/>
      <c r="K13" s="128"/>
      <c r="L13" s="171" t="s">
        <v>12</v>
      </c>
      <c r="M13" s="125"/>
      <c r="N13" s="125"/>
      <c r="O13" s="125"/>
      <c r="P13" s="125"/>
      <c r="Q13" s="125"/>
      <c r="R13" s="125"/>
      <c r="S13" s="125"/>
      <c r="T13" s="12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44" t="s">
        <v>13</v>
      </c>
      <c r="D14" s="145"/>
      <c r="E14" s="176" t="s">
        <v>70</v>
      </c>
      <c r="F14" s="125"/>
      <c r="G14" s="145"/>
      <c r="H14" s="129"/>
      <c r="I14" s="143"/>
      <c r="J14" s="143"/>
      <c r="K14" s="128"/>
      <c r="L14" s="164">
        <f>E16</f>
        <v>0</v>
      </c>
      <c r="M14" s="190"/>
      <c r="N14" s="125"/>
      <c r="O14" s="125"/>
      <c r="P14" s="125"/>
      <c r="Q14" s="125"/>
      <c r="R14" s="125"/>
      <c r="S14" s="125"/>
      <c r="T14" s="12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4" t="s">
        <v>15</v>
      </c>
      <c r="D15" s="145"/>
      <c r="E15" s="162">
        <v>41694</v>
      </c>
      <c r="F15" s="125"/>
      <c r="G15" s="145"/>
      <c r="H15" s="129"/>
      <c r="I15" s="143"/>
      <c r="J15" s="143"/>
      <c r="K15" s="128"/>
      <c r="L15" s="123"/>
      <c r="M15" s="190"/>
      <c r="N15" s="125"/>
      <c r="O15" s="125"/>
      <c r="P15" s="125"/>
      <c r="Q15" s="125"/>
      <c r="R15" s="125"/>
      <c r="S15" s="125"/>
      <c r="T15" s="12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4" t="s">
        <v>16</v>
      </c>
      <c r="D16" s="145"/>
      <c r="E16" s="146"/>
      <c r="F16" s="125"/>
      <c r="G16" s="145"/>
      <c r="H16" s="129"/>
      <c r="I16" s="143"/>
      <c r="J16" s="143"/>
      <c r="K16" s="12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4" t="s">
        <v>17</v>
      </c>
      <c r="D17" s="145"/>
      <c r="E17" s="146" t="s">
        <v>18</v>
      </c>
      <c r="F17" s="125"/>
      <c r="G17" s="145"/>
      <c r="H17" s="129"/>
      <c r="I17" s="143"/>
      <c r="J17" s="143"/>
      <c r="K17" s="12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44" t="s">
        <v>19</v>
      </c>
      <c r="D18" s="145"/>
      <c r="E18" s="146" t="s">
        <v>71</v>
      </c>
      <c r="F18" s="125"/>
      <c r="G18" s="145"/>
      <c r="H18" s="130"/>
      <c r="I18" s="122"/>
      <c r="J18" s="122"/>
      <c r="K18" s="12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3" t="s">
        <v>21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1" t="s">
        <v>22</v>
      </c>
      <c r="D20" s="120"/>
      <c r="E20" s="142" t="s">
        <v>23</v>
      </c>
      <c r="F20" s="119"/>
      <c r="G20" s="116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3"/>
      <c r="D21" s="128"/>
      <c r="E21" s="143"/>
      <c r="F21" s="143"/>
      <c r="G21" s="11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7" t="s">
        <v>72</v>
      </c>
      <c r="J22" s="87" t="s">
        <v>73</v>
      </c>
      <c r="K22" s="87" t="s">
        <v>74</v>
      </c>
      <c r="L22" s="87" t="s">
        <v>75</v>
      </c>
      <c r="M22" s="87" t="s">
        <v>76</v>
      </c>
      <c r="N22" s="87" t="s">
        <v>77</v>
      </c>
      <c r="O22" s="87" t="s">
        <v>78</v>
      </c>
      <c r="P22" s="87" t="s">
        <v>79</v>
      </c>
      <c r="Q22" s="87" t="s">
        <v>80</v>
      </c>
      <c r="R22" s="87" t="s">
        <v>81</v>
      </c>
      <c r="S22" s="87" t="s">
        <v>82</v>
      </c>
      <c r="T22" s="88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40" t="s">
        <v>84</v>
      </c>
      <c r="D23" s="132"/>
      <c r="E23" s="136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33"/>
      <c r="D24" s="128"/>
      <c r="E24" s="117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33"/>
      <c r="D25" s="128"/>
      <c r="E25" s="117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33"/>
      <c r="D26" s="128"/>
      <c r="E26" s="137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33"/>
      <c r="D27" s="128"/>
      <c r="E27" s="138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33"/>
      <c r="D28" s="128"/>
      <c r="E28" s="117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33"/>
      <c r="D29" s="128"/>
      <c r="E29" s="117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34"/>
      <c r="D30" s="135"/>
      <c r="E30" s="139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31" t="s">
        <v>42</v>
      </c>
      <c r="D31" s="132"/>
      <c r="E31" s="136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33"/>
      <c r="D32" s="128"/>
      <c r="E32" s="117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33"/>
      <c r="D33" s="128"/>
      <c r="E33" s="117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33"/>
      <c r="D34" s="128"/>
      <c r="E34" s="137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33"/>
      <c r="D35" s="128"/>
      <c r="E35" s="138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33"/>
      <c r="D36" s="128"/>
      <c r="E36" s="117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33"/>
      <c r="D37" s="128"/>
      <c r="E37" s="117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34"/>
      <c r="D38" s="135"/>
      <c r="E38" s="139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51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1" t="s">
        <v>52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94" t="s">
        <v>53</v>
      </c>
      <c r="D41" s="120"/>
      <c r="E41" s="196" t="s">
        <v>54</v>
      </c>
      <c r="F41" s="125"/>
      <c r="G41" s="145"/>
      <c r="H41" s="29">
        <f>K52</f>
        <v>0</v>
      </c>
      <c r="I41" s="29">
        <v>54</v>
      </c>
      <c r="J41" s="29">
        <v>54</v>
      </c>
      <c r="K41" s="29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33"/>
      <c r="D42" s="128"/>
      <c r="E42" s="196" t="s">
        <v>55</v>
      </c>
      <c r="F42" s="125"/>
      <c r="G42" s="145"/>
      <c r="H42" s="29">
        <v>3.7</v>
      </c>
      <c r="I42" s="89" t="s">
        <v>85</v>
      </c>
      <c r="J42" s="89" t="s">
        <v>85</v>
      </c>
      <c r="K42" s="29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1"/>
      <c r="D43" s="123"/>
      <c r="E43" s="196" t="s">
        <v>56</v>
      </c>
      <c r="F43" s="125"/>
      <c r="G43" s="145"/>
      <c r="H43" s="29">
        <v>176</v>
      </c>
      <c r="I43" s="89" t="s">
        <v>85</v>
      </c>
      <c r="J43" s="89" t="s">
        <v>85</v>
      </c>
      <c r="K43" s="29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24" t="s">
        <v>57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7" t="s">
        <v>58</v>
      </c>
      <c r="D45" s="143"/>
      <c r="E45" s="143"/>
      <c r="F45" s="143"/>
      <c r="G45" s="143"/>
      <c r="H45" s="128"/>
      <c r="I45" s="49" t="s">
        <v>25</v>
      </c>
      <c r="J45" s="50" t="s">
        <v>52</v>
      </c>
      <c r="K45" s="51" t="s">
        <v>51</v>
      </c>
      <c r="L45" s="127"/>
      <c r="M45" s="128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21"/>
      <c r="D46" s="122"/>
      <c r="E46" s="122"/>
      <c r="F46" s="122"/>
      <c r="G46" s="122"/>
      <c r="H46" s="123"/>
      <c r="I46" s="55">
        <v>2.8</v>
      </c>
      <c r="J46" s="29" t="str">
        <f>CONCATENATE(I46," @ ",K46)</f>
        <v>2.8 @ 4.5</v>
      </c>
      <c r="K46" s="55">
        <v>4.5</v>
      </c>
      <c r="L46" s="129"/>
      <c r="M46" s="128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18" t="s">
        <v>60</v>
      </c>
      <c r="D47" s="119"/>
      <c r="E47" s="119"/>
      <c r="F47" s="119"/>
      <c r="G47" s="119"/>
      <c r="H47" s="120"/>
      <c r="I47" s="57" t="s">
        <v>25</v>
      </c>
      <c r="J47" s="58" t="s">
        <v>52</v>
      </c>
      <c r="K47" s="59" t="s">
        <v>51</v>
      </c>
      <c r="L47" s="129"/>
      <c r="M47" s="128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1"/>
      <c r="D48" s="122"/>
      <c r="E48" s="122"/>
      <c r="F48" s="122"/>
      <c r="G48" s="122"/>
      <c r="H48" s="123"/>
      <c r="I48" s="55">
        <v>2.25</v>
      </c>
      <c r="J48" s="29" t="str">
        <f>CONCATENATE(I48," @ ",K48)</f>
        <v>2.25 @ 3.6</v>
      </c>
      <c r="K48" s="55">
        <v>3.6</v>
      </c>
      <c r="L48" s="129"/>
      <c r="M48" s="128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18" t="s">
        <v>62</v>
      </c>
      <c r="D49" s="119"/>
      <c r="E49" s="119"/>
      <c r="F49" s="119"/>
      <c r="G49" s="119"/>
      <c r="H49" s="120"/>
      <c r="I49" s="60" t="s">
        <v>25</v>
      </c>
      <c r="J49" s="61" t="s">
        <v>52</v>
      </c>
      <c r="K49" s="62" t="s">
        <v>51</v>
      </c>
      <c r="L49" s="129"/>
      <c r="M49" s="128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21"/>
      <c r="D50" s="122"/>
      <c r="E50" s="122"/>
      <c r="F50" s="122"/>
      <c r="G50" s="122"/>
      <c r="H50" s="123"/>
      <c r="I50" s="55">
        <v>2.5</v>
      </c>
      <c r="J50" s="29" t="str">
        <f>CONCATENATE(I50," @ ",K50)</f>
        <v>2.5 @ 4</v>
      </c>
      <c r="K50" s="55">
        <v>4</v>
      </c>
      <c r="L50" s="130"/>
      <c r="M50" s="123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24" t="s">
        <v>63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5"/>
      <c r="D53" s="192"/>
      <c r="E53" s="193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2025-10-13T14:57:30Z</dcterms:modified>
</cp:coreProperties>
</file>