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9AABFF04-7FC8-4F26-8034-5521085380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_LM" sheetId="4" r:id="rId2"/>
    <sheet name="TERMOGRAFÍA_LT" sheetId="2" r:id="rId3"/>
    <sheet name="2P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" i="1" l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98" i="1"/>
  <c r="J95" i="1"/>
  <c r="I88" i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I87" i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</calcChain>
</file>

<file path=xl/sharedStrings.xml><?xml version="1.0" encoding="utf-8"?>
<sst xmlns="http://schemas.openxmlformats.org/spreadsheetml/2006/main" count="390" uniqueCount="153">
  <si>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</si>
  <si>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</si>
  <si>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</si>
  <si>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</si>
  <si>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</si>
  <si>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</si>
  <si>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</si>
  <si>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</si>
  <si>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</si>
  <si>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</si>
  <si>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</si>
  <si>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</si>
  <si>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</si>
  <si>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</si>
  <si>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</si>
  <si>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</si>
  <si>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</si>
  <si>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</si>
  <si>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</si>
  <si>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</si>
  <si>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</si>
  <si>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</si>
  <si>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</si>
  <si>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</si>
  <si>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</si>
  <si>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</si>
  <si>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</si>
  <si>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</si>
  <si>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</si>
  <si>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</si>
  <si>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</si>
  <si>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</si>
  <si>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MOTOR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</si>
  <si>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</si>
  <si>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</si>
  <si>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</si>
  <si>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</si>
  <si>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</si>
  <si>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</si>
  <si>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</si>
  <si>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</si>
  <si>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</si>
  <si>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</si>
  <si>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CHUMACERA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</si>
  <si>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</si>
  <si>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</si>
  <si>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</si>
  <si>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</si>
  <si>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</si>
  <si>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</si>
  <si>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</si>
  <si>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</si>
  <si>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</si>
  <si>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</si>
  <si>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</si>
  <si>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</si>
  <si>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</si>
  <si>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</si>
  <si>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</si>
  <si>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</si>
  <si>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HV-7</t>
  </si>
  <si>
    <t>EE-7</t>
  </si>
  <si>
    <t>VV-7</t>
  </si>
  <si>
    <t>AV-7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</si>
  <si>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</si>
  <si>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</si>
  <si>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</si>
  <si>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</si>
  <si>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</si>
  <si>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</si>
  <si>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</si>
  <si>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</si>
  <si>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</si>
  <si>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</si>
  <si>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</si>
  <si>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</si>
  <si>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</si>
  <si>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</si>
  <si>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</si>
  <si>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</si>
  <si>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</si>
  <si>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</si>
  <si>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</si>
  <si>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</si>
  <si>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</si>
  <si>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</si>
  <si>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</si>
  <si>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</si>
  <si>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</si>
  <si>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</si>
  <si>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</si>
  <si>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</si>
  <si>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</si>
  <si>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</si>
  <si>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</si>
  <si>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</si>
  <si>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BOMBA</t>
  </si>
  <si>
    <t>--</t>
  </si>
  <si>
    <t>HV-8</t>
  </si>
  <si>
    <t>EE-8</t>
  </si>
  <si>
    <t>VV-8</t>
  </si>
  <si>
    <t>AV-8</t>
  </si>
  <si>
    <t>HV-9</t>
  </si>
  <si>
    <t>EE-9</t>
  </si>
  <si>
    <t>VV-9</t>
  </si>
  <si>
    <t>AV-9</t>
  </si>
  <si>
    <t>NORMAL</t>
  </si>
  <si>
    <t>MP3</t>
  </si>
  <si>
    <t>PRODUCCIÓN</t>
  </si>
  <si>
    <t>INDUSTRIAS DEL PAPEL</t>
  </si>
  <si>
    <t>Limites permisibles de Vibración para motores eléctricos Según ISO 20816 - 3 (mm/seg. – RMS)</t>
  </si>
  <si>
    <t>REPORTE DE INSPECCIÓN PREDICTIVA 
ANALISIS VIBRACIONAL
REPORTE Nº 0031 R1</t>
  </si>
  <si>
    <t>CHUMACERAS LADO MANDO Nº 01 - 16</t>
  </si>
  <si>
    <t>HV-10</t>
  </si>
  <si>
    <t>EE-10</t>
  </si>
  <si>
    <t>VV-10</t>
  </si>
  <si>
    <t>AV-10</t>
  </si>
  <si>
    <t>HV-11</t>
  </si>
  <si>
    <t>EE-11</t>
  </si>
  <si>
    <t>VV-11</t>
  </si>
  <si>
    <t>AV-11</t>
  </si>
  <si>
    <t>HV-12</t>
  </si>
  <si>
    <t>EE-12</t>
  </si>
  <si>
    <t>VV-12</t>
  </si>
  <si>
    <t>AV-12</t>
  </si>
  <si>
    <t>HV-13</t>
  </si>
  <si>
    <t>EE-13</t>
  </si>
  <si>
    <t>VV-13</t>
  </si>
  <si>
    <t>AV-13</t>
  </si>
  <si>
    <t>HV-14</t>
  </si>
  <si>
    <t>EE-14</t>
  </si>
  <si>
    <t>VV-14</t>
  </si>
  <si>
    <t>AV-14</t>
  </si>
  <si>
    <t>HV-15</t>
  </si>
  <si>
    <t>EE-15</t>
  </si>
  <si>
    <t>VV-15</t>
  </si>
  <si>
    <t>AV-15</t>
  </si>
  <si>
    <t>HV-16</t>
  </si>
  <si>
    <t>EE-16</t>
  </si>
  <si>
    <t>VV-16</t>
  </si>
  <si>
    <t>AV-16</t>
  </si>
  <si>
    <t>REPORTE DE INSPECCIÓN PREDICTIVA
TERMOGRAFÍA INFRARROJA 
REPORTE Nº 0031 R1</t>
  </si>
  <si>
    <t>LADO MANDO</t>
  </si>
  <si>
    <t>LADO TRANSMISIÓN</t>
  </si>
  <si>
    <t>CHUMACERAS Nº 01 - 16</t>
  </si>
  <si>
    <t>El conjunto rotórico no presenta temperaturas anómalas de acuerdo a tabla de tolerancia para elementos mecánicos.
CONDICIÓN: NORMAL.</t>
  </si>
  <si>
    <t>Las Chumaceras presentan niveles de vibración muy por dentro de los valores de operatividad según norma ISO 20816-3.
CONDICIÓN: NORMAL.</t>
  </si>
  <si>
    <t>Se debera continuar con el monitoreo periódico termográfico.</t>
  </si>
  <si>
    <t>Se recomienda continuar con el monitoreo periódico del conjunto rotórico, para así poder llevar un control del equipo a largo plazo.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</si>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</sst>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0.0"/>
    <numFmt numFmtId="166" formatCode="d/m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</font>
    <font>
      <b/>
      <sz val="9"/>
      <name val="Arial"/>
      <family val="2"/>
    </font>
    <font>
      <sz val="8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4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164" fontId="5" fillId="0" borderId="37" xfId="0" applyNumberFormat="1" applyFont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9" xfId="0" applyFont="1" applyBorder="1" applyAlignment="1">
      <alignment vertical="center" wrapText="1"/>
    </xf>
    <xf numFmtId="164" fontId="5" fillId="0" borderId="26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165" fontId="7" fillId="0" borderId="42" xfId="0" applyNumberFormat="1" applyFont="1" applyBorder="1" applyAlignment="1">
      <alignment horizontal="center" vertical="center" wrapText="1"/>
    </xf>
    <xf numFmtId="165" fontId="7" fillId="0" borderId="43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165" fontId="7" fillId="0" borderId="36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65" fontId="7" fillId="0" borderId="46" xfId="0" applyNumberFormat="1" applyFont="1" applyBorder="1" applyAlignment="1">
      <alignment horizontal="center" vertical="center" wrapText="1"/>
    </xf>
    <xf numFmtId="165" fontId="7" fillId="0" borderId="37" xfId="0" applyNumberFormat="1" applyFont="1" applyBorder="1" applyAlignment="1">
      <alignment horizontal="center" vertical="center" wrapText="1"/>
    </xf>
    <xf numFmtId="165" fontId="7" fillId="0" borderId="47" xfId="0" applyNumberFormat="1" applyFont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/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 wrapText="1"/>
    </xf>
    <xf numFmtId="165" fontId="11" fillId="4" borderId="50" xfId="0" applyNumberFormat="1" applyFont="1" applyFill="1" applyBorder="1" applyAlignment="1">
      <alignment horizontal="center"/>
    </xf>
    <xf numFmtId="165" fontId="11" fillId="4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5" fontId="9" fillId="5" borderId="52" xfId="0" applyNumberFormat="1" applyFont="1" applyFill="1" applyBorder="1" applyAlignment="1">
      <alignment horizontal="center"/>
    </xf>
    <xf numFmtId="165" fontId="9" fillId="5" borderId="53" xfId="0" applyNumberFormat="1" applyFont="1" applyFill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0" fontId="12" fillId="6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0" borderId="25" xfId="0" applyFont="1" applyBorder="1"/>
    <xf numFmtId="0" fontId="1" fillId="0" borderId="27" xfId="0" applyFont="1" applyBorder="1"/>
    <xf numFmtId="165" fontId="12" fillId="0" borderId="36" xfId="0" applyNumberFormat="1" applyFont="1" applyBorder="1" applyAlignment="1">
      <alignment horizontal="center" vertical="center" wrapText="1"/>
    </xf>
    <xf numFmtId="0" fontId="1" fillId="0" borderId="28" xfId="0" applyFont="1" applyBorder="1"/>
    <xf numFmtId="0" fontId="1" fillId="0" borderId="8" xfId="0" applyFont="1" applyBorder="1"/>
    <xf numFmtId="0" fontId="12" fillId="6" borderId="36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165" fontId="12" fillId="6" borderId="36" xfId="0" applyNumberFormat="1" applyFont="1" applyFill="1" applyBorder="1" applyAlignment="1">
      <alignment horizontal="center" vertical="center" wrapText="1"/>
    </xf>
    <xf numFmtId="165" fontId="12" fillId="5" borderId="36" xfId="0" applyNumberFormat="1" applyFont="1" applyFill="1" applyBorder="1" applyAlignment="1">
      <alignment horizontal="center" vertical="center" wrapText="1"/>
    </xf>
    <xf numFmtId="165" fontId="13" fillId="4" borderId="36" xfId="0" applyNumberFormat="1" applyFont="1" applyFill="1" applyBorder="1" applyAlignment="1">
      <alignment horizontal="center" vertical="center" wrapText="1"/>
    </xf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6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38" xfId="0" applyFont="1" applyBorder="1"/>
    <xf numFmtId="0" fontId="1" fillId="0" borderId="48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4" xfId="0" applyFont="1" applyBorder="1"/>
    <xf numFmtId="0" fontId="2" fillId="2" borderId="6" xfId="0" applyFont="1" applyFill="1" applyBorder="1" applyAlignment="1">
      <alignment vertical="center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65" fontId="7" fillId="0" borderId="36" xfId="0" quotePrefix="1" applyNumberFormat="1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2" fontId="7" fillId="0" borderId="52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 wrapText="1"/>
    </xf>
    <xf numFmtId="165" fontId="7" fillId="0" borderId="69" xfId="0" applyNumberFormat="1" applyFont="1" applyBorder="1" applyAlignment="1">
      <alignment horizontal="center" vertical="center" wrapText="1"/>
    </xf>
    <xf numFmtId="4" fontId="7" fillId="0" borderId="69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4" fontId="7" fillId="0" borderId="50" xfId="0" applyNumberFormat="1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2" fontId="7" fillId="0" borderId="72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4" fontId="7" fillId="0" borderId="73" xfId="0" applyNumberFormat="1" applyFont="1" applyBorder="1" applyAlignment="1">
      <alignment horizontal="center" vertical="center" wrapText="1"/>
    </xf>
    <xf numFmtId="165" fontId="7" fillId="0" borderId="75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7" xfId="0" applyFont="1" applyBorder="1"/>
    <xf numFmtId="0" fontId="5" fillId="4" borderId="40" xfId="0" applyFont="1" applyFill="1" applyBorder="1" applyAlignment="1">
      <alignment horizontal="center" vertical="center" wrapText="1"/>
    </xf>
    <xf numFmtId="164" fontId="5" fillId="0" borderId="74" xfId="0" applyNumberFormat="1" applyFont="1" applyBorder="1" applyAlignment="1">
      <alignment horizontal="center" vertical="center" wrapText="1"/>
    </xf>
    <xf numFmtId="0" fontId="1" fillId="0" borderId="62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2" fontId="7" fillId="0" borderId="84" xfId="0" applyNumberFormat="1" applyFont="1" applyBorder="1" applyAlignment="1">
      <alignment horizontal="center" vertical="center" wrapText="1"/>
    </xf>
    <xf numFmtId="4" fontId="7" fillId="0" borderId="84" xfId="0" applyNumberFormat="1" applyFont="1" applyBorder="1" applyAlignment="1">
      <alignment horizontal="center" vertical="center" wrapText="1"/>
    </xf>
    <xf numFmtId="2" fontId="7" fillId="0" borderId="86" xfId="0" applyNumberFormat="1" applyFont="1" applyBorder="1" applyAlignment="1">
      <alignment horizontal="center" vertical="center" wrapText="1"/>
    </xf>
    <xf numFmtId="4" fontId="7" fillId="0" borderId="86" xfId="0" applyNumberFormat="1" applyFont="1" applyBorder="1" applyAlignment="1">
      <alignment horizontal="center" vertical="center" wrapText="1"/>
    </xf>
    <xf numFmtId="2" fontId="7" fillId="0" borderId="73" xfId="0" applyNumberFormat="1" applyFont="1" applyBorder="1" applyAlignment="1">
      <alignment horizontal="center" vertical="center" wrapText="1"/>
    </xf>
    <xf numFmtId="2" fontId="7" fillId="0" borderId="70" xfId="0" applyNumberFormat="1" applyFont="1" applyBorder="1" applyAlignment="1">
      <alignment horizontal="center" vertical="center" wrapText="1"/>
    </xf>
    <xf numFmtId="2" fontId="7" fillId="0" borderId="88" xfId="0" applyNumberFormat="1" applyFont="1" applyBorder="1" applyAlignment="1">
      <alignment horizontal="center" vertical="center" wrapText="1"/>
    </xf>
    <xf numFmtId="4" fontId="7" fillId="0" borderId="75" xfId="0" applyNumberFormat="1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center" vertical="center" wrapText="1"/>
    </xf>
    <xf numFmtId="0" fontId="1" fillId="0" borderId="92" xfId="0" applyFont="1" applyBorder="1"/>
    <xf numFmtId="0" fontId="1" fillId="0" borderId="79" xfId="0" applyFont="1" applyBorder="1"/>
    <xf numFmtId="0" fontId="1" fillId="0" borderId="93" xfId="0" applyFont="1" applyBorder="1"/>
    <xf numFmtId="0" fontId="0" fillId="0" borderId="62" xfId="0" applyBorder="1"/>
    <xf numFmtId="2" fontId="7" fillId="0" borderId="94" xfId="0" applyNumberFormat="1" applyFont="1" applyBorder="1" applyAlignment="1">
      <alignment horizontal="center" vertical="center" wrapText="1"/>
    </xf>
    <xf numFmtId="4" fontId="7" fillId="0" borderId="94" xfId="0" applyNumberFormat="1" applyFont="1" applyBorder="1" applyAlignment="1">
      <alignment horizontal="center" vertical="center" wrapText="1"/>
    </xf>
    <xf numFmtId="2" fontId="7" fillId="10" borderId="68" xfId="0" applyNumberFormat="1" applyFont="1" applyFill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85" xfId="0" applyNumberFormat="1" applyFont="1" applyBorder="1" applyAlignment="1">
      <alignment horizontal="center" vertical="center" wrapText="1"/>
    </xf>
    <xf numFmtId="2" fontId="7" fillId="0" borderId="87" xfId="0" applyNumberFormat="1" applyFont="1" applyBorder="1" applyAlignment="1">
      <alignment horizontal="center" vertical="center" wrapText="1"/>
    </xf>
    <xf numFmtId="2" fontId="7" fillId="0" borderId="80" xfId="0" applyNumberFormat="1" applyFont="1" applyBorder="1" applyAlignment="1">
      <alignment horizontal="center" vertical="center" wrapText="1"/>
    </xf>
    <xf numFmtId="2" fontId="1" fillId="0" borderId="0" xfId="0" applyNumberFormat="1" applyFont="1"/>
    <xf numFmtId="0" fontId="5" fillId="0" borderId="65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3" fillId="0" borderId="82" xfId="0" applyFont="1" applyBorder="1"/>
    <xf numFmtId="0" fontId="3" fillId="0" borderId="83" xfId="0" applyFont="1" applyBorder="1"/>
    <xf numFmtId="0" fontId="5" fillId="0" borderId="34" xfId="0" applyFont="1" applyBorder="1" applyAlignment="1">
      <alignment horizontal="center" vertical="center" wrapText="1"/>
    </xf>
    <xf numFmtId="0" fontId="3" fillId="0" borderId="26" xfId="0" applyFont="1" applyBorder="1"/>
    <xf numFmtId="0" fontId="3" fillId="0" borderId="38" xfId="0" applyFont="1" applyBorder="1"/>
    <xf numFmtId="0" fontId="3" fillId="0" borderId="7" xfId="0" applyFont="1" applyBorder="1"/>
    <xf numFmtId="0" fontId="5" fillId="0" borderId="25" xfId="0" applyFont="1" applyBorder="1" applyAlignment="1">
      <alignment horizontal="center" vertical="center" wrapText="1"/>
    </xf>
    <xf numFmtId="0" fontId="3" fillId="0" borderId="25" xfId="0" applyFont="1" applyBorder="1"/>
    <xf numFmtId="0" fontId="0" fillId="0" borderId="0" xfId="0"/>
    <xf numFmtId="0" fontId="5" fillId="0" borderId="35" xfId="0" applyFont="1" applyBorder="1" applyAlignment="1">
      <alignment horizontal="center" vertical="center" wrapText="1"/>
    </xf>
    <xf numFmtId="0" fontId="3" fillId="0" borderId="39" xfId="0" applyFont="1" applyBorder="1"/>
    <xf numFmtId="0" fontId="4" fillId="3" borderId="18" xfId="0" applyFont="1" applyFill="1" applyBorder="1" applyAlignment="1">
      <alignment horizontal="left" vertical="center" wrapText="1"/>
    </xf>
    <xf numFmtId="0" fontId="3" fillId="0" borderId="20" xfId="0" applyFont="1" applyBorder="1"/>
    <xf numFmtId="0" fontId="4" fillId="3" borderId="18" xfId="0" applyFont="1" applyFill="1" applyBorder="1" applyAlignment="1">
      <alignment horizontal="left" vertical="top" wrapText="1"/>
    </xf>
    <xf numFmtId="166" fontId="4" fillId="2" borderId="22" xfId="0" applyNumberFormat="1" applyFont="1" applyFill="1" applyBorder="1" applyAlignment="1">
      <alignment horizontal="left" vertical="center" wrapText="1"/>
    </xf>
    <xf numFmtId="0" fontId="3" fillId="0" borderId="21" xfId="0" applyFont="1" applyBorder="1"/>
    <xf numFmtId="0" fontId="3" fillId="0" borderId="40" xfId="0" applyFont="1" applyBorder="1"/>
    <xf numFmtId="0" fontId="4" fillId="2" borderId="22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5" fillId="3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0" fontId="5" fillId="2" borderId="2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4" xfId="0" applyFont="1" applyBorder="1"/>
    <xf numFmtId="0" fontId="3" fillId="0" borderId="57" xfId="0" applyFont="1" applyBorder="1"/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/>
    </xf>
    <xf numFmtId="0" fontId="3" fillId="0" borderId="23" xfId="0" applyFont="1" applyBorder="1"/>
    <xf numFmtId="0" fontId="5" fillId="3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30" xfId="0" applyFont="1" applyBorder="1"/>
    <xf numFmtId="0" fontId="3" fillId="0" borderId="16" xfId="0" applyFont="1" applyBorder="1"/>
    <xf numFmtId="0" fontId="3" fillId="0" borderId="29" xfId="0" applyFont="1" applyBorder="1"/>
    <xf numFmtId="164" fontId="7" fillId="0" borderId="26" xfId="0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3" fillId="0" borderId="27" xfId="0" applyFont="1" applyBorder="1"/>
    <xf numFmtId="0" fontId="3" fillId="0" borderId="17" xfId="0" applyFont="1" applyBorder="1"/>
    <xf numFmtId="0" fontId="5" fillId="3" borderId="21" xfId="0" applyFont="1" applyFill="1" applyBorder="1" applyAlignment="1">
      <alignment horizontal="left" vertical="center"/>
    </xf>
    <xf numFmtId="0" fontId="3" fillId="0" borderId="56" xfId="0" applyFont="1" applyBorder="1"/>
    <xf numFmtId="0" fontId="7" fillId="2" borderId="24" xfId="0" applyFont="1" applyFill="1" applyBorder="1" applyAlignment="1">
      <alignment horizontal="left" vertical="top" wrapText="1"/>
    </xf>
    <xf numFmtId="0" fontId="3" fillId="0" borderId="8" xfId="0" applyFont="1" applyBorder="1"/>
    <xf numFmtId="0" fontId="18" fillId="4" borderId="22" xfId="0" applyFont="1" applyFill="1" applyBorder="1" applyAlignment="1">
      <alignment horizontal="left" vertical="center" wrapText="1"/>
    </xf>
    <xf numFmtId="0" fontId="19" fillId="0" borderId="19" xfId="0" applyFont="1" applyBorder="1"/>
    <xf numFmtId="0" fontId="19" fillId="0" borderId="20" xfId="0" applyFont="1" applyBorder="1"/>
    <xf numFmtId="0" fontId="7" fillId="0" borderId="34" xfId="0" applyFont="1" applyBorder="1" applyAlignment="1">
      <alignment horizontal="left" vertical="center" wrapText="1"/>
    </xf>
    <xf numFmtId="0" fontId="3" fillId="0" borderId="54" xfId="0" applyFont="1" applyBorder="1"/>
    <xf numFmtId="0" fontId="1" fillId="0" borderId="28" xfId="0" applyFont="1" applyBorder="1" applyAlignment="1">
      <alignment horizontal="center"/>
    </xf>
    <xf numFmtId="0" fontId="7" fillId="0" borderId="8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3" fillId="0" borderId="90" xfId="0" applyFont="1" applyBorder="1"/>
    <xf numFmtId="0" fontId="3" fillId="0" borderId="91" xfId="0" applyFont="1" applyBorder="1"/>
    <xf numFmtId="0" fontId="7" fillId="2" borderId="24" xfId="0" applyFont="1" applyFill="1" applyBorder="1" applyAlignment="1">
      <alignment vertical="center" wrapText="1"/>
    </xf>
    <xf numFmtId="0" fontId="17" fillId="0" borderId="2" xfId="0" applyFont="1" applyBorder="1"/>
    <xf numFmtId="0" fontId="17" fillId="0" borderId="4" xfId="0" applyFont="1" applyBorder="1"/>
    <xf numFmtId="0" fontId="16" fillId="0" borderId="0" xfId="0" applyFont="1"/>
    <xf numFmtId="0" fontId="17" fillId="0" borderId="57" xfId="0" applyFont="1" applyBorder="1"/>
    <xf numFmtId="0" fontId="17" fillId="0" borderId="32" xfId="0" applyFont="1" applyBorder="1"/>
    <xf numFmtId="0" fontId="17" fillId="0" borderId="33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2" xfId="0" applyFont="1" applyBorder="1"/>
    <xf numFmtId="0" fontId="3" fillId="0" borderId="64" xfId="0" applyFont="1" applyBorder="1"/>
    <xf numFmtId="0" fontId="5" fillId="3" borderId="22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left" vertical="center" wrapText="1"/>
    </xf>
    <xf numFmtId="0" fontId="20" fillId="4" borderId="21" xfId="0" applyFont="1" applyFill="1" applyBorder="1" applyAlignment="1">
      <alignment horizontal="left" vertical="center" wrapText="1"/>
    </xf>
    <xf numFmtId="0" fontId="20" fillId="4" borderId="40" xfId="0" applyFont="1" applyFill="1" applyBorder="1" applyAlignment="1">
      <alignment horizontal="left" vertical="center" wrapText="1"/>
    </xf>
    <xf numFmtId="0" fontId="5" fillId="3" borderId="5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/>
    </xf>
    <xf numFmtId="0" fontId="18" fillId="8" borderId="22" xfId="0" applyFont="1" applyFill="1" applyBorder="1" applyAlignment="1">
      <alignment horizontal="left" vertical="center" wrapText="1"/>
    </xf>
    <xf numFmtId="0" fontId="19" fillId="9" borderId="19" xfId="0" applyFont="1" applyFill="1" applyBorder="1"/>
    <xf numFmtId="0" fontId="19" fillId="9" borderId="20" xfId="0" applyFont="1" applyFill="1" applyBorder="1"/>
    <xf numFmtId="164" fontId="7" fillId="0" borderId="52" xfId="0" applyNumberFormat="1" applyFont="1" applyBorder="1" applyAlignment="1">
      <alignment horizontal="center" vertical="center" wrapText="1"/>
    </xf>
    <xf numFmtId="164" fontId="7" fillId="0" borderId="50" xfId="0" applyNumberFormat="1" applyFont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left" vertical="center" wrapText="1"/>
    </xf>
    <xf numFmtId="0" fontId="5" fillId="7" borderId="22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2" fillId="2" borderId="60" xfId="0" applyFont="1" applyFill="1" applyBorder="1" applyAlignment="1">
      <alignment horizontal="left" vertical="center"/>
    </xf>
    <xf numFmtId="0" fontId="3" fillId="0" borderId="61" xfId="0" applyFont="1" applyBorder="1"/>
    <xf numFmtId="0" fontId="12" fillId="0" borderId="34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5" xfId="0" applyFont="1" applyBorder="1" applyAlignment="1">
      <alignment horizontal="center" vertical="center" wrapText="1"/>
    </xf>
    <xf numFmtId="0" fontId="3" fillId="0" borderId="45" xfId="0" applyFon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59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0.8</c:v>
                </c:pt>
                <c:pt idx="1">
                  <c:v>0.77</c:v>
                </c:pt>
                <c:pt idx="2">
                  <c:v>0.69899999999999995</c:v>
                </c:pt>
                <c:pt idx="3">
                  <c:v>0.44</c:v>
                </c:pt>
                <c:pt idx="4">
                  <c:v>0.44</c:v>
                </c:pt>
                <c:pt idx="5">
                  <c:v>0.35</c:v>
                </c:pt>
                <c:pt idx="6">
                  <c:v>0.43</c:v>
                </c:pt>
                <c:pt idx="7">
                  <c:v>0.53</c:v>
                </c:pt>
                <c:pt idx="8" formatCode="0.0">
                  <c:v>0.64</c:v>
                </c:pt>
                <c:pt idx="9" formatCode="#,##0.00">
                  <c:v>0.76</c:v>
                </c:pt>
                <c:pt idx="10">
                  <c:v>0.53</c:v>
                </c:pt>
                <c:pt idx="11">
                  <c:v>0.40461399999999997</c:v>
                </c:pt>
                <c:pt idx="12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B-4F4B-9C1B-FE80E313E13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0.02</c:v>
                </c:pt>
                <c:pt idx="1">
                  <c:v>0.04</c:v>
                </c:pt>
                <c:pt idx="2">
                  <c:v>2.1000000000000001E-2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 formatCode="#,##0.00">
                  <c:v>0.01</c:v>
                </c:pt>
                <c:pt idx="9" formatCode="#,##0.00">
                  <c:v>0.02</c:v>
                </c:pt>
                <c:pt idx="10">
                  <c:v>0.01</c:v>
                </c:pt>
                <c:pt idx="11">
                  <c:v>1.2936E-2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B-4F4B-9C1B-FE80E313E13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0.39</c:v>
                </c:pt>
                <c:pt idx="1">
                  <c:v>0.62</c:v>
                </c:pt>
                <c:pt idx="2">
                  <c:v>0.27500000000000002</c:v>
                </c:pt>
                <c:pt idx="3">
                  <c:v>0.28999999999999998</c:v>
                </c:pt>
                <c:pt idx="4">
                  <c:v>0.33</c:v>
                </c:pt>
                <c:pt idx="5">
                  <c:v>0.23</c:v>
                </c:pt>
                <c:pt idx="6">
                  <c:v>0.25</c:v>
                </c:pt>
                <c:pt idx="7">
                  <c:v>0.28000000000000003</c:v>
                </c:pt>
                <c:pt idx="8" formatCode="#,##0.00">
                  <c:v>0.28999999999999998</c:v>
                </c:pt>
                <c:pt idx="9" formatCode="#,##0.00">
                  <c:v>0.31</c:v>
                </c:pt>
                <c:pt idx="10">
                  <c:v>0.25</c:v>
                </c:pt>
                <c:pt idx="11">
                  <c:v>0.248672</c:v>
                </c:pt>
                <c:pt idx="12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B-4F4B-9C1B-FE80E313E13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0.95</c:v>
                </c:pt>
                <c:pt idx="1">
                  <c:v>0.65</c:v>
                </c:pt>
                <c:pt idx="2">
                  <c:v>0.69599999999999995</c:v>
                </c:pt>
                <c:pt idx="3">
                  <c:v>1.19</c:v>
                </c:pt>
                <c:pt idx="4">
                  <c:v>0.35</c:v>
                </c:pt>
                <c:pt idx="5">
                  <c:v>0.24</c:v>
                </c:pt>
                <c:pt idx="6">
                  <c:v>1.07</c:v>
                </c:pt>
                <c:pt idx="7">
                  <c:v>0.52</c:v>
                </c:pt>
                <c:pt idx="8" formatCode="#,##0.00">
                  <c:v>0.72</c:v>
                </c:pt>
                <c:pt idx="9" formatCode="#,##0.00">
                  <c:v>0.76</c:v>
                </c:pt>
                <c:pt idx="10">
                  <c:v>0.39</c:v>
                </c:pt>
                <c:pt idx="11">
                  <c:v>0.35207699999999997</c:v>
                </c:pt>
                <c:pt idx="1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FB-4F4B-9C1B-FE80E313E13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2.78</c:v>
                </c:pt>
                <c:pt idx="1">
                  <c:v>2.23</c:v>
                </c:pt>
                <c:pt idx="2">
                  <c:v>2.62</c:v>
                </c:pt>
                <c:pt idx="3">
                  <c:v>2.21</c:v>
                </c:pt>
                <c:pt idx="4">
                  <c:v>1.7</c:v>
                </c:pt>
                <c:pt idx="5">
                  <c:v>1.45</c:v>
                </c:pt>
                <c:pt idx="6">
                  <c:v>2.74</c:v>
                </c:pt>
                <c:pt idx="7">
                  <c:v>2.16</c:v>
                </c:pt>
                <c:pt idx="8" formatCode="#,##0.00">
                  <c:v>2.66</c:v>
                </c:pt>
                <c:pt idx="9" formatCode="#,##0.00">
                  <c:v>2.56</c:v>
                </c:pt>
                <c:pt idx="10">
                  <c:v>1.68</c:v>
                </c:pt>
                <c:pt idx="11">
                  <c:v>1.3043610000000001</c:v>
                </c:pt>
                <c:pt idx="12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FB-4F4B-9C1B-FE80E313E13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0.08</c:v>
                </c:pt>
                <c:pt idx="1">
                  <c:v>0.06</c:v>
                </c:pt>
                <c:pt idx="2">
                  <c:v>0.6</c:v>
                </c:pt>
                <c:pt idx="3">
                  <c:v>0.06</c:v>
                </c:pt>
                <c:pt idx="4">
                  <c:v>0.05</c:v>
                </c:pt>
                <c:pt idx="5">
                  <c:v>0.04</c:v>
                </c:pt>
                <c:pt idx="6">
                  <c:v>7.0000000000000007E-2</c:v>
                </c:pt>
                <c:pt idx="7">
                  <c:v>0.08</c:v>
                </c:pt>
                <c:pt idx="8" formatCode="#,##0.00">
                  <c:v>0.06</c:v>
                </c:pt>
                <c:pt idx="9" formatCode="#,##0.00">
                  <c:v>7.0000000000000007E-2</c:v>
                </c:pt>
                <c:pt idx="10">
                  <c:v>0.05</c:v>
                </c:pt>
                <c:pt idx="11">
                  <c:v>4.1026E-2</c:v>
                </c:pt>
                <c:pt idx="1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FB-4F4B-9C1B-FE80E313E13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1.88</c:v>
                </c:pt>
                <c:pt idx="1">
                  <c:v>1.62</c:v>
                </c:pt>
                <c:pt idx="2">
                  <c:v>1.01</c:v>
                </c:pt>
                <c:pt idx="3">
                  <c:v>0.56000000000000005</c:v>
                </c:pt>
                <c:pt idx="4">
                  <c:v>0.5</c:v>
                </c:pt>
                <c:pt idx="5">
                  <c:v>0.54</c:v>
                </c:pt>
                <c:pt idx="6">
                  <c:v>0.76</c:v>
                </c:pt>
                <c:pt idx="7">
                  <c:v>4.32</c:v>
                </c:pt>
                <c:pt idx="8" formatCode="#,##0.00">
                  <c:v>0.69</c:v>
                </c:pt>
                <c:pt idx="9" formatCode="#,##0.00">
                  <c:v>0.61</c:v>
                </c:pt>
                <c:pt idx="10">
                  <c:v>0.55000000000000004</c:v>
                </c:pt>
                <c:pt idx="11">
                  <c:v>0.54544199999999998</c:v>
                </c:pt>
                <c:pt idx="12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FB-4F4B-9C1B-FE80E313E13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1.57</c:v>
                </c:pt>
                <c:pt idx="1">
                  <c:v>1.64</c:v>
                </c:pt>
                <c:pt idx="2">
                  <c:v>1.52</c:v>
                </c:pt>
                <c:pt idx="3">
                  <c:v>2.08</c:v>
                </c:pt>
                <c:pt idx="4">
                  <c:v>1.61</c:v>
                </c:pt>
                <c:pt idx="5">
                  <c:v>1.54</c:v>
                </c:pt>
                <c:pt idx="6">
                  <c:v>1.55</c:v>
                </c:pt>
                <c:pt idx="7">
                  <c:v>1.96</c:v>
                </c:pt>
                <c:pt idx="8" formatCode="#,##0.00">
                  <c:v>1.94</c:v>
                </c:pt>
                <c:pt idx="9" formatCode="#,##0.00">
                  <c:v>2.17</c:v>
                </c:pt>
                <c:pt idx="10">
                  <c:v>2</c:v>
                </c:pt>
                <c:pt idx="11">
                  <c:v>1.8469800000000001</c:v>
                </c:pt>
                <c:pt idx="12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FB-4F4B-9C1B-FE80E313E13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0.77</c:v>
                </c:pt>
                <c:pt idx="1">
                  <c:v>0.76</c:v>
                </c:pt>
                <c:pt idx="2">
                  <c:v>0.61799999999999999</c:v>
                </c:pt>
                <c:pt idx="3">
                  <c:v>0.39</c:v>
                </c:pt>
                <c:pt idx="4">
                  <c:v>0.44</c:v>
                </c:pt>
                <c:pt idx="5">
                  <c:v>0.41</c:v>
                </c:pt>
                <c:pt idx="6">
                  <c:v>0.45</c:v>
                </c:pt>
                <c:pt idx="7">
                  <c:v>0.62</c:v>
                </c:pt>
                <c:pt idx="8" formatCode="0.0">
                  <c:v>0.64</c:v>
                </c:pt>
                <c:pt idx="9" formatCode="#,##0.00">
                  <c:v>0.64</c:v>
                </c:pt>
                <c:pt idx="10">
                  <c:v>0.41</c:v>
                </c:pt>
                <c:pt idx="11">
                  <c:v>0.446959</c:v>
                </c:pt>
                <c:pt idx="1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FB-4F4B-9C1B-FE80E313E13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0.01</c:v>
                </c:pt>
                <c:pt idx="1">
                  <c:v>0.01</c:v>
                </c:pt>
                <c:pt idx="2">
                  <c:v>1.9E-2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 formatCode="0.0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1.2727E-2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B-4F4B-9C1B-FE80E313E13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0.75</c:v>
                </c:pt>
                <c:pt idx="1">
                  <c:v>0.57999999999999996</c:v>
                </c:pt>
                <c:pt idx="2">
                  <c:v>0.5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0.51</c:v>
                </c:pt>
                <c:pt idx="7">
                  <c:v>0.68</c:v>
                </c:pt>
                <c:pt idx="8" formatCode="0.0">
                  <c:v>0.54</c:v>
                </c:pt>
                <c:pt idx="9">
                  <c:v>0.57999999999999996</c:v>
                </c:pt>
                <c:pt idx="10">
                  <c:v>0.47</c:v>
                </c:pt>
                <c:pt idx="11">
                  <c:v>0.50450899999999999</c:v>
                </c:pt>
                <c:pt idx="12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FB-4F4B-9C1B-FE80E313E13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1.06</c:v>
                </c:pt>
                <c:pt idx="1">
                  <c:v>0.68</c:v>
                </c:pt>
                <c:pt idx="2">
                  <c:v>0.58399999999999996</c:v>
                </c:pt>
                <c:pt idx="3">
                  <c:v>0.84</c:v>
                </c:pt>
                <c:pt idx="4">
                  <c:v>0.95</c:v>
                </c:pt>
                <c:pt idx="5">
                  <c:v>0.35</c:v>
                </c:pt>
                <c:pt idx="6">
                  <c:v>1.1100000000000001</c:v>
                </c:pt>
                <c:pt idx="7">
                  <c:v>0.65</c:v>
                </c:pt>
                <c:pt idx="8" formatCode="0.0">
                  <c:v>0.64</c:v>
                </c:pt>
                <c:pt idx="9">
                  <c:v>0.79</c:v>
                </c:pt>
                <c:pt idx="10">
                  <c:v>0.65</c:v>
                </c:pt>
                <c:pt idx="11">
                  <c:v>0.47561599999999998</c:v>
                </c:pt>
                <c:pt idx="1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FB-4F4B-9C1B-FE80E313E13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3.03</c:v>
                </c:pt>
                <c:pt idx="1">
                  <c:v>2.62</c:v>
                </c:pt>
                <c:pt idx="2">
                  <c:v>2.77</c:v>
                </c:pt>
                <c:pt idx="3">
                  <c:v>2.5</c:v>
                </c:pt>
                <c:pt idx="4">
                  <c:v>1.84</c:v>
                </c:pt>
                <c:pt idx="5">
                  <c:v>1.93</c:v>
                </c:pt>
                <c:pt idx="6">
                  <c:v>3.51</c:v>
                </c:pt>
                <c:pt idx="7">
                  <c:v>2.44</c:v>
                </c:pt>
                <c:pt idx="8" formatCode="0.0">
                  <c:v>3.15</c:v>
                </c:pt>
                <c:pt idx="9">
                  <c:v>2.99</c:v>
                </c:pt>
                <c:pt idx="10">
                  <c:v>2.2400000000000002</c:v>
                </c:pt>
                <c:pt idx="11">
                  <c:v>1.909619</c:v>
                </c:pt>
                <c:pt idx="12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FB-4F4B-9C1B-FE80E313E13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0.06</c:v>
                </c:pt>
                <c:pt idx="2">
                  <c:v>6.2E-2</c:v>
                </c:pt>
                <c:pt idx="3">
                  <c:v>7.0000000000000007E-2</c:v>
                </c:pt>
                <c:pt idx="4">
                  <c:v>0.04</c:v>
                </c:pt>
                <c:pt idx="5">
                  <c:v>0.06</c:v>
                </c:pt>
                <c:pt idx="6">
                  <c:v>0.1</c:v>
                </c:pt>
                <c:pt idx="7">
                  <c:v>0.09</c:v>
                </c:pt>
                <c:pt idx="8" formatCode="0.0">
                  <c:v>0.09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6.9349999999999995E-2</c:v>
                </c:pt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FB-4F4B-9C1B-FE80E313E13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2.48</c:v>
                </c:pt>
                <c:pt idx="1">
                  <c:v>1.2</c:v>
                </c:pt>
                <c:pt idx="2">
                  <c:v>1.0900000000000001</c:v>
                </c:pt>
                <c:pt idx="3">
                  <c:v>1.05</c:v>
                </c:pt>
                <c:pt idx="4">
                  <c:v>0.99</c:v>
                </c:pt>
                <c:pt idx="5">
                  <c:v>0.97</c:v>
                </c:pt>
                <c:pt idx="6">
                  <c:v>1.53</c:v>
                </c:pt>
                <c:pt idx="7">
                  <c:v>2.35</c:v>
                </c:pt>
                <c:pt idx="8" formatCode="0.0">
                  <c:v>1.56</c:v>
                </c:pt>
                <c:pt idx="9">
                  <c:v>1.46</c:v>
                </c:pt>
                <c:pt idx="10">
                  <c:v>1.32</c:v>
                </c:pt>
                <c:pt idx="11">
                  <c:v>1.66364</c:v>
                </c:pt>
                <c:pt idx="1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FB-4F4B-9C1B-FE80E313E13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0.8</c:v>
                </c:pt>
                <c:pt idx="1">
                  <c:v>0.8</c:v>
                </c:pt>
                <c:pt idx="2">
                  <c:v>0.878</c:v>
                </c:pt>
                <c:pt idx="3">
                  <c:v>1.43</c:v>
                </c:pt>
                <c:pt idx="4">
                  <c:v>1.68</c:v>
                </c:pt>
                <c:pt idx="5">
                  <c:v>1.02</c:v>
                </c:pt>
                <c:pt idx="6">
                  <c:v>1.49</c:v>
                </c:pt>
                <c:pt idx="7">
                  <c:v>2.35</c:v>
                </c:pt>
                <c:pt idx="8" formatCode="0.0">
                  <c:v>1.56</c:v>
                </c:pt>
                <c:pt idx="9">
                  <c:v>1.33</c:v>
                </c:pt>
                <c:pt idx="10">
                  <c:v>1.21</c:v>
                </c:pt>
                <c:pt idx="11">
                  <c:v>1.250648</c:v>
                </c:pt>
                <c:pt idx="1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FB-4F4B-9C1B-FE80E313E13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1.78</c:v>
                </c:pt>
                <c:pt idx="1">
                  <c:v>1.56</c:v>
                </c:pt>
                <c:pt idx="2">
                  <c:v>1.58</c:v>
                </c:pt>
                <c:pt idx="3">
                  <c:v>1.56</c:v>
                </c:pt>
                <c:pt idx="4" formatCode="0.0">
                  <c:v>1.53</c:v>
                </c:pt>
                <c:pt idx="5">
                  <c:v>1.28</c:v>
                </c:pt>
                <c:pt idx="6">
                  <c:v>2</c:v>
                </c:pt>
                <c:pt idx="7">
                  <c:v>3.31</c:v>
                </c:pt>
                <c:pt idx="8" formatCode="0.0">
                  <c:v>2.16</c:v>
                </c:pt>
                <c:pt idx="9">
                  <c:v>2.31</c:v>
                </c:pt>
                <c:pt idx="10">
                  <c:v>1.55</c:v>
                </c:pt>
                <c:pt idx="11">
                  <c:v>0.87897099999999995</c:v>
                </c:pt>
                <c:pt idx="12">
                  <c:v>1.1399999999999999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FB-4F4B-9C1B-FE80E313E13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VIBRACIONES!$H$40:$T$40</c:f>
              <c:numCache>
                <c:formatCode>0.0</c:formatCode>
                <c:ptCount val="13"/>
                <c:pt idx="0" formatCode="0.00">
                  <c:v>0.05</c:v>
                </c:pt>
                <c:pt idx="1">
                  <c:v>0.06</c:v>
                </c:pt>
                <c:pt idx="2" formatCode="0.00">
                  <c:v>5.2999999999999999E-2</c:v>
                </c:pt>
                <c:pt idx="3" formatCode="0.00">
                  <c:v>0.05</c:v>
                </c:pt>
                <c:pt idx="4">
                  <c:v>0.05</c:v>
                </c:pt>
                <c:pt idx="5" formatCode="0.00">
                  <c:v>0.05</c:v>
                </c:pt>
                <c:pt idx="6" formatCode="0.00">
                  <c:v>7.0000000000000007E-2</c:v>
                </c:pt>
                <c:pt idx="7" formatCode="0.00">
                  <c:v>0.06</c:v>
                </c:pt>
                <c:pt idx="8">
                  <c:v>7.0000000000000007E-2</c:v>
                </c:pt>
                <c:pt idx="9" formatCode="0.00">
                  <c:v>0.08</c:v>
                </c:pt>
                <c:pt idx="10" formatCode="0.00">
                  <c:v>0.05</c:v>
                </c:pt>
                <c:pt idx="11" formatCode="0.00">
                  <c:v>3.2411000000000002E-2</c:v>
                </c:pt>
                <c:pt idx="12" formatCode="0.0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FB-4F4B-9C1B-FE80E313E13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1.1000000000000001</c:v>
                </c:pt>
                <c:pt idx="1">
                  <c:v>1.01</c:v>
                </c:pt>
                <c:pt idx="2">
                  <c:v>0.78100000000000003</c:v>
                </c:pt>
                <c:pt idx="3">
                  <c:v>0.71</c:v>
                </c:pt>
                <c:pt idx="4" formatCode="0.0">
                  <c:v>0.91</c:v>
                </c:pt>
                <c:pt idx="5">
                  <c:v>0.66</c:v>
                </c:pt>
                <c:pt idx="6">
                  <c:v>1.1000000000000001</c:v>
                </c:pt>
                <c:pt idx="7">
                  <c:v>2.2799999999999998</c:v>
                </c:pt>
                <c:pt idx="8" formatCode="0.0">
                  <c:v>1.08</c:v>
                </c:pt>
                <c:pt idx="9">
                  <c:v>1.1299999999999999</c:v>
                </c:pt>
                <c:pt idx="10">
                  <c:v>1.02</c:v>
                </c:pt>
                <c:pt idx="11">
                  <c:v>0.69250299999999998</c:v>
                </c:pt>
                <c:pt idx="12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FB-4F4B-9C1B-FE80E313E13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1.53</c:v>
                </c:pt>
                <c:pt idx="1">
                  <c:v>1.22</c:v>
                </c:pt>
                <c:pt idx="2">
                  <c:v>1.22</c:v>
                </c:pt>
                <c:pt idx="3">
                  <c:v>0.94</c:v>
                </c:pt>
                <c:pt idx="4" formatCode="0.0">
                  <c:v>0.94</c:v>
                </c:pt>
                <c:pt idx="5">
                  <c:v>0.67</c:v>
                </c:pt>
                <c:pt idx="6">
                  <c:v>1.94</c:v>
                </c:pt>
                <c:pt idx="7">
                  <c:v>4.17</c:v>
                </c:pt>
                <c:pt idx="8" formatCode="0.0">
                  <c:v>1.42</c:v>
                </c:pt>
                <c:pt idx="9">
                  <c:v>1.34</c:v>
                </c:pt>
                <c:pt idx="10">
                  <c:v>1.49</c:v>
                </c:pt>
                <c:pt idx="11">
                  <c:v>0.88122199999999995</c:v>
                </c:pt>
                <c:pt idx="12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FB-4F4B-9C1B-FE80E313E13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2.83</c:v>
                </c:pt>
                <c:pt idx="1">
                  <c:v>2.67</c:v>
                </c:pt>
                <c:pt idx="2" formatCode="0.0">
                  <c:v>2.81</c:v>
                </c:pt>
                <c:pt idx="3">
                  <c:v>2.52</c:v>
                </c:pt>
                <c:pt idx="4" formatCode="0.0">
                  <c:v>2.3199999999999998</c:v>
                </c:pt>
                <c:pt idx="5">
                  <c:v>1.72</c:v>
                </c:pt>
                <c:pt idx="6">
                  <c:v>3.72</c:v>
                </c:pt>
                <c:pt idx="7">
                  <c:v>2.17</c:v>
                </c:pt>
                <c:pt idx="8" formatCode="0.0">
                  <c:v>3.02</c:v>
                </c:pt>
                <c:pt idx="9">
                  <c:v>2.67</c:v>
                </c:pt>
                <c:pt idx="10">
                  <c:v>2.06</c:v>
                </c:pt>
                <c:pt idx="11">
                  <c:v>1.604511</c:v>
                </c:pt>
                <c:pt idx="12">
                  <c:v>2.0110000000000001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FB-4F4B-9C1B-FE80E313E13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0.09</c:v>
                </c:pt>
                <c:pt idx="1">
                  <c:v>0.04</c:v>
                </c:pt>
                <c:pt idx="2" formatCode="0.0">
                  <c:v>8.5000000000000006E-2</c:v>
                </c:pt>
                <c:pt idx="3">
                  <c:v>0.06</c:v>
                </c:pt>
                <c:pt idx="4" formatCode="0.0">
                  <c:v>0.09</c:v>
                </c:pt>
                <c:pt idx="5">
                  <c:v>0.05</c:v>
                </c:pt>
                <c:pt idx="6">
                  <c:v>0.13</c:v>
                </c:pt>
                <c:pt idx="7">
                  <c:v>7.0000000000000007E-2</c:v>
                </c:pt>
                <c:pt idx="8" formatCode="0.0">
                  <c:v>0.1</c:v>
                </c:pt>
                <c:pt idx="9">
                  <c:v>0.08</c:v>
                </c:pt>
                <c:pt idx="10">
                  <c:v>0.06</c:v>
                </c:pt>
                <c:pt idx="11">
                  <c:v>5.8646999999999998E-2</c:v>
                </c:pt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FB-4F4B-9C1B-FE80E313E13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2.33</c:v>
                </c:pt>
                <c:pt idx="1">
                  <c:v>2.2400000000000002</c:v>
                </c:pt>
                <c:pt idx="2" formatCode="0.0">
                  <c:v>1.56</c:v>
                </c:pt>
                <c:pt idx="3">
                  <c:v>1.42</c:v>
                </c:pt>
                <c:pt idx="4" formatCode="0.0">
                  <c:v>2.2799999999999998</c:v>
                </c:pt>
                <c:pt idx="5">
                  <c:v>1.34</c:v>
                </c:pt>
                <c:pt idx="6">
                  <c:v>1.82</c:v>
                </c:pt>
                <c:pt idx="7">
                  <c:v>3.1</c:v>
                </c:pt>
                <c:pt idx="8" formatCode="0.0">
                  <c:v>2.69</c:v>
                </c:pt>
                <c:pt idx="9">
                  <c:v>2.41</c:v>
                </c:pt>
                <c:pt idx="10">
                  <c:v>1.73</c:v>
                </c:pt>
                <c:pt idx="11">
                  <c:v>1.5289010000000001</c:v>
                </c:pt>
                <c:pt idx="12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FB-4F4B-9C1B-FE80E313E13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1.04</c:v>
                </c:pt>
                <c:pt idx="1">
                  <c:v>0.98</c:v>
                </c:pt>
                <c:pt idx="2" formatCode="0.0">
                  <c:v>1.38</c:v>
                </c:pt>
                <c:pt idx="3">
                  <c:v>1.31</c:v>
                </c:pt>
                <c:pt idx="4" formatCode="0.0">
                  <c:v>1.32</c:v>
                </c:pt>
                <c:pt idx="5">
                  <c:v>1.1000000000000001</c:v>
                </c:pt>
                <c:pt idx="6">
                  <c:v>1.47</c:v>
                </c:pt>
                <c:pt idx="7">
                  <c:v>1.45</c:v>
                </c:pt>
                <c:pt idx="8" formatCode="0.0">
                  <c:v>1.76</c:v>
                </c:pt>
                <c:pt idx="9" formatCode="#,##0.00">
                  <c:v>2.62</c:v>
                </c:pt>
                <c:pt idx="10">
                  <c:v>1.27</c:v>
                </c:pt>
                <c:pt idx="11">
                  <c:v>1.1283460000000001</c:v>
                </c:pt>
                <c:pt idx="12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FB-4F4B-9C1B-FE80E313E134}"/>
            </c:ext>
          </c:extLst>
        </c:ser>
        <c:ser>
          <c:idx val="24"/>
          <c:order val="24"/>
          <c:tx>
            <c:v>HV-7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2.41</c:v>
                </c:pt>
                <c:pt idx="1">
                  <c:v>2.63</c:v>
                </c:pt>
                <c:pt idx="2" formatCode="0.0">
                  <c:v>2.74</c:v>
                </c:pt>
                <c:pt idx="3">
                  <c:v>2.02</c:v>
                </c:pt>
                <c:pt idx="4" formatCode="0.0">
                  <c:v>1.89</c:v>
                </c:pt>
                <c:pt idx="5">
                  <c:v>1.72</c:v>
                </c:pt>
                <c:pt idx="6">
                  <c:v>3.17</c:v>
                </c:pt>
                <c:pt idx="7">
                  <c:v>4.33</c:v>
                </c:pt>
                <c:pt idx="8" formatCode="0.0">
                  <c:v>3.17</c:v>
                </c:pt>
                <c:pt idx="9">
                  <c:v>2.8</c:v>
                </c:pt>
                <c:pt idx="10">
                  <c:v>1.8</c:v>
                </c:pt>
                <c:pt idx="11">
                  <c:v>1.6472370000000001</c:v>
                </c:pt>
                <c:pt idx="12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FB-4F4B-9C1B-FE80E313E134}"/>
            </c:ext>
          </c:extLst>
        </c:ser>
        <c:ser>
          <c:idx val="25"/>
          <c:order val="25"/>
          <c:tx>
            <c:v>EE-7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0.09</c:v>
                </c:pt>
                <c:pt idx="1">
                  <c:v>0.09</c:v>
                </c:pt>
                <c:pt idx="2" formatCode="0.0">
                  <c:v>8.5000000000000006E-2</c:v>
                </c:pt>
                <c:pt idx="3">
                  <c:v>0.06</c:v>
                </c:pt>
                <c:pt idx="4" formatCode="0.0">
                  <c:v>7.0000000000000007E-2</c:v>
                </c:pt>
                <c:pt idx="5">
                  <c:v>7.0000000000000007E-2</c:v>
                </c:pt>
                <c:pt idx="6">
                  <c:v>0.1</c:v>
                </c:pt>
                <c:pt idx="7">
                  <c:v>0.21</c:v>
                </c:pt>
                <c:pt idx="8" formatCode="0.0">
                  <c:v>0.09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6.5181000000000003E-2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FB-4F4B-9C1B-FE80E313E134}"/>
            </c:ext>
          </c:extLst>
        </c:ser>
        <c:ser>
          <c:idx val="26"/>
          <c:order val="26"/>
          <c:tx>
            <c:v>VV-7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1.44</c:v>
                </c:pt>
                <c:pt idx="1">
                  <c:v>1.61</c:v>
                </c:pt>
                <c:pt idx="2" formatCode="0.0">
                  <c:v>1.36</c:v>
                </c:pt>
                <c:pt idx="3">
                  <c:v>1.05</c:v>
                </c:pt>
                <c:pt idx="4" formatCode="0.0">
                  <c:v>1.04</c:v>
                </c:pt>
                <c:pt idx="5">
                  <c:v>0.69</c:v>
                </c:pt>
                <c:pt idx="6">
                  <c:v>1.1499999999999999</c:v>
                </c:pt>
                <c:pt idx="7">
                  <c:v>3.13</c:v>
                </c:pt>
                <c:pt idx="8" formatCode="0.0">
                  <c:v>1.37</c:v>
                </c:pt>
                <c:pt idx="9">
                  <c:v>1.45</c:v>
                </c:pt>
                <c:pt idx="10">
                  <c:v>1</c:v>
                </c:pt>
                <c:pt idx="11">
                  <c:v>1.3340399999999999</c:v>
                </c:pt>
                <c:pt idx="12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FB-4F4B-9C1B-FE80E313E134}"/>
            </c:ext>
          </c:extLst>
        </c:ser>
        <c:ser>
          <c:idx val="27"/>
          <c:order val="27"/>
          <c:tx>
            <c:v>AV-7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7.64</c:v>
                </c:pt>
                <c:pt idx="1">
                  <c:v>1.75</c:v>
                </c:pt>
                <c:pt idx="2" formatCode="0.0">
                  <c:v>3.19</c:v>
                </c:pt>
                <c:pt idx="3">
                  <c:v>1.23</c:v>
                </c:pt>
                <c:pt idx="4" formatCode="0.0">
                  <c:v>5.25</c:v>
                </c:pt>
                <c:pt idx="5">
                  <c:v>1.42</c:v>
                </c:pt>
                <c:pt idx="6">
                  <c:v>4.2699999999999996</c:v>
                </c:pt>
                <c:pt idx="7">
                  <c:v>4.3600000000000003</c:v>
                </c:pt>
                <c:pt idx="8" formatCode="0.0">
                  <c:v>1.95</c:v>
                </c:pt>
                <c:pt idx="9">
                  <c:v>1.65</c:v>
                </c:pt>
                <c:pt idx="10">
                  <c:v>1.81</c:v>
                </c:pt>
                <c:pt idx="11">
                  <c:v>3.3628339999999999</c:v>
                </c:pt>
                <c:pt idx="12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FB-4F4B-9C1B-FE80E313E134}"/>
            </c:ext>
          </c:extLst>
        </c:ser>
        <c:ser>
          <c:idx val="28"/>
          <c:order val="28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3.04</c:v>
                </c:pt>
                <c:pt idx="1">
                  <c:v>3.07</c:v>
                </c:pt>
                <c:pt idx="2" formatCode="#,##0.00">
                  <c:v>3.79</c:v>
                </c:pt>
                <c:pt idx="3" formatCode="#,##0.00">
                  <c:v>2.98</c:v>
                </c:pt>
                <c:pt idx="4">
                  <c:v>2.17</c:v>
                </c:pt>
                <c:pt idx="5">
                  <c:v>1.65</c:v>
                </c:pt>
                <c:pt idx="6">
                  <c:v>3.76</c:v>
                </c:pt>
                <c:pt idx="7">
                  <c:v>3.31</c:v>
                </c:pt>
                <c:pt idx="8" formatCode="#,##0.00">
                  <c:v>3.52</c:v>
                </c:pt>
                <c:pt idx="9">
                  <c:v>2.97</c:v>
                </c:pt>
                <c:pt idx="10">
                  <c:v>2.31</c:v>
                </c:pt>
                <c:pt idx="11">
                  <c:v>1.6123689999999999</c:v>
                </c:pt>
                <c:pt idx="12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FB-4F4B-9C1B-FE80E313E134}"/>
            </c:ext>
          </c:extLst>
        </c:ser>
        <c:ser>
          <c:idx val="29"/>
          <c:order val="29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#,##0.00</c:formatCode>
                <c:ptCount val="13"/>
                <c:pt idx="0" formatCode="0.00">
                  <c:v>7.0000000000000007E-2</c:v>
                </c:pt>
                <c:pt idx="1">
                  <c:v>6.4000000000000001E-2</c:v>
                </c:pt>
                <c:pt idx="2">
                  <c:v>9.0999999999999998E-2</c:v>
                </c:pt>
                <c:pt idx="3" formatCode="0.00">
                  <c:v>0.08</c:v>
                </c:pt>
                <c:pt idx="4" formatCode="0.00">
                  <c:v>7.0000000000000007E-2</c:v>
                </c:pt>
                <c:pt idx="5" formatCode="0.00">
                  <c:v>0.05</c:v>
                </c:pt>
                <c:pt idx="6" formatCode="0.00">
                  <c:v>0.09</c:v>
                </c:pt>
                <c:pt idx="7" formatCode="0.00">
                  <c:v>0.11</c:v>
                </c:pt>
                <c:pt idx="8">
                  <c:v>0.09</c:v>
                </c:pt>
                <c:pt idx="9" formatCode="0.00">
                  <c:v>0.09</c:v>
                </c:pt>
                <c:pt idx="10" formatCode="0.00">
                  <c:v>7.0000000000000007E-2</c:v>
                </c:pt>
                <c:pt idx="11" formatCode="0.00">
                  <c:v>4.9699E-2</c:v>
                </c:pt>
                <c:pt idx="12" formatCode="0.0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FB-4F4B-9C1B-FE80E313E134}"/>
            </c:ext>
          </c:extLst>
        </c:ser>
        <c:ser>
          <c:idx val="30"/>
          <c:order val="30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2.76</c:v>
                </c:pt>
                <c:pt idx="1">
                  <c:v>1.82</c:v>
                </c:pt>
                <c:pt idx="2" formatCode="#,##0.00">
                  <c:v>1.1299999999999999</c:v>
                </c:pt>
                <c:pt idx="3">
                  <c:v>1.26</c:v>
                </c:pt>
                <c:pt idx="4">
                  <c:v>1.33</c:v>
                </c:pt>
                <c:pt idx="5">
                  <c:v>0.78</c:v>
                </c:pt>
                <c:pt idx="6">
                  <c:v>1.08</c:v>
                </c:pt>
                <c:pt idx="7">
                  <c:v>6.42</c:v>
                </c:pt>
                <c:pt idx="8" formatCode="#,##0.00">
                  <c:v>1.52</c:v>
                </c:pt>
                <c:pt idx="9">
                  <c:v>1.48</c:v>
                </c:pt>
                <c:pt idx="10">
                  <c:v>1.22</c:v>
                </c:pt>
                <c:pt idx="11">
                  <c:v>1.105647</c:v>
                </c:pt>
                <c:pt idx="12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FFB-4F4B-9C1B-FE80E313E134}"/>
            </c:ext>
          </c:extLst>
        </c:ser>
        <c:ser>
          <c:idx val="31"/>
          <c:order val="31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1.66</c:v>
                </c:pt>
                <c:pt idx="1">
                  <c:v>1.66</c:v>
                </c:pt>
                <c:pt idx="2" formatCode="#,##0.00">
                  <c:v>1.92</c:v>
                </c:pt>
                <c:pt idx="3" formatCode="#,##0.00">
                  <c:v>2.2799999999999998</c:v>
                </c:pt>
                <c:pt idx="4">
                  <c:v>1.38</c:v>
                </c:pt>
                <c:pt idx="5">
                  <c:v>1.33</c:v>
                </c:pt>
                <c:pt idx="6">
                  <c:v>1.86</c:v>
                </c:pt>
                <c:pt idx="7">
                  <c:v>2.21</c:v>
                </c:pt>
                <c:pt idx="8" formatCode="#,##0.00">
                  <c:v>2.85</c:v>
                </c:pt>
                <c:pt idx="9">
                  <c:v>2.85</c:v>
                </c:pt>
                <c:pt idx="10">
                  <c:v>1.98</c:v>
                </c:pt>
                <c:pt idx="11">
                  <c:v>2.065493</c:v>
                </c:pt>
                <c:pt idx="12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FB-4F4B-9C1B-FE80E313E134}"/>
            </c:ext>
          </c:extLst>
        </c:ser>
        <c:ser>
          <c:idx val="32"/>
          <c:order val="32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1.57</c:v>
                </c:pt>
                <c:pt idx="1">
                  <c:v>2</c:v>
                </c:pt>
                <c:pt idx="2">
                  <c:v>1.59</c:v>
                </c:pt>
                <c:pt idx="3">
                  <c:v>1.23</c:v>
                </c:pt>
                <c:pt idx="4">
                  <c:v>1.22</c:v>
                </c:pt>
                <c:pt idx="5">
                  <c:v>0.73</c:v>
                </c:pt>
                <c:pt idx="6">
                  <c:v>1.34</c:v>
                </c:pt>
                <c:pt idx="7">
                  <c:v>2.2400000000000002</c:v>
                </c:pt>
                <c:pt idx="8">
                  <c:v>1.69</c:v>
                </c:pt>
                <c:pt idx="9">
                  <c:v>1.1499999999999999</c:v>
                </c:pt>
                <c:pt idx="10">
                  <c:v>0.87</c:v>
                </c:pt>
                <c:pt idx="11">
                  <c:v>1.085353</c:v>
                </c:pt>
                <c:pt idx="12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FFB-4F4B-9C1B-FE80E313E134}"/>
            </c:ext>
          </c:extLst>
        </c:ser>
        <c:ser>
          <c:idx val="33"/>
          <c:order val="33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0.04</c:v>
                </c:pt>
                <c:pt idx="1">
                  <c:v>7.0000000000000007E-2</c:v>
                </c:pt>
                <c:pt idx="2">
                  <c:v>5.1999999999999998E-2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0.04</c:v>
                </c:pt>
                <c:pt idx="7">
                  <c:v>0.05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2.9971000000000001E-2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FB-4F4B-9C1B-FE80E313E134}"/>
            </c:ext>
          </c:extLst>
        </c:ser>
        <c:ser>
          <c:idx val="34"/>
          <c:order val="34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0.97</c:v>
                </c:pt>
                <c:pt idx="1">
                  <c:v>1.3</c:v>
                </c:pt>
                <c:pt idx="2">
                  <c:v>0.90200000000000002</c:v>
                </c:pt>
                <c:pt idx="3">
                  <c:v>0.71</c:v>
                </c:pt>
                <c:pt idx="4">
                  <c:v>0.69</c:v>
                </c:pt>
                <c:pt idx="5">
                  <c:v>0.52</c:v>
                </c:pt>
                <c:pt idx="6">
                  <c:v>0.76</c:v>
                </c:pt>
                <c:pt idx="7">
                  <c:v>0.95</c:v>
                </c:pt>
                <c:pt idx="8">
                  <c:v>0.76</c:v>
                </c:pt>
                <c:pt idx="9">
                  <c:v>0.7</c:v>
                </c:pt>
                <c:pt idx="10">
                  <c:v>0.54</c:v>
                </c:pt>
                <c:pt idx="11">
                  <c:v>0.58229299999999995</c:v>
                </c:pt>
                <c:pt idx="12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FFB-4F4B-9C1B-FE80E313E134}"/>
            </c:ext>
          </c:extLst>
        </c:ser>
        <c:ser>
          <c:idx val="35"/>
          <c:order val="35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1.35</c:v>
                </c:pt>
                <c:pt idx="1">
                  <c:v>1.23</c:v>
                </c:pt>
                <c:pt idx="2">
                  <c:v>1.31</c:v>
                </c:pt>
                <c:pt idx="3">
                  <c:v>0.78</c:v>
                </c:pt>
                <c:pt idx="4">
                  <c:v>0.69</c:v>
                </c:pt>
                <c:pt idx="5">
                  <c:v>0.69</c:v>
                </c:pt>
                <c:pt idx="6">
                  <c:v>1.03</c:v>
                </c:pt>
                <c:pt idx="7">
                  <c:v>2.46</c:v>
                </c:pt>
                <c:pt idx="8">
                  <c:v>0.93</c:v>
                </c:pt>
                <c:pt idx="9">
                  <c:v>0.88</c:v>
                </c:pt>
                <c:pt idx="10">
                  <c:v>0.75</c:v>
                </c:pt>
                <c:pt idx="11">
                  <c:v>0.727294</c:v>
                </c:pt>
                <c:pt idx="1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FB-4F4B-9C1B-FE80E313E134}"/>
            </c:ext>
          </c:extLst>
        </c:ser>
        <c:ser>
          <c:idx val="36"/>
          <c:order val="36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2.87</c:v>
                </c:pt>
                <c:pt idx="1">
                  <c:v>3.06</c:v>
                </c:pt>
                <c:pt idx="2">
                  <c:v>2.92</c:v>
                </c:pt>
                <c:pt idx="3">
                  <c:v>2.66</c:v>
                </c:pt>
                <c:pt idx="4">
                  <c:v>1.91</c:v>
                </c:pt>
                <c:pt idx="5">
                  <c:v>1.46</c:v>
                </c:pt>
                <c:pt idx="6">
                  <c:v>3.25</c:v>
                </c:pt>
                <c:pt idx="7">
                  <c:v>1.71</c:v>
                </c:pt>
                <c:pt idx="8" formatCode="0.0">
                  <c:v>3.64</c:v>
                </c:pt>
                <c:pt idx="9" formatCode="#,##0.00">
                  <c:v>2.76</c:v>
                </c:pt>
                <c:pt idx="10">
                  <c:v>2.14</c:v>
                </c:pt>
                <c:pt idx="11">
                  <c:v>1.5745260000000001</c:v>
                </c:pt>
                <c:pt idx="12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D-4D12-AA7A-7DCD8245A831}"/>
            </c:ext>
          </c:extLst>
        </c:ser>
        <c:ser>
          <c:idx val="37"/>
          <c:order val="37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0.09</c:v>
                </c:pt>
                <c:pt idx="2">
                  <c:v>6.5000000000000002E-2</c:v>
                </c:pt>
                <c:pt idx="3">
                  <c:v>0.05</c:v>
                </c:pt>
                <c:pt idx="4">
                  <c:v>0.05</c:v>
                </c:pt>
                <c:pt idx="5">
                  <c:v>0.03</c:v>
                </c:pt>
                <c:pt idx="6">
                  <c:v>0.06</c:v>
                </c:pt>
                <c:pt idx="7">
                  <c:v>0.05</c:v>
                </c:pt>
                <c:pt idx="8" formatCode="#,##0.00">
                  <c:v>0.08</c:v>
                </c:pt>
                <c:pt idx="9" formatCode="#,##0.00">
                  <c:v>0.06</c:v>
                </c:pt>
                <c:pt idx="10">
                  <c:v>0.04</c:v>
                </c:pt>
                <c:pt idx="11">
                  <c:v>4.2446999999999999E-2</c:v>
                </c:pt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AD-4D12-AA7A-7DCD8245A831}"/>
            </c:ext>
          </c:extLst>
        </c:ser>
        <c:ser>
          <c:idx val="38"/>
          <c:order val="38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1.87</c:v>
                </c:pt>
                <c:pt idx="1">
                  <c:v>1.85</c:v>
                </c:pt>
                <c:pt idx="2">
                  <c:v>1.64</c:v>
                </c:pt>
                <c:pt idx="3">
                  <c:v>1.32</c:v>
                </c:pt>
                <c:pt idx="4">
                  <c:v>1.39</c:v>
                </c:pt>
                <c:pt idx="5">
                  <c:v>0.79</c:v>
                </c:pt>
                <c:pt idx="6">
                  <c:v>1.62</c:v>
                </c:pt>
                <c:pt idx="7">
                  <c:v>1.63</c:v>
                </c:pt>
                <c:pt idx="8" formatCode="#,##0.00">
                  <c:v>1.18</c:v>
                </c:pt>
                <c:pt idx="9" formatCode="#,##0.00">
                  <c:v>1.24</c:v>
                </c:pt>
                <c:pt idx="10">
                  <c:v>1</c:v>
                </c:pt>
                <c:pt idx="11">
                  <c:v>1.263695</c:v>
                </c:pt>
                <c:pt idx="12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AD-4D12-AA7A-7DCD8245A831}"/>
            </c:ext>
          </c:extLst>
        </c:ser>
        <c:ser>
          <c:idx val="39"/>
          <c:order val="39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0.97</c:v>
                </c:pt>
                <c:pt idx="1">
                  <c:v>1.1599999999999999</c:v>
                </c:pt>
                <c:pt idx="2">
                  <c:v>1.47</c:v>
                </c:pt>
                <c:pt idx="3">
                  <c:v>1.33</c:v>
                </c:pt>
                <c:pt idx="4">
                  <c:v>1.07</c:v>
                </c:pt>
                <c:pt idx="5">
                  <c:v>0.79</c:v>
                </c:pt>
                <c:pt idx="6">
                  <c:v>1.19</c:v>
                </c:pt>
                <c:pt idx="7">
                  <c:v>2.2999999999999998</c:v>
                </c:pt>
                <c:pt idx="8" formatCode="#,##0.00">
                  <c:v>1.45</c:v>
                </c:pt>
                <c:pt idx="9" formatCode="#,##0.00">
                  <c:v>1.41</c:v>
                </c:pt>
                <c:pt idx="10">
                  <c:v>0.97</c:v>
                </c:pt>
                <c:pt idx="11">
                  <c:v>1.2903990000000001</c:v>
                </c:pt>
                <c:pt idx="12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AD-4D12-AA7A-7DCD8245A831}"/>
            </c:ext>
          </c:extLst>
        </c:ser>
        <c:ser>
          <c:idx val="40"/>
          <c:order val="40"/>
          <c:tx>
            <c:strRef>
              <c:f>VIBRACIONES!$G$63</c:f>
              <c:strCache>
                <c:ptCount val="1"/>
                <c:pt idx="0">
                  <c:v>HV-11</c:v>
                </c:pt>
              </c:strCache>
            </c:strRef>
          </c:tx>
          <c:marker>
            <c:symbol val="none"/>
          </c:marker>
          <c:val>
            <c:numRef>
              <c:f>VIBRACIONES!$H$63:$T$63</c:f>
              <c:numCache>
                <c:formatCode>0.00</c:formatCode>
                <c:ptCount val="13"/>
                <c:pt idx="0">
                  <c:v>0.84</c:v>
                </c:pt>
                <c:pt idx="1">
                  <c:v>1.02</c:v>
                </c:pt>
                <c:pt idx="2">
                  <c:v>0.627</c:v>
                </c:pt>
                <c:pt idx="3">
                  <c:v>0.53</c:v>
                </c:pt>
                <c:pt idx="4">
                  <c:v>0.47</c:v>
                </c:pt>
                <c:pt idx="5">
                  <c:v>0.3</c:v>
                </c:pt>
                <c:pt idx="6">
                  <c:v>0.79</c:v>
                </c:pt>
                <c:pt idx="7">
                  <c:v>0.62</c:v>
                </c:pt>
                <c:pt idx="8" formatCode="#,##0.00">
                  <c:v>0.96</c:v>
                </c:pt>
                <c:pt idx="9" formatCode="#,##0.00">
                  <c:v>0.71</c:v>
                </c:pt>
                <c:pt idx="10">
                  <c:v>0.56000000000000005</c:v>
                </c:pt>
                <c:pt idx="11">
                  <c:v>0.51904399999999995</c:v>
                </c:pt>
                <c:pt idx="12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AD-4D12-AA7A-7DCD8245A831}"/>
            </c:ext>
          </c:extLst>
        </c:ser>
        <c:ser>
          <c:idx val="41"/>
          <c:order val="41"/>
          <c:tx>
            <c:strRef>
              <c:f>VIBRACIONES!$G$64</c:f>
              <c:strCache>
                <c:ptCount val="1"/>
                <c:pt idx="0">
                  <c:v>EE-11</c:v>
                </c:pt>
              </c:strCache>
            </c:strRef>
          </c:tx>
          <c:marker>
            <c:symbol val="none"/>
          </c:marker>
          <c:val>
            <c:numRef>
              <c:f>VIBRACIONES!$H$64:$T$64</c:f>
              <c:numCache>
                <c:formatCode>0.00</c:formatCode>
                <c:ptCount val="13"/>
                <c:pt idx="0">
                  <c:v>0.02</c:v>
                </c:pt>
                <c:pt idx="1">
                  <c:v>0.1</c:v>
                </c:pt>
                <c:pt idx="2">
                  <c:v>1.9E-2</c:v>
                </c:pt>
                <c:pt idx="3">
                  <c:v>0.02</c:v>
                </c:pt>
                <c:pt idx="4">
                  <c:v>0.02</c:v>
                </c:pt>
                <c:pt idx="5">
                  <c:v>0.01</c:v>
                </c:pt>
                <c:pt idx="6">
                  <c:v>0.03</c:v>
                </c:pt>
                <c:pt idx="7">
                  <c:v>0.02</c:v>
                </c:pt>
                <c:pt idx="8" formatCode="#,##0.00">
                  <c:v>0.02</c:v>
                </c:pt>
                <c:pt idx="9" formatCode="#,##0.00">
                  <c:v>0.02</c:v>
                </c:pt>
                <c:pt idx="10">
                  <c:v>0.02</c:v>
                </c:pt>
                <c:pt idx="11">
                  <c:v>1.9009000000000002E-2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AD-4D12-AA7A-7DCD8245A831}"/>
            </c:ext>
          </c:extLst>
        </c:ser>
        <c:ser>
          <c:idx val="42"/>
          <c:order val="42"/>
          <c:tx>
            <c:strRef>
              <c:f>VIBRACIONES!$G$65</c:f>
              <c:strCache>
                <c:ptCount val="1"/>
                <c:pt idx="0">
                  <c:v>VV-11</c:v>
                </c:pt>
              </c:strCache>
            </c:strRef>
          </c:tx>
          <c:marker>
            <c:symbol val="none"/>
          </c:marker>
          <c:val>
            <c:numRef>
              <c:f>VIBRACIONES!$H$65:$T$65</c:f>
              <c:numCache>
                <c:formatCode>0.00</c:formatCode>
                <c:ptCount val="13"/>
                <c:pt idx="0">
                  <c:v>0.79</c:v>
                </c:pt>
                <c:pt idx="1">
                  <c:v>0.77</c:v>
                </c:pt>
                <c:pt idx="2">
                  <c:v>0.70599999999999996</c:v>
                </c:pt>
                <c:pt idx="3">
                  <c:v>0.71</c:v>
                </c:pt>
                <c:pt idx="4">
                  <c:v>0.56999999999999995</c:v>
                </c:pt>
                <c:pt idx="5">
                  <c:v>0.35</c:v>
                </c:pt>
                <c:pt idx="6">
                  <c:v>0.77</c:v>
                </c:pt>
                <c:pt idx="7">
                  <c:v>0.8</c:v>
                </c:pt>
                <c:pt idx="8" formatCode="#,##0.00">
                  <c:v>0.63</c:v>
                </c:pt>
                <c:pt idx="9" formatCode="#,##0.00">
                  <c:v>0.64</c:v>
                </c:pt>
                <c:pt idx="10">
                  <c:v>0.61</c:v>
                </c:pt>
                <c:pt idx="11">
                  <c:v>0.42129299999999997</c:v>
                </c:pt>
                <c:pt idx="12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AD-4D12-AA7A-7DCD8245A831}"/>
            </c:ext>
          </c:extLst>
        </c:ser>
        <c:ser>
          <c:idx val="43"/>
          <c:order val="43"/>
          <c:tx>
            <c:strRef>
              <c:f>VIBRACIONES!$G$66</c:f>
              <c:strCache>
                <c:ptCount val="1"/>
                <c:pt idx="0">
                  <c:v>AV-11</c:v>
                </c:pt>
              </c:strCache>
            </c:strRef>
          </c:tx>
          <c:marker>
            <c:symbol val="none"/>
          </c:marker>
          <c:val>
            <c:numRef>
              <c:f>VIBRACIONES!$H$66:$T$66</c:f>
              <c:numCache>
                <c:formatCode>0.00</c:formatCode>
                <c:ptCount val="13"/>
                <c:pt idx="0">
                  <c:v>0.85</c:v>
                </c:pt>
                <c:pt idx="1">
                  <c:v>1.06</c:v>
                </c:pt>
                <c:pt idx="2">
                  <c:v>0.76500000000000001</c:v>
                </c:pt>
                <c:pt idx="3">
                  <c:v>0.54</c:v>
                </c:pt>
                <c:pt idx="4">
                  <c:v>0.56999999999999995</c:v>
                </c:pt>
                <c:pt idx="5">
                  <c:v>0.32</c:v>
                </c:pt>
                <c:pt idx="6">
                  <c:v>0.78</c:v>
                </c:pt>
                <c:pt idx="7">
                  <c:v>0.76</c:v>
                </c:pt>
                <c:pt idx="8" formatCode="#,##0.00">
                  <c:v>0.92</c:v>
                </c:pt>
                <c:pt idx="9" formatCode="#,##0.00">
                  <c:v>0.78</c:v>
                </c:pt>
                <c:pt idx="10">
                  <c:v>0.6</c:v>
                </c:pt>
                <c:pt idx="11">
                  <c:v>0.71626900000000004</c:v>
                </c:pt>
                <c:pt idx="12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AD-4D12-AA7A-7DCD8245A831}"/>
            </c:ext>
          </c:extLst>
        </c:ser>
        <c:ser>
          <c:idx val="44"/>
          <c:order val="44"/>
          <c:tx>
            <c:strRef>
              <c:f>VIBRACIONES!$G$67</c:f>
              <c:strCache>
                <c:ptCount val="1"/>
                <c:pt idx="0">
                  <c:v>HV-12</c:v>
                </c:pt>
              </c:strCache>
            </c:strRef>
          </c:tx>
          <c:marker>
            <c:symbol val="none"/>
          </c:marker>
          <c:val>
            <c:numRef>
              <c:f>VIBRACIONES!$H$67:$T$67</c:f>
              <c:numCache>
                <c:formatCode>0.00</c:formatCode>
                <c:ptCount val="13"/>
                <c:pt idx="0">
                  <c:v>3.68</c:v>
                </c:pt>
                <c:pt idx="1">
                  <c:v>4.5</c:v>
                </c:pt>
                <c:pt idx="2">
                  <c:v>4.3</c:v>
                </c:pt>
                <c:pt idx="3">
                  <c:v>3.45</c:v>
                </c:pt>
                <c:pt idx="4">
                  <c:v>2.4900000000000002</c:v>
                </c:pt>
                <c:pt idx="5">
                  <c:v>1.88</c:v>
                </c:pt>
                <c:pt idx="6">
                  <c:v>3.9</c:v>
                </c:pt>
                <c:pt idx="7">
                  <c:v>3.28</c:v>
                </c:pt>
                <c:pt idx="8" formatCode="0.0">
                  <c:v>4.45</c:v>
                </c:pt>
                <c:pt idx="9" formatCode="#,##0.00">
                  <c:v>3.53</c:v>
                </c:pt>
                <c:pt idx="10">
                  <c:v>2.5299999999999998</c:v>
                </c:pt>
                <c:pt idx="11">
                  <c:v>1.829051</c:v>
                </c:pt>
                <c:pt idx="12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AD-4D12-AA7A-7DCD8245A831}"/>
            </c:ext>
          </c:extLst>
        </c:ser>
        <c:ser>
          <c:idx val="45"/>
          <c:order val="45"/>
          <c:tx>
            <c:strRef>
              <c:f>VIBRACIONES!$G$68</c:f>
              <c:strCache>
                <c:ptCount val="1"/>
                <c:pt idx="0">
                  <c:v>EE-12</c:v>
                </c:pt>
              </c:strCache>
            </c:strRef>
          </c:tx>
          <c:marker>
            <c:symbol val="none"/>
          </c:marker>
          <c:val>
            <c:numRef>
              <c:f>VIBRACIONES!$H$68:$T$68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0.12</c:v>
                </c:pt>
                <c:pt idx="2">
                  <c:v>7.5999999999999998E-2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0.04</c:v>
                </c:pt>
                <c:pt idx="6">
                  <c:v>7.0000000000000007E-2</c:v>
                </c:pt>
                <c:pt idx="7">
                  <c:v>7.0000000000000007E-2</c:v>
                </c:pt>
                <c:pt idx="8" formatCode="0.0">
                  <c:v>7.0000000000000007E-2</c:v>
                </c:pt>
                <c:pt idx="9">
                  <c:v>0.06</c:v>
                </c:pt>
                <c:pt idx="10">
                  <c:v>0.06</c:v>
                </c:pt>
                <c:pt idx="11">
                  <c:v>3.7941999999999997E-2</c:v>
                </c:pt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AD-4D12-AA7A-7DCD8245A831}"/>
            </c:ext>
          </c:extLst>
        </c:ser>
        <c:ser>
          <c:idx val="46"/>
          <c:order val="46"/>
          <c:tx>
            <c:strRef>
              <c:f>VIBRACIONES!$G$69</c:f>
              <c:strCache>
                <c:ptCount val="1"/>
                <c:pt idx="0">
                  <c:v>VV-12</c:v>
                </c:pt>
              </c:strCache>
            </c:strRef>
          </c:tx>
          <c:marker>
            <c:symbol val="none"/>
          </c:marker>
          <c:val>
            <c:numRef>
              <c:f>VIBRACIONES!$H$69:$T$69</c:f>
              <c:numCache>
                <c:formatCode>0.00</c:formatCode>
                <c:ptCount val="13"/>
                <c:pt idx="0">
                  <c:v>2.34</c:v>
                </c:pt>
                <c:pt idx="1">
                  <c:v>1.73</c:v>
                </c:pt>
                <c:pt idx="2">
                  <c:v>0.89300000000000002</c:v>
                </c:pt>
                <c:pt idx="3">
                  <c:v>0.86</c:v>
                </c:pt>
                <c:pt idx="4">
                  <c:v>0.9</c:v>
                </c:pt>
                <c:pt idx="5">
                  <c:v>0.49</c:v>
                </c:pt>
                <c:pt idx="6">
                  <c:v>1.08</c:v>
                </c:pt>
                <c:pt idx="7">
                  <c:v>3.77</c:v>
                </c:pt>
                <c:pt idx="8" formatCode="0.0">
                  <c:v>1.03</c:v>
                </c:pt>
                <c:pt idx="9">
                  <c:v>0.88</c:v>
                </c:pt>
                <c:pt idx="10">
                  <c:v>0.69</c:v>
                </c:pt>
                <c:pt idx="11">
                  <c:v>0.58378099999999999</c:v>
                </c:pt>
                <c:pt idx="12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AD-4D12-AA7A-7DCD8245A831}"/>
            </c:ext>
          </c:extLst>
        </c:ser>
        <c:ser>
          <c:idx val="47"/>
          <c:order val="47"/>
          <c:tx>
            <c:strRef>
              <c:f>VIBRACIONES!$G$70</c:f>
              <c:strCache>
                <c:ptCount val="1"/>
                <c:pt idx="0">
                  <c:v>AV-12</c:v>
                </c:pt>
              </c:strCache>
            </c:strRef>
          </c:tx>
          <c:marker>
            <c:symbol val="none"/>
          </c:marker>
          <c:val>
            <c:numRef>
              <c:f>VIBRACIONES!$H$70:$T$70</c:f>
              <c:numCache>
                <c:formatCode>0.00</c:formatCode>
                <c:ptCount val="13"/>
                <c:pt idx="0">
                  <c:v>1.5</c:v>
                </c:pt>
                <c:pt idx="1">
                  <c:v>1.39</c:v>
                </c:pt>
                <c:pt idx="2">
                  <c:v>1.75</c:v>
                </c:pt>
                <c:pt idx="3">
                  <c:v>1.68</c:v>
                </c:pt>
                <c:pt idx="4">
                  <c:v>1.45</c:v>
                </c:pt>
                <c:pt idx="5">
                  <c:v>1.22</c:v>
                </c:pt>
                <c:pt idx="6">
                  <c:v>1.6</c:v>
                </c:pt>
                <c:pt idx="7">
                  <c:v>2.61</c:v>
                </c:pt>
                <c:pt idx="8" formatCode="0.0">
                  <c:v>1.67</c:v>
                </c:pt>
                <c:pt idx="9">
                  <c:v>1.75</c:v>
                </c:pt>
                <c:pt idx="10">
                  <c:v>2.16</c:v>
                </c:pt>
                <c:pt idx="11">
                  <c:v>1.4378029999999999</c:v>
                </c:pt>
                <c:pt idx="12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AD-4D12-AA7A-7DCD8245A831}"/>
            </c:ext>
          </c:extLst>
        </c:ser>
        <c:ser>
          <c:idx val="48"/>
          <c:order val="48"/>
          <c:tx>
            <c:strRef>
              <c:f>VIBRACIONES!$G$71</c:f>
              <c:strCache>
                <c:ptCount val="1"/>
                <c:pt idx="0">
                  <c:v>HV-13</c:v>
                </c:pt>
              </c:strCache>
            </c:strRef>
          </c:tx>
          <c:marker>
            <c:symbol val="none"/>
          </c:marker>
          <c:val>
            <c:numRef>
              <c:f>VIBRACIONES!$H$71:$T$71</c:f>
              <c:numCache>
                <c:formatCode>0.00</c:formatCode>
                <c:ptCount val="13"/>
                <c:pt idx="0">
                  <c:v>1.22</c:v>
                </c:pt>
                <c:pt idx="1">
                  <c:v>1.1200000000000001</c:v>
                </c:pt>
                <c:pt idx="2">
                  <c:v>0.67500000000000004</c:v>
                </c:pt>
                <c:pt idx="3">
                  <c:v>0.54</c:v>
                </c:pt>
                <c:pt idx="4">
                  <c:v>0.52</c:v>
                </c:pt>
                <c:pt idx="5">
                  <c:v>0.38</c:v>
                </c:pt>
                <c:pt idx="6">
                  <c:v>0.75</c:v>
                </c:pt>
                <c:pt idx="7">
                  <c:v>0.78</c:v>
                </c:pt>
                <c:pt idx="8" formatCode="0.0">
                  <c:v>0.8</c:v>
                </c:pt>
                <c:pt idx="9">
                  <c:v>0.83</c:v>
                </c:pt>
                <c:pt idx="10">
                  <c:v>0.69</c:v>
                </c:pt>
                <c:pt idx="11">
                  <c:v>0.365535</c:v>
                </c:pt>
                <c:pt idx="12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AD-4D12-AA7A-7DCD8245A831}"/>
            </c:ext>
          </c:extLst>
        </c:ser>
        <c:ser>
          <c:idx val="49"/>
          <c:order val="49"/>
          <c:tx>
            <c:strRef>
              <c:f>VIBRACIONES!$G$72</c:f>
              <c:strCache>
                <c:ptCount val="1"/>
                <c:pt idx="0">
                  <c:v>EE-13</c:v>
                </c:pt>
              </c:strCache>
            </c:strRef>
          </c:tx>
          <c:marker>
            <c:symbol val="none"/>
          </c:marker>
          <c:val>
            <c:numRef>
              <c:f>VIBRACIONES!$H$72:$T$72</c:f>
              <c:numCache>
                <c:formatCode>0.00</c:formatCode>
                <c:ptCount val="13"/>
                <c:pt idx="0">
                  <c:v>0.03</c:v>
                </c:pt>
                <c:pt idx="1">
                  <c:v>0.08</c:v>
                </c:pt>
                <c:pt idx="2">
                  <c:v>2.5000000000000001E-2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 formatCode="0.0">
                  <c:v>0.03</c:v>
                </c:pt>
                <c:pt idx="9">
                  <c:v>0.04</c:v>
                </c:pt>
                <c:pt idx="10">
                  <c:v>0.03</c:v>
                </c:pt>
                <c:pt idx="11">
                  <c:v>1.1564E-2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AD-4D12-AA7A-7DCD8245A831}"/>
            </c:ext>
          </c:extLst>
        </c:ser>
        <c:ser>
          <c:idx val="50"/>
          <c:order val="50"/>
          <c:tx>
            <c:strRef>
              <c:f>VIBRACIONES!$G$73</c:f>
              <c:strCache>
                <c:ptCount val="1"/>
                <c:pt idx="0">
                  <c:v>VV-13</c:v>
                </c:pt>
              </c:strCache>
            </c:strRef>
          </c:tx>
          <c:marker>
            <c:symbol val="none"/>
          </c:marker>
          <c:val>
            <c:numRef>
              <c:f>VIBRACIONES!$H$73:$T$73</c:f>
              <c:numCache>
                <c:formatCode>0.00</c:formatCode>
                <c:ptCount val="13"/>
                <c:pt idx="0">
                  <c:v>0.99</c:v>
                </c:pt>
                <c:pt idx="1">
                  <c:v>0.93</c:v>
                </c:pt>
                <c:pt idx="2">
                  <c:v>0.439</c:v>
                </c:pt>
                <c:pt idx="3">
                  <c:v>0.42</c:v>
                </c:pt>
                <c:pt idx="4">
                  <c:v>0.49</c:v>
                </c:pt>
                <c:pt idx="5">
                  <c:v>0.28000000000000003</c:v>
                </c:pt>
                <c:pt idx="6">
                  <c:v>0.53</c:v>
                </c:pt>
                <c:pt idx="7">
                  <c:v>1.22</c:v>
                </c:pt>
                <c:pt idx="8" formatCode="0.0">
                  <c:v>0.45</c:v>
                </c:pt>
                <c:pt idx="9">
                  <c:v>0.43</c:v>
                </c:pt>
                <c:pt idx="10">
                  <c:v>0.47</c:v>
                </c:pt>
                <c:pt idx="11">
                  <c:v>0.30948799999999999</c:v>
                </c:pt>
                <c:pt idx="12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AD-4D12-AA7A-7DCD8245A831}"/>
            </c:ext>
          </c:extLst>
        </c:ser>
        <c:ser>
          <c:idx val="51"/>
          <c:order val="51"/>
          <c:tx>
            <c:strRef>
              <c:f>VIBRACIONES!$G$74</c:f>
              <c:strCache>
                <c:ptCount val="1"/>
                <c:pt idx="0">
                  <c:v>AV-13</c:v>
                </c:pt>
              </c:strCache>
            </c:strRef>
          </c:tx>
          <c:marker>
            <c:symbol val="none"/>
          </c:marker>
          <c:val>
            <c:numRef>
              <c:f>VIBRACIONES!$H$74:$T$74</c:f>
              <c:numCache>
                <c:formatCode>0.00</c:formatCode>
                <c:ptCount val="13"/>
                <c:pt idx="0">
                  <c:v>0.9</c:v>
                </c:pt>
                <c:pt idx="1">
                  <c:v>0.83</c:v>
                </c:pt>
                <c:pt idx="2">
                  <c:v>0.81899999999999995</c:v>
                </c:pt>
                <c:pt idx="3">
                  <c:v>0.71</c:v>
                </c:pt>
                <c:pt idx="4">
                  <c:v>0.38</c:v>
                </c:pt>
                <c:pt idx="5">
                  <c:v>0.28999999999999998</c:v>
                </c:pt>
                <c:pt idx="6">
                  <c:v>0.97</c:v>
                </c:pt>
                <c:pt idx="7">
                  <c:v>1.72</c:v>
                </c:pt>
                <c:pt idx="8" formatCode="0.0">
                  <c:v>0.6</c:v>
                </c:pt>
                <c:pt idx="9">
                  <c:v>0.72</c:v>
                </c:pt>
                <c:pt idx="10">
                  <c:v>0.56000000000000005</c:v>
                </c:pt>
                <c:pt idx="11">
                  <c:v>0.76853199999999999</c:v>
                </c:pt>
                <c:pt idx="12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AD-4D12-AA7A-7DCD8245A831}"/>
            </c:ext>
          </c:extLst>
        </c:ser>
        <c:ser>
          <c:idx val="52"/>
          <c:order val="52"/>
          <c:tx>
            <c:strRef>
              <c:f>VIBRACIONES!$G$75</c:f>
              <c:strCache>
                <c:ptCount val="1"/>
                <c:pt idx="0">
                  <c:v>HV-14</c:v>
                </c:pt>
              </c:strCache>
            </c:strRef>
          </c:tx>
          <c:marker>
            <c:symbol val="none"/>
          </c:marker>
          <c:val>
            <c:numRef>
              <c:f>VIBRACIONES!$H$75:$T$75</c:f>
              <c:numCache>
                <c:formatCode>0.00</c:formatCode>
                <c:ptCount val="13"/>
                <c:pt idx="0">
                  <c:v>2.5099999999999998</c:v>
                </c:pt>
                <c:pt idx="1">
                  <c:v>3</c:v>
                </c:pt>
                <c:pt idx="2">
                  <c:v>2.12</c:v>
                </c:pt>
                <c:pt idx="3">
                  <c:v>2.2400000000000002</c:v>
                </c:pt>
                <c:pt idx="4" formatCode="0.0">
                  <c:v>1.4</c:v>
                </c:pt>
                <c:pt idx="5">
                  <c:v>1.07</c:v>
                </c:pt>
                <c:pt idx="6">
                  <c:v>2.27</c:v>
                </c:pt>
                <c:pt idx="7">
                  <c:v>1.41</c:v>
                </c:pt>
                <c:pt idx="8" formatCode="0.0">
                  <c:v>2.19</c:v>
                </c:pt>
                <c:pt idx="9">
                  <c:v>1.94</c:v>
                </c:pt>
                <c:pt idx="10">
                  <c:v>1.5</c:v>
                </c:pt>
                <c:pt idx="11">
                  <c:v>1.029695</c:v>
                </c:pt>
                <c:pt idx="12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AD-4D12-AA7A-7DCD8245A831}"/>
            </c:ext>
          </c:extLst>
        </c:ser>
        <c:ser>
          <c:idx val="53"/>
          <c:order val="53"/>
          <c:tx>
            <c:strRef>
              <c:f>VIBRACIONES!$G$76</c:f>
              <c:strCache>
                <c:ptCount val="1"/>
                <c:pt idx="0">
                  <c:v>EE-14</c:v>
                </c:pt>
              </c:strCache>
            </c:strRef>
          </c:tx>
          <c:marker>
            <c:symbol val="none"/>
          </c:marker>
          <c:val>
            <c:numRef>
              <c:f>VIBRACIONES!$H$76:$T$76</c:f>
              <c:numCache>
                <c:formatCode>0.0</c:formatCode>
                <c:ptCount val="13"/>
                <c:pt idx="0" formatCode="0.00">
                  <c:v>0.05</c:v>
                </c:pt>
                <c:pt idx="1">
                  <c:v>7.0000000000000007E-2</c:v>
                </c:pt>
                <c:pt idx="2" formatCode="0.00">
                  <c:v>5.5E-2</c:v>
                </c:pt>
                <c:pt idx="3" formatCode="0.00">
                  <c:v>0.05</c:v>
                </c:pt>
                <c:pt idx="4">
                  <c:v>0.03</c:v>
                </c:pt>
                <c:pt idx="5" formatCode="0.00">
                  <c:v>0.03</c:v>
                </c:pt>
                <c:pt idx="6" formatCode="0.00">
                  <c:v>0.06</c:v>
                </c:pt>
                <c:pt idx="7" formatCode="0.00">
                  <c:v>0.03</c:v>
                </c:pt>
                <c:pt idx="8">
                  <c:v>0.04</c:v>
                </c:pt>
                <c:pt idx="9" formatCode="0.00">
                  <c:v>0.05</c:v>
                </c:pt>
                <c:pt idx="10" formatCode="0.00">
                  <c:v>0.04</c:v>
                </c:pt>
                <c:pt idx="11" formatCode="0.00">
                  <c:v>2.3733000000000001E-2</c:v>
                </c:pt>
                <c:pt idx="12" formatCode="0.0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AD-4D12-AA7A-7DCD8245A831}"/>
            </c:ext>
          </c:extLst>
        </c:ser>
        <c:ser>
          <c:idx val="54"/>
          <c:order val="54"/>
          <c:tx>
            <c:strRef>
              <c:f>VIBRACIONES!$G$77</c:f>
              <c:strCache>
                <c:ptCount val="1"/>
                <c:pt idx="0">
                  <c:v>VV-14</c:v>
                </c:pt>
              </c:strCache>
            </c:strRef>
          </c:tx>
          <c:marker>
            <c:symbol val="none"/>
          </c:marker>
          <c:val>
            <c:numRef>
              <c:f>VIBRACIONES!$H$77:$T$77</c:f>
              <c:numCache>
                <c:formatCode>0.00</c:formatCode>
                <c:ptCount val="13"/>
                <c:pt idx="0">
                  <c:v>1.55</c:v>
                </c:pt>
                <c:pt idx="1">
                  <c:v>0.76</c:v>
                </c:pt>
                <c:pt idx="2">
                  <c:v>0.55700000000000005</c:v>
                </c:pt>
                <c:pt idx="3">
                  <c:v>0.59</c:v>
                </c:pt>
                <c:pt idx="4" formatCode="0.0">
                  <c:v>0.43</c:v>
                </c:pt>
                <c:pt idx="5">
                  <c:v>0.33</c:v>
                </c:pt>
                <c:pt idx="6">
                  <c:v>0.65</c:v>
                </c:pt>
                <c:pt idx="7">
                  <c:v>2.37</c:v>
                </c:pt>
                <c:pt idx="8" formatCode="0.0">
                  <c:v>0.57999999999999996</c:v>
                </c:pt>
                <c:pt idx="9">
                  <c:v>0.6</c:v>
                </c:pt>
                <c:pt idx="10">
                  <c:v>0.47</c:v>
                </c:pt>
                <c:pt idx="11">
                  <c:v>0.37107499999999999</c:v>
                </c:pt>
                <c:pt idx="1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AD-4D12-AA7A-7DCD8245A831}"/>
            </c:ext>
          </c:extLst>
        </c:ser>
        <c:ser>
          <c:idx val="55"/>
          <c:order val="55"/>
          <c:tx>
            <c:strRef>
              <c:f>VIBRACIONES!$G$78</c:f>
              <c:strCache>
                <c:ptCount val="1"/>
                <c:pt idx="0">
                  <c:v>AV-14</c:v>
                </c:pt>
              </c:strCache>
            </c:strRef>
          </c:tx>
          <c:marker>
            <c:symbol val="none"/>
          </c:marker>
          <c:val>
            <c:numRef>
              <c:f>VIBRACIONES!$H$78:$T$78</c:f>
              <c:numCache>
                <c:formatCode>0.00</c:formatCode>
                <c:ptCount val="13"/>
                <c:pt idx="0">
                  <c:v>1.23</c:v>
                </c:pt>
                <c:pt idx="1">
                  <c:v>1.18</c:v>
                </c:pt>
                <c:pt idx="2">
                  <c:v>1.1499999999999999</c:v>
                </c:pt>
                <c:pt idx="3">
                  <c:v>1.1200000000000001</c:v>
                </c:pt>
                <c:pt idx="4" formatCode="0.0">
                  <c:v>0.6</c:v>
                </c:pt>
                <c:pt idx="5">
                  <c:v>0.5</c:v>
                </c:pt>
                <c:pt idx="6">
                  <c:v>0.98</c:v>
                </c:pt>
                <c:pt idx="7">
                  <c:v>1.32</c:v>
                </c:pt>
                <c:pt idx="8" formatCode="0.0">
                  <c:v>0.82</c:v>
                </c:pt>
                <c:pt idx="9">
                  <c:v>0.8</c:v>
                </c:pt>
                <c:pt idx="10">
                  <c:v>0.68</c:v>
                </c:pt>
                <c:pt idx="11">
                  <c:v>0.69105300000000003</c:v>
                </c:pt>
                <c:pt idx="1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AD-4D12-AA7A-7DCD8245A831}"/>
            </c:ext>
          </c:extLst>
        </c:ser>
        <c:ser>
          <c:idx val="56"/>
          <c:order val="56"/>
          <c:tx>
            <c:strRef>
              <c:f>VIBRACIONES!$G$79</c:f>
              <c:strCache>
                <c:ptCount val="1"/>
                <c:pt idx="0">
                  <c:v>HV-15</c:v>
                </c:pt>
              </c:strCache>
            </c:strRef>
          </c:tx>
          <c:marker>
            <c:symbol val="none"/>
          </c:marker>
          <c:val>
            <c:numRef>
              <c:f>VIBRACIONES!$H$79:$T$79</c:f>
              <c:numCache>
                <c:formatCode>0.00</c:formatCode>
                <c:ptCount val="13"/>
                <c:pt idx="0">
                  <c:v>1.01</c:v>
                </c:pt>
                <c:pt idx="1">
                  <c:v>0.97</c:v>
                </c:pt>
                <c:pt idx="2" formatCode="0.0">
                  <c:v>0.59599999999999997</c:v>
                </c:pt>
                <c:pt idx="3">
                  <c:v>0.49</c:v>
                </c:pt>
                <c:pt idx="4" formatCode="0.0">
                  <c:v>0.41</c:v>
                </c:pt>
                <c:pt idx="5">
                  <c:v>0.34</c:v>
                </c:pt>
                <c:pt idx="6">
                  <c:v>0.56999999999999995</c:v>
                </c:pt>
                <c:pt idx="7">
                  <c:v>1.1200000000000001</c:v>
                </c:pt>
                <c:pt idx="8" formatCode="0.0">
                  <c:v>0.71</c:v>
                </c:pt>
                <c:pt idx="9">
                  <c:v>0.66</c:v>
                </c:pt>
                <c:pt idx="10">
                  <c:v>0.56000000000000005</c:v>
                </c:pt>
                <c:pt idx="11">
                  <c:v>0.346553</c:v>
                </c:pt>
                <c:pt idx="12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AD-4D12-AA7A-7DCD8245A831}"/>
            </c:ext>
          </c:extLst>
        </c:ser>
        <c:ser>
          <c:idx val="57"/>
          <c:order val="57"/>
          <c:tx>
            <c:strRef>
              <c:f>VIBRACIONES!$G$80</c:f>
              <c:strCache>
                <c:ptCount val="1"/>
                <c:pt idx="0">
                  <c:v>EE-15</c:v>
                </c:pt>
              </c:strCache>
            </c:strRef>
          </c:tx>
          <c:marker>
            <c:symbol val="none"/>
          </c:marker>
          <c:val>
            <c:numRef>
              <c:f>VIBRACIONES!$H$80:$T$80</c:f>
              <c:numCache>
                <c:formatCode>0.00</c:formatCode>
                <c:ptCount val="13"/>
                <c:pt idx="0">
                  <c:v>0.03</c:v>
                </c:pt>
                <c:pt idx="1">
                  <c:v>0.04</c:v>
                </c:pt>
                <c:pt idx="2" formatCode="0.0">
                  <c:v>1.7000000000000001E-2</c:v>
                </c:pt>
                <c:pt idx="3">
                  <c:v>0.01</c:v>
                </c:pt>
                <c:pt idx="4" formatCode="0.0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 formatCode="0.0">
                  <c:v>0.02</c:v>
                </c:pt>
                <c:pt idx="9">
                  <c:v>0.01</c:v>
                </c:pt>
                <c:pt idx="10">
                  <c:v>0.02</c:v>
                </c:pt>
                <c:pt idx="11">
                  <c:v>1.1091999999999999E-2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9AD-4D12-AA7A-7DCD8245A831}"/>
            </c:ext>
          </c:extLst>
        </c:ser>
        <c:ser>
          <c:idx val="58"/>
          <c:order val="58"/>
          <c:tx>
            <c:strRef>
              <c:f>VIBRACIONES!$G$81</c:f>
              <c:strCache>
                <c:ptCount val="1"/>
                <c:pt idx="0">
                  <c:v>VV-15</c:v>
                </c:pt>
              </c:strCache>
            </c:strRef>
          </c:tx>
          <c:marker>
            <c:symbol val="none"/>
          </c:marker>
          <c:val>
            <c:numRef>
              <c:f>VIBRACIONES!$H$81:$T$81</c:f>
              <c:numCache>
                <c:formatCode>0.00</c:formatCode>
                <c:ptCount val="13"/>
                <c:pt idx="0">
                  <c:v>0.82</c:v>
                </c:pt>
                <c:pt idx="1">
                  <c:v>0.63</c:v>
                </c:pt>
                <c:pt idx="2" formatCode="0.0">
                  <c:v>0.495</c:v>
                </c:pt>
                <c:pt idx="3">
                  <c:v>0.52</c:v>
                </c:pt>
                <c:pt idx="4" formatCode="0.0">
                  <c:v>0.44</c:v>
                </c:pt>
                <c:pt idx="5">
                  <c:v>0.27</c:v>
                </c:pt>
                <c:pt idx="6">
                  <c:v>0.64</c:v>
                </c:pt>
                <c:pt idx="7">
                  <c:v>0.43</c:v>
                </c:pt>
                <c:pt idx="8" formatCode="0.0">
                  <c:v>0.41</c:v>
                </c:pt>
                <c:pt idx="9">
                  <c:v>0.43</c:v>
                </c:pt>
                <c:pt idx="10">
                  <c:v>0.39</c:v>
                </c:pt>
                <c:pt idx="11">
                  <c:v>0.28896500000000003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AD-4D12-AA7A-7DCD8245A831}"/>
            </c:ext>
          </c:extLst>
        </c:ser>
        <c:ser>
          <c:idx val="59"/>
          <c:order val="59"/>
          <c:tx>
            <c:strRef>
              <c:f>VIBRACIONES!$G$82</c:f>
              <c:strCache>
                <c:ptCount val="1"/>
                <c:pt idx="0">
                  <c:v>AV-15</c:v>
                </c:pt>
              </c:strCache>
            </c:strRef>
          </c:tx>
          <c:marker>
            <c:symbol val="none"/>
          </c:marker>
          <c:val>
            <c:numRef>
              <c:f>VIBRACIONES!$H$82:$T$82</c:f>
              <c:numCache>
                <c:formatCode>0.00</c:formatCode>
                <c:ptCount val="13"/>
                <c:pt idx="0">
                  <c:v>0.61</c:v>
                </c:pt>
                <c:pt idx="1">
                  <c:v>1.1200000000000001</c:v>
                </c:pt>
                <c:pt idx="2" formatCode="0.0">
                  <c:v>0.93500000000000005</c:v>
                </c:pt>
                <c:pt idx="3">
                  <c:v>0.59</c:v>
                </c:pt>
                <c:pt idx="4" formatCode="0.0">
                  <c:v>0.48</c:v>
                </c:pt>
                <c:pt idx="5">
                  <c:v>0.28000000000000003</c:v>
                </c:pt>
                <c:pt idx="6">
                  <c:v>0.87</c:v>
                </c:pt>
                <c:pt idx="7">
                  <c:v>0.68</c:v>
                </c:pt>
                <c:pt idx="8" formatCode="0.0">
                  <c:v>0.68</c:v>
                </c:pt>
                <c:pt idx="9" formatCode="#,##0.00">
                  <c:v>0.47</c:v>
                </c:pt>
                <c:pt idx="10">
                  <c:v>0.68</c:v>
                </c:pt>
                <c:pt idx="11">
                  <c:v>0.31280000000000002</c:v>
                </c:pt>
                <c:pt idx="12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AD-4D12-AA7A-7DCD8245A831}"/>
            </c:ext>
          </c:extLst>
        </c:ser>
        <c:ser>
          <c:idx val="60"/>
          <c:order val="60"/>
          <c:tx>
            <c:strRef>
              <c:f>VIBRACIONES!$G$83</c:f>
              <c:strCache>
                <c:ptCount val="1"/>
                <c:pt idx="0">
                  <c:v>HV-16</c:v>
                </c:pt>
              </c:strCache>
            </c:strRef>
          </c:tx>
          <c:marker>
            <c:symbol val="none"/>
          </c:marker>
          <c:val>
            <c:numRef>
              <c:f>VIBRACIONES!$H$83:$T$83</c:f>
              <c:numCache>
                <c:formatCode>0.00</c:formatCode>
                <c:ptCount val="13"/>
                <c:pt idx="0">
                  <c:v>2.56</c:v>
                </c:pt>
                <c:pt idx="1">
                  <c:v>2.56</c:v>
                </c:pt>
                <c:pt idx="2">
                  <c:v>1.99</c:v>
                </c:pt>
                <c:pt idx="3">
                  <c:v>2.2799999999999998</c:v>
                </c:pt>
                <c:pt idx="4">
                  <c:v>1.57</c:v>
                </c:pt>
                <c:pt idx="5">
                  <c:v>1.22</c:v>
                </c:pt>
                <c:pt idx="6">
                  <c:v>2.87</c:v>
                </c:pt>
                <c:pt idx="7">
                  <c:v>1.58</c:v>
                </c:pt>
                <c:pt idx="8">
                  <c:v>2.15</c:v>
                </c:pt>
                <c:pt idx="9">
                  <c:v>2.25</c:v>
                </c:pt>
                <c:pt idx="10">
                  <c:v>1.68</c:v>
                </c:pt>
                <c:pt idx="11">
                  <c:v>1.162145</c:v>
                </c:pt>
                <c:pt idx="12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AD-4D12-AA7A-7DCD8245A831}"/>
            </c:ext>
          </c:extLst>
        </c:ser>
        <c:ser>
          <c:idx val="61"/>
          <c:order val="61"/>
          <c:tx>
            <c:strRef>
              <c:f>VIBRACIONES!$G$84</c:f>
              <c:strCache>
                <c:ptCount val="1"/>
                <c:pt idx="0">
                  <c:v>EE-16</c:v>
                </c:pt>
              </c:strCache>
            </c:strRef>
          </c:tx>
          <c:marker>
            <c:symbol val="none"/>
          </c:marker>
          <c:val>
            <c:numRef>
              <c:f>VIBRACIONES!$H$84:$T$84</c:f>
              <c:numCache>
                <c:formatCode>0.00</c:formatCode>
                <c:ptCount val="13"/>
                <c:pt idx="0">
                  <c:v>0.05</c:v>
                </c:pt>
                <c:pt idx="1">
                  <c:v>0.04</c:v>
                </c:pt>
                <c:pt idx="2">
                  <c:v>5.1999999999999998E-2</c:v>
                </c:pt>
                <c:pt idx="3">
                  <c:v>0.05</c:v>
                </c:pt>
                <c:pt idx="4">
                  <c:v>0.05</c:v>
                </c:pt>
                <c:pt idx="5">
                  <c:v>0.03</c:v>
                </c:pt>
                <c:pt idx="6">
                  <c:v>0.09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3.3746999999999999E-2</c:v>
                </c:pt>
                <c:pt idx="1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9AD-4D12-AA7A-7DCD8245A831}"/>
            </c:ext>
          </c:extLst>
        </c:ser>
        <c:ser>
          <c:idx val="62"/>
          <c:order val="62"/>
          <c:tx>
            <c:strRef>
              <c:f>VIBRACIONES!$G$85</c:f>
              <c:strCache>
                <c:ptCount val="1"/>
                <c:pt idx="0">
                  <c:v>VV-16</c:v>
                </c:pt>
              </c:strCache>
            </c:strRef>
          </c:tx>
          <c:marker>
            <c:symbol val="none"/>
          </c:marker>
          <c:val>
            <c:numRef>
              <c:f>VIBRACIONES!$H$85:$T$85</c:f>
              <c:numCache>
                <c:formatCode>0.00</c:formatCode>
                <c:ptCount val="13"/>
                <c:pt idx="0">
                  <c:v>1.69</c:v>
                </c:pt>
                <c:pt idx="1">
                  <c:v>0.81</c:v>
                </c:pt>
                <c:pt idx="2">
                  <c:v>0.58399999999999996</c:v>
                </c:pt>
                <c:pt idx="3">
                  <c:v>0.57999999999999996</c:v>
                </c:pt>
                <c:pt idx="4">
                  <c:v>0.51</c:v>
                </c:pt>
                <c:pt idx="5">
                  <c:v>0.45</c:v>
                </c:pt>
                <c:pt idx="6">
                  <c:v>0.75</c:v>
                </c:pt>
                <c:pt idx="7">
                  <c:v>0.81</c:v>
                </c:pt>
                <c:pt idx="8">
                  <c:v>1.17</c:v>
                </c:pt>
                <c:pt idx="9">
                  <c:v>0.71</c:v>
                </c:pt>
                <c:pt idx="10">
                  <c:v>0.67</c:v>
                </c:pt>
                <c:pt idx="11">
                  <c:v>0.49862699999999999</c:v>
                </c:pt>
                <c:pt idx="1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AD-4D12-AA7A-7DCD8245A831}"/>
            </c:ext>
          </c:extLst>
        </c:ser>
        <c:ser>
          <c:idx val="63"/>
          <c:order val="63"/>
          <c:tx>
            <c:strRef>
              <c:f>VIBRACIONES!$G$86</c:f>
              <c:strCache>
                <c:ptCount val="1"/>
                <c:pt idx="0">
                  <c:v>AV-16</c:v>
                </c:pt>
              </c:strCache>
            </c:strRef>
          </c:tx>
          <c:marker>
            <c:symbol val="none"/>
          </c:marker>
          <c:val>
            <c:numRef>
              <c:f>VIBRACIONES!$H$86:$T$86</c:f>
              <c:numCache>
                <c:formatCode>0.00</c:formatCode>
                <c:ptCount val="13"/>
                <c:pt idx="0">
                  <c:v>0.97</c:v>
                </c:pt>
                <c:pt idx="1">
                  <c:v>1.21</c:v>
                </c:pt>
                <c:pt idx="2">
                  <c:v>0.94599999999999995</c:v>
                </c:pt>
                <c:pt idx="3">
                  <c:v>0.88</c:v>
                </c:pt>
                <c:pt idx="4">
                  <c:v>0.62</c:v>
                </c:pt>
                <c:pt idx="5">
                  <c:v>0.74</c:v>
                </c:pt>
                <c:pt idx="6">
                  <c:v>1.03</c:v>
                </c:pt>
                <c:pt idx="7">
                  <c:v>1.61</c:v>
                </c:pt>
                <c:pt idx="8">
                  <c:v>0.97</c:v>
                </c:pt>
                <c:pt idx="9">
                  <c:v>1.62</c:v>
                </c:pt>
                <c:pt idx="10">
                  <c:v>0.96</c:v>
                </c:pt>
                <c:pt idx="11">
                  <c:v>0.735954</c:v>
                </c:pt>
                <c:pt idx="12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9AD-4D12-AA7A-7DCD8245A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213736"/>
        <c:axId val="247214128"/>
      </c:lineChart>
      <c:catAx>
        <c:axId val="247213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14128"/>
        <c:crosses val="autoZero"/>
        <c:auto val="1"/>
        <c:lblAlgn val="ctr"/>
        <c:lblOffset val="100"/>
        <c:noMultiLvlLbl val="1"/>
      </c:catAx>
      <c:valAx>
        <c:axId val="247214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1373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855319900778567"/>
          <c:y val="4.8256954893625328E-3"/>
          <c:w val="6.1446800992214327E-2"/>
          <c:h val="0.99282232578070595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C-46ED-AFEB-9D9B01E50DF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AC-46ED-AFEB-9D9B01E5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216872"/>
        <c:axId val="247220400"/>
      </c:lineChart>
      <c:catAx>
        <c:axId val="247216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20400"/>
        <c:crosses val="autoZero"/>
        <c:auto val="1"/>
        <c:lblAlgn val="ctr"/>
        <c:lblOffset val="100"/>
        <c:noMultiLvlLbl val="1"/>
      </c:catAx>
      <c:valAx>
        <c:axId val="247220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1687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96</xdr:row>
      <xdr:rowOff>104775</xdr:rowOff>
    </xdr:from>
    <xdr:ext cx="11283043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276224</xdr:colOff>
      <xdr:row>98</xdr:row>
      <xdr:rowOff>103414</xdr:rowOff>
    </xdr:from>
    <xdr:ext cx="432000" cy="900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6967" y="24716014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3</xdr:col>
      <xdr:colOff>210910</xdr:colOff>
      <xdr:row>98</xdr:row>
      <xdr:rowOff>111579</xdr:rowOff>
    </xdr:from>
    <xdr:ext cx="432000" cy="900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10367" y="24724179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251731</xdr:colOff>
      <xdr:row>104</xdr:row>
      <xdr:rowOff>129268</xdr:rowOff>
    </xdr:from>
    <xdr:ext cx="432000" cy="900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52474" y="2578689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3</xdr:col>
      <xdr:colOff>221635</xdr:colOff>
      <xdr:row>104</xdr:row>
      <xdr:rowOff>122142</xdr:rowOff>
    </xdr:from>
    <xdr:ext cx="432000" cy="9000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21092" y="25779771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255653</xdr:colOff>
      <xdr:row>110</xdr:row>
      <xdr:rowOff>162645</xdr:rowOff>
    </xdr:from>
    <xdr:ext cx="432000" cy="9000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56396" y="26865302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243487</xdr:colOff>
      <xdr:row>110</xdr:row>
      <xdr:rowOff>164326</xdr:rowOff>
    </xdr:from>
    <xdr:ext cx="432000" cy="9000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42944" y="26866983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262617</xdr:colOff>
      <xdr:row>117</xdr:row>
      <xdr:rowOff>10486</xdr:rowOff>
    </xdr:from>
    <xdr:ext cx="432000" cy="9000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63360" y="27932343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3</xdr:col>
      <xdr:colOff>265738</xdr:colOff>
      <xdr:row>117</xdr:row>
      <xdr:rowOff>20250</xdr:rowOff>
    </xdr:from>
    <xdr:ext cx="432000" cy="9000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65195" y="2794210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722538</xdr:colOff>
      <xdr:row>98</xdr:row>
      <xdr:rowOff>146957</xdr:rowOff>
    </xdr:from>
    <xdr:ext cx="432000" cy="90000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18CB8281-3F28-4B68-9D1D-BE958CCC1569}"/>
            </a:ext>
          </a:extLst>
        </xdr:cNvPr>
        <xdr:cNvSpPr/>
      </xdr:nvSpPr>
      <xdr:spPr>
        <a:xfrm>
          <a:off x="13730967" y="24759557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</a:p>
      </xdr:txBody>
    </xdr:sp>
    <xdr:clientData fLocksWithSheet="0"/>
  </xdr:oneCellAnchor>
  <xdr:oneCellAnchor>
    <xdr:from>
      <xdr:col>19</xdr:col>
      <xdr:colOff>472167</xdr:colOff>
      <xdr:row>98</xdr:row>
      <xdr:rowOff>155122</xdr:rowOff>
    </xdr:from>
    <xdr:ext cx="432000" cy="900000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5ACBA0F1-5E28-4F49-A5C2-5A72DFFB45EF}"/>
            </a:ext>
          </a:extLst>
        </xdr:cNvPr>
        <xdr:cNvSpPr/>
      </xdr:nvSpPr>
      <xdr:spPr>
        <a:xfrm>
          <a:off x="14264367" y="24767722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18</xdr:col>
      <xdr:colOff>698045</xdr:colOff>
      <xdr:row>104</xdr:row>
      <xdr:rowOff>172811</xdr:rowOff>
    </xdr:from>
    <xdr:ext cx="432000" cy="90000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CEBA8CDC-CC00-439F-8610-BD9C4462AC55}"/>
            </a:ext>
          </a:extLst>
        </xdr:cNvPr>
        <xdr:cNvSpPr/>
      </xdr:nvSpPr>
      <xdr:spPr>
        <a:xfrm>
          <a:off x="13706474" y="25830440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</a:t>
          </a:r>
          <a:endParaRPr sz="1800"/>
        </a:p>
      </xdr:txBody>
    </xdr:sp>
    <xdr:clientData fLocksWithSheet="0"/>
  </xdr:oneCellAnchor>
  <xdr:oneCellAnchor>
    <xdr:from>
      <xdr:col>19</xdr:col>
      <xdr:colOff>482892</xdr:colOff>
      <xdr:row>104</xdr:row>
      <xdr:rowOff>165685</xdr:rowOff>
    </xdr:from>
    <xdr:ext cx="432000" cy="900000"/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E4566EF4-4FD6-4919-9FF8-59C97D94C6F5}"/>
            </a:ext>
          </a:extLst>
        </xdr:cNvPr>
        <xdr:cNvSpPr/>
      </xdr:nvSpPr>
      <xdr:spPr>
        <a:xfrm>
          <a:off x="14275092" y="25823314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800"/>
        </a:p>
      </xdr:txBody>
    </xdr:sp>
    <xdr:clientData fLocksWithSheet="0"/>
  </xdr:oneCellAnchor>
  <xdr:oneCellAnchor>
    <xdr:from>
      <xdr:col>18</xdr:col>
      <xdr:colOff>701967</xdr:colOff>
      <xdr:row>111</xdr:row>
      <xdr:rowOff>32016</xdr:rowOff>
    </xdr:from>
    <xdr:ext cx="432000" cy="900000"/>
    <xdr:sp macro="" textlink="">
      <xdr:nvSpPr>
        <xdr:cNvPr id="31" name="Shape 7">
          <a:extLst>
            <a:ext uri="{FF2B5EF4-FFF2-40B4-BE49-F238E27FC236}">
              <a16:creationId xmlns:a16="http://schemas.microsoft.com/office/drawing/2014/main" id="{4AC3CD9F-38C6-4B68-A798-D164924BDBBE}"/>
            </a:ext>
          </a:extLst>
        </xdr:cNvPr>
        <xdr:cNvSpPr/>
      </xdr:nvSpPr>
      <xdr:spPr>
        <a:xfrm>
          <a:off x="13710396" y="26908845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13</a:t>
          </a:r>
          <a:endParaRPr sz="1800"/>
        </a:p>
      </xdr:txBody>
    </xdr:sp>
    <xdr:clientData fLocksWithSheet="0"/>
  </xdr:oneCellAnchor>
  <xdr:oneCellAnchor>
    <xdr:from>
      <xdr:col>19</xdr:col>
      <xdr:colOff>504744</xdr:colOff>
      <xdr:row>111</xdr:row>
      <xdr:rowOff>33697</xdr:rowOff>
    </xdr:from>
    <xdr:ext cx="432000" cy="900000"/>
    <xdr:sp macro="" textlink="">
      <xdr:nvSpPr>
        <xdr:cNvPr id="32" name="Shape 8">
          <a:extLst>
            <a:ext uri="{FF2B5EF4-FFF2-40B4-BE49-F238E27FC236}">
              <a16:creationId xmlns:a16="http://schemas.microsoft.com/office/drawing/2014/main" id="{8D396EC7-FFC5-4FFB-A3C9-0EC73217ACDB}"/>
            </a:ext>
          </a:extLst>
        </xdr:cNvPr>
        <xdr:cNvSpPr/>
      </xdr:nvSpPr>
      <xdr:spPr>
        <a:xfrm>
          <a:off x="14296944" y="26910526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14</a:t>
          </a:r>
          <a:endParaRPr sz="1800"/>
        </a:p>
      </xdr:txBody>
    </xdr:sp>
    <xdr:clientData fLocksWithSheet="0"/>
  </xdr:oneCellAnchor>
  <xdr:oneCellAnchor>
    <xdr:from>
      <xdr:col>18</xdr:col>
      <xdr:colOff>708931</xdr:colOff>
      <xdr:row>117</xdr:row>
      <xdr:rowOff>54029</xdr:rowOff>
    </xdr:from>
    <xdr:ext cx="432000" cy="900000"/>
    <xdr:sp macro="" textlink="">
      <xdr:nvSpPr>
        <xdr:cNvPr id="33" name="Shape 9">
          <a:extLst>
            <a:ext uri="{FF2B5EF4-FFF2-40B4-BE49-F238E27FC236}">
              <a16:creationId xmlns:a16="http://schemas.microsoft.com/office/drawing/2014/main" id="{FD56B542-98AA-48A7-851F-8C42A31A541E}"/>
            </a:ext>
          </a:extLst>
        </xdr:cNvPr>
        <xdr:cNvSpPr/>
      </xdr:nvSpPr>
      <xdr:spPr>
        <a:xfrm>
          <a:off x="13717360" y="27975886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cs typeface="Calibri"/>
              <a:sym typeface="Calibri"/>
            </a:rPr>
            <a:t>15</a:t>
          </a:r>
          <a:endParaRPr sz="1800"/>
        </a:p>
      </xdr:txBody>
    </xdr:sp>
    <xdr:clientData fLocksWithSheet="0"/>
  </xdr:oneCellAnchor>
  <xdr:oneCellAnchor>
    <xdr:from>
      <xdr:col>19</xdr:col>
      <xdr:colOff>526995</xdr:colOff>
      <xdr:row>117</xdr:row>
      <xdr:rowOff>63793</xdr:rowOff>
    </xdr:from>
    <xdr:ext cx="432000" cy="900000"/>
    <xdr:sp macro="" textlink="">
      <xdr:nvSpPr>
        <xdr:cNvPr id="34" name="Shape 10">
          <a:extLst>
            <a:ext uri="{FF2B5EF4-FFF2-40B4-BE49-F238E27FC236}">
              <a16:creationId xmlns:a16="http://schemas.microsoft.com/office/drawing/2014/main" id="{D0F210F3-E54A-422B-8013-59AC2A7F08D3}"/>
            </a:ext>
          </a:extLst>
        </xdr:cNvPr>
        <xdr:cNvSpPr/>
      </xdr:nvSpPr>
      <xdr:spPr>
        <a:xfrm>
          <a:off x="14319195" y="27985650"/>
          <a:ext cx="432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cs typeface="Calibri"/>
              <a:sym typeface="Calibri"/>
            </a:rPr>
            <a:t>16</a:t>
          </a:r>
          <a:endParaRPr sz="1800"/>
        </a:p>
      </xdr:txBody>
    </xdr:sp>
    <xdr:clientData fLocksWithSheet="0"/>
  </xdr:oneCellAnchor>
  <xdr:twoCellAnchor>
    <xdr:from>
      <xdr:col>7</xdr:col>
      <xdr:colOff>808462</xdr:colOff>
      <xdr:row>8</xdr:row>
      <xdr:rowOff>176563</xdr:rowOff>
    </xdr:from>
    <xdr:to>
      <xdr:col>10</xdr:col>
      <xdr:colOff>176560</xdr:colOff>
      <xdr:row>15</xdr:row>
      <xdr:rowOff>27878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A1EDD799-6EE8-A3FA-8069-67CB80EC1A9E}"/>
            </a:ext>
          </a:extLst>
        </xdr:cNvPr>
        <xdr:cNvGrpSpPr/>
      </xdr:nvGrpSpPr>
      <xdr:grpSpPr>
        <a:xfrm>
          <a:off x="4237462" y="1946369"/>
          <a:ext cx="2170292" cy="1707154"/>
          <a:chOff x="4934414" y="2220952"/>
          <a:chExt cx="1366022" cy="1217341"/>
        </a:xfrm>
      </xdr:grpSpPr>
      <xdr:pic>
        <xdr:nvPicPr>
          <xdr:cNvPr id="12" name="image2.png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16" name="image2.png">
            <a:extLst>
              <a:ext uri="{FF2B5EF4-FFF2-40B4-BE49-F238E27FC236}">
                <a16:creationId xmlns:a16="http://schemas.microsoft.com/office/drawing/2014/main" id="{E8937235-3231-4F25-9BD5-B49BAB58E89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0</xdr:colOff>
      <xdr:row>127</xdr:row>
      <xdr:rowOff>0</xdr:rowOff>
    </xdr:from>
    <xdr:to>
      <xdr:col>11</xdr:col>
      <xdr:colOff>848032</xdr:colOff>
      <xdr:row>147</xdr:row>
      <xdr:rowOff>159774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1E6CA67-6304-491C-889A-963EE537F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613" y="29472194"/>
          <a:ext cx="7521677" cy="4092677"/>
        </a:xfrm>
        <a:prstGeom prst="rect">
          <a:avLst/>
        </a:prstGeom>
      </xdr:spPr>
    </xdr:pic>
    <xdr:clientData/>
  </xdr:twoCellAnchor>
  <xdr:twoCellAnchor editAs="oneCell">
    <xdr:from>
      <xdr:col>11</xdr:col>
      <xdr:colOff>934065</xdr:colOff>
      <xdr:row>127</xdr:row>
      <xdr:rowOff>12290</xdr:rowOff>
    </xdr:from>
    <xdr:to>
      <xdr:col>19</xdr:col>
      <xdr:colOff>1007807</xdr:colOff>
      <xdr:row>147</xdr:row>
      <xdr:rowOff>169105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CF92920-B7E6-2DD4-9332-82776640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9323" y="29484484"/>
          <a:ext cx="6673645" cy="4089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F482E82E-9D25-4A83-8166-AFF551B551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3" name="image1.png">
          <a:extLst>
            <a:ext uri="{FF2B5EF4-FFF2-40B4-BE49-F238E27FC236}">
              <a16:creationId xmlns:a16="http://schemas.microsoft.com/office/drawing/2014/main" id="{6B0290F9-2E8A-4DAC-9509-785A7865B4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827314</xdr:colOff>
      <xdr:row>8</xdr:row>
      <xdr:rowOff>97970</xdr:rowOff>
    </xdr:from>
    <xdr:to>
      <xdr:col>10</xdr:col>
      <xdr:colOff>202581</xdr:colOff>
      <xdr:row>16</xdr:row>
      <xdr:rowOff>109651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B010AD3B-4124-406B-8E82-54576C8B9B3E}"/>
            </a:ext>
          </a:extLst>
        </xdr:cNvPr>
        <xdr:cNvGrpSpPr/>
      </xdr:nvGrpSpPr>
      <xdr:grpSpPr>
        <a:xfrm>
          <a:off x="4291874" y="1601650"/>
          <a:ext cx="2179427" cy="1708401"/>
          <a:chOff x="4934414" y="2220952"/>
          <a:chExt cx="1366022" cy="1217341"/>
        </a:xfrm>
      </xdr:grpSpPr>
      <xdr:pic>
        <xdr:nvPicPr>
          <xdr:cNvPr id="22" name="image2.png">
            <a:extLst>
              <a:ext uri="{FF2B5EF4-FFF2-40B4-BE49-F238E27FC236}">
                <a16:creationId xmlns:a16="http://schemas.microsoft.com/office/drawing/2014/main" id="{C2122563-161F-DA7D-2128-FF3A42420FAF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23" name="image2.png">
            <a:extLst>
              <a:ext uri="{FF2B5EF4-FFF2-40B4-BE49-F238E27FC236}">
                <a16:creationId xmlns:a16="http://schemas.microsoft.com/office/drawing/2014/main" id="{10121893-9F30-B498-4B46-086FB1472B7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0</xdr:colOff>
      <xdr:row>19</xdr:row>
      <xdr:rowOff>41565</xdr:rowOff>
    </xdr:from>
    <xdr:to>
      <xdr:col>11</xdr:col>
      <xdr:colOff>618232</xdr:colOff>
      <xdr:row>56</xdr:row>
      <xdr:rowOff>166254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C1FE9BF-82E4-55BE-E1C7-E669D4769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764" y="3754583"/>
          <a:ext cx="7337686" cy="67887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665019</xdr:colOff>
      <xdr:row>19</xdr:row>
      <xdr:rowOff>20088</xdr:rowOff>
    </xdr:from>
    <xdr:to>
      <xdr:col>19</xdr:col>
      <xdr:colOff>1011382</xdr:colOff>
      <xdr:row>56</xdr:row>
      <xdr:rowOff>138545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582941E-AD3C-9A80-600D-0C5E1D77C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3237" y="3733106"/>
          <a:ext cx="6954981" cy="67824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68D5BEC-1C87-4DC3-94FF-089D626884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7D1B889D-6F2F-4CF7-B59E-4DCDBAC592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723900</xdr:colOff>
      <xdr:row>7</xdr:row>
      <xdr:rowOff>76200</xdr:rowOff>
    </xdr:from>
    <xdr:to>
      <xdr:col>10</xdr:col>
      <xdr:colOff>107331</xdr:colOff>
      <xdr:row>16</xdr:row>
      <xdr:rowOff>71552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4F171AB-AB8B-430C-A799-EF5CDAD01502}"/>
            </a:ext>
          </a:extLst>
        </xdr:cNvPr>
        <xdr:cNvGrpSpPr/>
      </xdr:nvGrpSpPr>
      <xdr:grpSpPr>
        <a:xfrm>
          <a:off x="4178877" y="1288473"/>
          <a:ext cx="2188977" cy="1727170"/>
          <a:chOff x="4934414" y="2220952"/>
          <a:chExt cx="1366022" cy="1217341"/>
        </a:xfrm>
      </xdr:grpSpPr>
      <xdr:pic>
        <xdr:nvPicPr>
          <xdr:cNvPr id="22" name="image2.png">
            <a:extLst>
              <a:ext uri="{FF2B5EF4-FFF2-40B4-BE49-F238E27FC236}">
                <a16:creationId xmlns:a16="http://schemas.microsoft.com/office/drawing/2014/main" id="{2F40CA3D-4FDC-9598-CC5E-55DA2FAF2996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>
            <a:off x="4934414" y="2223275"/>
            <a:ext cx="1050074" cy="1215018"/>
          </a:xfrm>
          <a:prstGeom prst="rect">
            <a:avLst/>
          </a:prstGeom>
          <a:noFill/>
        </xdr:spPr>
      </xdr:pic>
      <xdr:pic>
        <xdr:nvPicPr>
          <xdr:cNvPr id="23" name="image2.png">
            <a:extLst>
              <a:ext uri="{FF2B5EF4-FFF2-40B4-BE49-F238E27FC236}">
                <a16:creationId xmlns:a16="http://schemas.microsoft.com/office/drawing/2014/main" id="{CDE32D64-76B8-B650-A8A6-F53656971246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 cstate="print"/>
          <a:srcRect l="88649" r="362" b="76011"/>
          <a:stretch/>
        </xdr:blipFill>
        <xdr:spPr>
          <a:xfrm flipH="1">
            <a:off x="5250362" y="2220952"/>
            <a:ext cx="1050074" cy="1215018"/>
          </a:xfrm>
          <a:prstGeom prst="rect">
            <a:avLst/>
          </a:prstGeom>
          <a:noFill/>
        </xdr:spPr>
      </xdr:pic>
    </xdr:grpSp>
    <xdr:clientData fLocksWithSheet="0"/>
  </xdr:twoCellAnchor>
  <xdr:twoCellAnchor editAs="oneCell">
    <xdr:from>
      <xdr:col>2</xdr:col>
      <xdr:colOff>0</xdr:colOff>
      <xdr:row>19</xdr:row>
      <xdr:rowOff>0</xdr:rowOff>
    </xdr:from>
    <xdr:to>
      <xdr:col>11</xdr:col>
      <xdr:colOff>245863</xdr:colOff>
      <xdr:row>59</xdr:row>
      <xdr:rowOff>92821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ACD43F-15A8-405D-AD2D-D5813A4D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568" y="3463636"/>
          <a:ext cx="6948000" cy="7020094"/>
        </a:xfrm>
        <a:prstGeom prst="rect">
          <a:avLst/>
        </a:prstGeom>
      </xdr:spPr>
    </xdr:pic>
    <xdr:clientData/>
  </xdr:twoCellAnchor>
  <xdr:twoCellAnchor editAs="oneCell">
    <xdr:from>
      <xdr:col>11</xdr:col>
      <xdr:colOff>710048</xdr:colOff>
      <xdr:row>19</xdr:row>
      <xdr:rowOff>0</xdr:rowOff>
    </xdr:from>
    <xdr:to>
      <xdr:col>19</xdr:col>
      <xdr:colOff>1051162</xdr:colOff>
      <xdr:row>59</xdr:row>
      <xdr:rowOff>122091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8A5D338-B30C-4EB7-86A0-3E4EB755A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3" y="3463636"/>
          <a:ext cx="6948000" cy="70493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3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85"/>
  <sheetViews>
    <sheetView showGridLines="0" zoomScale="62" zoomScaleNormal="62" workbookViewId="0">
      <selection activeCell="L11" sqref="L11:L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9" width="11.44140625" customWidth="1"/>
  </cols>
  <sheetData>
    <row r="1" spans="1:29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3">
      <c r="A2" s="1"/>
      <c r="B2" s="1"/>
      <c r="C2" s="2"/>
      <c r="D2" s="3"/>
      <c r="E2" s="3"/>
      <c r="F2" s="3"/>
      <c r="G2" s="4"/>
      <c r="H2" s="175" t="s">
        <v>111</v>
      </c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7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 x14ac:dyDescent="0.3">
      <c r="A3" s="1"/>
      <c r="B3" s="1"/>
      <c r="C3" s="5"/>
      <c r="D3" s="6"/>
      <c r="E3" s="1"/>
      <c r="F3" s="1"/>
      <c r="G3" s="7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78"/>
      <c r="U3" s="1"/>
      <c r="V3" s="1"/>
      <c r="W3" s="1"/>
      <c r="X3" s="1"/>
      <c r="Y3" s="1"/>
      <c r="Z3" s="1"/>
      <c r="AA3" s="1"/>
      <c r="AB3" s="1"/>
      <c r="AC3" s="1"/>
    </row>
    <row r="4" spans="1:29" ht="18" customHeight="1" x14ac:dyDescent="0.3">
      <c r="A4" s="1"/>
      <c r="B4" s="1"/>
      <c r="C4" s="179"/>
      <c r="D4" s="180"/>
      <c r="E4" s="1"/>
      <c r="F4" s="1"/>
      <c r="G4" s="7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78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 x14ac:dyDescent="0.3">
      <c r="A5" s="1"/>
      <c r="B5" s="1"/>
      <c r="C5" s="181"/>
      <c r="D5" s="182"/>
      <c r="E5" s="1"/>
      <c r="F5" s="1"/>
      <c r="G5" s="7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78"/>
      <c r="U5" s="1"/>
      <c r="V5" s="1"/>
      <c r="W5" s="1"/>
      <c r="X5" s="1"/>
      <c r="Y5" s="1"/>
      <c r="Z5" s="1"/>
      <c r="AA5" s="1"/>
      <c r="AB5" s="1"/>
      <c r="AC5" s="1"/>
    </row>
    <row r="6" spans="1:29" ht="20.25" customHeight="1" x14ac:dyDescent="0.3">
      <c r="A6" s="1"/>
      <c r="B6" s="1"/>
      <c r="C6" s="8"/>
      <c r="D6" s="9"/>
      <c r="E6" s="10"/>
      <c r="F6" s="10"/>
      <c r="G6" s="11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x14ac:dyDescent="0.3">
      <c r="A7" s="1"/>
      <c r="B7" s="1"/>
      <c r="C7" s="183" t="s">
        <v>0</v>
      </c>
      <c r="D7" s="170"/>
      <c r="E7" s="170"/>
      <c r="F7" s="170"/>
      <c r="G7" s="164"/>
      <c r="H7" s="184" t="s">
        <v>1</v>
      </c>
      <c r="I7" s="170"/>
      <c r="J7" s="170"/>
      <c r="K7" s="164"/>
      <c r="L7" s="185" t="s">
        <v>2</v>
      </c>
      <c r="M7" s="170"/>
      <c r="N7" s="170"/>
      <c r="O7" s="170"/>
      <c r="P7" s="170"/>
      <c r="Q7" s="170"/>
      <c r="R7" s="170"/>
      <c r="S7" s="170"/>
      <c r="T7" s="186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s="1"/>
      <c r="B8" s="1"/>
      <c r="C8" s="163" t="s">
        <v>3</v>
      </c>
      <c r="D8" s="164"/>
      <c r="E8" s="169" t="s">
        <v>109</v>
      </c>
      <c r="F8" s="170"/>
      <c r="G8" s="164"/>
      <c r="H8" s="188"/>
      <c r="I8" s="159"/>
      <c r="J8" s="159"/>
      <c r="K8" s="155"/>
      <c r="L8" s="193">
        <v>45895</v>
      </c>
      <c r="M8" s="194" t="s">
        <v>146</v>
      </c>
      <c r="N8" s="159"/>
      <c r="O8" s="159"/>
      <c r="P8" s="159"/>
      <c r="Q8" s="159"/>
      <c r="R8" s="159"/>
      <c r="S8" s="159"/>
      <c r="T8" s="195"/>
      <c r="U8" s="1"/>
      <c r="V8" s="1"/>
      <c r="W8" s="1"/>
      <c r="X8" s="1"/>
      <c r="Y8" s="1"/>
      <c r="Z8" s="1"/>
      <c r="AA8" s="1"/>
      <c r="AB8" s="1"/>
      <c r="AC8" s="1"/>
    </row>
    <row r="9" spans="1:29" ht="24" customHeight="1" x14ac:dyDescent="0.3">
      <c r="A9" s="1"/>
      <c r="B9" s="1"/>
      <c r="C9" s="163" t="s">
        <v>4</v>
      </c>
      <c r="D9" s="164"/>
      <c r="E9" s="169" t="s">
        <v>5</v>
      </c>
      <c r="F9" s="170"/>
      <c r="G9" s="164"/>
      <c r="H9" s="189"/>
      <c r="I9" s="160"/>
      <c r="J9" s="160"/>
      <c r="K9" s="157"/>
      <c r="L9" s="192"/>
      <c r="M9" s="190"/>
      <c r="N9" s="191"/>
      <c r="O9" s="191"/>
      <c r="P9" s="191"/>
      <c r="Q9" s="191"/>
      <c r="R9" s="191"/>
      <c r="S9" s="191"/>
      <c r="T9" s="196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s="1"/>
      <c r="B10" s="1"/>
      <c r="C10" s="163" t="s">
        <v>6</v>
      </c>
      <c r="D10" s="164"/>
      <c r="E10" s="169" t="s">
        <v>107</v>
      </c>
      <c r="F10" s="170"/>
      <c r="G10" s="164"/>
      <c r="H10" s="189"/>
      <c r="I10" s="160"/>
      <c r="J10" s="160"/>
      <c r="K10" s="157"/>
      <c r="L10" s="197" t="s">
        <v>7</v>
      </c>
      <c r="M10" s="170"/>
      <c r="N10" s="170"/>
      <c r="O10" s="170"/>
      <c r="P10" s="170"/>
      <c r="Q10" s="170"/>
      <c r="R10" s="170"/>
      <c r="S10" s="170"/>
      <c r="T10" s="186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3">
      <c r="A11" s="1"/>
      <c r="B11" s="1"/>
      <c r="C11" s="163" t="s">
        <v>8</v>
      </c>
      <c r="D11" s="164"/>
      <c r="E11" s="169" t="s">
        <v>108</v>
      </c>
      <c r="F11" s="170"/>
      <c r="G11" s="164"/>
      <c r="H11" s="189"/>
      <c r="I11" s="160"/>
      <c r="J11" s="160"/>
      <c r="K11" s="157"/>
      <c r="L11" s="193">
        <v>45921</v>
      </c>
      <c r="M11" s="194" t="s">
        <v>146</v>
      </c>
      <c r="N11" s="159"/>
      <c r="O11" s="159"/>
      <c r="P11" s="159"/>
      <c r="Q11" s="159"/>
      <c r="R11" s="159"/>
      <c r="S11" s="159"/>
      <c r="T11" s="195"/>
      <c r="U11" s="1"/>
      <c r="V11" s="1"/>
      <c r="W11" s="1"/>
      <c r="X11" s="1"/>
      <c r="Y11" s="1"/>
      <c r="Z11" s="1"/>
      <c r="AA11" s="1"/>
      <c r="AB11" s="1"/>
      <c r="AC11" s="1"/>
    </row>
    <row r="12" spans="1:29" ht="48" customHeight="1" x14ac:dyDescent="0.3">
      <c r="A12" s="1"/>
      <c r="B12" s="1"/>
      <c r="C12" s="163" t="s">
        <v>9</v>
      </c>
      <c r="D12" s="164"/>
      <c r="E12" s="174" t="s">
        <v>112</v>
      </c>
      <c r="F12" s="167"/>
      <c r="G12" s="168"/>
      <c r="H12" s="189"/>
      <c r="I12" s="160"/>
      <c r="J12" s="160"/>
      <c r="K12" s="157"/>
      <c r="L12" s="192"/>
      <c r="M12" s="190"/>
      <c r="N12" s="191"/>
      <c r="O12" s="191"/>
      <c r="P12" s="191"/>
      <c r="Q12" s="191"/>
      <c r="R12" s="191"/>
      <c r="S12" s="191"/>
      <c r="T12" s="196"/>
      <c r="U12" s="1"/>
      <c r="V12" s="1"/>
      <c r="W12" s="1"/>
      <c r="X12" s="1"/>
      <c r="Y12" s="1"/>
      <c r="Z12" s="1"/>
      <c r="AA12" s="1"/>
      <c r="AB12" s="1"/>
      <c r="AC12" s="1"/>
    </row>
    <row r="13" spans="1:29" ht="14.25" customHeight="1" x14ac:dyDescent="0.3">
      <c r="A13" s="1"/>
      <c r="B13" s="1"/>
      <c r="C13" s="163" t="s">
        <v>10</v>
      </c>
      <c r="D13" s="164"/>
      <c r="E13" s="174"/>
      <c r="F13" s="170"/>
      <c r="G13" s="164"/>
      <c r="H13" s="189"/>
      <c r="I13" s="160"/>
      <c r="J13" s="160"/>
      <c r="K13" s="157"/>
      <c r="L13" s="197" t="s">
        <v>11</v>
      </c>
      <c r="M13" s="170"/>
      <c r="N13" s="170"/>
      <c r="O13" s="170"/>
      <c r="P13" s="170"/>
      <c r="Q13" s="170"/>
      <c r="R13" s="170"/>
      <c r="S13" s="170"/>
      <c r="T13" s="186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customHeight="1" x14ac:dyDescent="0.3">
      <c r="A14" s="1"/>
      <c r="B14" s="1"/>
      <c r="C14" s="163" t="s">
        <v>12</v>
      </c>
      <c r="D14" s="164"/>
      <c r="E14" s="201" t="s">
        <v>106</v>
      </c>
      <c r="F14" s="202"/>
      <c r="G14" s="203"/>
      <c r="H14" s="189"/>
      <c r="I14" s="160"/>
      <c r="J14" s="160"/>
      <c r="K14" s="157"/>
      <c r="L14" s="193">
        <v>45921</v>
      </c>
      <c r="M14" s="194" t="s">
        <v>148</v>
      </c>
      <c r="N14" s="198"/>
      <c r="O14" s="198"/>
      <c r="P14" s="198"/>
      <c r="Q14" s="198"/>
      <c r="R14" s="198"/>
      <c r="S14" s="198"/>
      <c r="T14" s="195"/>
      <c r="U14" s="1"/>
      <c r="V14" s="1"/>
      <c r="W14" s="1"/>
      <c r="X14" s="1"/>
      <c r="Y14" s="1"/>
      <c r="Z14" s="1"/>
      <c r="AA14" s="1"/>
      <c r="AB14" s="1"/>
      <c r="AC14" s="1"/>
    </row>
    <row r="15" spans="1:29" ht="18.75" customHeight="1" x14ac:dyDescent="0.3">
      <c r="A15" s="1"/>
      <c r="B15" s="1"/>
      <c r="C15" s="165" t="s">
        <v>14</v>
      </c>
      <c r="D15" s="164"/>
      <c r="E15" s="166">
        <v>45921</v>
      </c>
      <c r="F15" s="167"/>
      <c r="G15" s="168"/>
      <c r="H15" s="189"/>
      <c r="I15" s="160"/>
      <c r="J15" s="160"/>
      <c r="K15" s="157"/>
      <c r="L15" s="192"/>
      <c r="M15" s="190"/>
      <c r="N15" s="172"/>
      <c r="O15" s="172"/>
      <c r="P15" s="172"/>
      <c r="Q15" s="172"/>
      <c r="R15" s="172"/>
      <c r="S15" s="172"/>
      <c r="T15" s="173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s="1"/>
      <c r="B16" s="1"/>
      <c r="C16" s="163" t="s">
        <v>15</v>
      </c>
      <c r="D16" s="164"/>
      <c r="E16" s="166">
        <v>45921</v>
      </c>
      <c r="F16" s="167"/>
      <c r="G16" s="168"/>
      <c r="H16" s="189"/>
      <c r="I16" s="160"/>
      <c r="J16" s="160"/>
      <c r="K16" s="157"/>
      <c r="L16" s="199"/>
      <c r="M16" s="159"/>
      <c r="N16" s="159"/>
      <c r="O16" s="159"/>
      <c r="P16" s="159"/>
      <c r="Q16" s="159"/>
      <c r="R16" s="159"/>
      <c r="S16" s="159"/>
      <c r="T16" s="195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s="1"/>
      <c r="B17" s="1"/>
      <c r="C17" s="163" t="s">
        <v>16</v>
      </c>
      <c r="D17" s="164"/>
      <c r="E17" s="169" t="s">
        <v>17</v>
      </c>
      <c r="F17" s="170"/>
      <c r="G17" s="164"/>
      <c r="H17" s="189"/>
      <c r="I17" s="160"/>
      <c r="J17" s="160"/>
      <c r="K17" s="157"/>
      <c r="L17" s="189"/>
      <c r="M17" s="160"/>
      <c r="N17" s="160"/>
      <c r="O17" s="160"/>
      <c r="P17" s="160"/>
      <c r="Q17" s="160"/>
      <c r="R17" s="160"/>
      <c r="S17" s="160"/>
      <c r="T17" s="200"/>
      <c r="U17" s="1"/>
      <c r="V17" s="1"/>
      <c r="W17" s="1"/>
      <c r="X17" s="1"/>
      <c r="Y17" s="1"/>
      <c r="Z17" s="1"/>
      <c r="AA17" s="1"/>
      <c r="AB17" s="1"/>
      <c r="AC17" s="1"/>
    </row>
    <row r="18" spans="1:29" ht="30.75" customHeight="1" x14ac:dyDescent="0.3">
      <c r="A18" s="1"/>
      <c r="B18" s="1"/>
      <c r="C18" s="163" t="s">
        <v>18</v>
      </c>
      <c r="D18" s="164"/>
      <c r="E18" s="169" t="s">
        <v>19</v>
      </c>
      <c r="F18" s="170"/>
      <c r="G18" s="164"/>
      <c r="H18" s="190"/>
      <c r="I18" s="191"/>
      <c r="J18" s="191"/>
      <c r="K18" s="192"/>
      <c r="L18" s="190"/>
      <c r="M18" s="191"/>
      <c r="N18" s="191"/>
      <c r="O18" s="191"/>
      <c r="P18" s="191"/>
      <c r="Q18" s="191"/>
      <c r="R18" s="191"/>
      <c r="S18" s="191"/>
      <c r="T18" s="196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s="1"/>
      <c r="B19" s="1"/>
      <c r="C19" s="171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s="1"/>
      <c r="B20" s="1"/>
      <c r="C20" s="154" t="s">
        <v>21</v>
      </c>
      <c r="D20" s="155"/>
      <c r="E20" s="158" t="s">
        <v>22</v>
      </c>
      <c r="F20" s="159"/>
      <c r="G20" s="161" t="s">
        <v>23</v>
      </c>
      <c r="H20" s="13">
        <v>45619</v>
      </c>
      <c r="I20" s="13">
        <v>45640</v>
      </c>
      <c r="J20" s="13">
        <v>45654</v>
      </c>
      <c r="K20" s="13">
        <v>45680</v>
      </c>
      <c r="L20" s="13">
        <v>45705</v>
      </c>
      <c r="M20" s="13">
        <v>45726</v>
      </c>
      <c r="N20" s="13">
        <v>45737</v>
      </c>
      <c r="O20" s="13">
        <v>45761</v>
      </c>
      <c r="P20" s="13">
        <v>45794</v>
      </c>
      <c r="Q20" s="13">
        <v>45817</v>
      </c>
      <c r="R20" s="13">
        <v>45859</v>
      </c>
      <c r="S20" s="13">
        <v>45895</v>
      </c>
      <c r="T20" s="13">
        <v>45921</v>
      </c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s="1"/>
      <c r="B21" s="1"/>
      <c r="C21" s="156"/>
      <c r="D21" s="157"/>
      <c r="E21" s="160"/>
      <c r="F21" s="160"/>
      <c r="G21" s="162"/>
      <c r="H21" s="132" t="s">
        <v>13</v>
      </c>
      <c r="I21" s="114" t="s">
        <v>106</v>
      </c>
      <c r="J21" s="114" t="s">
        <v>106</v>
      </c>
      <c r="K21" s="114" t="s">
        <v>106</v>
      </c>
      <c r="L21" s="114" t="s">
        <v>106</v>
      </c>
      <c r="M21" s="114" t="s">
        <v>106</v>
      </c>
      <c r="N21" s="114" t="s">
        <v>106</v>
      </c>
      <c r="O21" s="114" t="s">
        <v>106</v>
      </c>
      <c r="P21" s="114" t="s">
        <v>106</v>
      </c>
      <c r="Q21" s="114" t="s">
        <v>106</v>
      </c>
      <c r="R21" s="114" t="s">
        <v>106</v>
      </c>
      <c r="S21" s="114" t="s">
        <v>106</v>
      </c>
      <c r="T21" s="114" t="s">
        <v>106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thickBot="1" x14ac:dyDescent="0.35">
      <c r="A22" s="1"/>
      <c r="B22" s="1"/>
      <c r="C22" s="18"/>
      <c r="D22" s="19"/>
      <c r="E22" s="20"/>
      <c r="F22" s="20"/>
      <c r="G22" s="21"/>
      <c r="H22" s="115" t="s">
        <v>31</v>
      </c>
      <c r="I22" s="115" t="s">
        <v>25</v>
      </c>
      <c r="J22" s="115" t="s">
        <v>25</v>
      </c>
      <c r="K22" s="115" t="s">
        <v>26</v>
      </c>
      <c r="L22" s="115" t="s">
        <v>27</v>
      </c>
      <c r="M22" s="115" t="s">
        <v>28</v>
      </c>
      <c r="N22" s="115" t="s">
        <v>28</v>
      </c>
      <c r="O22" s="115" t="s">
        <v>29</v>
      </c>
      <c r="P22" s="115" t="s">
        <v>30</v>
      </c>
      <c r="Q22" s="115" t="s">
        <v>149</v>
      </c>
      <c r="R22" s="115" t="s">
        <v>150</v>
      </c>
      <c r="S22" s="115" t="s">
        <v>151</v>
      </c>
      <c r="T22" s="115" t="s">
        <v>152</v>
      </c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3">
      <c r="A23" s="1"/>
      <c r="B23" s="1"/>
      <c r="C23" s="145" t="s">
        <v>43</v>
      </c>
      <c r="D23" s="146"/>
      <c r="E23" s="209">
        <v>1</v>
      </c>
      <c r="F23" s="110" t="s">
        <v>33</v>
      </c>
      <c r="G23" s="94" t="s">
        <v>34</v>
      </c>
      <c r="H23" s="95">
        <v>0.8</v>
      </c>
      <c r="I23" s="95">
        <v>0.77</v>
      </c>
      <c r="J23" s="95">
        <v>0.69899999999999995</v>
      </c>
      <c r="K23" s="111">
        <v>0.44</v>
      </c>
      <c r="L23" s="111">
        <v>0.44</v>
      </c>
      <c r="M23" s="95">
        <v>0.35</v>
      </c>
      <c r="N23" s="95">
        <v>0.43</v>
      </c>
      <c r="O23" s="95">
        <v>0.53</v>
      </c>
      <c r="P23" s="96">
        <v>0.64</v>
      </c>
      <c r="Q23" s="97">
        <v>0.76</v>
      </c>
      <c r="R23" s="95">
        <v>0.53</v>
      </c>
      <c r="S23" s="95">
        <v>0.40461399999999997</v>
      </c>
      <c r="T23" s="127">
        <v>0.51</v>
      </c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3">
      <c r="A24" s="1"/>
      <c r="B24" s="1"/>
      <c r="C24" s="147"/>
      <c r="D24" s="148"/>
      <c r="E24" s="210"/>
      <c r="F24" s="103" t="s">
        <v>35</v>
      </c>
      <c r="G24" s="26" t="s">
        <v>36</v>
      </c>
      <c r="H24" s="92">
        <v>0.02</v>
      </c>
      <c r="I24" s="92">
        <v>0.04</v>
      </c>
      <c r="J24" s="92">
        <v>2.1000000000000001E-2</v>
      </c>
      <c r="K24" s="27">
        <v>0.01</v>
      </c>
      <c r="L24" s="27">
        <v>0.01</v>
      </c>
      <c r="M24" s="27">
        <v>0.01</v>
      </c>
      <c r="N24" s="27">
        <v>0.01</v>
      </c>
      <c r="O24" s="27">
        <v>0.02</v>
      </c>
      <c r="P24" s="29">
        <v>0.01</v>
      </c>
      <c r="Q24" s="29">
        <v>0.02</v>
      </c>
      <c r="R24" s="27">
        <v>0.01</v>
      </c>
      <c r="S24" s="27">
        <v>1.2936E-2</v>
      </c>
      <c r="T24" s="101">
        <v>0.01</v>
      </c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3">
      <c r="A25" s="1"/>
      <c r="B25" s="1"/>
      <c r="C25" s="147"/>
      <c r="D25" s="148"/>
      <c r="E25" s="210"/>
      <c r="F25" s="109" t="s">
        <v>33</v>
      </c>
      <c r="G25" s="91" t="s">
        <v>37</v>
      </c>
      <c r="H25" s="92">
        <v>0.39</v>
      </c>
      <c r="I25" s="92">
        <v>0.62</v>
      </c>
      <c r="J25" s="92">
        <v>0.27500000000000002</v>
      </c>
      <c r="K25" s="92">
        <v>0.28999999999999998</v>
      </c>
      <c r="L25" s="92">
        <v>0.33</v>
      </c>
      <c r="M25" s="92">
        <v>0.23</v>
      </c>
      <c r="N25" s="92">
        <v>0.25</v>
      </c>
      <c r="O25" s="34">
        <v>0.28000000000000003</v>
      </c>
      <c r="P25" s="93">
        <v>0.28999999999999998</v>
      </c>
      <c r="Q25" s="93">
        <v>0.31</v>
      </c>
      <c r="R25" s="34">
        <v>0.25</v>
      </c>
      <c r="S25" s="34">
        <v>0.248672</v>
      </c>
      <c r="T25" s="140">
        <v>0.26</v>
      </c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thickBot="1" x14ac:dyDescent="0.35">
      <c r="A26" s="1"/>
      <c r="B26" s="1"/>
      <c r="C26" s="147"/>
      <c r="D26" s="148"/>
      <c r="E26" s="211"/>
      <c r="F26" s="131" t="s">
        <v>33</v>
      </c>
      <c r="G26" s="131" t="s">
        <v>38</v>
      </c>
      <c r="H26" s="122">
        <v>0.95</v>
      </c>
      <c r="I26" s="122">
        <v>0.65</v>
      </c>
      <c r="J26" s="122">
        <v>0.69599999999999995</v>
      </c>
      <c r="K26" s="122">
        <v>1.19</v>
      </c>
      <c r="L26" s="122">
        <v>0.35</v>
      </c>
      <c r="M26" s="122">
        <v>0.24</v>
      </c>
      <c r="N26" s="122">
        <v>1.07</v>
      </c>
      <c r="O26" s="122">
        <v>0.52</v>
      </c>
      <c r="P26" s="123">
        <v>0.72</v>
      </c>
      <c r="Q26" s="123">
        <v>0.76</v>
      </c>
      <c r="R26" s="122">
        <v>0.39</v>
      </c>
      <c r="S26" s="122">
        <v>0.35207699999999997</v>
      </c>
      <c r="T26" s="141">
        <v>0.59</v>
      </c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3">
      <c r="A27" s="1"/>
      <c r="B27" s="1"/>
      <c r="C27" s="147"/>
      <c r="D27" s="148"/>
      <c r="E27" s="209">
        <v>2</v>
      </c>
      <c r="F27" s="130" t="s">
        <v>33</v>
      </c>
      <c r="G27" s="130" t="s">
        <v>39</v>
      </c>
      <c r="H27" s="124">
        <v>2.78</v>
      </c>
      <c r="I27" s="124">
        <v>2.23</v>
      </c>
      <c r="J27" s="124">
        <v>2.62</v>
      </c>
      <c r="K27" s="124">
        <v>2.21</v>
      </c>
      <c r="L27" s="124">
        <v>1.7</v>
      </c>
      <c r="M27" s="124">
        <v>1.45</v>
      </c>
      <c r="N27" s="124">
        <v>2.74</v>
      </c>
      <c r="O27" s="124">
        <v>2.16</v>
      </c>
      <c r="P27" s="125">
        <v>2.66</v>
      </c>
      <c r="Q27" s="125">
        <v>2.56</v>
      </c>
      <c r="R27" s="124">
        <v>1.68</v>
      </c>
      <c r="S27" s="124">
        <v>1.3043610000000001</v>
      </c>
      <c r="T27" s="142">
        <v>1.87</v>
      </c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3">
      <c r="A28" s="1"/>
      <c r="B28" s="1"/>
      <c r="C28" s="147"/>
      <c r="D28" s="148"/>
      <c r="E28" s="210"/>
      <c r="F28" s="38" t="s">
        <v>35</v>
      </c>
      <c r="G28" s="99" t="s">
        <v>40</v>
      </c>
      <c r="H28" s="34">
        <v>0.08</v>
      </c>
      <c r="I28" s="34">
        <v>0.06</v>
      </c>
      <c r="J28" s="34">
        <v>0.6</v>
      </c>
      <c r="K28" s="98">
        <v>0.06</v>
      </c>
      <c r="L28" s="98">
        <v>0.05</v>
      </c>
      <c r="M28" s="98">
        <v>0.04</v>
      </c>
      <c r="N28" s="98">
        <v>7.0000000000000007E-2</v>
      </c>
      <c r="O28" s="98">
        <v>0.08</v>
      </c>
      <c r="P28" s="100">
        <v>0.06</v>
      </c>
      <c r="Q28" s="100">
        <v>7.0000000000000007E-2</v>
      </c>
      <c r="R28" s="98">
        <v>0.05</v>
      </c>
      <c r="S28" s="98">
        <v>4.1026E-2</v>
      </c>
      <c r="T28" s="102">
        <v>0.06</v>
      </c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3">
      <c r="A29" s="1"/>
      <c r="B29" s="1"/>
      <c r="C29" s="147"/>
      <c r="D29" s="148"/>
      <c r="E29" s="210"/>
      <c r="F29" s="103" t="s">
        <v>33</v>
      </c>
      <c r="G29" s="26" t="s">
        <v>41</v>
      </c>
      <c r="H29" s="27">
        <v>1.88</v>
      </c>
      <c r="I29" s="27">
        <v>1.62</v>
      </c>
      <c r="J29" s="27">
        <v>1.01</v>
      </c>
      <c r="K29" s="27">
        <v>0.56000000000000005</v>
      </c>
      <c r="L29" s="27">
        <v>0.5</v>
      </c>
      <c r="M29" s="27">
        <v>0.54</v>
      </c>
      <c r="N29" s="27">
        <v>0.76</v>
      </c>
      <c r="O29" s="98">
        <v>4.32</v>
      </c>
      <c r="P29" s="100">
        <v>0.69</v>
      </c>
      <c r="Q29" s="100">
        <v>0.61</v>
      </c>
      <c r="R29" s="98">
        <v>0.55000000000000004</v>
      </c>
      <c r="S29" s="98">
        <v>0.54544199999999998</v>
      </c>
      <c r="T29" s="102">
        <v>0.64</v>
      </c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thickBot="1" x14ac:dyDescent="0.35">
      <c r="A30" s="1"/>
      <c r="B30" s="1"/>
      <c r="C30" s="147"/>
      <c r="D30" s="148"/>
      <c r="E30" s="211"/>
      <c r="F30" s="104" t="s">
        <v>33</v>
      </c>
      <c r="G30" s="105" t="s">
        <v>42</v>
      </c>
      <c r="H30" s="106">
        <v>1.57</v>
      </c>
      <c r="I30" s="106">
        <v>1.64</v>
      </c>
      <c r="J30" s="106">
        <v>1.52</v>
      </c>
      <c r="K30" s="106">
        <v>2.08</v>
      </c>
      <c r="L30" s="106">
        <v>1.61</v>
      </c>
      <c r="M30" s="106">
        <v>1.54</v>
      </c>
      <c r="N30" s="106">
        <v>1.55</v>
      </c>
      <c r="O30" s="126">
        <v>1.96</v>
      </c>
      <c r="P30" s="107">
        <v>1.94</v>
      </c>
      <c r="Q30" s="107">
        <v>2.17</v>
      </c>
      <c r="R30" s="126">
        <v>2</v>
      </c>
      <c r="S30" s="126">
        <v>1.8469800000000001</v>
      </c>
      <c r="T30" s="143">
        <v>1.69</v>
      </c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3">
      <c r="A31" s="1"/>
      <c r="B31" s="1"/>
      <c r="C31" s="147"/>
      <c r="D31" s="148"/>
      <c r="E31" s="151">
        <v>3</v>
      </c>
      <c r="F31" s="94" t="s">
        <v>33</v>
      </c>
      <c r="G31" s="94" t="s">
        <v>44</v>
      </c>
      <c r="H31" s="95">
        <v>0.77</v>
      </c>
      <c r="I31" s="95">
        <v>0.76</v>
      </c>
      <c r="J31" s="95">
        <v>0.61799999999999999</v>
      </c>
      <c r="K31" s="95">
        <v>0.39</v>
      </c>
      <c r="L31" s="95">
        <v>0.44</v>
      </c>
      <c r="M31" s="95">
        <v>0.41</v>
      </c>
      <c r="N31" s="95">
        <v>0.45</v>
      </c>
      <c r="O31" s="95">
        <v>0.62</v>
      </c>
      <c r="P31" s="96">
        <v>0.64</v>
      </c>
      <c r="Q31" s="97">
        <v>0.64</v>
      </c>
      <c r="R31" s="95">
        <v>0.41</v>
      </c>
      <c r="S31" s="95">
        <v>0.446959</v>
      </c>
      <c r="T31" s="127">
        <v>0.41</v>
      </c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3">
      <c r="A32" s="1"/>
      <c r="B32" s="1"/>
      <c r="C32" s="147"/>
      <c r="D32" s="148"/>
      <c r="E32" s="152"/>
      <c r="F32" s="26" t="s">
        <v>35</v>
      </c>
      <c r="G32" s="26" t="s">
        <v>45</v>
      </c>
      <c r="H32" s="27">
        <v>0.01</v>
      </c>
      <c r="I32" s="27">
        <v>0.01</v>
      </c>
      <c r="J32" s="27">
        <v>1.9E-2</v>
      </c>
      <c r="K32" s="27">
        <v>0.01</v>
      </c>
      <c r="L32" s="27">
        <v>0.01</v>
      </c>
      <c r="M32" s="27">
        <v>0.01</v>
      </c>
      <c r="N32" s="27">
        <v>0.01</v>
      </c>
      <c r="O32" s="27">
        <v>0.02</v>
      </c>
      <c r="P32" s="28">
        <v>0.02</v>
      </c>
      <c r="Q32" s="27">
        <v>0.02</v>
      </c>
      <c r="R32" s="27">
        <v>0.01</v>
      </c>
      <c r="S32" s="27">
        <v>1.2727E-2</v>
      </c>
      <c r="T32" s="101">
        <v>0.01</v>
      </c>
      <c r="U32" s="1"/>
      <c r="V32" s="1"/>
      <c r="W32" s="1"/>
      <c r="X32" s="1"/>
      <c r="Y32" s="1"/>
      <c r="Z32" s="1"/>
      <c r="AA32" s="1"/>
      <c r="AB32" s="1"/>
      <c r="AC32" s="1"/>
    </row>
    <row r="33" spans="1:29" ht="21" customHeight="1" x14ac:dyDescent="0.3">
      <c r="A33" s="1"/>
      <c r="B33" s="1"/>
      <c r="C33" s="147"/>
      <c r="D33" s="148"/>
      <c r="E33" s="152"/>
      <c r="F33" s="26" t="s">
        <v>33</v>
      </c>
      <c r="G33" s="26" t="s">
        <v>46</v>
      </c>
      <c r="H33" s="98">
        <v>0.75</v>
      </c>
      <c r="I33" s="98">
        <v>0.57999999999999996</v>
      </c>
      <c r="J33" s="98">
        <v>0.5</v>
      </c>
      <c r="K33" s="27">
        <v>0.45</v>
      </c>
      <c r="L33" s="27">
        <v>0.47</v>
      </c>
      <c r="M33" s="27">
        <v>0.47</v>
      </c>
      <c r="N33" s="27">
        <v>0.51</v>
      </c>
      <c r="O33" s="27">
        <v>0.68</v>
      </c>
      <c r="P33" s="28">
        <v>0.54</v>
      </c>
      <c r="Q33" s="27">
        <v>0.57999999999999996</v>
      </c>
      <c r="R33" s="27">
        <v>0.47</v>
      </c>
      <c r="S33" s="27">
        <v>0.50450899999999999</v>
      </c>
      <c r="T33" s="101">
        <v>0.43</v>
      </c>
      <c r="U33" s="1"/>
      <c r="V33" s="1"/>
      <c r="W33" s="1"/>
      <c r="X33" s="1"/>
      <c r="Y33" s="1"/>
      <c r="Z33" s="1"/>
      <c r="AA33" s="1"/>
      <c r="AB33" s="1"/>
      <c r="AC33" s="1"/>
    </row>
    <row r="34" spans="1:29" ht="21" customHeight="1" thickBot="1" x14ac:dyDescent="0.35">
      <c r="A34" s="1"/>
      <c r="B34" s="1"/>
      <c r="C34" s="147"/>
      <c r="D34" s="148"/>
      <c r="E34" s="153"/>
      <c r="F34" s="105" t="s">
        <v>33</v>
      </c>
      <c r="G34" s="105" t="s">
        <v>47</v>
      </c>
      <c r="H34" s="126">
        <v>1.06</v>
      </c>
      <c r="I34" s="126">
        <v>0.68</v>
      </c>
      <c r="J34" s="126">
        <v>0.58399999999999996</v>
      </c>
      <c r="K34" s="106">
        <v>0.84</v>
      </c>
      <c r="L34" s="106">
        <v>0.95</v>
      </c>
      <c r="M34" s="106">
        <v>0.35</v>
      </c>
      <c r="N34" s="106">
        <v>1.1100000000000001</v>
      </c>
      <c r="O34" s="126">
        <v>0.65</v>
      </c>
      <c r="P34" s="108">
        <v>0.64</v>
      </c>
      <c r="Q34" s="106">
        <v>0.79</v>
      </c>
      <c r="R34" s="106">
        <v>0.65</v>
      </c>
      <c r="S34" s="106">
        <v>0.47561599999999998</v>
      </c>
      <c r="T34" s="128">
        <v>0.71</v>
      </c>
      <c r="U34" s="1"/>
      <c r="V34" s="1"/>
      <c r="W34" s="1"/>
      <c r="X34" s="1"/>
      <c r="Y34" s="1"/>
      <c r="Z34" s="1"/>
      <c r="AA34" s="1"/>
      <c r="AB34" s="1"/>
      <c r="AC34" s="1"/>
    </row>
    <row r="35" spans="1:29" ht="21" customHeight="1" x14ac:dyDescent="0.3">
      <c r="A35" s="1"/>
      <c r="B35" s="1"/>
      <c r="C35" s="147"/>
      <c r="D35" s="148"/>
      <c r="E35" s="151">
        <v>4</v>
      </c>
      <c r="F35" s="94" t="s">
        <v>33</v>
      </c>
      <c r="G35" s="94" t="s">
        <v>48</v>
      </c>
      <c r="H35" s="95">
        <v>3.03</v>
      </c>
      <c r="I35" s="95">
        <v>2.62</v>
      </c>
      <c r="J35" s="95">
        <v>2.77</v>
      </c>
      <c r="K35" s="95">
        <v>2.5</v>
      </c>
      <c r="L35" s="95">
        <v>1.84</v>
      </c>
      <c r="M35" s="95">
        <v>1.93</v>
      </c>
      <c r="N35" s="95">
        <v>3.51</v>
      </c>
      <c r="O35" s="95">
        <v>2.44</v>
      </c>
      <c r="P35" s="96">
        <v>3.15</v>
      </c>
      <c r="Q35" s="95">
        <v>2.99</v>
      </c>
      <c r="R35" s="95">
        <v>2.2400000000000002</v>
      </c>
      <c r="S35" s="95">
        <v>1.909619</v>
      </c>
      <c r="T35" s="127">
        <v>1.99</v>
      </c>
      <c r="U35" s="1"/>
      <c r="V35" s="1"/>
      <c r="W35" s="1"/>
      <c r="X35" s="1"/>
      <c r="Y35" s="1"/>
      <c r="Z35" s="1"/>
      <c r="AA35" s="1"/>
      <c r="AB35" s="1"/>
      <c r="AC35" s="1"/>
    </row>
    <row r="36" spans="1:29" ht="21" customHeight="1" x14ac:dyDescent="0.3">
      <c r="A36" s="1"/>
      <c r="B36" s="1"/>
      <c r="C36" s="147"/>
      <c r="D36" s="148"/>
      <c r="E36" s="152"/>
      <c r="F36" s="26" t="s">
        <v>35</v>
      </c>
      <c r="G36" s="26" t="s">
        <v>49</v>
      </c>
      <c r="H36" s="27">
        <v>7.0000000000000007E-2</v>
      </c>
      <c r="I36" s="27">
        <v>0.06</v>
      </c>
      <c r="J36" s="27">
        <v>6.2E-2</v>
      </c>
      <c r="K36" s="27">
        <v>7.0000000000000007E-2</v>
      </c>
      <c r="L36" s="27">
        <v>0.04</v>
      </c>
      <c r="M36" s="27">
        <v>0.06</v>
      </c>
      <c r="N36" s="27">
        <v>0.1</v>
      </c>
      <c r="O36" s="27">
        <v>0.09</v>
      </c>
      <c r="P36" s="28">
        <v>0.09</v>
      </c>
      <c r="Q36" s="27">
        <v>0.1</v>
      </c>
      <c r="R36" s="27">
        <v>7.0000000000000007E-2</v>
      </c>
      <c r="S36" s="27">
        <v>6.9349999999999995E-2</v>
      </c>
      <c r="T36" s="101">
        <v>0.05</v>
      </c>
      <c r="U36" s="1"/>
      <c r="V36" s="1"/>
      <c r="W36" s="1"/>
      <c r="X36" s="1"/>
      <c r="Y36" s="1"/>
      <c r="Z36" s="1"/>
      <c r="AA36" s="1"/>
      <c r="AB36" s="1"/>
      <c r="AC36" s="1"/>
    </row>
    <row r="37" spans="1:29" ht="21" customHeight="1" x14ac:dyDescent="0.3">
      <c r="A37" s="1"/>
      <c r="B37" s="1"/>
      <c r="C37" s="147"/>
      <c r="D37" s="148"/>
      <c r="E37" s="152"/>
      <c r="F37" s="26" t="s">
        <v>33</v>
      </c>
      <c r="G37" s="26" t="s">
        <v>50</v>
      </c>
      <c r="H37" s="98">
        <v>2.48</v>
      </c>
      <c r="I37" s="98">
        <v>1.2</v>
      </c>
      <c r="J37" s="98">
        <v>1.0900000000000001</v>
      </c>
      <c r="K37" s="27">
        <v>1.05</v>
      </c>
      <c r="L37" s="27">
        <v>0.99</v>
      </c>
      <c r="M37" s="27">
        <v>0.97</v>
      </c>
      <c r="N37" s="27">
        <v>1.53</v>
      </c>
      <c r="O37" s="27">
        <v>2.35</v>
      </c>
      <c r="P37" s="28">
        <v>1.56</v>
      </c>
      <c r="Q37" s="27">
        <v>1.46</v>
      </c>
      <c r="R37" s="27">
        <v>1.32</v>
      </c>
      <c r="S37" s="27">
        <v>1.66364</v>
      </c>
      <c r="T37" s="101">
        <v>0.92</v>
      </c>
      <c r="U37" s="1"/>
      <c r="V37" s="1"/>
      <c r="W37" s="1"/>
      <c r="X37" s="1"/>
      <c r="Y37" s="1"/>
      <c r="Z37" s="1"/>
      <c r="AA37" s="1"/>
      <c r="AB37" s="1"/>
      <c r="AC37" s="1"/>
    </row>
    <row r="38" spans="1:29" ht="21" customHeight="1" thickBot="1" x14ac:dyDescent="0.35">
      <c r="A38" s="1"/>
      <c r="B38" s="1"/>
      <c r="C38" s="147"/>
      <c r="D38" s="148"/>
      <c r="E38" s="153"/>
      <c r="F38" s="105" t="s">
        <v>33</v>
      </c>
      <c r="G38" s="105" t="s">
        <v>51</v>
      </c>
      <c r="H38" s="106">
        <v>0.8</v>
      </c>
      <c r="I38" s="106">
        <v>0.8</v>
      </c>
      <c r="J38" s="106">
        <v>0.878</v>
      </c>
      <c r="K38" s="106">
        <v>1.43</v>
      </c>
      <c r="L38" s="126">
        <v>1.68</v>
      </c>
      <c r="M38" s="106">
        <v>1.02</v>
      </c>
      <c r="N38" s="106">
        <v>1.49</v>
      </c>
      <c r="O38" s="126">
        <v>2.35</v>
      </c>
      <c r="P38" s="108">
        <v>1.56</v>
      </c>
      <c r="Q38" s="106">
        <v>1.33</v>
      </c>
      <c r="R38" s="106">
        <v>1.21</v>
      </c>
      <c r="S38" s="106">
        <v>1.250648</v>
      </c>
      <c r="T38" s="128">
        <v>1.05</v>
      </c>
      <c r="U38" s="1"/>
      <c r="V38" s="1"/>
      <c r="W38" s="1"/>
      <c r="X38" s="1"/>
      <c r="Y38" s="1"/>
      <c r="Z38" s="1"/>
      <c r="AA38" s="1"/>
      <c r="AB38" s="1"/>
      <c r="AC38" s="1"/>
    </row>
    <row r="39" spans="1:29" ht="21" customHeight="1" x14ac:dyDescent="0.3">
      <c r="A39" s="1"/>
      <c r="B39" s="1"/>
      <c r="C39" s="147"/>
      <c r="D39" s="148"/>
      <c r="E39" s="151">
        <v>5</v>
      </c>
      <c r="F39" s="94" t="s">
        <v>33</v>
      </c>
      <c r="G39" s="94" t="s">
        <v>52</v>
      </c>
      <c r="H39" s="95">
        <v>1.78</v>
      </c>
      <c r="I39" s="95">
        <v>1.56</v>
      </c>
      <c r="J39" s="95">
        <v>1.58</v>
      </c>
      <c r="K39" s="95">
        <v>1.56</v>
      </c>
      <c r="L39" s="96">
        <v>1.53</v>
      </c>
      <c r="M39" s="95">
        <v>1.28</v>
      </c>
      <c r="N39" s="95">
        <v>2</v>
      </c>
      <c r="O39" s="95">
        <v>3.31</v>
      </c>
      <c r="P39" s="96">
        <v>2.16</v>
      </c>
      <c r="Q39" s="95">
        <v>2.31</v>
      </c>
      <c r="R39" s="95">
        <v>1.55</v>
      </c>
      <c r="S39" s="95">
        <v>0.87897099999999995</v>
      </c>
      <c r="T39" s="127">
        <v>1.1399999999999999</v>
      </c>
      <c r="U39" s="1"/>
      <c r="V39" s="1"/>
      <c r="W39" s="1"/>
      <c r="X39" s="1"/>
      <c r="Y39" s="1"/>
      <c r="Z39" s="1"/>
      <c r="AA39" s="1"/>
      <c r="AB39" s="1"/>
      <c r="AC39" s="1"/>
    </row>
    <row r="40" spans="1:29" ht="21" customHeight="1" x14ac:dyDescent="0.3">
      <c r="A40" s="1"/>
      <c r="B40" s="1"/>
      <c r="C40" s="147"/>
      <c r="D40" s="148"/>
      <c r="E40" s="152"/>
      <c r="F40" s="26" t="s">
        <v>35</v>
      </c>
      <c r="G40" s="26" t="s">
        <v>53</v>
      </c>
      <c r="H40" s="27">
        <v>0.05</v>
      </c>
      <c r="I40" s="28">
        <v>0.06</v>
      </c>
      <c r="J40" s="27">
        <v>5.2999999999999999E-2</v>
      </c>
      <c r="K40" s="27">
        <v>0.05</v>
      </c>
      <c r="L40" s="28">
        <v>0.05</v>
      </c>
      <c r="M40" s="27">
        <v>0.05</v>
      </c>
      <c r="N40" s="27">
        <v>7.0000000000000007E-2</v>
      </c>
      <c r="O40" s="27">
        <v>0.06</v>
      </c>
      <c r="P40" s="28">
        <v>7.0000000000000007E-2</v>
      </c>
      <c r="Q40" s="27">
        <v>0.08</v>
      </c>
      <c r="R40" s="27">
        <v>0.05</v>
      </c>
      <c r="S40" s="27">
        <v>3.2411000000000002E-2</v>
      </c>
      <c r="T40" s="101">
        <v>0.04</v>
      </c>
      <c r="U40" s="1"/>
      <c r="V40" s="1"/>
      <c r="W40" s="1"/>
      <c r="X40" s="1"/>
      <c r="Y40" s="1"/>
      <c r="Z40" s="1"/>
      <c r="AA40" s="1"/>
      <c r="AB40" s="1"/>
      <c r="AC40" s="1"/>
    </row>
    <row r="41" spans="1:29" ht="21" customHeight="1" x14ac:dyDescent="0.3">
      <c r="A41" s="1"/>
      <c r="B41" s="1"/>
      <c r="C41" s="147"/>
      <c r="D41" s="148"/>
      <c r="E41" s="152"/>
      <c r="F41" s="26" t="s">
        <v>33</v>
      </c>
      <c r="G41" s="26" t="s">
        <v>54</v>
      </c>
      <c r="H41" s="98">
        <v>1.1000000000000001</v>
      </c>
      <c r="I41" s="98">
        <v>1.01</v>
      </c>
      <c r="J41" s="98">
        <v>0.78100000000000003</v>
      </c>
      <c r="K41" s="27">
        <v>0.71</v>
      </c>
      <c r="L41" s="28">
        <v>0.91</v>
      </c>
      <c r="M41" s="27">
        <v>0.66</v>
      </c>
      <c r="N41" s="27">
        <v>1.1000000000000001</v>
      </c>
      <c r="O41" s="98">
        <v>2.2799999999999998</v>
      </c>
      <c r="P41" s="28">
        <v>1.08</v>
      </c>
      <c r="Q41" s="98">
        <v>1.1299999999999999</v>
      </c>
      <c r="R41" s="27">
        <v>1.02</v>
      </c>
      <c r="S41" s="27">
        <v>0.69250299999999998</v>
      </c>
      <c r="T41" s="101">
        <v>0.99</v>
      </c>
      <c r="U41" s="1"/>
      <c r="V41" s="1"/>
      <c r="W41" s="1"/>
      <c r="X41" s="1"/>
      <c r="Y41" s="1"/>
      <c r="Z41" s="1"/>
      <c r="AA41" s="1"/>
      <c r="AB41" s="1"/>
      <c r="AC41" s="1"/>
    </row>
    <row r="42" spans="1:29" ht="21" customHeight="1" thickBot="1" x14ac:dyDescent="0.35">
      <c r="A42" s="1"/>
      <c r="B42" s="1"/>
      <c r="C42" s="147"/>
      <c r="D42" s="148"/>
      <c r="E42" s="153"/>
      <c r="F42" s="105" t="s">
        <v>33</v>
      </c>
      <c r="G42" s="105" t="s">
        <v>55</v>
      </c>
      <c r="H42" s="106">
        <v>1.53</v>
      </c>
      <c r="I42" s="126">
        <v>1.22</v>
      </c>
      <c r="J42" s="126">
        <v>1.22</v>
      </c>
      <c r="K42" s="106">
        <v>0.94</v>
      </c>
      <c r="L42" s="108">
        <v>0.94</v>
      </c>
      <c r="M42" s="106">
        <v>0.67</v>
      </c>
      <c r="N42" s="106">
        <v>1.94</v>
      </c>
      <c r="O42" s="126">
        <v>4.17</v>
      </c>
      <c r="P42" s="108">
        <v>1.42</v>
      </c>
      <c r="Q42" s="106">
        <v>1.34</v>
      </c>
      <c r="R42" s="106">
        <v>1.49</v>
      </c>
      <c r="S42" s="106">
        <v>0.88122199999999995</v>
      </c>
      <c r="T42" s="128">
        <v>0.75</v>
      </c>
      <c r="U42" s="1"/>
      <c r="V42" s="1"/>
      <c r="W42" s="1"/>
      <c r="X42" s="1"/>
      <c r="Y42" s="1"/>
      <c r="Z42" s="1"/>
      <c r="AA42" s="1"/>
      <c r="AB42" s="1"/>
      <c r="AC42" s="1"/>
    </row>
    <row r="43" spans="1:29" ht="21" customHeight="1" x14ac:dyDescent="0.3">
      <c r="A43" s="1"/>
      <c r="B43" s="1"/>
      <c r="C43" s="147"/>
      <c r="D43" s="148"/>
      <c r="E43" s="151">
        <v>6</v>
      </c>
      <c r="F43" s="94" t="s">
        <v>33</v>
      </c>
      <c r="G43" s="94" t="s">
        <v>56</v>
      </c>
      <c r="H43" s="95">
        <v>2.83</v>
      </c>
      <c r="I43" s="95">
        <v>2.67</v>
      </c>
      <c r="J43" s="96">
        <v>2.81</v>
      </c>
      <c r="K43" s="95">
        <v>2.52</v>
      </c>
      <c r="L43" s="96">
        <v>2.3199999999999998</v>
      </c>
      <c r="M43" s="95">
        <v>1.72</v>
      </c>
      <c r="N43" s="95">
        <v>3.72</v>
      </c>
      <c r="O43" s="95">
        <v>2.17</v>
      </c>
      <c r="P43" s="96">
        <v>3.02</v>
      </c>
      <c r="Q43" s="95">
        <v>2.67</v>
      </c>
      <c r="R43" s="95">
        <v>2.06</v>
      </c>
      <c r="S43" s="95">
        <v>1.604511</v>
      </c>
      <c r="T43" s="127">
        <v>2.0110000000000001</v>
      </c>
      <c r="U43" s="1"/>
      <c r="V43" s="1"/>
      <c r="W43" s="1"/>
      <c r="X43" s="1"/>
      <c r="Y43" s="1"/>
      <c r="Z43" s="1"/>
      <c r="AA43" s="1"/>
      <c r="AB43" s="1"/>
      <c r="AC43" s="1"/>
    </row>
    <row r="44" spans="1:29" ht="21" customHeight="1" x14ac:dyDescent="0.3">
      <c r="A44" s="1"/>
      <c r="B44" s="1"/>
      <c r="C44" s="147"/>
      <c r="D44" s="148"/>
      <c r="E44" s="152"/>
      <c r="F44" s="26" t="s">
        <v>35</v>
      </c>
      <c r="G44" s="26" t="s">
        <v>57</v>
      </c>
      <c r="H44" s="27">
        <v>0.09</v>
      </c>
      <c r="I44" s="27">
        <v>0.04</v>
      </c>
      <c r="J44" s="28">
        <v>8.5000000000000006E-2</v>
      </c>
      <c r="K44" s="27">
        <v>0.06</v>
      </c>
      <c r="L44" s="28">
        <v>0.09</v>
      </c>
      <c r="M44" s="27">
        <v>0.05</v>
      </c>
      <c r="N44" s="27">
        <v>0.13</v>
      </c>
      <c r="O44" s="27">
        <v>7.0000000000000007E-2</v>
      </c>
      <c r="P44" s="28">
        <v>0.1</v>
      </c>
      <c r="Q44" s="27">
        <v>0.08</v>
      </c>
      <c r="R44" s="27">
        <v>0.06</v>
      </c>
      <c r="S44" s="27">
        <v>5.8646999999999998E-2</v>
      </c>
      <c r="T44" s="101">
        <v>0.05</v>
      </c>
      <c r="U44" s="1"/>
      <c r="V44" s="1"/>
      <c r="W44" s="1"/>
      <c r="X44" s="1"/>
      <c r="Y44" s="1"/>
      <c r="Z44" s="1"/>
      <c r="AA44" s="1"/>
      <c r="AB44" s="1"/>
      <c r="AC44" s="1"/>
    </row>
    <row r="45" spans="1:29" ht="21" customHeight="1" x14ac:dyDescent="0.3">
      <c r="A45" s="1"/>
      <c r="B45" s="1"/>
      <c r="C45" s="147"/>
      <c r="D45" s="148"/>
      <c r="E45" s="152"/>
      <c r="F45" s="26" t="s">
        <v>33</v>
      </c>
      <c r="G45" s="26" t="s">
        <v>58</v>
      </c>
      <c r="H45" s="98">
        <v>2.33</v>
      </c>
      <c r="I45" s="98">
        <v>2.2400000000000002</v>
      </c>
      <c r="J45" s="28">
        <v>1.56</v>
      </c>
      <c r="K45" s="27">
        <v>1.42</v>
      </c>
      <c r="L45" s="28">
        <v>2.2799999999999998</v>
      </c>
      <c r="M45" s="27">
        <v>1.34</v>
      </c>
      <c r="N45" s="27">
        <v>1.82</v>
      </c>
      <c r="O45" s="27">
        <v>3.1</v>
      </c>
      <c r="P45" s="28">
        <v>2.69</v>
      </c>
      <c r="Q45" s="98">
        <v>2.41</v>
      </c>
      <c r="R45" s="27">
        <v>1.73</v>
      </c>
      <c r="S45" s="27">
        <v>1.5289010000000001</v>
      </c>
      <c r="T45" s="101">
        <v>1.99</v>
      </c>
      <c r="U45" s="1"/>
      <c r="V45" s="1"/>
      <c r="W45" s="1"/>
      <c r="X45" s="1"/>
      <c r="Y45" s="1"/>
      <c r="Z45" s="1"/>
      <c r="AA45" s="1"/>
      <c r="AB45" s="1"/>
      <c r="AC45" s="1"/>
    </row>
    <row r="46" spans="1:29" ht="21" customHeight="1" thickBot="1" x14ac:dyDescent="0.35">
      <c r="A46" s="1"/>
      <c r="B46" s="1"/>
      <c r="C46" s="147"/>
      <c r="D46" s="148"/>
      <c r="E46" s="153"/>
      <c r="F46" s="105" t="s">
        <v>33</v>
      </c>
      <c r="G46" s="105" t="s">
        <v>59</v>
      </c>
      <c r="H46" s="126">
        <v>1.04</v>
      </c>
      <c r="I46" s="106">
        <v>0.98</v>
      </c>
      <c r="J46" s="108">
        <v>1.38</v>
      </c>
      <c r="K46" s="106">
        <v>1.31</v>
      </c>
      <c r="L46" s="108">
        <v>1.32</v>
      </c>
      <c r="M46" s="106">
        <v>1.1000000000000001</v>
      </c>
      <c r="N46" s="106">
        <v>1.47</v>
      </c>
      <c r="O46" s="106">
        <v>1.45</v>
      </c>
      <c r="P46" s="108">
        <v>1.76</v>
      </c>
      <c r="Q46" s="129">
        <v>2.62</v>
      </c>
      <c r="R46" s="106">
        <v>1.27</v>
      </c>
      <c r="S46" s="106">
        <v>1.1283460000000001</v>
      </c>
      <c r="T46" s="128">
        <v>1.27</v>
      </c>
      <c r="U46" s="1"/>
      <c r="V46" s="1"/>
      <c r="W46" s="1"/>
      <c r="X46" s="1"/>
      <c r="Y46" s="1"/>
      <c r="Z46" s="1"/>
      <c r="AA46" s="1"/>
      <c r="AB46" s="1"/>
      <c r="AC46" s="1"/>
    </row>
    <row r="47" spans="1:29" ht="21" customHeight="1" x14ac:dyDescent="0.3">
      <c r="A47" s="1"/>
      <c r="B47" s="1"/>
      <c r="C47" s="147"/>
      <c r="D47" s="148"/>
      <c r="E47" s="151">
        <v>7</v>
      </c>
      <c r="F47" s="94" t="s">
        <v>33</v>
      </c>
      <c r="G47" s="94" t="s">
        <v>60</v>
      </c>
      <c r="H47" s="95">
        <v>2.41</v>
      </c>
      <c r="I47" s="95">
        <v>2.63</v>
      </c>
      <c r="J47" s="96">
        <v>2.74</v>
      </c>
      <c r="K47" s="95">
        <v>2.02</v>
      </c>
      <c r="L47" s="96">
        <v>1.89</v>
      </c>
      <c r="M47" s="95">
        <v>1.72</v>
      </c>
      <c r="N47" s="95">
        <v>3.17</v>
      </c>
      <c r="O47" s="27">
        <v>4.33</v>
      </c>
      <c r="P47" s="96">
        <v>3.17</v>
      </c>
      <c r="Q47" s="95">
        <v>2.8</v>
      </c>
      <c r="R47" s="95">
        <v>1.8</v>
      </c>
      <c r="S47" s="95">
        <v>1.6472370000000001</v>
      </c>
      <c r="T47" s="127">
        <v>2.0499999999999998</v>
      </c>
      <c r="U47" s="1"/>
      <c r="V47" s="1"/>
      <c r="W47" s="1"/>
      <c r="X47" s="1"/>
      <c r="Y47" s="1"/>
      <c r="Z47" s="1"/>
      <c r="AA47" s="1"/>
      <c r="AB47" s="1"/>
      <c r="AC47" s="1"/>
    </row>
    <row r="48" spans="1:29" ht="21" customHeight="1" x14ac:dyDescent="0.3">
      <c r="A48" s="1"/>
      <c r="B48" s="1"/>
      <c r="C48" s="147"/>
      <c r="D48" s="148"/>
      <c r="E48" s="152"/>
      <c r="F48" s="26" t="s">
        <v>35</v>
      </c>
      <c r="G48" s="26" t="s">
        <v>61</v>
      </c>
      <c r="H48" s="27">
        <v>0.09</v>
      </c>
      <c r="I48" s="27">
        <v>0.09</v>
      </c>
      <c r="J48" s="28">
        <v>8.5000000000000006E-2</v>
      </c>
      <c r="K48" s="27">
        <v>0.06</v>
      </c>
      <c r="L48" s="28">
        <v>7.0000000000000007E-2</v>
      </c>
      <c r="M48" s="27">
        <v>7.0000000000000007E-2</v>
      </c>
      <c r="N48" s="27">
        <v>0.1</v>
      </c>
      <c r="O48" s="27">
        <v>0.21</v>
      </c>
      <c r="P48" s="28">
        <v>0.09</v>
      </c>
      <c r="Q48" s="27">
        <v>0.1</v>
      </c>
      <c r="R48" s="27">
        <v>7.0000000000000007E-2</v>
      </c>
      <c r="S48" s="27">
        <v>6.5181000000000003E-2</v>
      </c>
      <c r="T48" s="101">
        <v>7.0000000000000007E-2</v>
      </c>
      <c r="U48" s="1"/>
      <c r="V48" s="1"/>
      <c r="W48" s="1"/>
      <c r="X48" s="1"/>
      <c r="Y48" s="1"/>
      <c r="Z48" s="1"/>
      <c r="AA48" s="1"/>
      <c r="AB48" s="1"/>
      <c r="AC48" s="1"/>
    </row>
    <row r="49" spans="1:29" ht="21" customHeight="1" x14ac:dyDescent="0.3">
      <c r="A49" s="1"/>
      <c r="B49" s="1"/>
      <c r="C49" s="147"/>
      <c r="D49" s="148"/>
      <c r="E49" s="152"/>
      <c r="F49" s="26" t="s">
        <v>33</v>
      </c>
      <c r="G49" s="26" t="s">
        <v>62</v>
      </c>
      <c r="H49" s="98">
        <v>1.44</v>
      </c>
      <c r="I49" s="98">
        <v>1.61</v>
      </c>
      <c r="J49" s="28">
        <v>1.36</v>
      </c>
      <c r="K49" s="27">
        <v>1.05</v>
      </c>
      <c r="L49" s="28">
        <v>1.04</v>
      </c>
      <c r="M49" s="27">
        <v>0.69</v>
      </c>
      <c r="N49" s="27">
        <v>1.1499999999999999</v>
      </c>
      <c r="O49" s="27">
        <v>3.13</v>
      </c>
      <c r="P49" s="28">
        <v>1.37</v>
      </c>
      <c r="Q49" s="27">
        <v>1.45</v>
      </c>
      <c r="R49" s="27">
        <v>1</v>
      </c>
      <c r="S49" s="27">
        <v>1.3340399999999999</v>
      </c>
      <c r="T49" s="101">
        <v>1.17</v>
      </c>
      <c r="U49" s="1"/>
      <c r="V49" s="1"/>
      <c r="W49" s="1"/>
      <c r="X49" s="1"/>
      <c r="Y49" s="1"/>
      <c r="Z49" s="1"/>
      <c r="AA49" s="1"/>
      <c r="AB49" s="1"/>
      <c r="AC49" s="1"/>
    </row>
    <row r="50" spans="1:29" ht="21" customHeight="1" thickBot="1" x14ac:dyDescent="0.35">
      <c r="A50" s="1"/>
      <c r="B50" s="1"/>
      <c r="C50" s="147"/>
      <c r="D50" s="148"/>
      <c r="E50" s="153"/>
      <c r="F50" s="105" t="s">
        <v>33</v>
      </c>
      <c r="G50" s="105" t="s">
        <v>63</v>
      </c>
      <c r="H50" s="126">
        <v>7.64</v>
      </c>
      <c r="I50" s="106">
        <v>1.75</v>
      </c>
      <c r="J50" s="108">
        <v>3.19</v>
      </c>
      <c r="K50" s="106">
        <v>1.23</v>
      </c>
      <c r="L50" s="108">
        <v>5.25</v>
      </c>
      <c r="M50" s="106">
        <v>1.42</v>
      </c>
      <c r="N50" s="106">
        <v>4.2699999999999996</v>
      </c>
      <c r="O50" s="106">
        <v>4.3600000000000003</v>
      </c>
      <c r="P50" s="108">
        <v>1.95</v>
      </c>
      <c r="Q50" s="106">
        <v>1.65</v>
      </c>
      <c r="R50" s="106">
        <v>1.81</v>
      </c>
      <c r="S50" s="106">
        <v>3.3628339999999999</v>
      </c>
      <c r="T50" s="128">
        <v>1.41</v>
      </c>
      <c r="U50" s="1"/>
      <c r="V50" s="1"/>
      <c r="W50" s="1"/>
      <c r="X50" s="1"/>
      <c r="Y50" s="1"/>
      <c r="Z50" s="1"/>
      <c r="AA50" s="1"/>
      <c r="AB50" s="1"/>
      <c r="AC50" s="1"/>
    </row>
    <row r="51" spans="1:29" ht="21" customHeight="1" x14ac:dyDescent="0.3">
      <c r="A51" s="1"/>
      <c r="B51" s="1"/>
      <c r="C51" s="147"/>
      <c r="D51" s="148"/>
      <c r="E51" s="151">
        <v>8</v>
      </c>
      <c r="F51" s="110" t="s">
        <v>33</v>
      </c>
      <c r="G51" s="94" t="s">
        <v>98</v>
      </c>
      <c r="H51" s="95">
        <v>3.04</v>
      </c>
      <c r="I51" s="137">
        <v>3.07</v>
      </c>
      <c r="J51" s="97">
        <v>3.79</v>
      </c>
      <c r="K51" s="138">
        <v>2.98</v>
      </c>
      <c r="L51" s="139">
        <v>2.17</v>
      </c>
      <c r="M51" s="95">
        <v>1.65</v>
      </c>
      <c r="N51" s="95">
        <v>3.76</v>
      </c>
      <c r="O51" s="95">
        <v>3.31</v>
      </c>
      <c r="P51" s="97">
        <v>3.52</v>
      </c>
      <c r="Q51" s="95">
        <v>2.97</v>
      </c>
      <c r="R51" s="95">
        <v>2.31</v>
      </c>
      <c r="S51" s="95">
        <v>1.6123689999999999</v>
      </c>
      <c r="T51" s="127">
        <v>2.54</v>
      </c>
      <c r="U51" s="35"/>
      <c r="V51" s="35"/>
      <c r="W51" s="35"/>
      <c r="X51" s="36"/>
      <c r="Y51" s="35"/>
      <c r="Z51" s="37"/>
      <c r="AA51" s="37"/>
      <c r="AB51" s="37"/>
      <c r="AC51" s="37"/>
    </row>
    <row r="52" spans="1:29" ht="21" customHeight="1" x14ac:dyDescent="0.3">
      <c r="A52" s="1"/>
      <c r="B52" s="1"/>
      <c r="C52" s="147"/>
      <c r="D52" s="148"/>
      <c r="E52" s="207"/>
      <c r="F52" s="103" t="s">
        <v>35</v>
      </c>
      <c r="G52" s="26" t="s">
        <v>99</v>
      </c>
      <c r="H52" s="27">
        <v>7.0000000000000007E-2</v>
      </c>
      <c r="I52" s="100">
        <v>6.4000000000000001E-2</v>
      </c>
      <c r="J52" s="29">
        <v>9.0999999999999998E-2</v>
      </c>
      <c r="K52" s="98">
        <v>0.08</v>
      </c>
      <c r="L52" s="27">
        <v>7.0000000000000007E-2</v>
      </c>
      <c r="M52" s="27">
        <v>0.05</v>
      </c>
      <c r="N52" s="27">
        <v>0.09</v>
      </c>
      <c r="O52" s="27">
        <v>0.11</v>
      </c>
      <c r="P52" s="29">
        <v>0.09</v>
      </c>
      <c r="Q52" s="27">
        <v>0.09</v>
      </c>
      <c r="R52" s="27">
        <v>7.0000000000000007E-2</v>
      </c>
      <c r="S52" s="27">
        <v>4.9699E-2</v>
      </c>
      <c r="T52" s="101">
        <v>7.0000000000000007E-2</v>
      </c>
      <c r="U52" s="35"/>
      <c r="V52" s="35"/>
      <c r="W52" s="35"/>
      <c r="X52" s="36"/>
      <c r="Y52" s="35"/>
      <c r="Z52" s="37"/>
      <c r="AA52" s="37"/>
      <c r="AB52" s="37"/>
      <c r="AC52" s="37"/>
    </row>
    <row r="53" spans="1:29" ht="21" customHeight="1" x14ac:dyDescent="0.3">
      <c r="A53" s="1"/>
      <c r="B53" s="1"/>
      <c r="C53" s="147"/>
      <c r="D53" s="148"/>
      <c r="E53" s="207"/>
      <c r="F53" s="103" t="s">
        <v>33</v>
      </c>
      <c r="G53" s="26" t="s">
        <v>100</v>
      </c>
      <c r="H53" s="27">
        <v>2.76</v>
      </c>
      <c r="I53" s="27">
        <v>1.82</v>
      </c>
      <c r="J53" s="29">
        <v>1.1299999999999999</v>
      </c>
      <c r="K53" s="27">
        <v>1.26</v>
      </c>
      <c r="L53" s="27">
        <v>1.33</v>
      </c>
      <c r="M53" s="27">
        <v>0.78</v>
      </c>
      <c r="N53" s="27">
        <v>1.08</v>
      </c>
      <c r="O53" s="27">
        <v>6.42</v>
      </c>
      <c r="P53" s="29">
        <v>1.52</v>
      </c>
      <c r="Q53" s="98">
        <v>1.48</v>
      </c>
      <c r="R53" s="98">
        <v>1.22</v>
      </c>
      <c r="S53" s="98">
        <v>1.105647</v>
      </c>
      <c r="T53" s="101">
        <v>1.4</v>
      </c>
      <c r="U53" s="35"/>
      <c r="V53" s="35"/>
      <c r="W53" s="35"/>
      <c r="X53" s="36"/>
      <c r="Y53" s="35"/>
      <c r="Z53" s="37"/>
      <c r="AA53" s="37"/>
      <c r="AB53" s="37"/>
      <c r="AC53" s="37"/>
    </row>
    <row r="54" spans="1:29" ht="21" customHeight="1" thickBot="1" x14ac:dyDescent="0.35">
      <c r="A54" s="1"/>
      <c r="B54" s="1"/>
      <c r="C54" s="147"/>
      <c r="D54" s="148"/>
      <c r="E54" s="208"/>
      <c r="F54" s="104" t="s">
        <v>33</v>
      </c>
      <c r="G54" s="105" t="s">
        <v>101</v>
      </c>
      <c r="H54" s="106">
        <v>1.66</v>
      </c>
      <c r="I54" s="106">
        <v>1.66</v>
      </c>
      <c r="J54" s="107">
        <v>1.92</v>
      </c>
      <c r="K54" s="107">
        <v>2.2799999999999998</v>
      </c>
      <c r="L54" s="106">
        <v>1.38</v>
      </c>
      <c r="M54" s="126">
        <v>1.33</v>
      </c>
      <c r="N54" s="126">
        <v>1.86</v>
      </c>
      <c r="O54" s="106">
        <v>2.21</v>
      </c>
      <c r="P54" s="107">
        <v>2.85</v>
      </c>
      <c r="Q54" s="126">
        <v>2.85</v>
      </c>
      <c r="R54" s="126">
        <v>1.98</v>
      </c>
      <c r="S54" s="126">
        <v>2.065493</v>
      </c>
      <c r="T54" s="128">
        <v>2.71</v>
      </c>
      <c r="U54" s="35"/>
      <c r="V54" s="35"/>
      <c r="W54" s="35"/>
      <c r="X54" s="36"/>
      <c r="Y54" s="35"/>
      <c r="Z54" s="37"/>
      <c r="AA54" s="37"/>
      <c r="AB54" s="37"/>
      <c r="AC54" s="37"/>
    </row>
    <row r="55" spans="1:29" ht="21" customHeight="1" x14ac:dyDescent="0.3">
      <c r="A55" s="1"/>
      <c r="B55" s="1"/>
      <c r="C55" s="147"/>
      <c r="D55" s="148"/>
      <c r="E55" s="151">
        <v>9</v>
      </c>
      <c r="F55" s="110" t="s">
        <v>33</v>
      </c>
      <c r="G55" s="94" t="s">
        <v>102</v>
      </c>
      <c r="H55" s="95">
        <v>1.57</v>
      </c>
      <c r="I55" s="95">
        <v>2</v>
      </c>
      <c r="J55" s="95">
        <v>1.59</v>
      </c>
      <c r="K55" s="95">
        <v>1.23</v>
      </c>
      <c r="L55" s="95">
        <v>1.22</v>
      </c>
      <c r="M55" s="95">
        <v>0.73</v>
      </c>
      <c r="N55" s="95">
        <v>1.34</v>
      </c>
      <c r="O55" s="95">
        <v>2.2400000000000002</v>
      </c>
      <c r="P55" s="95">
        <v>1.69</v>
      </c>
      <c r="Q55" s="95">
        <v>1.1499999999999999</v>
      </c>
      <c r="R55" s="95">
        <v>0.87</v>
      </c>
      <c r="S55" s="95">
        <v>1.085353</v>
      </c>
      <c r="T55" s="127">
        <v>1.04</v>
      </c>
      <c r="U55" s="35"/>
      <c r="V55" s="35"/>
      <c r="W55" s="35"/>
      <c r="X55" s="36"/>
      <c r="Y55" s="35"/>
      <c r="Z55" s="37"/>
      <c r="AA55" s="37"/>
      <c r="AB55" s="37"/>
      <c r="AC55" s="37"/>
    </row>
    <row r="56" spans="1:29" ht="21" customHeight="1" x14ac:dyDescent="0.3">
      <c r="A56" s="1"/>
      <c r="B56" s="1"/>
      <c r="C56" s="147"/>
      <c r="D56" s="148"/>
      <c r="E56" s="152"/>
      <c r="F56" s="103" t="s">
        <v>35</v>
      </c>
      <c r="G56" s="26" t="s">
        <v>103</v>
      </c>
      <c r="H56" s="27">
        <v>0.04</v>
      </c>
      <c r="I56" s="27">
        <v>7.0000000000000007E-2</v>
      </c>
      <c r="J56" s="27">
        <v>5.1999999999999998E-2</v>
      </c>
      <c r="K56" s="27">
        <v>0.03</v>
      </c>
      <c r="L56" s="27">
        <v>0.03</v>
      </c>
      <c r="M56" s="27">
        <v>0.02</v>
      </c>
      <c r="N56" s="27">
        <v>0.04</v>
      </c>
      <c r="O56" s="27">
        <v>0.05</v>
      </c>
      <c r="P56" s="27">
        <v>0.04</v>
      </c>
      <c r="Q56" s="27">
        <v>0.03</v>
      </c>
      <c r="R56" s="27">
        <v>0.03</v>
      </c>
      <c r="S56" s="27">
        <v>2.9971000000000001E-2</v>
      </c>
      <c r="T56" s="101">
        <v>0.02</v>
      </c>
      <c r="U56" s="35"/>
      <c r="V56" s="35"/>
      <c r="W56" s="35"/>
      <c r="X56" s="36"/>
      <c r="Y56" s="35"/>
      <c r="Z56" s="37"/>
      <c r="AA56" s="37"/>
      <c r="AB56" s="37"/>
      <c r="AC56" s="37"/>
    </row>
    <row r="57" spans="1:29" ht="21" customHeight="1" x14ac:dyDescent="0.3">
      <c r="A57" s="1"/>
      <c r="B57" s="1"/>
      <c r="C57" s="147"/>
      <c r="D57" s="148"/>
      <c r="E57" s="152"/>
      <c r="F57" s="103" t="s">
        <v>33</v>
      </c>
      <c r="G57" s="26" t="s">
        <v>104</v>
      </c>
      <c r="H57" s="98">
        <v>0.97</v>
      </c>
      <c r="I57" s="98">
        <v>1.3</v>
      </c>
      <c r="J57" s="98">
        <v>0.90200000000000002</v>
      </c>
      <c r="K57" s="98">
        <v>0.71</v>
      </c>
      <c r="L57" s="98">
        <v>0.69</v>
      </c>
      <c r="M57" s="98">
        <v>0.52</v>
      </c>
      <c r="N57" s="98">
        <v>0.76</v>
      </c>
      <c r="O57" s="98">
        <v>0.95</v>
      </c>
      <c r="P57" s="98">
        <v>0.76</v>
      </c>
      <c r="Q57" s="98">
        <v>0.7</v>
      </c>
      <c r="R57" s="98">
        <v>0.54</v>
      </c>
      <c r="S57" s="98">
        <v>0.58229299999999995</v>
      </c>
      <c r="T57" s="102">
        <v>0.62</v>
      </c>
      <c r="U57" s="35"/>
      <c r="V57" s="35"/>
      <c r="W57" s="35"/>
      <c r="X57" s="36"/>
      <c r="Y57" s="35"/>
      <c r="Z57" s="37"/>
      <c r="AA57" s="37"/>
      <c r="AB57" s="37"/>
      <c r="AC57" s="37"/>
    </row>
    <row r="58" spans="1:29" ht="21" customHeight="1" thickBot="1" x14ac:dyDescent="0.35">
      <c r="A58" s="1"/>
      <c r="B58" s="1"/>
      <c r="C58" s="149"/>
      <c r="D58" s="150"/>
      <c r="E58" s="153"/>
      <c r="F58" s="104" t="s">
        <v>33</v>
      </c>
      <c r="G58" s="105" t="s">
        <v>105</v>
      </c>
      <c r="H58" s="106">
        <v>1.35</v>
      </c>
      <c r="I58" s="106">
        <v>1.23</v>
      </c>
      <c r="J58" s="106">
        <v>1.31</v>
      </c>
      <c r="K58" s="106">
        <v>0.78</v>
      </c>
      <c r="L58" s="106">
        <v>0.69</v>
      </c>
      <c r="M58" s="106">
        <v>0.69</v>
      </c>
      <c r="N58" s="106">
        <v>1.03</v>
      </c>
      <c r="O58" s="106">
        <v>2.46</v>
      </c>
      <c r="P58" s="106">
        <v>0.93</v>
      </c>
      <c r="Q58" s="106">
        <v>0.88</v>
      </c>
      <c r="R58" s="106">
        <v>0.75</v>
      </c>
      <c r="S58" s="106">
        <v>0.727294</v>
      </c>
      <c r="T58" s="128">
        <v>1.05</v>
      </c>
      <c r="U58" s="35"/>
      <c r="V58" s="35"/>
      <c r="W58" s="35"/>
      <c r="X58" s="36"/>
      <c r="Y58" s="35"/>
      <c r="Z58" s="36"/>
      <c r="AA58" s="37"/>
      <c r="AB58" s="37"/>
      <c r="AC58" s="37"/>
    </row>
    <row r="59" spans="1:29" ht="21" customHeight="1" x14ac:dyDescent="0.3">
      <c r="A59" s="1"/>
      <c r="B59" s="1"/>
      <c r="C59" s="145" t="s">
        <v>43</v>
      </c>
      <c r="D59" s="146"/>
      <c r="E59" s="151">
        <v>10</v>
      </c>
      <c r="F59" s="94" t="s">
        <v>33</v>
      </c>
      <c r="G59" s="94" t="s">
        <v>113</v>
      </c>
      <c r="H59" s="95">
        <v>2.87</v>
      </c>
      <c r="I59" s="95">
        <v>3.06</v>
      </c>
      <c r="J59" s="95">
        <v>2.92</v>
      </c>
      <c r="K59" s="111">
        <v>2.66</v>
      </c>
      <c r="L59" s="111">
        <v>1.91</v>
      </c>
      <c r="M59" s="95">
        <v>1.46</v>
      </c>
      <c r="N59" s="95">
        <v>3.25</v>
      </c>
      <c r="O59" s="95">
        <v>1.71</v>
      </c>
      <c r="P59" s="96">
        <v>3.64</v>
      </c>
      <c r="Q59" s="97">
        <v>2.76</v>
      </c>
      <c r="R59" s="95">
        <v>2.14</v>
      </c>
      <c r="S59" s="95">
        <v>1.5745260000000001</v>
      </c>
      <c r="T59" s="127">
        <v>2.36</v>
      </c>
      <c r="U59" s="1"/>
      <c r="V59" s="1"/>
      <c r="W59" s="1"/>
      <c r="X59" s="1"/>
      <c r="Y59" s="1"/>
      <c r="Z59" s="1"/>
      <c r="AA59" s="1"/>
      <c r="AB59" s="1"/>
      <c r="AC59" s="1"/>
    </row>
    <row r="60" spans="1:29" ht="21" customHeight="1" x14ac:dyDescent="0.3">
      <c r="A60" s="1"/>
      <c r="B60" s="1"/>
      <c r="C60" s="147"/>
      <c r="D60" s="148"/>
      <c r="E60" s="152"/>
      <c r="F60" s="26" t="s">
        <v>35</v>
      </c>
      <c r="G60" s="26" t="s">
        <v>114</v>
      </c>
      <c r="H60" s="92">
        <v>7.0000000000000007E-2</v>
      </c>
      <c r="I60" s="92">
        <v>0.09</v>
      </c>
      <c r="J60" s="92">
        <v>6.5000000000000002E-2</v>
      </c>
      <c r="K60" s="27">
        <v>0.05</v>
      </c>
      <c r="L60" s="27">
        <v>0.05</v>
      </c>
      <c r="M60" s="27">
        <v>0.03</v>
      </c>
      <c r="N60" s="27">
        <v>0.06</v>
      </c>
      <c r="O60" s="27">
        <v>0.05</v>
      </c>
      <c r="P60" s="29">
        <v>0.08</v>
      </c>
      <c r="Q60" s="29">
        <v>0.06</v>
      </c>
      <c r="R60" s="27">
        <v>0.04</v>
      </c>
      <c r="S60" s="27">
        <v>4.2446999999999999E-2</v>
      </c>
      <c r="T60" s="101">
        <v>0.05</v>
      </c>
      <c r="U60" s="1"/>
      <c r="V60" s="1"/>
      <c r="W60" s="1"/>
      <c r="X60" s="1"/>
      <c r="Y60" s="1"/>
      <c r="Z60" s="1"/>
      <c r="AA60" s="1"/>
      <c r="AB60" s="1"/>
      <c r="AC60" s="1"/>
    </row>
    <row r="61" spans="1:29" ht="21" customHeight="1" x14ac:dyDescent="0.3">
      <c r="A61" s="1"/>
      <c r="B61" s="1"/>
      <c r="C61" s="147"/>
      <c r="D61" s="148"/>
      <c r="E61" s="152"/>
      <c r="F61" s="26" t="s">
        <v>33</v>
      </c>
      <c r="G61" s="26" t="s">
        <v>115</v>
      </c>
      <c r="H61" s="92">
        <v>1.87</v>
      </c>
      <c r="I61" s="92">
        <v>1.85</v>
      </c>
      <c r="J61" s="92">
        <v>1.64</v>
      </c>
      <c r="K61" s="92">
        <v>1.32</v>
      </c>
      <c r="L61" s="92">
        <v>1.39</v>
      </c>
      <c r="M61" s="92">
        <v>0.79</v>
      </c>
      <c r="N61" s="92">
        <v>1.62</v>
      </c>
      <c r="O61" s="34">
        <v>1.63</v>
      </c>
      <c r="P61" s="93">
        <v>1.18</v>
      </c>
      <c r="Q61" s="93">
        <v>1.24</v>
      </c>
      <c r="R61" s="34">
        <v>1</v>
      </c>
      <c r="S61" s="34">
        <v>1.263695</v>
      </c>
      <c r="T61" s="140">
        <v>1.43</v>
      </c>
      <c r="U61" s="1"/>
      <c r="V61" s="1"/>
      <c r="W61" s="1"/>
      <c r="X61" s="1"/>
      <c r="Y61" s="1"/>
      <c r="Z61" s="1"/>
      <c r="AA61" s="1"/>
      <c r="AB61" s="1"/>
      <c r="AC61" s="1"/>
    </row>
    <row r="62" spans="1:29" ht="21" customHeight="1" thickBot="1" x14ac:dyDescent="0.35">
      <c r="A62" s="1"/>
      <c r="B62" s="1"/>
      <c r="C62" s="147"/>
      <c r="D62" s="148"/>
      <c r="E62" s="153"/>
      <c r="F62" s="105" t="s">
        <v>33</v>
      </c>
      <c r="G62" s="105" t="s">
        <v>116</v>
      </c>
      <c r="H62" s="122">
        <v>0.97</v>
      </c>
      <c r="I62" s="122">
        <v>1.1599999999999999</v>
      </c>
      <c r="J62" s="122">
        <v>1.47</v>
      </c>
      <c r="K62" s="122">
        <v>1.33</v>
      </c>
      <c r="L62" s="122">
        <v>1.07</v>
      </c>
      <c r="M62" s="122">
        <v>0.79</v>
      </c>
      <c r="N62" s="122">
        <v>1.19</v>
      </c>
      <c r="O62" s="122">
        <v>2.2999999999999998</v>
      </c>
      <c r="P62" s="123">
        <v>1.45</v>
      </c>
      <c r="Q62" s="123">
        <v>1.41</v>
      </c>
      <c r="R62" s="122">
        <v>0.97</v>
      </c>
      <c r="S62" s="122">
        <v>1.2903990000000001</v>
      </c>
      <c r="T62" s="141">
        <v>1.27</v>
      </c>
      <c r="U62" s="1"/>
      <c r="V62" s="1"/>
      <c r="W62" s="1"/>
      <c r="X62" s="1"/>
      <c r="Y62" s="1"/>
      <c r="Z62" s="1"/>
      <c r="AA62" s="1"/>
      <c r="AB62" s="1"/>
      <c r="AC62" s="1"/>
    </row>
    <row r="63" spans="1:29" ht="21" customHeight="1" x14ac:dyDescent="0.3">
      <c r="A63" s="1"/>
      <c r="B63" s="1"/>
      <c r="C63" s="147"/>
      <c r="D63" s="148"/>
      <c r="E63" s="151">
        <v>11</v>
      </c>
      <c r="F63" s="94" t="s">
        <v>33</v>
      </c>
      <c r="G63" s="94" t="s">
        <v>117</v>
      </c>
      <c r="H63" s="124">
        <v>0.84</v>
      </c>
      <c r="I63" s="124">
        <v>1.02</v>
      </c>
      <c r="J63" s="124">
        <v>0.627</v>
      </c>
      <c r="K63" s="124">
        <v>0.53</v>
      </c>
      <c r="L63" s="124">
        <v>0.47</v>
      </c>
      <c r="M63" s="124">
        <v>0.3</v>
      </c>
      <c r="N63" s="124">
        <v>0.79</v>
      </c>
      <c r="O63" s="124">
        <v>0.62</v>
      </c>
      <c r="P63" s="125">
        <v>0.96</v>
      </c>
      <c r="Q63" s="125">
        <v>0.71</v>
      </c>
      <c r="R63" s="124">
        <v>0.56000000000000005</v>
      </c>
      <c r="S63" s="124">
        <v>0.51904399999999995</v>
      </c>
      <c r="T63" s="142">
        <v>0.6</v>
      </c>
      <c r="U63" s="1"/>
      <c r="V63" s="1"/>
      <c r="W63" s="1"/>
      <c r="X63" s="1"/>
      <c r="Y63" s="1"/>
      <c r="Z63" s="1"/>
      <c r="AA63" s="1"/>
      <c r="AB63" s="1"/>
      <c r="AC63" s="1"/>
    </row>
    <row r="64" spans="1:29" ht="21" customHeight="1" x14ac:dyDescent="0.3">
      <c r="A64" s="1"/>
      <c r="B64" s="1"/>
      <c r="C64" s="147"/>
      <c r="D64" s="148"/>
      <c r="E64" s="152"/>
      <c r="F64" s="26" t="s">
        <v>35</v>
      </c>
      <c r="G64" s="26" t="s">
        <v>118</v>
      </c>
      <c r="H64" s="34">
        <v>0.02</v>
      </c>
      <c r="I64" s="34">
        <v>0.1</v>
      </c>
      <c r="J64" s="34">
        <v>1.9E-2</v>
      </c>
      <c r="K64" s="98">
        <v>0.02</v>
      </c>
      <c r="L64" s="98">
        <v>0.02</v>
      </c>
      <c r="M64" s="98">
        <v>0.01</v>
      </c>
      <c r="N64" s="98">
        <v>0.03</v>
      </c>
      <c r="O64" s="98">
        <v>0.02</v>
      </c>
      <c r="P64" s="100">
        <v>0.02</v>
      </c>
      <c r="Q64" s="100">
        <v>0.02</v>
      </c>
      <c r="R64" s="98">
        <v>0.02</v>
      </c>
      <c r="S64" s="98">
        <v>1.9009000000000002E-2</v>
      </c>
      <c r="T64" s="102">
        <v>0.02</v>
      </c>
      <c r="U64" s="1"/>
      <c r="V64" s="1"/>
      <c r="W64" s="1"/>
      <c r="X64" s="1"/>
      <c r="Y64" s="1"/>
      <c r="Z64" s="1"/>
      <c r="AA64" s="1"/>
      <c r="AB64" s="1"/>
      <c r="AC64" s="1"/>
    </row>
    <row r="65" spans="1:29" ht="21" customHeight="1" x14ac:dyDescent="0.3">
      <c r="A65" s="1"/>
      <c r="B65" s="1"/>
      <c r="C65" s="147"/>
      <c r="D65" s="148"/>
      <c r="E65" s="152"/>
      <c r="F65" s="26" t="s">
        <v>33</v>
      </c>
      <c r="G65" s="26" t="s">
        <v>119</v>
      </c>
      <c r="H65" s="27">
        <v>0.79</v>
      </c>
      <c r="I65" s="27">
        <v>0.77</v>
      </c>
      <c r="J65" s="27">
        <v>0.70599999999999996</v>
      </c>
      <c r="K65" s="27">
        <v>0.71</v>
      </c>
      <c r="L65" s="27">
        <v>0.56999999999999995</v>
      </c>
      <c r="M65" s="27">
        <v>0.35</v>
      </c>
      <c r="N65" s="27">
        <v>0.77</v>
      </c>
      <c r="O65" s="98">
        <v>0.8</v>
      </c>
      <c r="P65" s="100">
        <v>0.63</v>
      </c>
      <c r="Q65" s="100">
        <v>0.64</v>
      </c>
      <c r="R65" s="98">
        <v>0.61</v>
      </c>
      <c r="S65" s="98">
        <v>0.42129299999999997</v>
      </c>
      <c r="T65" s="102">
        <v>0.51</v>
      </c>
      <c r="U65" s="1"/>
      <c r="V65" s="1"/>
      <c r="W65" s="1"/>
      <c r="X65" s="1"/>
      <c r="Y65" s="1"/>
      <c r="Z65" s="1"/>
      <c r="AA65" s="1"/>
      <c r="AB65" s="1"/>
      <c r="AC65" s="1"/>
    </row>
    <row r="66" spans="1:29" ht="21" customHeight="1" thickBot="1" x14ac:dyDescent="0.35">
      <c r="A66" s="1"/>
      <c r="B66" s="1"/>
      <c r="C66" s="147"/>
      <c r="D66" s="148"/>
      <c r="E66" s="153"/>
      <c r="F66" s="105" t="s">
        <v>33</v>
      </c>
      <c r="G66" s="105" t="s">
        <v>120</v>
      </c>
      <c r="H66" s="106">
        <v>0.85</v>
      </c>
      <c r="I66" s="106">
        <v>1.06</v>
      </c>
      <c r="J66" s="106">
        <v>0.76500000000000001</v>
      </c>
      <c r="K66" s="106">
        <v>0.54</v>
      </c>
      <c r="L66" s="106">
        <v>0.56999999999999995</v>
      </c>
      <c r="M66" s="106">
        <v>0.32</v>
      </c>
      <c r="N66" s="106">
        <v>0.78</v>
      </c>
      <c r="O66" s="126">
        <v>0.76</v>
      </c>
      <c r="P66" s="107">
        <v>0.92</v>
      </c>
      <c r="Q66" s="107">
        <v>0.78</v>
      </c>
      <c r="R66" s="126">
        <v>0.6</v>
      </c>
      <c r="S66" s="126">
        <v>0.71626900000000004</v>
      </c>
      <c r="T66" s="143">
        <v>0.74</v>
      </c>
      <c r="U66" s="1"/>
      <c r="V66" s="1"/>
      <c r="W66" s="1"/>
      <c r="X66" s="1"/>
      <c r="Y66" s="1"/>
      <c r="Z66" s="1"/>
      <c r="AA66" s="1"/>
      <c r="AB66" s="1"/>
      <c r="AC66" s="1"/>
    </row>
    <row r="67" spans="1:29" ht="21" customHeight="1" x14ac:dyDescent="0.3">
      <c r="A67" s="1"/>
      <c r="B67" s="1"/>
      <c r="C67" s="147"/>
      <c r="D67" s="148"/>
      <c r="E67" s="151">
        <v>12</v>
      </c>
      <c r="F67" s="94" t="s">
        <v>33</v>
      </c>
      <c r="G67" s="94" t="s">
        <v>121</v>
      </c>
      <c r="H67" s="95">
        <v>3.68</v>
      </c>
      <c r="I67" s="95">
        <v>4.5</v>
      </c>
      <c r="J67" s="95">
        <v>4.3</v>
      </c>
      <c r="K67" s="95">
        <v>3.45</v>
      </c>
      <c r="L67" s="95">
        <v>2.4900000000000002</v>
      </c>
      <c r="M67" s="95">
        <v>1.88</v>
      </c>
      <c r="N67" s="95">
        <v>3.9</v>
      </c>
      <c r="O67" s="95">
        <v>3.28</v>
      </c>
      <c r="P67" s="96">
        <v>4.45</v>
      </c>
      <c r="Q67" s="97">
        <v>3.53</v>
      </c>
      <c r="R67" s="95">
        <v>2.5299999999999998</v>
      </c>
      <c r="S67" s="95">
        <v>1.829051</v>
      </c>
      <c r="T67" s="127">
        <v>2.5499999999999998</v>
      </c>
      <c r="U67" s="1"/>
      <c r="V67" s="1"/>
      <c r="W67" s="1"/>
      <c r="X67" s="1"/>
      <c r="Y67" s="1"/>
      <c r="Z67" s="1"/>
      <c r="AA67" s="1"/>
      <c r="AB67" s="1"/>
      <c r="AC67" s="1"/>
    </row>
    <row r="68" spans="1:29" ht="21" customHeight="1" x14ac:dyDescent="0.3">
      <c r="A68" s="1"/>
      <c r="B68" s="1"/>
      <c r="C68" s="147"/>
      <c r="D68" s="148"/>
      <c r="E68" s="152"/>
      <c r="F68" s="26" t="s">
        <v>35</v>
      </c>
      <c r="G68" s="26" t="s">
        <v>122</v>
      </c>
      <c r="H68" s="27">
        <v>7.0000000000000007E-2</v>
      </c>
      <c r="I68" s="27">
        <v>0.12</v>
      </c>
      <c r="J68" s="27">
        <v>7.5999999999999998E-2</v>
      </c>
      <c r="K68" s="27">
        <v>7.0000000000000007E-2</v>
      </c>
      <c r="L68" s="27">
        <v>0.05</v>
      </c>
      <c r="M68" s="27">
        <v>0.04</v>
      </c>
      <c r="N68" s="27">
        <v>7.0000000000000007E-2</v>
      </c>
      <c r="O68" s="27">
        <v>7.0000000000000007E-2</v>
      </c>
      <c r="P68" s="28">
        <v>7.0000000000000007E-2</v>
      </c>
      <c r="Q68" s="27">
        <v>0.06</v>
      </c>
      <c r="R68" s="27">
        <v>0.06</v>
      </c>
      <c r="S68" s="27">
        <v>3.7941999999999997E-2</v>
      </c>
      <c r="T68" s="101">
        <v>0.05</v>
      </c>
      <c r="U68" s="1"/>
      <c r="V68" s="1"/>
      <c r="W68" s="1"/>
      <c r="X68" s="1"/>
      <c r="Y68" s="1"/>
      <c r="Z68" s="1"/>
      <c r="AA68" s="1"/>
      <c r="AB68" s="1"/>
      <c r="AC68" s="1"/>
    </row>
    <row r="69" spans="1:29" ht="21" customHeight="1" x14ac:dyDescent="0.3">
      <c r="A69" s="1"/>
      <c r="B69" s="1"/>
      <c r="C69" s="147"/>
      <c r="D69" s="148"/>
      <c r="E69" s="152"/>
      <c r="F69" s="26" t="s">
        <v>33</v>
      </c>
      <c r="G69" s="26" t="s">
        <v>123</v>
      </c>
      <c r="H69" s="98">
        <v>2.34</v>
      </c>
      <c r="I69" s="98">
        <v>1.73</v>
      </c>
      <c r="J69" s="98">
        <v>0.89300000000000002</v>
      </c>
      <c r="K69" s="27">
        <v>0.86</v>
      </c>
      <c r="L69" s="27">
        <v>0.9</v>
      </c>
      <c r="M69" s="27">
        <v>0.49</v>
      </c>
      <c r="N69" s="27">
        <v>1.08</v>
      </c>
      <c r="O69" s="27">
        <v>3.77</v>
      </c>
      <c r="P69" s="28">
        <v>1.03</v>
      </c>
      <c r="Q69" s="27">
        <v>0.88</v>
      </c>
      <c r="R69" s="27">
        <v>0.69</v>
      </c>
      <c r="S69" s="27">
        <v>0.58378099999999999</v>
      </c>
      <c r="T69" s="101">
        <v>0.94</v>
      </c>
      <c r="U69" s="1"/>
      <c r="V69" s="1"/>
      <c r="W69" s="1"/>
      <c r="X69" s="1"/>
      <c r="Y69" s="1"/>
      <c r="Z69" s="1"/>
      <c r="AA69" s="1"/>
      <c r="AB69" s="1"/>
      <c r="AC69" s="1"/>
    </row>
    <row r="70" spans="1:29" ht="21" customHeight="1" thickBot="1" x14ac:dyDescent="0.35">
      <c r="A70" s="1"/>
      <c r="B70" s="1"/>
      <c r="C70" s="147"/>
      <c r="D70" s="148"/>
      <c r="E70" s="153"/>
      <c r="F70" s="105" t="s">
        <v>33</v>
      </c>
      <c r="G70" s="105" t="s">
        <v>124</v>
      </c>
      <c r="H70" s="126">
        <v>1.5</v>
      </c>
      <c r="I70" s="126">
        <v>1.39</v>
      </c>
      <c r="J70" s="126">
        <v>1.75</v>
      </c>
      <c r="K70" s="106">
        <v>1.68</v>
      </c>
      <c r="L70" s="106">
        <v>1.45</v>
      </c>
      <c r="M70" s="106">
        <v>1.22</v>
      </c>
      <c r="N70" s="106">
        <v>1.6</v>
      </c>
      <c r="O70" s="126">
        <v>2.61</v>
      </c>
      <c r="P70" s="108">
        <v>1.67</v>
      </c>
      <c r="Q70" s="106">
        <v>1.75</v>
      </c>
      <c r="R70" s="106">
        <v>2.16</v>
      </c>
      <c r="S70" s="106">
        <v>1.4378029999999999</v>
      </c>
      <c r="T70" s="128">
        <v>1.59</v>
      </c>
      <c r="U70" s="1"/>
      <c r="V70" s="1"/>
      <c r="W70" s="1"/>
      <c r="X70" s="1"/>
      <c r="Y70" s="1"/>
      <c r="Z70" s="1"/>
      <c r="AA70" s="1"/>
      <c r="AB70" s="1"/>
      <c r="AC70" s="1"/>
    </row>
    <row r="71" spans="1:29" ht="21" customHeight="1" x14ac:dyDescent="0.3">
      <c r="A71" s="1"/>
      <c r="B71" s="1"/>
      <c r="C71" s="147"/>
      <c r="D71" s="148"/>
      <c r="E71" s="151">
        <v>13</v>
      </c>
      <c r="F71" s="94" t="s">
        <v>33</v>
      </c>
      <c r="G71" s="94" t="s">
        <v>125</v>
      </c>
      <c r="H71" s="95">
        <v>1.22</v>
      </c>
      <c r="I71" s="95">
        <v>1.1200000000000001</v>
      </c>
      <c r="J71" s="95">
        <v>0.67500000000000004</v>
      </c>
      <c r="K71" s="95">
        <v>0.54</v>
      </c>
      <c r="L71" s="95">
        <v>0.52</v>
      </c>
      <c r="M71" s="95">
        <v>0.38</v>
      </c>
      <c r="N71" s="95">
        <v>0.75</v>
      </c>
      <c r="O71" s="95">
        <v>0.78</v>
      </c>
      <c r="P71" s="96">
        <v>0.8</v>
      </c>
      <c r="Q71" s="95">
        <v>0.83</v>
      </c>
      <c r="R71" s="95">
        <v>0.69</v>
      </c>
      <c r="S71" s="95">
        <v>0.365535</v>
      </c>
      <c r="T71" s="127">
        <v>0.51</v>
      </c>
      <c r="U71" s="1"/>
      <c r="V71" s="1"/>
      <c r="W71" s="1"/>
      <c r="X71" s="1"/>
      <c r="Y71" s="1"/>
      <c r="Z71" s="1"/>
      <c r="AA71" s="1"/>
      <c r="AB71" s="1"/>
      <c r="AC71" s="1"/>
    </row>
    <row r="72" spans="1:29" ht="21" customHeight="1" x14ac:dyDescent="0.3">
      <c r="A72" s="1"/>
      <c r="B72" s="1"/>
      <c r="C72" s="147"/>
      <c r="D72" s="148"/>
      <c r="E72" s="152"/>
      <c r="F72" s="26" t="s">
        <v>35</v>
      </c>
      <c r="G72" s="26" t="s">
        <v>126</v>
      </c>
      <c r="H72" s="27">
        <v>0.03</v>
      </c>
      <c r="I72" s="27">
        <v>0.08</v>
      </c>
      <c r="J72" s="27">
        <v>2.5000000000000001E-2</v>
      </c>
      <c r="K72" s="27">
        <v>0.03</v>
      </c>
      <c r="L72" s="27">
        <v>0.02</v>
      </c>
      <c r="M72" s="27">
        <v>0.02</v>
      </c>
      <c r="N72" s="27">
        <v>0.02</v>
      </c>
      <c r="O72" s="27">
        <v>0.02</v>
      </c>
      <c r="P72" s="28">
        <v>0.03</v>
      </c>
      <c r="Q72" s="27">
        <v>0.04</v>
      </c>
      <c r="R72" s="27">
        <v>0.03</v>
      </c>
      <c r="S72" s="27">
        <v>1.1564E-2</v>
      </c>
      <c r="T72" s="101">
        <v>0.02</v>
      </c>
      <c r="U72" s="1"/>
      <c r="V72" s="1"/>
      <c r="W72" s="1"/>
      <c r="X72" s="1"/>
      <c r="Y72" s="1"/>
      <c r="Z72" s="1"/>
      <c r="AA72" s="1"/>
      <c r="AB72" s="1"/>
      <c r="AC72" s="1"/>
    </row>
    <row r="73" spans="1:29" ht="21" customHeight="1" x14ac:dyDescent="0.3">
      <c r="A73" s="1"/>
      <c r="B73" s="1"/>
      <c r="C73" s="147"/>
      <c r="D73" s="148"/>
      <c r="E73" s="152"/>
      <c r="F73" s="26" t="s">
        <v>33</v>
      </c>
      <c r="G73" s="26" t="s">
        <v>127</v>
      </c>
      <c r="H73" s="98">
        <v>0.99</v>
      </c>
      <c r="I73" s="98">
        <v>0.93</v>
      </c>
      <c r="J73" s="98">
        <v>0.439</v>
      </c>
      <c r="K73" s="27">
        <v>0.42</v>
      </c>
      <c r="L73" s="27">
        <v>0.49</v>
      </c>
      <c r="M73" s="27">
        <v>0.28000000000000003</v>
      </c>
      <c r="N73" s="27">
        <v>0.53</v>
      </c>
      <c r="O73" s="27">
        <v>1.22</v>
      </c>
      <c r="P73" s="28">
        <v>0.45</v>
      </c>
      <c r="Q73" s="27">
        <v>0.43</v>
      </c>
      <c r="R73" s="27">
        <v>0.47</v>
      </c>
      <c r="S73" s="27">
        <v>0.30948799999999999</v>
      </c>
      <c r="T73" s="101">
        <v>0.43</v>
      </c>
      <c r="U73" s="1"/>
      <c r="V73" s="1"/>
      <c r="W73" s="1"/>
      <c r="X73" s="1"/>
      <c r="Y73" s="1"/>
      <c r="Z73" s="1"/>
      <c r="AA73" s="1"/>
      <c r="AB73" s="1"/>
      <c r="AC73" s="1"/>
    </row>
    <row r="74" spans="1:29" ht="21" customHeight="1" thickBot="1" x14ac:dyDescent="0.35">
      <c r="A74" s="1"/>
      <c r="B74" s="1"/>
      <c r="C74" s="147"/>
      <c r="D74" s="148"/>
      <c r="E74" s="153"/>
      <c r="F74" s="105" t="s">
        <v>33</v>
      </c>
      <c r="G74" s="105" t="s">
        <v>128</v>
      </c>
      <c r="H74" s="106">
        <v>0.9</v>
      </c>
      <c r="I74" s="106">
        <v>0.83</v>
      </c>
      <c r="J74" s="106">
        <v>0.81899999999999995</v>
      </c>
      <c r="K74" s="106">
        <v>0.71</v>
      </c>
      <c r="L74" s="126">
        <v>0.38</v>
      </c>
      <c r="M74" s="106">
        <v>0.28999999999999998</v>
      </c>
      <c r="N74" s="106">
        <v>0.97</v>
      </c>
      <c r="O74" s="126">
        <v>1.72</v>
      </c>
      <c r="P74" s="108">
        <v>0.6</v>
      </c>
      <c r="Q74" s="106">
        <v>0.72</v>
      </c>
      <c r="R74" s="106">
        <v>0.56000000000000005</v>
      </c>
      <c r="S74" s="106">
        <v>0.76853199999999999</v>
      </c>
      <c r="T74" s="128">
        <v>0.49</v>
      </c>
      <c r="U74" s="1"/>
      <c r="V74" s="1"/>
      <c r="W74" s="1"/>
      <c r="X74" s="1"/>
      <c r="Y74" s="1"/>
      <c r="Z74" s="1"/>
      <c r="AA74" s="1"/>
      <c r="AB74" s="1"/>
      <c r="AC74" s="1"/>
    </row>
    <row r="75" spans="1:29" ht="21" customHeight="1" x14ac:dyDescent="0.3">
      <c r="A75" s="1"/>
      <c r="B75" s="1"/>
      <c r="C75" s="147"/>
      <c r="D75" s="148"/>
      <c r="E75" s="151">
        <v>14</v>
      </c>
      <c r="F75" s="94" t="s">
        <v>33</v>
      </c>
      <c r="G75" s="94" t="s">
        <v>129</v>
      </c>
      <c r="H75" s="95">
        <v>2.5099999999999998</v>
      </c>
      <c r="I75" s="95">
        <v>3</v>
      </c>
      <c r="J75" s="95">
        <v>2.12</v>
      </c>
      <c r="K75" s="95">
        <v>2.2400000000000002</v>
      </c>
      <c r="L75" s="96">
        <v>1.4</v>
      </c>
      <c r="M75" s="95">
        <v>1.07</v>
      </c>
      <c r="N75" s="95">
        <v>2.27</v>
      </c>
      <c r="O75" s="95">
        <v>1.41</v>
      </c>
      <c r="P75" s="96">
        <v>2.19</v>
      </c>
      <c r="Q75" s="95">
        <v>1.94</v>
      </c>
      <c r="R75" s="95">
        <v>1.5</v>
      </c>
      <c r="S75" s="95">
        <v>1.029695</v>
      </c>
      <c r="T75" s="127">
        <v>2.12</v>
      </c>
      <c r="U75" s="1"/>
      <c r="V75" s="1"/>
      <c r="W75" s="1"/>
      <c r="X75" s="1"/>
      <c r="Y75" s="1"/>
      <c r="Z75" s="1"/>
      <c r="AA75" s="1"/>
      <c r="AB75" s="1"/>
      <c r="AC75" s="1"/>
    </row>
    <row r="76" spans="1:29" ht="21" customHeight="1" x14ac:dyDescent="0.3">
      <c r="A76" s="1"/>
      <c r="B76" s="1"/>
      <c r="C76" s="147"/>
      <c r="D76" s="148"/>
      <c r="E76" s="152"/>
      <c r="F76" s="26" t="s">
        <v>35</v>
      </c>
      <c r="G76" s="26" t="s">
        <v>130</v>
      </c>
      <c r="H76" s="27">
        <v>0.05</v>
      </c>
      <c r="I76" s="28">
        <v>7.0000000000000007E-2</v>
      </c>
      <c r="J76" s="27">
        <v>5.5E-2</v>
      </c>
      <c r="K76" s="27">
        <v>0.05</v>
      </c>
      <c r="L76" s="28">
        <v>0.03</v>
      </c>
      <c r="M76" s="27">
        <v>0.03</v>
      </c>
      <c r="N76" s="27">
        <v>0.06</v>
      </c>
      <c r="O76" s="27">
        <v>0.03</v>
      </c>
      <c r="P76" s="28">
        <v>0.04</v>
      </c>
      <c r="Q76" s="27">
        <v>0.05</v>
      </c>
      <c r="R76" s="27">
        <v>0.04</v>
      </c>
      <c r="S76" s="27">
        <v>2.3733000000000001E-2</v>
      </c>
      <c r="T76" s="101">
        <v>0.04</v>
      </c>
      <c r="U76" s="1"/>
      <c r="V76" s="1"/>
      <c r="W76" s="1"/>
      <c r="X76" s="1"/>
      <c r="Y76" s="1"/>
      <c r="Z76" s="1"/>
      <c r="AA76" s="1"/>
      <c r="AB76" s="1"/>
      <c r="AC76" s="1"/>
    </row>
    <row r="77" spans="1:29" ht="21" customHeight="1" x14ac:dyDescent="0.3">
      <c r="A77" s="1"/>
      <c r="B77" s="1"/>
      <c r="C77" s="147"/>
      <c r="D77" s="148"/>
      <c r="E77" s="152"/>
      <c r="F77" s="26" t="s">
        <v>33</v>
      </c>
      <c r="G77" s="26" t="s">
        <v>131</v>
      </c>
      <c r="H77" s="98">
        <v>1.55</v>
      </c>
      <c r="I77" s="98">
        <v>0.76</v>
      </c>
      <c r="J77" s="98">
        <v>0.55700000000000005</v>
      </c>
      <c r="K77" s="27">
        <v>0.59</v>
      </c>
      <c r="L77" s="28">
        <v>0.43</v>
      </c>
      <c r="M77" s="27">
        <v>0.33</v>
      </c>
      <c r="N77" s="27">
        <v>0.65</v>
      </c>
      <c r="O77" s="98">
        <v>2.37</v>
      </c>
      <c r="P77" s="28">
        <v>0.57999999999999996</v>
      </c>
      <c r="Q77" s="98">
        <v>0.6</v>
      </c>
      <c r="R77" s="27">
        <v>0.47</v>
      </c>
      <c r="S77" s="27">
        <v>0.37107499999999999</v>
      </c>
      <c r="T77" s="101">
        <v>0.7</v>
      </c>
      <c r="U77" s="1"/>
      <c r="V77" s="1"/>
      <c r="W77" s="1"/>
      <c r="X77" s="1"/>
      <c r="Y77" s="1"/>
      <c r="Z77" s="1"/>
      <c r="AA77" s="1"/>
      <c r="AB77" s="1"/>
      <c r="AC77" s="1"/>
    </row>
    <row r="78" spans="1:29" ht="21" customHeight="1" thickBot="1" x14ac:dyDescent="0.35">
      <c r="A78" s="1"/>
      <c r="B78" s="1"/>
      <c r="C78" s="147"/>
      <c r="D78" s="148"/>
      <c r="E78" s="153"/>
      <c r="F78" s="105" t="s">
        <v>33</v>
      </c>
      <c r="G78" s="105" t="s">
        <v>132</v>
      </c>
      <c r="H78" s="106">
        <v>1.23</v>
      </c>
      <c r="I78" s="126">
        <v>1.18</v>
      </c>
      <c r="J78" s="126">
        <v>1.1499999999999999</v>
      </c>
      <c r="K78" s="106">
        <v>1.1200000000000001</v>
      </c>
      <c r="L78" s="108">
        <v>0.6</v>
      </c>
      <c r="M78" s="106">
        <v>0.5</v>
      </c>
      <c r="N78" s="106">
        <v>0.98</v>
      </c>
      <c r="O78" s="126">
        <v>1.32</v>
      </c>
      <c r="P78" s="108">
        <v>0.82</v>
      </c>
      <c r="Q78" s="106">
        <v>0.8</v>
      </c>
      <c r="R78" s="106">
        <v>0.68</v>
      </c>
      <c r="S78" s="106">
        <v>0.69105300000000003</v>
      </c>
      <c r="T78" s="128">
        <v>1.05</v>
      </c>
      <c r="U78" s="1"/>
      <c r="V78" s="1"/>
      <c r="W78" s="1"/>
      <c r="X78" s="1"/>
      <c r="Y78" s="1"/>
      <c r="Z78" s="1"/>
      <c r="AA78" s="1"/>
      <c r="AB78" s="1"/>
      <c r="AC78" s="1"/>
    </row>
    <row r="79" spans="1:29" ht="21" customHeight="1" x14ac:dyDescent="0.3">
      <c r="A79" s="1"/>
      <c r="B79" s="1"/>
      <c r="C79" s="147"/>
      <c r="D79" s="148"/>
      <c r="E79" s="151">
        <v>15</v>
      </c>
      <c r="F79" s="94" t="s">
        <v>33</v>
      </c>
      <c r="G79" s="94" t="s">
        <v>133</v>
      </c>
      <c r="H79" s="95">
        <v>1.01</v>
      </c>
      <c r="I79" s="95">
        <v>0.97</v>
      </c>
      <c r="J79" s="96">
        <v>0.59599999999999997</v>
      </c>
      <c r="K79" s="95">
        <v>0.49</v>
      </c>
      <c r="L79" s="96">
        <v>0.41</v>
      </c>
      <c r="M79" s="95">
        <v>0.34</v>
      </c>
      <c r="N79" s="95">
        <v>0.56999999999999995</v>
      </c>
      <c r="O79" s="95">
        <v>1.1200000000000001</v>
      </c>
      <c r="P79" s="96">
        <v>0.71</v>
      </c>
      <c r="Q79" s="95">
        <v>0.66</v>
      </c>
      <c r="R79" s="95">
        <v>0.56000000000000005</v>
      </c>
      <c r="S79" s="95">
        <v>0.346553</v>
      </c>
      <c r="T79" s="127">
        <v>0.54</v>
      </c>
      <c r="U79" s="1"/>
      <c r="V79" s="1"/>
      <c r="W79" s="1"/>
      <c r="X79" s="1"/>
      <c r="Y79" s="1"/>
      <c r="Z79" s="1"/>
      <c r="AA79" s="1"/>
      <c r="AB79" s="1"/>
      <c r="AC79" s="1"/>
    </row>
    <row r="80" spans="1:29" ht="21" customHeight="1" x14ac:dyDescent="0.3">
      <c r="A80" s="1"/>
      <c r="B80" s="1"/>
      <c r="C80" s="147"/>
      <c r="D80" s="148"/>
      <c r="E80" s="152"/>
      <c r="F80" s="26" t="s">
        <v>35</v>
      </c>
      <c r="G80" s="26" t="s">
        <v>134</v>
      </c>
      <c r="H80" s="27">
        <v>0.03</v>
      </c>
      <c r="I80" s="27">
        <v>0.04</v>
      </c>
      <c r="J80" s="28">
        <v>1.7000000000000001E-2</v>
      </c>
      <c r="K80" s="27">
        <v>0.01</v>
      </c>
      <c r="L80" s="28">
        <v>0.01</v>
      </c>
      <c r="M80" s="27">
        <v>0.01</v>
      </c>
      <c r="N80" s="27">
        <v>0.01</v>
      </c>
      <c r="O80" s="27">
        <v>0.02</v>
      </c>
      <c r="P80" s="28">
        <v>0.02</v>
      </c>
      <c r="Q80" s="27">
        <v>0.01</v>
      </c>
      <c r="R80" s="27">
        <v>0.02</v>
      </c>
      <c r="S80" s="27">
        <v>1.1091999999999999E-2</v>
      </c>
      <c r="T80" s="101">
        <v>0.02</v>
      </c>
      <c r="U80" s="1"/>
      <c r="V80" s="144"/>
      <c r="W80" s="1"/>
      <c r="X80" s="1"/>
      <c r="Y80" s="1"/>
      <c r="Z80" s="1"/>
      <c r="AA80" s="1"/>
      <c r="AB80" s="1"/>
      <c r="AC80" s="1"/>
    </row>
    <row r="81" spans="1:29" ht="21" customHeight="1" x14ac:dyDescent="0.3">
      <c r="A81" s="1"/>
      <c r="B81" s="1"/>
      <c r="C81" s="147"/>
      <c r="D81" s="148"/>
      <c r="E81" s="152"/>
      <c r="F81" s="26" t="s">
        <v>33</v>
      </c>
      <c r="G81" s="26" t="s">
        <v>135</v>
      </c>
      <c r="H81" s="98">
        <v>0.82</v>
      </c>
      <c r="I81" s="98">
        <v>0.63</v>
      </c>
      <c r="J81" s="28">
        <v>0.495</v>
      </c>
      <c r="K81" s="27">
        <v>0.52</v>
      </c>
      <c r="L81" s="28">
        <v>0.44</v>
      </c>
      <c r="M81" s="27">
        <v>0.27</v>
      </c>
      <c r="N81" s="27">
        <v>0.64</v>
      </c>
      <c r="O81" s="27">
        <v>0.43</v>
      </c>
      <c r="P81" s="28">
        <v>0.41</v>
      </c>
      <c r="Q81" s="98">
        <v>0.43</v>
      </c>
      <c r="R81" s="27">
        <v>0.39</v>
      </c>
      <c r="S81" s="27">
        <v>0.28896500000000003</v>
      </c>
      <c r="T81" s="101">
        <v>0.48</v>
      </c>
      <c r="U81" s="1"/>
      <c r="V81" s="1"/>
      <c r="W81" s="1"/>
      <c r="X81" s="1"/>
      <c r="Y81" s="1"/>
      <c r="Z81" s="1"/>
      <c r="AA81" s="1"/>
      <c r="AB81" s="1"/>
      <c r="AC81" s="1"/>
    </row>
    <row r="82" spans="1:29" ht="21" customHeight="1" thickBot="1" x14ac:dyDescent="0.35">
      <c r="A82" s="1"/>
      <c r="B82" s="1"/>
      <c r="C82" s="147"/>
      <c r="D82" s="148"/>
      <c r="E82" s="153"/>
      <c r="F82" s="105" t="s">
        <v>33</v>
      </c>
      <c r="G82" s="105" t="s">
        <v>136</v>
      </c>
      <c r="H82" s="126">
        <v>0.61</v>
      </c>
      <c r="I82" s="106">
        <v>1.1200000000000001</v>
      </c>
      <c r="J82" s="108">
        <v>0.93500000000000005</v>
      </c>
      <c r="K82" s="106">
        <v>0.59</v>
      </c>
      <c r="L82" s="108">
        <v>0.48</v>
      </c>
      <c r="M82" s="106">
        <v>0.28000000000000003</v>
      </c>
      <c r="N82" s="106">
        <v>0.87</v>
      </c>
      <c r="O82" s="106">
        <v>0.68</v>
      </c>
      <c r="P82" s="108">
        <v>0.68</v>
      </c>
      <c r="Q82" s="129">
        <v>0.47</v>
      </c>
      <c r="R82" s="106">
        <v>0.68</v>
      </c>
      <c r="S82" s="106">
        <v>0.31280000000000002</v>
      </c>
      <c r="T82" s="128">
        <v>0.41</v>
      </c>
      <c r="U82" s="1"/>
      <c r="V82" s="1"/>
      <c r="W82" s="1"/>
      <c r="X82" s="1"/>
      <c r="Y82" s="1"/>
      <c r="Z82" s="1"/>
      <c r="AA82" s="1"/>
      <c r="AB82" s="1"/>
      <c r="AC82" s="1"/>
    </row>
    <row r="83" spans="1:29" ht="21" customHeight="1" x14ac:dyDescent="0.3">
      <c r="A83" s="1"/>
      <c r="B83" s="1"/>
      <c r="C83" s="147"/>
      <c r="D83" s="148"/>
      <c r="E83" s="151">
        <v>16</v>
      </c>
      <c r="F83" s="94" t="s">
        <v>33</v>
      </c>
      <c r="G83" s="94" t="s">
        <v>137</v>
      </c>
      <c r="H83" s="95">
        <v>2.56</v>
      </c>
      <c r="I83" s="95">
        <v>2.56</v>
      </c>
      <c r="J83" s="95">
        <v>1.99</v>
      </c>
      <c r="K83" s="95">
        <v>2.2799999999999998</v>
      </c>
      <c r="L83" s="95">
        <v>1.57</v>
      </c>
      <c r="M83" s="95">
        <v>1.22</v>
      </c>
      <c r="N83" s="95">
        <v>2.87</v>
      </c>
      <c r="O83" s="95">
        <v>1.58</v>
      </c>
      <c r="P83" s="95">
        <v>2.15</v>
      </c>
      <c r="Q83" s="95">
        <v>2.25</v>
      </c>
      <c r="R83" s="95">
        <v>1.68</v>
      </c>
      <c r="S83" s="95">
        <v>1.162145</v>
      </c>
      <c r="T83" s="127">
        <v>2.0699999999999998</v>
      </c>
      <c r="U83" s="35"/>
      <c r="V83" s="35"/>
      <c r="W83" s="35"/>
      <c r="X83" s="36"/>
      <c r="Y83" s="35"/>
      <c r="Z83" s="37"/>
      <c r="AA83" s="37"/>
      <c r="AB83" s="37"/>
      <c r="AC83" s="37"/>
    </row>
    <row r="84" spans="1:29" ht="21" customHeight="1" x14ac:dyDescent="0.3">
      <c r="A84" s="1"/>
      <c r="B84" s="1"/>
      <c r="C84" s="147"/>
      <c r="D84" s="148"/>
      <c r="E84" s="152"/>
      <c r="F84" s="26" t="s">
        <v>35</v>
      </c>
      <c r="G84" s="26" t="s">
        <v>138</v>
      </c>
      <c r="H84" s="27">
        <v>0.05</v>
      </c>
      <c r="I84" s="27">
        <v>0.04</v>
      </c>
      <c r="J84" s="27">
        <v>5.1999999999999998E-2</v>
      </c>
      <c r="K84" s="27">
        <v>0.05</v>
      </c>
      <c r="L84" s="27">
        <v>0.05</v>
      </c>
      <c r="M84" s="27">
        <v>0.03</v>
      </c>
      <c r="N84" s="27">
        <v>0.09</v>
      </c>
      <c r="O84" s="27">
        <v>0.05</v>
      </c>
      <c r="P84" s="27">
        <v>0.06</v>
      </c>
      <c r="Q84" s="27">
        <v>7.0000000000000007E-2</v>
      </c>
      <c r="R84" s="27">
        <v>0.06</v>
      </c>
      <c r="S84" s="27">
        <v>3.3746999999999999E-2</v>
      </c>
      <c r="T84" s="101">
        <v>0.05</v>
      </c>
      <c r="U84" s="35"/>
      <c r="V84" s="35"/>
      <c r="W84" s="35"/>
      <c r="X84" s="36"/>
      <c r="Y84" s="35"/>
      <c r="Z84" s="37"/>
      <c r="AA84" s="37"/>
      <c r="AB84" s="37"/>
      <c r="AC84" s="37"/>
    </row>
    <row r="85" spans="1:29" ht="21" customHeight="1" x14ac:dyDescent="0.3">
      <c r="A85" s="1"/>
      <c r="B85" s="1"/>
      <c r="C85" s="147"/>
      <c r="D85" s="148"/>
      <c r="E85" s="152"/>
      <c r="F85" s="26" t="s">
        <v>33</v>
      </c>
      <c r="G85" s="26" t="s">
        <v>139</v>
      </c>
      <c r="H85" s="98">
        <v>1.69</v>
      </c>
      <c r="I85" s="98">
        <v>0.81</v>
      </c>
      <c r="J85" s="98">
        <v>0.58399999999999996</v>
      </c>
      <c r="K85" s="98">
        <v>0.57999999999999996</v>
      </c>
      <c r="L85" s="98">
        <v>0.51</v>
      </c>
      <c r="M85" s="98">
        <v>0.45</v>
      </c>
      <c r="N85" s="98">
        <v>0.75</v>
      </c>
      <c r="O85" s="98">
        <v>0.81</v>
      </c>
      <c r="P85" s="98">
        <v>1.17</v>
      </c>
      <c r="Q85" s="98">
        <v>0.71</v>
      </c>
      <c r="R85" s="98">
        <v>0.67</v>
      </c>
      <c r="S85" s="98">
        <v>0.49862699999999999</v>
      </c>
      <c r="T85" s="102">
        <v>0.7</v>
      </c>
      <c r="U85" s="35"/>
      <c r="V85" s="35"/>
      <c r="W85" s="35"/>
      <c r="X85" s="36"/>
      <c r="Y85" s="35"/>
      <c r="Z85" s="37"/>
      <c r="AA85" s="37"/>
      <c r="AB85" s="37"/>
      <c r="AC85" s="37"/>
    </row>
    <row r="86" spans="1:29" ht="21" customHeight="1" thickBot="1" x14ac:dyDescent="0.35">
      <c r="A86" s="1"/>
      <c r="B86" s="1"/>
      <c r="C86" s="149"/>
      <c r="D86" s="150"/>
      <c r="E86" s="153"/>
      <c r="F86" s="105" t="s">
        <v>33</v>
      </c>
      <c r="G86" s="105" t="s">
        <v>140</v>
      </c>
      <c r="H86" s="106">
        <v>0.97</v>
      </c>
      <c r="I86" s="106">
        <v>1.21</v>
      </c>
      <c r="J86" s="106">
        <v>0.94599999999999995</v>
      </c>
      <c r="K86" s="106">
        <v>0.88</v>
      </c>
      <c r="L86" s="106">
        <v>0.62</v>
      </c>
      <c r="M86" s="106">
        <v>0.74</v>
      </c>
      <c r="N86" s="106">
        <v>1.03</v>
      </c>
      <c r="O86" s="106">
        <v>1.61</v>
      </c>
      <c r="P86" s="106">
        <v>0.97</v>
      </c>
      <c r="Q86" s="106">
        <v>1.62</v>
      </c>
      <c r="R86" s="106">
        <v>0.96</v>
      </c>
      <c r="S86" s="106">
        <v>0.735954</v>
      </c>
      <c r="T86" s="128">
        <v>1.18</v>
      </c>
      <c r="U86" s="35"/>
      <c r="V86" s="35"/>
      <c r="W86" s="35"/>
      <c r="X86" s="36"/>
      <c r="Y86" s="35"/>
      <c r="Z86" s="36"/>
      <c r="AA86" s="37"/>
      <c r="AB86" s="37"/>
      <c r="AC86" s="37"/>
    </row>
    <row r="87" spans="1:29" ht="13.5" customHeight="1" x14ac:dyDescent="0.3">
      <c r="A87" s="39"/>
      <c r="B87" s="39"/>
      <c r="C87" s="40"/>
      <c r="D87" s="41"/>
      <c r="E87" s="42"/>
      <c r="F87" s="42"/>
      <c r="G87" s="43" t="s">
        <v>64</v>
      </c>
      <c r="H87" s="44">
        <v>7.1</v>
      </c>
      <c r="I87" s="44">
        <f t="shared" ref="I87:T87" si="0">H87</f>
        <v>7.1</v>
      </c>
      <c r="J87" s="44">
        <f t="shared" si="0"/>
        <v>7.1</v>
      </c>
      <c r="K87" s="44">
        <f t="shared" si="0"/>
        <v>7.1</v>
      </c>
      <c r="L87" s="44">
        <f t="shared" si="0"/>
        <v>7.1</v>
      </c>
      <c r="M87" s="44">
        <f t="shared" si="0"/>
        <v>7.1</v>
      </c>
      <c r="N87" s="44">
        <f t="shared" si="0"/>
        <v>7.1</v>
      </c>
      <c r="O87" s="44">
        <f t="shared" si="0"/>
        <v>7.1</v>
      </c>
      <c r="P87" s="44">
        <f t="shared" si="0"/>
        <v>7.1</v>
      </c>
      <c r="Q87" s="44">
        <f t="shared" si="0"/>
        <v>7.1</v>
      </c>
      <c r="R87" s="44">
        <f t="shared" si="0"/>
        <v>7.1</v>
      </c>
      <c r="S87" s="44">
        <f t="shared" si="0"/>
        <v>7.1</v>
      </c>
      <c r="T87" s="45">
        <f t="shared" si="0"/>
        <v>7.1</v>
      </c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12.75" customHeight="1" x14ac:dyDescent="0.3">
      <c r="A88" s="39"/>
      <c r="B88" s="39"/>
      <c r="C88" s="40"/>
      <c r="D88" s="41"/>
      <c r="E88" s="42"/>
      <c r="F88" s="42"/>
      <c r="G88" s="46" t="s">
        <v>65</v>
      </c>
      <c r="H88" s="47">
        <v>4.5</v>
      </c>
      <c r="I88" s="47">
        <f t="shared" ref="I88:T88" si="1">H88</f>
        <v>4.5</v>
      </c>
      <c r="J88" s="47">
        <f t="shared" si="1"/>
        <v>4.5</v>
      </c>
      <c r="K88" s="47">
        <f t="shared" si="1"/>
        <v>4.5</v>
      </c>
      <c r="L88" s="47">
        <f t="shared" si="1"/>
        <v>4.5</v>
      </c>
      <c r="M88" s="47">
        <f t="shared" si="1"/>
        <v>4.5</v>
      </c>
      <c r="N88" s="47">
        <f t="shared" si="1"/>
        <v>4.5</v>
      </c>
      <c r="O88" s="47">
        <f t="shared" si="1"/>
        <v>4.5</v>
      </c>
      <c r="P88" s="47">
        <f t="shared" si="1"/>
        <v>4.5</v>
      </c>
      <c r="Q88" s="47">
        <f t="shared" si="1"/>
        <v>4.5</v>
      </c>
      <c r="R88" s="47">
        <f t="shared" si="1"/>
        <v>4.5</v>
      </c>
      <c r="S88" s="47">
        <f t="shared" si="1"/>
        <v>4.5</v>
      </c>
      <c r="T88" s="48">
        <f t="shared" si="1"/>
        <v>4.5</v>
      </c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14.25" customHeight="1" x14ac:dyDescent="0.3">
      <c r="A89" s="1"/>
      <c r="B89" s="1"/>
      <c r="C89" s="187" t="s">
        <v>70</v>
      </c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86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customHeight="1" x14ac:dyDescent="0.3">
      <c r="A90" s="1"/>
      <c r="B90" s="1"/>
      <c r="C90" s="204" t="s">
        <v>110</v>
      </c>
      <c r="D90" s="159"/>
      <c r="E90" s="159"/>
      <c r="F90" s="159"/>
      <c r="G90" s="159"/>
      <c r="H90" s="155"/>
      <c r="I90" s="51" t="s">
        <v>24</v>
      </c>
      <c r="J90" s="52" t="s">
        <v>65</v>
      </c>
      <c r="K90" s="53" t="s">
        <v>64</v>
      </c>
      <c r="L90" s="206"/>
      <c r="M90" s="157"/>
      <c r="N90" s="54"/>
      <c r="O90" s="55"/>
      <c r="P90" s="55"/>
      <c r="Q90" s="55"/>
      <c r="R90" s="55"/>
      <c r="S90" s="55"/>
      <c r="T90" s="56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">
      <c r="A91" s="1"/>
      <c r="B91" s="1"/>
      <c r="C91" s="205"/>
      <c r="D91" s="191"/>
      <c r="E91" s="191"/>
      <c r="F91" s="191"/>
      <c r="G91" s="191"/>
      <c r="H91" s="192"/>
      <c r="I91" s="57">
        <v>4.5</v>
      </c>
      <c r="J91" s="28" t="s">
        <v>72</v>
      </c>
      <c r="K91" s="57">
        <v>7.1</v>
      </c>
      <c r="L91" s="189"/>
      <c r="M91" s="157"/>
      <c r="N91" s="58"/>
      <c r="O91" s="1"/>
      <c r="P91" s="1"/>
      <c r="Q91" s="1"/>
      <c r="R91" s="1"/>
      <c r="S91" s="1"/>
      <c r="T91" s="59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customHeight="1" x14ac:dyDescent="0.3">
      <c r="A92" s="1"/>
      <c r="B92" s="1"/>
      <c r="C92" s="204" t="s">
        <v>73</v>
      </c>
      <c r="D92" s="159"/>
      <c r="E92" s="159"/>
      <c r="F92" s="159"/>
      <c r="G92" s="159"/>
      <c r="H92" s="155"/>
      <c r="I92" s="60" t="s">
        <v>24</v>
      </c>
      <c r="J92" s="61" t="s">
        <v>65</v>
      </c>
      <c r="K92" s="62" t="s">
        <v>64</v>
      </c>
      <c r="L92" s="189"/>
      <c r="M92" s="157"/>
      <c r="N92" s="58"/>
      <c r="O92" s="1"/>
      <c r="P92" s="1"/>
      <c r="Q92" s="1"/>
      <c r="R92" s="1"/>
      <c r="S92" s="1"/>
      <c r="T92" s="59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">
      <c r="A93" s="1"/>
      <c r="B93" s="1"/>
      <c r="C93" s="205"/>
      <c r="D93" s="191"/>
      <c r="E93" s="191"/>
      <c r="F93" s="191"/>
      <c r="G93" s="191"/>
      <c r="H93" s="192"/>
      <c r="I93" s="57">
        <v>5.3</v>
      </c>
      <c r="J93" s="28" t="s">
        <v>74</v>
      </c>
      <c r="K93" s="57">
        <v>8.1</v>
      </c>
      <c r="L93" s="189"/>
      <c r="M93" s="157"/>
      <c r="N93" s="58"/>
      <c r="O93" s="1"/>
      <c r="P93" s="1"/>
      <c r="Q93" s="1"/>
      <c r="R93" s="1"/>
      <c r="S93" s="1"/>
      <c r="T93" s="59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customHeight="1" x14ac:dyDescent="0.3">
      <c r="A94" s="1"/>
      <c r="B94" s="1"/>
      <c r="C94" s="204" t="s">
        <v>75</v>
      </c>
      <c r="D94" s="159"/>
      <c r="E94" s="159"/>
      <c r="F94" s="159"/>
      <c r="G94" s="159"/>
      <c r="H94" s="155"/>
      <c r="I94" s="63" t="s">
        <v>24</v>
      </c>
      <c r="J94" s="64" t="s">
        <v>65</v>
      </c>
      <c r="K94" s="65" t="s">
        <v>64</v>
      </c>
      <c r="L94" s="189"/>
      <c r="M94" s="157"/>
      <c r="N94" s="58"/>
      <c r="O94" s="1"/>
      <c r="P94" s="1"/>
      <c r="Q94" s="1"/>
      <c r="R94" s="1"/>
      <c r="S94" s="1"/>
      <c r="T94" s="59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">
      <c r="A95" s="1"/>
      <c r="B95" s="1"/>
      <c r="C95" s="205"/>
      <c r="D95" s="191"/>
      <c r="E95" s="191"/>
      <c r="F95" s="191"/>
      <c r="G95" s="191"/>
      <c r="H95" s="192"/>
      <c r="I95" s="57">
        <v>2</v>
      </c>
      <c r="J95" s="28" t="str">
        <f>CONCATENATE(I95," @ ",K95)</f>
        <v>2 @ 2.5</v>
      </c>
      <c r="K95" s="57">
        <v>2.5</v>
      </c>
      <c r="L95" s="190"/>
      <c r="M95" s="192"/>
      <c r="N95" s="66"/>
      <c r="O95" s="67"/>
      <c r="P95" s="67"/>
      <c r="Q95" s="67"/>
      <c r="R95" s="67"/>
      <c r="S95" s="67"/>
      <c r="T95" s="68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">
      <c r="A96" s="1"/>
      <c r="B96" s="1"/>
      <c r="C96" s="187" t="s">
        <v>76</v>
      </c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86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">
      <c r="A97" s="1"/>
      <c r="B97" s="1"/>
      <c r="C97" s="69"/>
      <c r="D97" s="70"/>
      <c r="E97" s="70"/>
      <c r="F97" s="70"/>
      <c r="G97" s="70"/>
      <c r="H97" s="70"/>
      <c r="I97" s="70"/>
      <c r="J97" s="70"/>
      <c r="K97" s="70"/>
      <c r="L97" s="55"/>
      <c r="M97" s="55"/>
      <c r="N97" s="55"/>
      <c r="O97" s="55"/>
      <c r="P97" s="55"/>
      <c r="Q97" s="55"/>
      <c r="R97" s="55"/>
      <c r="S97" s="55"/>
      <c r="T97" s="56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">
      <c r="A98" s="1"/>
      <c r="B98" s="1"/>
      <c r="C98" s="71" t="str">
        <f>C23</f>
        <v>CHUMACERA</v>
      </c>
      <c r="D98" s="72"/>
      <c r="E98" s="73"/>
      <c r="F98" s="41"/>
      <c r="G98" s="41"/>
      <c r="H98" s="41"/>
      <c r="I98" s="41"/>
      <c r="J98" s="41"/>
      <c r="K98" s="41"/>
      <c r="L98" s="1"/>
      <c r="M98" s="1"/>
      <c r="N98" s="1"/>
      <c r="O98" s="1"/>
      <c r="P98" s="1"/>
      <c r="Q98" s="1"/>
      <c r="R98" s="1"/>
      <c r="S98" s="1"/>
      <c r="T98" s="74" t="str">
        <f>C23</f>
        <v>CHUMACERA</v>
      </c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3">
      <c r="A99" s="1"/>
      <c r="B99" s="1"/>
      <c r="C99" s="40"/>
      <c r="D99" s="75"/>
      <c r="E99" s="75"/>
      <c r="F99" s="75"/>
      <c r="G99" s="75"/>
      <c r="H99" s="76"/>
      <c r="I99" s="76"/>
      <c r="J99" s="76"/>
      <c r="K99" s="76"/>
      <c r="L99" s="1"/>
      <c r="M99" s="1"/>
      <c r="N99" s="1"/>
      <c r="O99" s="1"/>
      <c r="P99" s="1"/>
      <c r="Q99" s="1"/>
      <c r="R99" s="1"/>
      <c r="S99" s="1"/>
      <c r="T99" s="59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3">
      <c r="A100" s="1"/>
      <c r="B100" s="1"/>
      <c r="C100" s="40"/>
      <c r="D100" s="77"/>
      <c r="E100" s="77"/>
      <c r="F100" s="77"/>
      <c r="G100" s="77"/>
      <c r="H100" s="78"/>
      <c r="I100" s="78"/>
      <c r="J100" s="78"/>
      <c r="K100" s="78"/>
      <c r="L100" s="1"/>
      <c r="M100" s="1"/>
      <c r="N100" s="1"/>
      <c r="O100" s="1"/>
      <c r="P100" s="1"/>
      <c r="Q100" s="1"/>
      <c r="R100" s="1"/>
      <c r="S100" s="1"/>
      <c r="T100" s="59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 x14ac:dyDescent="0.3">
      <c r="A101" s="1"/>
      <c r="B101" s="1"/>
      <c r="C101" s="40"/>
      <c r="D101" s="77"/>
      <c r="E101" s="77"/>
      <c r="F101" s="77"/>
      <c r="G101" s="77"/>
      <c r="H101" s="78"/>
      <c r="I101" s="78"/>
      <c r="J101" s="78"/>
      <c r="K101" s="78"/>
      <c r="L101" s="1"/>
      <c r="M101" s="1"/>
      <c r="N101" s="1"/>
      <c r="O101" s="1"/>
      <c r="P101" s="1"/>
      <c r="Q101" s="1"/>
      <c r="R101" s="1"/>
      <c r="S101" s="1"/>
      <c r="T101" s="59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 x14ac:dyDescent="0.3">
      <c r="A102" s="1"/>
      <c r="B102" s="1"/>
      <c r="C102" s="40"/>
      <c r="D102" s="41"/>
      <c r="E102" s="41"/>
      <c r="F102" s="41"/>
      <c r="G102" s="41"/>
      <c r="H102" s="41"/>
      <c r="I102" s="41"/>
      <c r="J102" s="41"/>
      <c r="K102" s="41"/>
      <c r="L102" s="1"/>
      <c r="M102" s="1"/>
      <c r="N102" s="1"/>
      <c r="O102" s="1"/>
      <c r="P102" s="1"/>
      <c r="Q102" s="1"/>
      <c r="R102" s="1"/>
      <c r="S102" s="1"/>
      <c r="T102" s="59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 x14ac:dyDescent="0.3">
      <c r="A103" s="1"/>
      <c r="B103" s="1"/>
      <c r="C103" s="40"/>
      <c r="D103" s="41"/>
      <c r="E103" s="41"/>
      <c r="F103" s="41"/>
      <c r="G103" s="41"/>
      <c r="H103" s="41"/>
      <c r="I103" s="41"/>
      <c r="J103" s="41"/>
      <c r="K103" s="41"/>
      <c r="L103" s="1"/>
      <c r="M103" s="1"/>
      <c r="N103" s="1"/>
      <c r="O103" s="1"/>
      <c r="P103" s="1"/>
      <c r="Q103" s="1"/>
      <c r="R103" s="1"/>
      <c r="S103" s="1"/>
      <c r="T103" s="59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 x14ac:dyDescent="0.3">
      <c r="A104" s="1"/>
      <c r="B104" s="1"/>
      <c r="C104" s="40"/>
      <c r="D104" s="41"/>
      <c r="E104" s="41"/>
      <c r="F104" s="41"/>
      <c r="G104" s="41"/>
      <c r="H104" s="41"/>
      <c r="I104" s="41"/>
      <c r="J104" s="41"/>
      <c r="K104" s="41"/>
      <c r="L104" s="1"/>
      <c r="M104" s="1"/>
      <c r="N104" s="1"/>
      <c r="O104" s="1"/>
      <c r="P104" s="1"/>
      <c r="Q104" s="1"/>
      <c r="R104" s="1"/>
      <c r="S104" s="1"/>
      <c r="T104" s="59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 x14ac:dyDescent="0.3">
      <c r="A105" s="1"/>
      <c r="B105" s="1"/>
      <c r="C105" s="40"/>
      <c r="D105" s="41"/>
      <c r="E105" s="41"/>
      <c r="F105" s="41"/>
      <c r="G105" s="41"/>
      <c r="H105" s="41"/>
      <c r="I105" s="41"/>
      <c r="J105" s="41"/>
      <c r="K105" s="41"/>
      <c r="L105" s="1"/>
      <c r="M105" s="1"/>
      <c r="N105" s="1"/>
      <c r="O105" s="1"/>
      <c r="P105" s="1"/>
      <c r="Q105" s="1"/>
      <c r="R105" s="1"/>
      <c r="S105" s="1"/>
      <c r="T105" s="59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 x14ac:dyDescent="0.3">
      <c r="A106" s="1"/>
      <c r="B106" s="1"/>
      <c r="C106" s="40"/>
      <c r="D106" s="41"/>
      <c r="E106" s="41"/>
      <c r="F106" s="41"/>
      <c r="G106" s="41"/>
      <c r="H106" s="41"/>
      <c r="I106" s="41"/>
      <c r="J106" s="41"/>
      <c r="K106" s="41"/>
      <c r="L106" s="1"/>
      <c r="M106" s="1"/>
      <c r="N106" s="1"/>
      <c r="O106" s="1"/>
      <c r="P106" s="1"/>
      <c r="Q106" s="1"/>
      <c r="R106" s="1"/>
      <c r="S106" s="1"/>
      <c r="T106" s="59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 x14ac:dyDescent="0.3">
      <c r="A107" s="1"/>
      <c r="B107" s="1"/>
      <c r="C107" s="40"/>
      <c r="D107" s="41"/>
      <c r="E107" s="41"/>
      <c r="F107" s="41"/>
      <c r="G107" s="41"/>
      <c r="H107" s="41"/>
      <c r="I107" s="41"/>
      <c r="J107" s="41"/>
      <c r="K107" s="41"/>
      <c r="L107" s="1"/>
      <c r="M107" s="1"/>
      <c r="N107" s="1"/>
      <c r="O107" s="1"/>
      <c r="P107" s="1"/>
      <c r="Q107" s="1"/>
      <c r="R107" s="1"/>
      <c r="S107" s="1"/>
      <c r="T107" s="59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 x14ac:dyDescent="0.3">
      <c r="A108" s="1"/>
      <c r="B108" s="1"/>
      <c r="C108" s="5"/>
      <c r="D108" s="6"/>
      <c r="E108" s="6"/>
      <c r="F108" s="6"/>
      <c r="G108" s="6"/>
      <c r="H108" s="6"/>
      <c r="I108" s="6"/>
      <c r="J108" s="6"/>
      <c r="K108" s="6"/>
      <c r="L108" s="1"/>
      <c r="M108" s="1"/>
      <c r="N108" s="1"/>
      <c r="O108" s="1"/>
      <c r="P108" s="1"/>
      <c r="Q108" s="1"/>
      <c r="R108" s="1"/>
      <c r="S108" s="1"/>
      <c r="T108" s="59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 x14ac:dyDescent="0.3">
      <c r="A109" s="1"/>
      <c r="B109" s="1"/>
      <c r="C109" s="5"/>
      <c r="D109" s="6"/>
      <c r="E109" s="6"/>
      <c r="F109" s="6"/>
      <c r="G109" s="6"/>
      <c r="H109" s="6"/>
      <c r="I109" s="6"/>
      <c r="J109" s="6"/>
      <c r="K109" s="6"/>
      <c r="L109" s="1"/>
      <c r="M109" s="1"/>
      <c r="N109" s="1"/>
      <c r="O109" s="1"/>
      <c r="P109" s="1"/>
      <c r="Q109" s="1"/>
      <c r="R109" s="1"/>
      <c r="S109" s="1"/>
      <c r="T109" s="59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 x14ac:dyDescent="0.3">
      <c r="A110" s="1"/>
      <c r="B110" s="1"/>
      <c r="C110" s="79"/>
      <c r="D110" s="80"/>
      <c r="E110" s="80"/>
      <c r="F110" s="80"/>
      <c r="G110" s="80"/>
      <c r="H110" s="80"/>
      <c r="I110" s="80"/>
      <c r="J110" s="80"/>
      <c r="K110" s="80"/>
      <c r="L110" s="1"/>
      <c r="M110" s="1"/>
      <c r="N110" s="1"/>
      <c r="O110" s="1"/>
      <c r="P110" s="1"/>
      <c r="Q110" s="1"/>
      <c r="R110" s="1"/>
      <c r="S110" s="1"/>
      <c r="T110" s="59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 x14ac:dyDescent="0.3">
      <c r="A111" s="1"/>
      <c r="B111" s="1"/>
      <c r="C111" s="79"/>
      <c r="D111" s="80"/>
      <c r="E111" s="80"/>
      <c r="F111" s="80"/>
      <c r="G111" s="80"/>
      <c r="H111" s="80"/>
      <c r="I111" s="80"/>
      <c r="J111" s="80"/>
      <c r="K111" s="80"/>
      <c r="L111" s="1"/>
      <c r="M111" s="1"/>
      <c r="N111" s="1"/>
      <c r="O111" s="1"/>
      <c r="P111" s="1"/>
      <c r="Q111" s="1"/>
      <c r="R111" s="1"/>
      <c r="S111" s="1"/>
      <c r="T111" s="59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 x14ac:dyDescent="0.3">
      <c r="A112" s="1"/>
      <c r="B112" s="1"/>
      <c r="C112" s="79"/>
      <c r="D112" s="80"/>
      <c r="E112" s="80"/>
      <c r="F112" s="80"/>
      <c r="G112" s="80"/>
      <c r="H112" s="80"/>
      <c r="I112" s="80"/>
      <c r="J112" s="80"/>
      <c r="K112" s="80"/>
      <c r="L112" s="1"/>
      <c r="M112" s="1"/>
      <c r="N112" s="1"/>
      <c r="O112" s="1"/>
      <c r="P112" s="1"/>
      <c r="Q112" s="1"/>
      <c r="R112" s="1"/>
      <c r="S112" s="1"/>
      <c r="T112" s="59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 x14ac:dyDescent="0.3">
      <c r="A113" s="1"/>
      <c r="B113" s="1"/>
      <c r="C113" s="79"/>
      <c r="D113" s="80"/>
      <c r="E113" s="80"/>
      <c r="F113" s="80"/>
      <c r="G113" s="80"/>
      <c r="H113" s="80"/>
      <c r="I113" s="80"/>
      <c r="J113" s="80"/>
      <c r="K113" s="80"/>
      <c r="L113" s="1"/>
      <c r="M113" s="1"/>
      <c r="N113" s="1"/>
      <c r="O113" s="1"/>
      <c r="P113" s="1"/>
      <c r="Q113" s="1"/>
      <c r="R113" s="1"/>
      <c r="S113" s="1"/>
      <c r="T113" s="59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 x14ac:dyDescent="0.3">
      <c r="A114" s="1"/>
      <c r="B114" s="1"/>
      <c r="C114" s="8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59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 x14ac:dyDescent="0.3">
      <c r="A115" s="1"/>
      <c r="B115" s="1"/>
      <c r="C115" s="8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59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 x14ac:dyDescent="0.3">
      <c r="A116" s="1"/>
      <c r="B116" s="1"/>
      <c r="C116" s="8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59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 x14ac:dyDescent="0.3">
      <c r="A117" s="1"/>
      <c r="B117" s="1"/>
      <c r="C117" s="8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59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 x14ac:dyDescent="0.3">
      <c r="A118" s="1"/>
      <c r="B118" s="1"/>
      <c r="C118" s="8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59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 x14ac:dyDescent="0.3">
      <c r="A119" s="1"/>
      <c r="B119" s="1"/>
      <c r="C119" s="8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59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 x14ac:dyDescent="0.3">
      <c r="A120" s="1"/>
      <c r="B120" s="1"/>
      <c r="C120" s="8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59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 x14ac:dyDescent="0.3">
      <c r="A121" s="1"/>
      <c r="B121" s="1"/>
      <c r="C121" s="8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59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 x14ac:dyDescent="0.3">
      <c r="A122" s="1"/>
      <c r="B122" s="1"/>
      <c r="C122" s="8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59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 x14ac:dyDescent="0.3">
      <c r="A123" s="1"/>
      <c r="B123" s="1"/>
      <c r="C123" s="8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59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">
      <c r="A124" s="1"/>
      <c r="B124" s="1"/>
      <c r="C124" s="8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59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">
      <c r="A125" s="1"/>
      <c r="B125" s="1"/>
      <c r="C125" s="11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13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">
      <c r="A126" s="1"/>
      <c r="B126" s="1"/>
      <c r="C126" s="1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13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thickBot="1" x14ac:dyDescent="0.35">
      <c r="A127" s="1"/>
      <c r="B127" s="1"/>
      <c r="C127" s="82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4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9" customHeight="1" x14ac:dyDescent="0.3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85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12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3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12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3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12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3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12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3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12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3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12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3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12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3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12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3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12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3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12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3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12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3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12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3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12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3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12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3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12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3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12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3"/>
      <c r="U144" s="1"/>
      <c r="V144" s="1"/>
      <c r="W144" s="1"/>
      <c r="X144" s="1"/>
      <c r="Y144" s="1"/>
      <c r="Z144" s="1"/>
    </row>
    <row r="145" spans="1:29" ht="15.9" customHeight="1" x14ac:dyDescent="0.3">
      <c r="A145" s="1"/>
      <c r="B145" s="1"/>
      <c r="C145" s="112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3"/>
      <c r="U145" s="1"/>
      <c r="V145" s="1"/>
      <c r="W145" s="1"/>
      <c r="X145" s="1"/>
      <c r="Y145" s="1"/>
      <c r="Z145" s="1"/>
    </row>
    <row r="146" spans="1:29" ht="15.9" customHeight="1" x14ac:dyDescent="0.3">
      <c r="A146" s="1"/>
      <c r="B146" s="1"/>
      <c r="C146" s="112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3"/>
      <c r="U146" s="1"/>
      <c r="V146" s="1"/>
      <c r="W146" s="1"/>
      <c r="X146" s="1"/>
      <c r="Y146" s="1"/>
      <c r="Z146" s="1"/>
    </row>
    <row r="147" spans="1:29" ht="15.9" customHeight="1" x14ac:dyDescent="0.3">
      <c r="A147" s="1"/>
      <c r="B147" s="1"/>
      <c r="C147" s="112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3"/>
      <c r="U147" s="1"/>
      <c r="V147" s="1"/>
      <c r="W147" s="1"/>
      <c r="X147" s="1"/>
      <c r="Y147" s="1"/>
      <c r="Z147" s="1"/>
    </row>
    <row r="148" spans="1:29" ht="15.9" customHeight="1" thickBot="1" x14ac:dyDescent="0.35">
      <c r="A148" s="1"/>
      <c r="B148" s="1"/>
      <c r="C148" s="133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5"/>
      <c r="U148" s="1"/>
      <c r="V148" s="1"/>
      <c r="W148" s="1"/>
      <c r="X148" s="1"/>
      <c r="Y148" s="1"/>
      <c r="Z148" s="1"/>
    </row>
    <row r="149" spans="1:29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</sheetData>
  <mergeCells count="65">
    <mergeCell ref="E51:E54"/>
    <mergeCell ref="E55:E58"/>
    <mergeCell ref="E39:E42"/>
    <mergeCell ref="E43:E46"/>
    <mergeCell ref="C23:D58"/>
    <mergeCell ref="E23:E26"/>
    <mergeCell ref="E27:E30"/>
    <mergeCell ref="E31:E34"/>
    <mergeCell ref="E35:E38"/>
    <mergeCell ref="E47:E50"/>
    <mergeCell ref="C92:H93"/>
    <mergeCell ref="C94:H95"/>
    <mergeCell ref="C89:T89"/>
    <mergeCell ref="C90:H91"/>
    <mergeCell ref="L90:M95"/>
    <mergeCell ref="C96:T96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L16:T18"/>
    <mergeCell ref="E8:G8"/>
    <mergeCell ref="E9:G9"/>
    <mergeCell ref="E13:G13"/>
    <mergeCell ref="E14:G14"/>
    <mergeCell ref="E15:G15"/>
    <mergeCell ref="H2:T6"/>
    <mergeCell ref="C4:D5"/>
    <mergeCell ref="C7:G7"/>
    <mergeCell ref="H7:K7"/>
    <mergeCell ref="L7:T7"/>
    <mergeCell ref="C8:D8"/>
    <mergeCell ref="C9:D9"/>
    <mergeCell ref="C10:D10"/>
    <mergeCell ref="E10:G10"/>
    <mergeCell ref="C11:D11"/>
    <mergeCell ref="E11:G11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C59:D86"/>
    <mergeCell ref="E59:E62"/>
    <mergeCell ref="E63:E66"/>
    <mergeCell ref="E67:E70"/>
    <mergeCell ref="E71:E74"/>
    <mergeCell ref="E75:E78"/>
    <mergeCell ref="E79:E82"/>
    <mergeCell ref="E83:E86"/>
  </mergeCells>
  <phoneticPr fontId="21" type="noConversion"/>
  <conditionalFormatting sqref="E14:G14">
    <cfRule type="cellIs" dxfId="958" priority="1297" stopIfTrue="1" operator="equal">
      <formula>"ALARMA"</formula>
    </cfRule>
    <cfRule type="cellIs" dxfId="957" priority="1298" stopIfTrue="1" operator="equal">
      <formula>"PARADDA"</formula>
    </cfRule>
    <cfRule type="cellIs" dxfId="956" priority="1299" stopIfTrue="1" operator="equal">
      <formula>"NORMAL"</formula>
    </cfRule>
  </conditionalFormatting>
  <conditionalFormatting sqref="H39">
    <cfRule type="cellIs" dxfId="955" priority="1907" stopIfTrue="1" operator="lessThan">
      <formula>$I$93</formula>
    </cfRule>
    <cfRule type="cellIs" dxfId="954" priority="1237" stopIfTrue="1" operator="greaterThan">
      <formula>$K$93</formula>
    </cfRule>
    <cfRule type="cellIs" dxfId="953" priority="1238" stopIfTrue="1" operator="between">
      <formula>$I$93</formula>
      <formula>$K$93</formula>
    </cfRule>
    <cfRule type="cellIs" dxfId="952" priority="1239" stopIfTrue="1" operator="lessThan">
      <formula>$I$93</formula>
    </cfRule>
    <cfRule type="cellIs" dxfId="951" priority="1240" stopIfTrue="1" operator="between">
      <formula>$I$93</formula>
      <formula>$K$93</formula>
    </cfRule>
    <cfRule type="cellIs" dxfId="950" priority="1243" stopIfTrue="1" operator="between">
      <formula>$I$93</formula>
      <formula>$K$93</formula>
    </cfRule>
    <cfRule type="cellIs" dxfId="949" priority="1911" stopIfTrue="1" operator="between">
      <formula>$I$93</formula>
      <formula>$K$93</formula>
    </cfRule>
    <cfRule type="cellIs" dxfId="948" priority="1195" stopIfTrue="1" operator="between">
      <formula>$I$91</formula>
      <formula>$K$91</formula>
    </cfRule>
    <cfRule type="colorScale" priority="4114">
      <colorScale>
        <cfvo type="formula" val="$I$93"/>
        <cfvo type="max"/>
        <color rgb="FFFFFF00"/>
        <color rgb="FFFFFF00"/>
      </colorScale>
    </cfRule>
    <cfRule type="cellIs" dxfId="947" priority="1196" stopIfTrue="1" operator="greaterThan">
      <formula>$K$91</formula>
    </cfRule>
    <cfRule type="cellIs" dxfId="946" priority="1908" stopIfTrue="1" operator="between">
      <formula>$I$93</formula>
      <formula>$K$93</formula>
    </cfRule>
  </conditionalFormatting>
  <conditionalFormatting sqref="H40 H48">
    <cfRule type="cellIs" dxfId="945" priority="1198" stopIfTrue="1" operator="greaterThan">
      <formula>#REF!</formula>
    </cfRule>
    <cfRule type="cellIs" dxfId="944" priority="1197" stopIfTrue="1" operator="between">
      <formula>#REF!</formula>
      <formula>#REF!</formula>
    </cfRule>
  </conditionalFormatting>
  <conditionalFormatting sqref="H40">
    <cfRule type="cellIs" dxfId="943" priority="1200" stopIfTrue="1" operator="between">
      <formula>$I$95</formula>
      <formula>$K$95</formula>
    </cfRule>
    <cfRule type="cellIs" dxfId="942" priority="1201" stopIfTrue="1" operator="lessThan">
      <formula>$I$95</formula>
    </cfRule>
    <cfRule type="cellIs" dxfId="941" priority="1204" stopIfTrue="1" operator="lessThan">
      <formula>$I$95</formula>
    </cfRule>
    <cfRule type="cellIs" dxfId="940" priority="1205" stopIfTrue="1" operator="greaterThan">
      <formula>$K$95</formula>
    </cfRule>
    <cfRule type="cellIs" dxfId="939" priority="1207" stopIfTrue="1" operator="lessThan">
      <formula>$I$95</formula>
    </cfRule>
    <cfRule type="cellIs" dxfId="938" priority="1206" stopIfTrue="1" operator="between">
      <formula>$I$95</formula>
      <formula>$K$95</formula>
    </cfRule>
    <cfRule type="cellIs" dxfId="937" priority="1203" stopIfTrue="1" operator="between">
      <formula>$I$95</formula>
      <formula>$K$95</formula>
    </cfRule>
    <cfRule type="cellIs" dxfId="936" priority="1570" stopIfTrue="1" operator="greaterThan">
      <formula>#REF!</formula>
    </cfRule>
    <cfRule type="cellIs" dxfId="935" priority="1202" stopIfTrue="1" operator="greaterThan">
      <formula>$K$95</formula>
    </cfRule>
    <cfRule type="cellIs" dxfId="934" priority="1199" stopIfTrue="1" operator="greaterThan">
      <formula>$K$95</formula>
    </cfRule>
    <cfRule type="cellIs" dxfId="933" priority="1569" stopIfTrue="1" operator="between">
      <formula>#REF!</formula>
      <formula>#REF!</formula>
    </cfRule>
  </conditionalFormatting>
  <conditionalFormatting sqref="H41:H42">
    <cfRule type="cellIs" dxfId="932" priority="1915" stopIfTrue="1" operator="lessThan">
      <formula>$I$93</formula>
    </cfRule>
    <cfRule type="cellIs" dxfId="931" priority="1250" stopIfTrue="1" operator="between">
      <formula>$I$93</formula>
      <formula>$K$93</formula>
    </cfRule>
    <cfRule type="colorScale" priority="4115">
      <colorScale>
        <cfvo type="formula" val="$I$93"/>
        <cfvo type="max"/>
        <color rgb="FFFFFF00"/>
        <color rgb="FFFFFF00"/>
      </colorScale>
    </cfRule>
    <cfRule type="cellIs" dxfId="930" priority="1919" stopIfTrue="1" operator="between">
      <formula>$I$93</formula>
      <formula>$K$93</formula>
    </cfRule>
    <cfRule type="cellIs" dxfId="929" priority="1916" stopIfTrue="1" operator="between">
      <formula>$I$93</formula>
      <formula>$K$93</formula>
    </cfRule>
    <cfRule type="cellIs" dxfId="928" priority="1245" stopIfTrue="1" operator="between">
      <formula>$I$93</formula>
      <formula>$K$93</formula>
    </cfRule>
    <cfRule type="cellIs" dxfId="927" priority="1246" stopIfTrue="1" operator="lessThan">
      <formula>$I$93</formula>
    </cfRule>
  </conditionalFormatting>
  <conditionalFormatting sqref="H41:H43">
    <cfRule type="cellIs" dxfId="926" priority="1208" stopIfTrue="1" operator="between">
      <formula>$I$91</formula>
      <formula>$K$91</formula>
    </cfRule>
    <cfRule type="cellIs" dxfId="925" priority="1247" stopIfTrue="1" operator="between">
      <formula>$I$93</formula>
      <formula>$K$93</formula>
    </cfRule>
    <cfRule type="cellIs" dxfId="924" priority="1244" stopIfTrue="1" operator="greaterThan">
      <formula>$K$93</formula>
    </cfRule>
    <cfRule type="cellIs" dxfId="923" priority="1209" stopIfTrue="1" operator="greaterThan">
      <formula>$K$91</formula>
    </cfRule>
  </conditionalFormatting>
  <conditionalFormatting sqref="H43">
    <cfRule type="colorScale" priority="4127">
      <colorScale>
        <cfvo type="formula" val="$I$93"/>
        <cfvo type="max"/>
        <color rgb="FFFFFF00"/>
        <color rgb="FFFFFF00"/>
      </colorScale>
    </cfRule>
    <cfRule type="cellIs" dxfId="922" priority="1267" stopIfTrue="1" operator="lessThan">
      <formula>$I$93</formula>
    </cfRule>
    <cfRule type="cellIs" dxfId="921" priority="1268" stopIfTrue="1" operator="between">
      <formula>$I$93</formula>
      <formula>$K$93</formula>
    </cfRule>
    <cfRule type="cellIs" dxfId="920" priority="1271" stopIfTrue="1" operator="between">
      <formula>$I$93</formula>
      <formula>$K$93</formula>
    </cfRule>
  </conditionalFormatting>
  <conditionalFormatting sqref="H44">
    <cfRule type="cellIs" dxfId="919" priority="1214" stopIfTrue="1" operator="greaterThan">
      <formula>#REF!</formula>
    </cfRule>
    <cfRule type="cellIs" dxfId="918" priority="1213" stopIfTrue="1" operator="between">
      <formula>#REF!</formula>
      <formula>#REF!</formula>
    </cfRule>
  </conditionalFormatting>
  <conditionalFormatting sqref="H45 J41">
    <cfRule type="cellIs" dxfId="917" priority="1547" operator="between">
      <formula>4.5</formula>
      <formula>7.1</formula>
    </cfRule>
  </conditionalFormatting>
  <conditionalFormatting sqref="H45:H46">
    <cfRule type="cellIs" dxfId="916" priority="1275" stopIfTrue="1" operator="between">
      <formula>$I$93</formula>
      <formula>$K$93</formula>
    </cfRule>
    <cfRule type="colorScale" priority="4128">
      <colorScale>
        <cfvo type="formula" val="$I$93"/>
        <cfvo type="max"/>
        <color rgb="FFFFFF00"/>
        <color rgb="FFFFFF00"/>
      </colorScale>
    </cfRule>
    <cfRule type="cellIs" dxfId="915" priority="1274" stopIfTrue="1" operator="lessThan">
      <formula>$I$93</formula>
    </cfRule>
    <cfRule type="cellIs" dxfId="914" priority="1278" stopIfTrue="1" operator="between">
      <formula>$I$93</formula>
      <formula>$K$93</formula>
    </cfRule>
  </conditionalFormatting>
  <conditionalFormatting sqref="H45:H47">
    <cfRule type="cellIs" dxfId="913" priority="1251" stopIfTrue="1" operator="greaterThan">
      <formula>$K$93</formula>
    </cfRule>
    <cfRule type="cellIs" dxfId="912" priority="1254" stopIfTrue="1" operator="between">
      <formula>$I$93</formula>
      <formula>$K$93</formula>
    </cfRule>
  </conditionalFormatting>
  <conditionalFormatting sqref="H46 J42">
    <cfRule type="colorScale" priority="4104">
      <colorScale>
        <cfvo type="formula" val="$I$93"/>
        <cfvo type="max"/>
        <color rgb="FFFFFF00"/>
        <color rgb="FFFFFF00"/>
      </colorScale>
    </cfRule>
  </conditionalFormatting>
  <conditionalFormatting sqref="H46">
    <cfRule type="cellIs" dxfId="911" priority="1835" stopIfTrue="1" operator="lessThan">
      <formula>$I$93</formula>
    </cfRule>
    <cfRule type="cellIs" dxfId="910" priority="1839" stopIfTrue="1" operator="between">
      <formula>$I$93</formula>
      <formula>$K$93</formula>
    </cfRule>
    <cfRule type="cellIs" dxfId="909" priority="1836" stopIfTrue="1" operator="between">
      <formula>$I$93</formula>
      <formula>$K$93</formula>
    </cfRule>
  </conditionalFormatting>
  <conditionalFormatting sqref="H46:H47">
    <cfRule type="cellIs" dxfId="908" priority="1697" stopIfTrue="1" operator="greaterThan">
      <formula>$K$93</formula>
    </cfRule>
    <cfRule type="cellIs" dxfId="907" priority="1700" stopIfTrue="1" operator="between">
      <formula>$I$93</formula>
      <formula>$K$93</formula>
    </cfRule>
  </conditionalFormatting>
  <conditionalFormatting sqref="H47">
    <cfRule type="cellIs" dxfId="906" priority="1703" stopIfTrue="1" operator="between">
      <formula>$I$93</formula>
      <formula>$K$93</formula>
    </cfRule>
    <cfRule type="cellIs" dxfId="905" priority="1252" stopIfTrue="1" operator="between">
      <formula>$I$93</formula>
      <formula>$K$93</formula>
    </cfRule>
    <cfRule type="cellIs" dxfId="904" priority="1253" stopIfTrue="1" operator="lessThan">
      <formula>$I$93</formula>
    </cfRule>
    <cfRule type="cellIs" dxfId="903" priority="1699" stopIfTrue="1" operator="lessThan">
      <formula>$I$93</formula>
    </cfRule>
    <cfRule type="cellIs" dxfId="902" priority="1698" stopIfTrue="1" operator="between">
      <formula>$I$93</formula>
      <formula>$K$93</formula>
    </cfRule>
    <cfRule type="colorScale" priority="4125">
      <colorScale>
        <cfvo type="formula" val="$I$93"/>
        <cfvo type="max"/>
        <color rgb="FFFFFF00"/>
        <color rgb="FFFFFF00"/>
      </colorScale>
    </cfRule>
    <cfRule type="cellIs" dxfId="901" priority="1257" stopIfTrue="1" operator="between">
      <formula>$I$93</formula>
      <formula>$K$93</formula>
    </cfRule>
  </conditionalFormatting>
  <conditionalFormatting sqref="H48">
    <cfRule type="cellIs" dxfId="900" priority="1411" stopIfTrue="1" operator="greaterThan">
      <formula>$K$95</formula>
    </cfRule>
    <cfRule type="cellIs" dxfId="899" priority="1410" stopIfTrue="1" operator="greaterThan">
      <formula>#REF!</formula>
    </cfRule>
    <cfRule type="cellIs" dxfId="898" priority="1409" stopIfTrue="1" operator="between">
      <formula>#REF!</formula>
      <formula>#REF!</formula>
    </cfRule>
    <cfRule type="cellIs" dxfId="897" priority="1412" stopIfTrue="1" operator="between">
      <formula>$I$95</formula>
      <formula>$K$95</formula>
    </cfRule>
    <cfRule type="cellIs" dxfId="896" priority="1413" stopIfTrue="1" operator="lessThan">
      <formula>$I$95</formula>
    </cfRule>
  </conditionalFormatting>
  <conditionalFormatting sqref="H49">
    <cfRule type="cellIs" dxfId="895" priority="1212" operator="between">
      <formula>4.5</formula>
      <formula>7.1</formula>
    </cfRule>
    <cfRule type="cellIs" dxfId="894" priority="1711" stopIfTrue="1" operator="between">
      <formula>$I$93</formula>
      <formula>$K$93</formula>
    </cfRule>
    <cfRule type="cellIs" dxfId="893" priority="1708" stopIfTrue="1" operator="between">
      <formula>$I$93</formula>
      <formula>$K$93</formula>
    </cfRule>
  </conditionalFormatting>
  <conditionalFormatting sqref="H50 H47 J47:K47 J50:K50">
    <cfRule type="colorScale" priority="4077">
      <colorScale>
        <cfvo type="formula" val="$I$93"/>
        <cfvo type="max"/>
        <color rgb="FFFFFF00"/>
        <color rgb="FFFFFF00"/>
      </colorScale>
    </cfRule>
  </conditionalFormatting>
  <conditionalFormatting sqref="H50">
    <cfRule type="cellIs" dxfId="892" priority="1261" stopIfTrue="1" operator="between">
      <formula>$I$93</formula>
      <formula>$K$93</formula>
    </cfRule>
    <cfRule type="colorScale" priority="4126">
      <colorScale>
        <cfvo type="formula" val="$I$93"/>
        <cfvo type="max"/>
        <color rgb="FFFFFF00"/>
        <color rgb="FFFFFF00"/>
      </colorScale>
    </cfRule>
    <cfRule type="cellIs" dxfId="891" priority="1264" stopIfTrue="1" operator="between">
      <formula>$I$93</formula>
      <formula>$K$93</formula>
    </cfRule>
    <cfRule type="cellIs" dxfId="890" priority="1260" stopIfTrue="1" operator="lessThan">
      <formula>$I$93</formula>
    </cfRule>
  </conditionalFormatting>
  <conditionalFormatting sqref="H50:H51">
    <cfRule type="cellIs" dxfId="889" priority="1226" stopIfTrue="1" operator="between">
      <formula>$I$93</formula>
      <formula>$K$93</formula>
    </cfRule>
    <cfRule type="cellIs" dxfId="888" priority="1223" stopIfTrue="1" operator="greaterThan">
      <formula>$K$93</formula>
    </cfRule>
  </conditionalFormatting>
  <conditionalFormatting sqref="H51 H54">
    <cfRule type="colorScale" priority="4122">
      <colorScale>
        <cfvo type="formula" val="$I$93"/>
        <cfvo type="max"/>
        <color rgb="FFFFFF00"/>
        <color rgb="FFFFFF00"/>
      </colorScale>
    </cfRule>
  </conditionalFormatting>
  <conditionalFormatting sqref="H51 L51 K52:L53 H53:I54 L54">
    <cfRule type="cellIs" dxfId="887" priority="2733" stopIfTrue="1" operator="greaterThan">
      <formula>$K$95</formula>
    </cfRule>
  </conditionalFormatting>
  <conditionalFormatting sqref="H51">
    <cfRule type="cellIs" dxfId="886" priority="1229" stopIfTrue="1" operator="between">
      <formula>$I$93</formula>
      <formula>$K$93</formula>
    </cfRule>
    <cfRule type="cellIs" dxfId="885" priority="1224" stopIfTrue="1" operator="between">
      <formula>$I$93</formula>
      <formula>$K$93</formula>
    </cfRule>
    <cfRule type="cellIs" dxfId="884" priority="1225" stopIfTrue="1" operator="lessThan">
      <formula>$I$93</formula>
    </cfRule>
  </conditionalFormatting>
  <conditionalFormatting sqref="H52">
    <cfRule type="cellIs" dxfId="883" priority="1191" stopIfTrue="1" operator="greaterThan">
      <formula>#REF!</formula>
    </cfRule>
    <cfRule type="cellIs" dxfId="882" priority="1190" stopIfTrue="1" operator="between">
      <formula>#REF!</formula>
      <formula>#REF!</formula>
    </cfRule>
    <cfRule type="cellIs" dxfId="881" priority="1193" stopIfTrue="1" operator="between">
      <formula>$I$95</formula>
      <formula>$K$95</formula>
    </cfRule>
    <cfRule type="cellIs" dxfId="880" priority="1194" stopIfTrue="1" operator="lessThan">
      <formula>$I$95</formula>
    </cfRule>
    <cfRule type="cellIs" dxfId="879" priority="1192" stopIfTrue="1" operator="greaterThan">
      <formula>$K$95</formula>
    </cfRule>
  </conditionalFormatting>
  <conditionalFormatting sqref="H53">
    <cfRule type="cellIs" dxfId="878" priority="1236" stopIfTrue="1" operator="between">
      <formula>$I$93</formula>
      <formula>$K$93</formula>
    </cfRule>
    <cfRule type="cellIs" dxfId="877" priority="1233" stopIfTrue="1" operator="between">
      <formula>$I$93</formula>
      <formula>$K$93</formula>
    </cfRule>
    <cfRule type="colorScale" priority="4124">
      <colorScale>
        <cfvo type="formula" val="$I$93"/>
        <cfvo type="max"/>
        <color rgb="FFFFFF00"/>
        <color rgb="FFFFFF00"/>
      </colorScale>
    </cfRule>
  </conditionalFormatting>
  <conditionalFormatting sqref="H53:H54">
    <cfRule type="cellIs" dxfId="876" priority="1221" stopIfTrue="1" operator="lessThan">
      <formula>$I$93</formula>
    </cfRule>
  </conditionalFormatting>
  <conditionalFormatting sqref="H53:H55">
    <cfRule type="cellIs" dxfId="875" priority="1172" stopIfTrue="1" operator="greaterThan">
      <formula>$K$93</formula>
    </cfRule>
    <cfRule type="cellIs" dxfId="874" priority="1175" stopIfTrue="1" operator="between">
      <formula>$I$93</formula>
      <formula>$K$93</formula>
    </cfRule>
  </conditionalFormatting>
  <conditionalFormatting sqref="H54">
    <cfRule type="cellIs" dxfId="873" priority="1222" stopIfTrue="1" operator="between">
      <formula>$I$93</formula>
      <formula>$K$93</formula>
    </cfRule>
  </conditionalFormatting>
  <conditionalFormatting sqref="H55">
    <cfRule type="cellIs" dxfId="872" priority="1168" stopIfTrue="1" operator="between">
      <formula>$I$91</formula>
      <formula>$K$91</formula>
    </cfRule>
    <cfRule type="cellIs" dxfId="871" priority="1151" stopIfTrue="1" operator="between">
      <formula>$I$93</formula>
      <formula>$K$93</formula>
    </cfRule>
    <cfRule type="cellIs" dxfId="870" priority="1148" stopIfTrue="1" operator="between">
      <formula>$I$93</formula>
      <formula>$K$93</formula>
    </cfRule>
    <cfRule type="cellIs" dxfId="869" priority="1169" stopIfTrue="1" operator="greaterThan">
      <formula>$K$91</formula>
    </cfRule>
    <cfRule type="cellIs" dxfId="868" priority="1147" stopIfTrue="1" operator="lessThan">
      <formula>$I$93</formula>
    </cfRule>
    <cfRule type="cellIs" dxfId="867" priority="1178" stopIfTrue="1" operator="between">
      <formula>$I$93</formula>
      <formula>$K$93</formula>
    </cfRule>
    <cfRule type="cellIs" dxfId="866" priority="1174" stopIfTrue="1" operator="lessThan">
      <formula>$I$93</formula>
    </cfRule>
    <cfRule type="cellIs" dxfId="865" priority="1173" stopIfTrue="1" operator="between">
      <formula>$I$93</formula>
      <formula>$K$93</formula>
    </cfRule>
    <cfRule type="colorScale" priority="4129">
      <colorScale>
        <cfvo type="formula" val="$I$93"/>
        <cfvo type="max"/>
        <color rgb="FFFFFF00"/>
        <color rgb="FFFFFF00"/>
      </colorScale>
    </cfRule>
  </conditionalFormatting>
  <conditionalFormatting sqref="H56">
    <cfRule type="cellIs" dxfId="864" priority="1161" stopIfTrue="1" operator="greaterThan">
      <formula>$K$95</formula>
    </cfRule>
    <cfRule type="cellIs" dxfId="863" priority="1167" stopIfTrue="1" operator="greaterThan">
      <formula>#REF!</formula>
    </cfRule>
    <cfRule type="cellIs" dxfId="862" priority="1165" stopIfTrue="1" operator="greaterThan">
      <formula>#REF!</formula>
    </cfRule>
    <cfRule type="cellIs" dxfId="861" priority="1164" stopIfTrue="1" operator="between">
      <formula>#REF!</formula>
      <formula>#REF!</formula>
    </cfRule>
    <cfRule type="cellIs" dxfId="860" priority="1139" stopIfTrue="1" operator="lessThan">
      <formula>$I$95</formula>
    </cfRule>
    <cfRule type="cellIs" dxfId="859" priority="1166" stopIfTrue="1" operator="between">
      <formula>#REF!</formula>
      <formula>#REF!</formula>
    </cfRule>
    <cfRule type="cellIs" dxfId="858" priority="1137" stopIfTrue="1" operator="greaterThan">
      <formula>$K$95</formula>
    </cfRule>
    <cfRule type="cellIs" dxfId="857" priority="1136" stopIfTrue="1" operator="lessThan">
      <formula>$I$95</formula>
    </cfRule>
    <cfRule type="cellIs" dxfId="856" priority="1135" stopIfTrue="1" operator="between">
      <formula>$I$95</formula>
      <formula>$K$95</formula>
    </cfRule>
    <cfRule type="cellIs" dxfId="855" priority="1134" stopIfTrue="1" operator="greaterThan">
      <formula>$K$95</formula>
    </cfRule>
    <cfRule type="cellIs" dxfId="854" priority="1163" stopIfTrue="1" operator="lessThan">
      <formula>$I$95</formula>
    </cfRule>
    <cfRule type="cellIs" dxfId="853" priority="1162" stopIfTrue="1" operator="between">
      <formula>$I$95</formula>
      <formula>$K$95</formula>
    </cfRule>
    <cfRule type="cellIs" dxfId="852" priority="1142" stopIfTrue="1" operator="lessThan">
      <formula>$I$95</formula>
    </cfRule>
    <cfRule type="cellIs" dxfId="851" priority="1140" stopIfTrue="1" operator="greaterThan">
      <formula>$K$95</formula>
    </cfRule>
    <cfRule type="cellIs" dxfId="850" priority="1141" stopIfTrue="1" operator="between">
      <formula>$I$95</formula>
      <formula>$K$95</formula>
    </cfRule>
    <cfRule type="cellIs" dxfId="849" priority="1138" stopIfTrue="1" operator="between">
      <formula>$I$95</formula>
      <formula>$K$95</formula>
    </cfRule>
  </conditionalFormatting>
  <conditionalFormatting sqref="H57:H58">
    <cfRule type="cellIs" dxfId="848" priority="1181" stopIfTrue="1" operator="lessThan">
      <formula>$I$93</formula>
    </cfRule>
    <cfRule type="cellIs" dxfId="847" priority="1180" stopIfTrue="1" operator="between">
      <formula>$I$93</formula>
      <formula>$K$93</formula>
    </cfRule>
    <cfRule type="cellIs" dxfId="846" priority="1179" stopIfTrue="1" operator="greaterThan">
      <formula>$K$93</formula>
    </cfRule>
    <cfRule type="cellIs" dxfId="845" priority="1171" stopIfTrue="1" operator="greaterThan">
      <formula>$K$91</formula>
    </cfRule>
    <cfRule type="colorScale" priority="4130">
      <colorScale>
        <cfvo type="formula" val="$I$93"/>
        <cfvo type="max"/>
        <color rgb="FFFFFF00"/>
        <color rgb="FFFFFF00"/>
      </colorScale>
    </cfRule>
    <cfRule type="cellIs" dxfId="844" priority="1158" stopIfTrue="1" operator="between">
      <formula>$I$93</formula>
      <formula>$K$93</formula>
    </cfRule>
    <cfRule type="cellIs" dxfId="843" priority="1155" stopIfTrue="1" operator="between">
      <formula>$I$93</formula>
      <formula>$K$93</formula>
    </cfRule>
    <cfRule type="cellIs" dxfId="842" priority="1154" stopIfTrue="1" operator="lessThan">
      <formula>$I$93</formula>
    </cfRule>
    <cfRule type="cellIs" dxfId="841" priority="1170" stopIfTrue="1" operator="between">
      <formula>$I$91</formula>
      <formula>$K$91</formula>
    </cfRule>
    <cfRule type="cellIs" dxfId="840" priority="1185" stopIfTrue="1" operator="between">
      <formula>$I$93</formula>
      <formula>$K$93</formula>
    </cfRule>
    <cfRule type="cellIs" dxfId="839" priority="1182" stopIfTrue="1" operator="between">
      <formula>$I$93</formula>
      <formula>$K$93</formula>
    </cfRule>
  </conditionalFormatting>
  <conditionalFormatting sqref="H75">
    <cfRule type="cellIs" dxfId="838" priority="185" stopIfTrue="1" operator="lessThan">
      <formula>$I$93</formula>
    </cfRule>
    <cfRule type="cellIs" dxfId="837" priority="186" stopIfTrue="1" operator="between">
      <formula>$I$93</formula>
      <formula>$K$93</formula>
    </cfRule>
    <cfRule type="cellIs" dxfId="836" priority="189" stopIfTrue="1" operator="between">
      <formula>$I$93</formula>
      <formula>$K$93</formula>
    </cfRule>
    <cfRule type="cellIs" dxfId="835" priority="809" stopIfTrue="1" operator="between">
      <formula>$I$93</formula>
      <formula>$K$93</formula>
    </cfRule>
    <cfRule type="colorScale" priority="4167">
      <colorScale>
        <cfvo type="formula" val="$I$93"/>
        <cfvo type="max"/>
        <color rgb="FFFFFF00"/>
        <color rgb="FFFFFF00"/>
      </colorScale>
    </cfRule>
    <cfRule type="cellIs" dxfId="834" priority="184" stopIfTrue="1" operator="between">
      <formula>$I$93</formula>
      <formula>$K$93</formula>
    </cfRule>
    <cfRule type="cellIs" dxfId="833" priority="141" stopIfTrue="1" operator="between">
      <formula>$I$91</formula>
      <formula>$K$91</formula>
    </cfRule>
    <cfRule type="cellIs" dxfId="832" priority="142" stopIfTrue="1" operator="greaterThan">
      <formula>$K$91</formula>
    </cfRule>
    <cfRule type="cellIs" dxfId="831" priority="805" stopIfTrue="1" operator="lessThan">
      <formula>$I$93</formula>
    </cfRule>
    <cfRule type="cellIs" dxfId="830" priority="183" stopIfTrue="1" operator="greaterThan">
      <formula>$K$93</formula>
    </cfRule>
    <cfRule type="cellIs" dxfId="829" priority="806" stopIfTrue="1" operator="between">
      <formula>$I$93</formula>
      <formula>$K$93</formula>
    </cfRule>
  </conditionalFormatting>
  <conditionalFormatting sqref="H76">
    <cfRule type="cellIs" dxfId="828" priority="144" stopIfTrue="1" operator="greaterThan">
      <formula>#REF!</formula>
    </cfRule>
    <cfRule type="cellIs" dxfId="827" priority="145" stopIfTrue="1" operator="greaterThan">
      <formula>$K$95</formula>
    </cfRule>
    <cfRule type="cellIs" dxfId="826" priority="146" stopIfTrue="1" operator="between">
      <formula>$I$95</formula>
      <formula>$K$95</formula>
    </cfRule>
    <cfRule type="cellIs" dxfId="825" priority="147" stopIfTrue="1" operator="lessThan">
      <formula>$I$95</formula>
    </cfRule>
    <cfRule type="cellIs" dxfId="824" priority="148" stopIfTrue="1" operator="greaterThan">
      <formula>$K$95</formula>
    </cfRule>
    <cfRule type="cellIs" dxfId="823" priority="149" stopIfTrue="1" operator="between">
      <formula>$I$95</formula>
      <formula>$K$95</formula>
    </cfRule>
    <cfRule type="cellIs" dxfId="822" priority="150" stopIfTrue="1" operator="lessThan">
      <formula>$I$95</formula>
    </cfRule>
    <cfRule type="cellIs" dxfId="821" priority="151" stopIfTrue="1" operator="greaterThan">
      <formula>$K$95</formula>
    </cfRule>
    <cfRule type="cellIs" dxfId="820" priority="152" stopIfTrue="1" operator="between">
      <formula>$I$95</formula>
      <formula>$K$95</formula>
    </cfRule>
    <cfRule type="cellIs" dxfId="819" priority="153" stopIfTrue="1" operator="lessThan">
      <formula>$I$95</formula>
    </cfRule>
    <cfRule type="cellIs" dxfId="818" priority="506" stopIfTrue="1" operator="between">
      <formula>#REF!</formula>
      <formula>#REF!</formula>
    </cfRule>
    <cfRule type="cellIs" dxfId="817" priority="143" stopIfTrue="1" operator="between">
      <formula>#REF!</formula>
      <formula>#REF!</formula>
    </cfRule>
    <cfRule type="cellIs" dxfId="816" priority="507" stopIfTrue="1" operator="greaterThan">
      <formula>#REF!</formula>
    </cfRule>
  </conditionalFormatting>
  <conditionalFormatting sqref="H77:H78">
    <cfRule type="cellIs" dxfId="815" priority="812" stopIfTrue="1" operator="lessThan">
      <formula>$I$93</formula>
    </cfRule>
    <cfRule type="cellIs" dxfId="814" priority="196" stopIfTrue="1" operator="between">
      <formula>$I$93</formula>
      <formula>$K$93</formula>
    </cfRule>
    <cfRule type="cellIs" dxfId="813" priority="191" stopIfTrue="1" operator="between">
      <formula>$I$93</formula>
      <formula>$K$93</formula>
    </cfRule>
    <cfRule type="cellIs" dxfId="812" priority="192" stopIfTrue="1" operator="lessThan">
      <formula>$I$93</formula>
    </cfRule>
    <cfRule type="cellIs" dxfId="811" priority="813" stopIfTrue="1" operator="between">
      <formula>$I$93</formula>
      <formula>$K$93</formula>
    </cfRule>
    <cfRule type="colorScale" priority="4168">
      <colorScale>
        <cfvo type="formula" val="$I$93"/>
        <cfvo type="max"/>
        <color rgb="FFFFFF00"/>
        <color rgb="FFFFFF00"/>
      </colorScale>
    </cfRule>
    <cfRule type="cellIs" dxfId="810" priority="816" stopIfTrue="1" operator="between">
      <formula>$I$93</formula>
      <formula>$K$93</formula>
    </cfRule>
  </conditionalFormatting>
  <conditionalFormatting sqref="H77:H79">
    <cfRule type="cellIs" dxfId="809" priority="154" stopIfTrue="1" operator="between">
      <formula>$I$91</formula>
      <formula>$K$91</formula>
    </cfRule>
    <cfRule type="cellIs" dxfId="808" priority="155" stopIfTrue="1" operator="greaterThan">
      <formula>$K$91</formula>
    </cfRule>
    <cfRule type="cellIs" dxfId="807" priority="190" stopIfTrue="1" operator="greaterThan">
      <formula>$K$93</formula>
    </cfRule>
    <cfRule type="cellIs" dxfId="806" priority="193" stopIfTrue="1" operator="between">
      <formula>$I$93</formula>
      <formula>$K$93</formula>
    </cfRule>
  </conditionalFormatting>
  <conditionalFormatting sqref="H79">
    <cfRule type="cellIs" dxfId="805" priority="213" stopIfTrue="1" operator="lessThan">
      <formula>$I$93</formula>
    </cfRule>
    <cfRule type="cellIs" dxfId="804" priority="214" stopIfTrue="1" operator="between">
      <formula>$I$93</formula>
      <formula>$K$93</formula>
    </cfRule>
    <cfRule type="cellIs" dxfId="803" priority="217" stopIfTrue="1" operator="between">
      <formula>$I$93</formula>
      <formula>$K$93</formula>
    </cfRule>
    <cfRule type="colorScale" priority="4169">
      <colorScale>
        <cfvo type="formula" val="$I$93"/>
        <cfvo type="max"/>
        <color rgb="FFFFFF00"/>
        <color rgb="FFFFFF00"/>
      </colorScale>
    </cfRule>
  </conditionalFormatting>
  <conditionalFormatting sqref="H80">
    <cfRule type="cellIs" dxfId="802" priority="159" stopIfTrue="1" operator="between">
      <formula>#REF!</formula>
      <formula>#REF!</formula>
    </cfRule>
    <cfRule type="cellIs" dxfId="801" priority="160" stopIfTrue="1" operator="greaterThan">
      <formula>#REF!</formula>
    </cfRule>
  </conditionalFormatting>
  <conditionalFormatting sqref="H81 J77">
    <cfRule type="cellIs" dxfId="800" priority="484" operator="between">
      <formula>4.5</formula>
      <formula>7.1</formula>
    </cfRule>
  </conditionalFormatting>
  <conditionalFormatting sqref="H81:H82">
    <cfRule type="colorScale" priority="4170">
      <colorScale>
        <cfvo type="formula" val="$I$93"/>
        <cfvo type="max"/>
        <color rgb="FFFFFF00"/>
        <color rgb="FFFFFF00"/>
      </colorScale>
    </cfRule>
    <cfRule type="cellIs" dxfId="799" priority="218" stopIfTrue="1" operator="greaterThan">
      <formula>$K$93</formula>
    </cfRule>
    <cfRule type="cellIs" dxfId="798" priority="219" stopIfTrue="1" operator="between">
      <formula>$I$93</formula>
      <formula>$K$93</formula>
    </cfRule>
    <cfRule type="cellIs" dxfId="797" priority="224" stopIfTrue="1" operator="between">
      <formula>$I$93</formula>
      <formula>$K$93</formula>
    </cfRule>
    <cfRule type="cellIs" dxfId="796" priority="221" stopIfTrue="1" operator="between">
      <formula>$I$93</formula>
      <formula>$K$93</formula>
    </cfRule>
    <cfRule type="cellIs" dxfId="795" priority="220" stopIfTrue="1" operator="lessThan">
      <formula>$I$93</formula>
    </cfRule>
  </conditionalFormatting>
  <conditionalFormatting sqref="H82 J78">
    <cfRule type="colorScale" priority="4160">
      <colorScale>
        <cfvo type="formula" val="$I$93"/>
        <cfvo type="max"/>
        <color rgb="FFFFFF00"/>
        <color rgb="FFFFFF00"/>
      </colorScale>
    </cfRule>
  </conditionalFormatting>
  <conditionalFormatting sqref="H82">
    <cfRule type="cellIs" dxfId="794" priority="740" stopIfTrue="1" operator="greaterThan">
      <formula>$K$93</formula>
    </cfRule>
    <cfRule type="cellIs" dxfId="793" priority="741" stopIfTrue="1" operator="between">
      <formula>$I$93</formula>
      <formula>$K$93</formula>
    </cfRule>
    <cfRule type="cellIs" dxfId="792" priority="742" stopIfTrue="1" operator="lessThan">
      <formula>$I$93</formula>
    </cfRule>
    <cfRule type="cellIs" dxfId="791" priority="743" stopIfTrue="1" operator="between">
      <formula>$I$93</formula>
      <formula>$K$93</formula>
    </cfRule>
    <cfRule type="cellIs" dxfId="790" priority="746" stopIfTrue="1" operator="between">
      <formula>$I$93</formula>
      <formula>$K$93</formula>
    </cfRule>
  </conditionalFormatting>
  <conditionalFormatting sqref="H83">
    <cfRule type="cellIs" dxfId="789" priority="94" stopIfTrue="1" operator="between">
      <formula>$I$93</formula>
      <formula>$K$93</formula>
    </cfRule>
    <cfRule type="cellIs" dxfId="788" priority="97" stopIfTrue="1" operator="between">
      <formula>$I$93</formula>
      <formula>$K$93</formula>
    </cfRule>
    <cfRule type="cellIs" dxfId="787" priority="120" stopIfTrue="1" operator="lessThan">
      <formula>$I$93</formula>
    </cfRule>
    <cfRule type="cellIs" dxfId="786" priority="121" stopIfTrue="1" operator="between">
      <formula>$I$93</formula>
      <formula>$K$93</formula>
    </cfRule>
    <cfRule type="cellIs" dxfId="785" priority="124" stopIfTrue="1" operator="between">
      <formula>$I$93</formula>
      <formula>$K$93</formula>
    </cfRule>
    <cfRule type="colorScale" priority="105">
      <colorScale>
        <cfvo type="formula" val="$I$93"/>
        <cfvo type="max"/>
        <color rgb="FFFFFF00"/>
        <color rgb="FFFFFF00"/>
      </colorScale>
    </cfRule>
    <cfRule type="cellIs" dxfId="784" priority="114" stopIfTrue="1" operator="between">
      <formula>$I$91</formula>
      <formula>$K$91</formula>
    </cfRule>
    <cfRule type="cellIs" dxfId="783" priority="115" stopIfTrue="1" operator="greaterThan">
      <formula>$K$91</formula>
    </cfRule>
    <cfRule type="colorScale" priority="132">
      <colorScale>
        <cfvo type="formula" val="$I$93"/>
        <cfvo type="max"/>
        <color rgb="FFFFFF00"/>
        <color rgb="FFFFFF00"/>
      </colorScale>
    </cfRule>
    <cfRule type="cellIs" dxfId="782" priority="118" stopIfTrue="1" operator="greaterThan">
      <formula>$K$93</formula>
    </cfRule>
    <cfRule type="cellIs" dxfId="781" priority="119" stopIfTrue="1" operator="between">
      <formula>$I$93</formula>
      <formula>$K$93</formula>
    </cfRule>
    <cfRule type="cellIs" dxfId="780" priority="93" stopIfTrue="1" operator="lessThan">
      <formula>$I$93</formula>
    </cfRule>
  </conditionalFormatting>
  <conditionalFormatting sqref="H84">
    <cfRule type="cellIs" dxfId="779" priority="82" stopIfTrue="1" operator="lessThan">
      <formula>$I$95</formula>
    </cfRule>
    <cfRule type="cellIs" dxfId="778" priority="87" stopIfTrue="1" operator="between">
      <formula>$I$95</formula>
      <formula>$K$95</formula>
    </cfRule>
    <cfRule type="cellIs" dxfId="777" priority="88" stopIfTrue="1" operator="lessThan">
      <formula>$I$95</formula>
    </cfRule>
    <cfRule type="cellIs" dxfId="776" priority="107" stopIfTrue="1" operator="greaterThan">
      <formula>$K$95</formula>
    </cfRule>
    <cfRule type="cellIs" dxfId="775" priority="109" stopIfTrue="1" operator="lessThan">
      <formula>$I$95</formula>
    </cfRule>
    <cfRule type="cellIs" dxfId="774" priority="111" stopIfTrue="1" operator="greaterThan">
      <formula>#REF!</formula>
    </cfRule>
    <cfRule type="cellIs" dxfId="773" priority="84" stopIfTrue="1" operator="between">
      <formula>$I$95</formula>
      <formula>$K$95</formula>
    </cfRule>
    <cfRule type="cellIs" dxfId="772" priority="110" stopIfTrue="1" operator="between">
      <formula>#REF!</formula>
      <formula>#REF!</formula>
    </cfRule>
    <cfRule type="cellIs" dxfId="771" priority="113" stopIfTrue="1" operator="greaterThan">
      <formula>#REF!</formula>
    </cfRule>
    <cfRule type="cellIs" dxfId="770" priority="112" stopIfTrue="1" operator="between">
      <formula>#REF!</formula>
      <formula>#REF!</formula>
    </cfRule>
    <cfRule type="cellIs" dxfId="769" priority="86" stopIfTrue="1" operator="greaterThan">
      <formula>$K$95</formula>
    </cfRule>
    <cfRule type="cellIs" dxfId="768" priority="108" stopIfTrue="1" operator="between">
      <formula>$I$95</formula>
      <formula>$K$95</formula>
    </cfRule>
    <cfRule type="cellIs" dxfId="767" priority="80" stopIfTrue="1" operator="greaterThan">
      <formula>$K$95</formula>
    </cfRule>
    <cfRule type="cellIs" dxfId="766" priority="85" stopIfTrue="1" operator="lessThan">
      <formula>$I$95</formula>
    </cfRule>
    <cfRule type="cellIs" dxfId="765" priority="81" stopIfTrue="1" operator="between">
      <formula>$I$95</formula>
      <formula>$K$95</formula>
    </cfRule>
    <cfRule type="cellIs" dxfId="764" priority="83" stopIfTrue="1" operator="greaterThan">
      <formula>$K$95</formula>
    </cfRule>
  </conditionalFormatting>
  <conditionalFormatting sqref="H85:H86">
    <cfRule type="cellIs" dxfId="763" priority="117" stopIfTrue="1" operator="greaterThan">
      <formula>$K$91</formula>
    </cfRule>
    <cfRule type="cellIs" dxfId="762" priority="125" stopIfTrue="1" operator="greaterThan">
      <formula>$K$93</formula>
    </cfRule>
    <cfRule type="cellIs" dxfId="761" priority="127" stopIfTrue="1" operator="lessThan">
      <formula>$I$93</formula>
    </cfRule>
    <cfRule type="cellIs" dxfId="760" priority="126" stopIfTrue="1" operator="between">
      <formula>$I$93</formula>
      <formula>$K$93</formula>
    </cfRule>
    <cfRule type="cellIs" dxfId="759" priority="116" stopIfTrue="1" operator="between">
      <formula>$I$91</formula>
      <formula>$K$91</formula>
    </cfRule>
    <cfRule type="cellIs" dxfId="758" priority="104" stopIfTrue="1" operator="between">
      <formula>$I$93</formula>
      <formula>$K$93</formula>
    </cfRule>
    <cfRule type="colorScale" priority="106">
      <colorScale>
        <cfvo type="formula" val="$I$93"/>
        <cfvo type="max"/>
        <color rgb="FFFFFF00"/>
        <color rgb="FFFFFF00"/>
      </colorScale>
    </cfRule>
    <cfRule type="colorScale" priority="133">
      <colorScale>
        <cfvo type="formula" val="$I$93"/>
        <cfvo type="max"/>
        <color rgb="FFFFFF00"/>
        <color rgb="FFFFFF00"/>
      </colorScale>
    </cfRule>
    <cfRule type="cellIs" dxfId="757" priority="101" stopIfTrue="1" operator="between">
      <formula>$I$93</formula>
      <formula>$K$93</formula>
    </cfRule>
    <cfRule type="cellIs" dxfId="756" priority="100" stopIfTrue="1" operator="lessThan">
      <formula>$I$93</formula>
    </cfRule>
    <cfRule type="cellIs" dxfId="755" priority="131" stopIfTrue="1" operator="between">
      <formula>$I$93</formula>
      <formula>$K$93</formula>
    </cfRule>
    <cfRule type="cellIs" dxfId="754" priority="128" stopIfTrue="1" operator="between">
      <formula>$I$93</formula>
      <formula>$K$93</formula>
    </cfRule>
  </conditionalFormatting>
  <conditionalFormatting sqref="H39:I39">
    <cfRule type="cellIs" dxfId="753" priority="1892" stopIfTrue="1" operator="between">
      <formula>$I$93</formula>
      <formula>$K$93</formula>
    </cfRule>
  </conditionalFormatting>
  <conditionalFormatting sqref="H41:I42">
    <cfRule type="cellIs" dxfId="752" priority="1900" stopIfTrue="1" operator="between">
      <formula>$I$93</formula>
      <formula>$K$93</formula>
    </cfRule>
  </conditionalFormatting>
  <conditionalFormatting sqref="H41:I43">
    <cfRule type="cellIs" dxfId="751" priority="1825" stopIfTrue="1" operator="greaterThan">
      <formula>$K$93</formula>
    </cfRule>
  </conditionalFormatting>
  <conditionalFormatting sqref="H43:I43">
    <cfRule type="cellIs" dxfId="750" priority="1828" stopIfTrue="1" operator="between">
      <formula>$I$93</formula>
      <formula>$K$93</formula>
    </cfRule>
    <cfRule type="cellIs" dxfId="749" priority="1827" stopIfTrue="1" operator="lessThan">
      <formula>$I$93</formula>
    </cfRule>
    <cfRule type="cellIs" dxfId="748" priority="1826" stopIfTrue="1" operator="between">
      <formula>$I$93</formula>
      <formula>$K$93</formula>
    </cfRule>
    <cfRule type="cellIs" dxfId="747" priority="1831" stopIfTrue="1" operator="between">
      <formula>$I$93</formula>
      <formula>$K$93</formula>
    </cfRule>
    <cfRule type="colorScale" priority="4103">
      <colorScale>
        <cfvo type="formula" val="$I$93"/>
        <cfvo type="max"/>
        <color rgb="FFFFFF00"/>
        <color rgb="FFFFFF00"/>
      </colorScale>
    </cfRule>
  </conditionalFormatting>
  <conditionalFormatting sqref="H45:I47">
    <cfRule type="cellIs" dxfId="746" priority="1189" stopIfTrue="1" operator="greaterThan">
      <formula>$K$91</formula>
    </cfRule>
    <cfRule type="cellIs" dxfId="745" priority="1188" stopIfTrue="1" operator="between">
      <formula>$I$91</formula>
      <formula>$K$91</formula>
    </cfRule>
  </conditionalFormatting>
  <conditionalFormatting sqref="H46:I46">
    <cfRule type="cellIs" dxfId="744" priority="1543" stopIfTrue="1" operator="between">
      <formula>$I$91</formula>
      <formula>$K$91</formula>
    </cfRule>
    <cfRule type="cellIs" dxfId="743" priority="1544" stopIfTrue="1" operator="greaterThan">
      <formula>$K$91</formula>
    </cfRule>
  </conditionalFormatting>
  <conditionalFormatting sqref="H50:I50">
    <cfRule type="cellIs" dxfId="742" priority="1210" stopIfTrue="1" operator="between">
      <formula>$I$91</formula>
      <formula>$K$91</formula>
    </cfRule>
    <cfRule type="cellIs" dxfId="741" priority="1211" stopIfTrue="1" operator="greaterThan">
      <formula>$K$91</formula>
    </cfRule>
  </conditionalFormatting>
  <conditionalFormatting sqref="H53:I54 H51 L51 K52:L53 L54">
    <cfRule type="cellIs" dxfId="740" priority="2732" stopIfTrue="1" operator="between">
      <formula>$I$95</formula>
      <formula>$K$95</formula>
    </cfRule>
  </conditionalFormatting>
  <conditionalFormatting sqref="H75:I75">
    <cfRule type="cellIs" dxfId="739" priority="792" stopIfTrue="1" operator="between">
      <formula>$I$93</formula>
      <formula>$K$93</formula>
    </cfRule>
  </conditionalFormatting>
  <conditionalFormatting sqref="H77:I78">
    <cfRule type="cellIs" dxfId="738" priority="511" stopIfTrue="1" operator="greaterThan">
      <formula>$K$91</formula>
    </cfRule>
    <cfRule type="cellIs" dxfId="737" priority="510" stopIfTrue="1" operator="between">
      <formula>$I$91</formula>
      <formula>$K$91</formula>
    </cfRule>
    <cfRule type="cellIs" dxfId="736" priority="799" stopIfTrue="1" operator="between">
      <formula>$I$93</formula>
      <formula>$K$93</formula>
    </cfRule>
  </conditionalFormatting>
  <conditionalFormatting sqref="H77:I79">
    <cfRule type="cellIs" dxfId="735" priority="733" stopIfTrue="1" operator="greaterThan">
      <formula>$K$93</formula>
    </cfRule>
  </conditionalFormatting>
  <conditionalFormatting sqref="H79:I79">
    <cfRule type="cellIs" dxfId="734" priority="736" stopIfTrue="1" operator="between">
      <formula>$I$93</formula>
      <formula>$K$93</formula>
    </cfRule>
    <cfRule type="cellIs" dxfId="733" priority="739" stopIfTrue="1" operator="between">
      <formula>$I$93</formula>
      <formula>$K$93</formula>
    </cfRule>
    <cfRule type="colorScale" priority="4159">
      <colorScale>
        <cfvo type="formula" val="$I$93"/>
        <cfvo type="max"/>
        <color rgb="FFFFFF00"/>
        <color rgb="FFFFFF00"/>
      </colorScale>
    </cfRule>
    <cfRule type="cellIs" dxfId="732" priority="734" stopIfTrue="1" operator="between">
      <formula>$I$93</formula>
      <formula>$K$93</formula>
    </cfRule>
    <cfRule type="cellIs" dxfId="731" priority="735" stopIfTrue="1" operator="lessThan">
      <formula>$I$93</formula>
    </cfRule>
  </conditionalFormatting>
  <conditionalFormatting sqref="H81:I82">
    <cfRule type="cellIs" dxfId="730" priority="163" stopIfTrue="1" operator="between">
      <formula>$I$91</formula>
      <formula>$K$91</formula>
    </cfRule>
    <cfRule type="cellIs" dxfId="729" priority="164" stopIfTrue="1" operator="greaterThan">
      <formula>$K$91</formula>
    </cfRule>
  </conditionalFormatting>
  <conditionalFormatting sqref="H82:I82">
    <cfRule type="cellIs" dxfId="728" priority="481" stopIfTrue="1" operator="greaterThan">
      <formula>$K$91</formula>
    </cfRule>
    <cfRule type="cellIs" dxfId="727" priority="480" stopIfTrue="1" operator="between">
      <formula>$I$91</formula>
      <formula>$K$91</formula>
    </cfRule>
  </conditionalFormatting>
  <conditionalFormatting sqref="H24:J24 H28:J28">
    <cfRule type="cellIs" dxfId="726" priority="1294" stopIfTrue="1" operator="greaterThan">
      <formula>#REF!</formula>
    </cfRule>
    <cfRule type="cellIs" dxfId="725" priority="1293" stopIfTrue="1" operator="between">
      <formula>#REF!</formula>
      <formula>#REF!</formula>
    </cfRule>
  </conditionalFormatting>
  <conditionalFormatting sqref="H24:J24 H40:K40 H44:K44 H48:K48 Q52:T52 H76:K76 H80:K80">
    <cfRule type="cellIs" dxfId="724" priority="1302" stopIfTrue="1" operator="lessThan">
      <formula>$I$95</formula>
    </cfRule>
    <cfRule type="cellIs" dxfId="723" priority="1301" stopIfTrue="1" operator="between">
      <formula>$I$95</formula>
      <formula>$K$95</formula>
    </cfRule>
  </conditionalFormatting>
  <conditionalFormatting sqref="H24:J24 H44:K44 H40:K40 H48:K48 H76:K76 H80:K80 Q52:T52">
    <cfRule type="cellIs" dxfId="722" priority="1300" stopIfTrue="1" operator="greaterThan">
      <formula>$K$95</formula>
    </cfRule>
  </conditionalFormatting>
  <conditionalFormatting sqref="H28:J28">
    <cfRule type="cellIs" dxfId="721" priority="1522" stopIfTrue="1" operator="lessThan">
      <formula>$I$95</formula>
    </cfRule>
    <cfRule type="cellIs" dxfId="720" priority="1520" stopIfTrue="1" operator="greaterThan">
      <formula>$K$95</formula>
    </cfRule>
    <cfRule type="cellIs" dxfId="719" priority="1521" stopIfTrue="1" operator="between">
      <formula>$I$95</formula>
      <formula>$K$95</formula>
    </cfRule>
  </conditionalFormatting>
  <conditionalFormatting sqref="H31:J31 M34:N35 P34:P35 R34:T35 M37:N38 P37:T38 J42 J47:K47 J49:K49 H50 J50:N50 P50:T50 S54 M70:N71 P70:P71 R70:T71 M73:N74 P73:T74 J78">
    <cfRule type="cellIs" dxfId="718" priority="1599" stopIfTrue="1" operator="between">
      <formula>$I$93</formula>
      <formula>$K$93</formula>
    </cfRule>
  </conditionalFormatting>
  <conditionalFormatting sqref="H31:J31 P33:P35 M34:N35 Q34:T35 M37:N38 P37:T38 J42 J47:M47 J49:M49 H49:H50 I50:N50 P50:T50 S54 M70:N71 P70:P71 R70:T71 M73:N74 P73:T74 J78">
    <cfRule type="cellIs" dxfId="717" priority="1595" stopIfTrue="1" operator="lessThan">
      <formula>$I$93</formula>
    </cfRule>
    <cfRule type="cellIs" dxfId="716" priority="1594" stopIfTrue="1" operator="between">
      <formula>$I$93</formula>
      <formula>$K$93</formula>
    </cfRule>
  </conditionalFormatting>
  <conditionalFormatting sqref="H31:J31">
    <cfRule type="colorScale" priority="4053">
      <colorScale>
        <cfvo type="formula" val="$I$93"/>
        <cfvo type="max"/>
        <color rgb="FFFFFF00"/>
        <color rgb="FFFFFF00"/>
      </colorScale>
    </cfRule>
    <cfRule type="cellIs" dxfId="715" priority="1596" stopIfTrue="1" operator="between">
      <formula>$I$93</formula>
      <formula>$K$93</formula>
    </cfRule>
  </conditionalFormatting>
  <conditionalFormatting sqref="H32:J32">
    <cfRule type="cellIs" dxfId="714" priority="1524" stopIfTrue="1" operator="greaterThan">
      <formula>#REF!</formula>
    </cfRule>
    <cfRule type="cellIs" dxfId="713" priority="1525" stopIfTrue="1" operator="greaterThan">
      <formula>$K$95</formula>
    </cfRule>
    <cfRule type="cellIs" dxfId="712" priority="1526" stopIfTrue="1" operator="between">
      <formula>$I$95</formula>
      <formula>$K$95</formula>
    </cfRule>
    <cfRule type="cellIs" dxfId="711" priority="1527" stopIfTrue="1" operator="lessThan">
      <formula>$I$95</formula>
    </cfRule>
    <cfRule type="cellIs" dxfId="710" priority="1523" stopIfTrue="1" operator="between">
      <formula>#REF!</formula>
      <formula>#REF!</formula>
    </cfRule>
  </conditionalFormatting>
  <conditionalFormatting sqref="H33:J35">
    <cfRule type="cellIs" dxfId="709" priority="1815" stopIfTrue="1" operator="between">
      <formula>$I$93</formula>
      <formula>$K$93</formula>
    </cfRule>
    <cfRule type="cellIs" dxfId="708" priority="1809" stopIfTrue="1" operator="greaterThan">
      <formula>$K$93</formula>
    </cfRule>
    <cfRule type="cellIs" dxfId="707" priority="1810" stopIfTrue="1" operator="between">
      <formula>$I$93</formula>
      <formula>$K$93</formula>
    </cfRule>
    <cfRule type="cellIs" dxfId="706" priority="1529" stopIfTrue="1" operator="greaterThan">
      <formula>$K$91</formula>
    </cfRule>
    <cfRule type="cellIs" dxfId="705" priority="1528" stopIfTrue="1" operator="between">
      <formula>$I$91</formula>
      <formula>$K$91</formula>
    </cfRule>
    <cfRule type="colorScale" priority="4101">
      <colorScale>
        <cfvo type="formula" val="$I$93"/>
        <cfvo type="max"/>
        <color rgb="FFFFFF00"/>
        <color rgb="FFFFFF00"/>
      </colorScale>
    </cfRule>
    <cfRule type="cellIs" dxfId="704" priority="1811" stopIfTrue="1" operator="lessThan">
      <formula>$I$93</formula>
    </cfRule>
    <cfRule type="cellIs" dxfId="703" priority="1812" stopIfTrue="1" operator="between">
      <formula>$I$93</formula>
      <formula>$K$93</formula>
    </cfRule>
  </conditionalFormatting>
  <conditionalFormatting sqref="H36:J36 J40 H44:I44">
    <cfRule type="cellIs" dxfId="702" priority="1531" stopIfTrue="1" operator="greaterThan">
      <formula>#REF!</formula>
    </cfRule>
  </conditionalFormatting>
  <conditionalFormatting sqref="H36:J36">
    <cfRule type="cellIs" dxfId="701" priority="1532" stopIfTrue="1" operator="greaterThan">
      <formula>$K$95</formula>
    </cfRule>
    <cfRule type="cellIs" dxfId="700" priority="1533" stopIfTrue="1" operator="between">
      <formula>$I$95</formula>
      <formula>$K$95</formula>
    </cfRule>
    <cfRule type="cellIs" dxfId="699" priority="1537" stopIfTrue="1" operator="lessThan">
      <formula>$I$95</formula>
    </cfRule>
    <cfRule type="cellIs" dxfId="698" priority="1534" stopIfTrue="1" operator="lessThan">
      <formula>$I$95</formula>
    </cfRule>
    <cfRule type="cellIs" dxfId="697" priority="1535" stopIfTrue="1" operator="greaterThan">
      <formula>$K$95</formula>
    </cfRule>
    <cfRule type="cellIs" dxfId="696" priority="1538" stopIfTrue="1" operator="greaterThan">
      <formula>$K$95</formula>
    </cfRule>
    <cfRule type="cellIs" dxfId="695" priority="1536" stopIfTrue="1" operator="between">
      <formula>$I$95</formula>
      <formula>$K$95</formula>
    </cfRule>
    <cfRule type="cellIs" dxfId="694" priority="1539" stopIfTrue="1" operator="between">
      <formula>$I$95</formula>
      <formula>$K$95</formula>
    </cfRule>
    <cfRule type="cellIs" dxfId="693" priority="1540" stopIfTrue="1" operator="lessThan">
      <formula>$I$95</formula>
    </cfRule>
  </conditionalFormatting>
  <conditionalFormatting sqref="H37:J38">
    <cfRule type="colorScale" priority="4102">
      <colorScale>
        <cfvo type="formula" val="$I$93"/>
        <cfvo type="max"/>
        <color rgb="FFFFFF00"/>
        <color rgb="FFFFFF00"/>
      </colorScale>
    </cfRule>
    <cfRule type="cellIs" dxfId="692" priority="1818" stopIfTrue="1" operator="between">
      <formula>$I$93</formula>
      <formula>$K$93</formula>
    </cfRule>
    <cfRule type="cellIs" dxfId="691" priority="1819" stopIfTrue="1" operator="lessThan">
      <formula>$I$93</formula>
    </cfRule>
    <cfRule type="cellIs" dxfId="690" priority="1820" stopIfTrue="1" operator="between">
      <formula>$I$93</formula>
      <formula>$K$93</formula>
    </cfRule>
    <cfRule type="cellIs" dxfId="689" priority="1823" stopIfTrue="1" operator="between">
      <formula>$I$93</formula>
      <formula>$K$93</formula>
    </cfRule>
  </conditionalFormatting>
  <conditionalFormatting sqref="H37:J39">
    <cfRule type="cellIs" dxfId="688" priority="1542" stopIfTrue="1" operator="greaterThan">
      <formula>$K$91</formula>
    </cfRule>
    <cfRule type="cellIs" dxfId="687" priority="1817" stopIfTrue="1" operator="greaterThan">
      <formula>$K$93</formula>
    </cfRule>
    <cfRule type="cellIs" dxfId="686" priority="1541" stopIfTrue="1" operator="between">
      <formula>$I$91</formula>
      <formula>$K$91</formula>
    </cfRule>
  </conditionalFormatting>
  <conditionalFormatting sqref="H52:J52">
    <cfRule type="cellIs" dxfId="685" priority="2811" stopIfTrue="1" operator="between">
      <formula>2</formula>
      <formula>2.5</formula>
    </cfRule>
    <cfRule type="cellIs" dxfId="684" priority="2810" stopIfTrue="1" operator="greaterThan">
      <formula>2.5</formula>
    </cfRule>
  </conditionalFormatting>
  <conditionalFormatting sqref="H60:J60 H64:J64">
    <cfRule type="cellIs" dxfId="683" priority="233" stopIfTrue="1" operator="between">
      <formula>#REF!</formula>
      <formula>#REF!</formula>
    </cfRule>
    <cfRule type="cellIs" dxfId="682" priority="234" stopIfTrue="1" operator="greaterThan">
      <formula>#REF!</formula>
    </cfRule>
  </conditionalFormatting>
  <conditionalFormatting sqref="H60:J60">
    <cfRule type="cellIs" dxfId="681" priority="238" stopIfTrue="1" operator="between">
      <formula>$I$95</formula>
      <formula>$K$95</formula>
    </cfRule>
    <cfRule type="cellIs" dxfId="680" priority="239" stopIfTrue="1" operator="lessThan">
      <formula>$I$95</formula>
    </cfRule>
    <cfRule type="cellIs" dxfId="679" priority="237" stopIfTrue="1" operator="greaterThan">
      <formula>$K$95</formula>
    </cfRule>
  </conditionalFormatting>
  <conditionalFormatting sqref="H64:J64">
    <cfRule type="cellIs" dxfId="678" priority="457" stopIfTrue="1" operator="greaterThan">
      <formula>$K$95</formula>
    </cfRule>
    <cfRule type="cellIs" dxfId="677" priority="458" stopIfTrue="1" operator="between">
      <formula>$I$95</formula>
      <formula>$K$95</formula>
    </cfRule>
    <cfRule type="cellIs" dxfId="676" priority="459" stopIfTrue="1" operator="lessThan">
      <formula>$I$95</formula>
    </cfRule>
  </conditionalFormatting>
  <conditionalFormatting sqref="H67:J67">
    <cfRule type="cellIs" dxfId="675" priority="530" stopIfTrue="1" operator="greaterThan">
      <formula>$K$93</formula>
    </cfRule>
    <cfRule type="cellIs" dxfId="674" priority="536" stopIfTrue="1" operator="between">
      <formula>$I$93</formula>
      <formula>$K$93</formula>
    </cfRule>
    <cfRule type="cellIs" dxfId="673" priority="531" stopIfTrue="1" operator="between">
      <formula>$I$93</formula>
      <formula>$K$93</formula>
    </cfRule>
    <cfRule type="cellIs" dxfId="672" priority="532" stopIfTrue="1" operator="lessThan">
      <formula>$I$93</formula>
    </cfRule>
    <cfRule type="cellIs" dxfId="671" priority="533" stopIfTrue="1" operator="between">
      <formula>$I$93</formula>
      <formula>$K$93</formula>
    </cfRule>
    <cfRule type="colorScale" priority="4133">
      <colorScale>
        <cfvo type="formula" val="$I$93"/>
        <cfvo type="max"/>
        <color rgb="FFFFFF00"/>
        <color rgb="FFFFFF00"/>
      </colorScale>
    </cfRule>
  </conditionalFormatting>
  <conditionalFormatting sqref="H68:J68">
    <cfRule type="cellIs" dxfId="670" priority="464" stopIfTrue="1" operator="lessThan">
      <formula>$I$95</formula>
    </cfRule>
    <cfRule type="cellIs" dxfId="669" priority="463" stopIfTrue="1" operator="between">
      <formula>$I$95</formula>
      <formula>$K$95</formula>
    </cfRule>
    <cfRule type="cellIs" dxfId="668" priority="462" stopIfTrue="1" operator="greaterThan">
      <formula>$K$95</formula>
    </cfRule>
    <cfRule type="cellIs" dxfId="667" priority="461" stopIfTrue="1" operator="greaterThan">
      <formula>#REF!</formula>
    </cfRule>
    <cfRule type="cellIs" dxfId="666" priority="460" stopIfTrue="1" operator="between">
      <formula>#REF!</formula>
      <formula>#REF!</formula>
    </cfRule>
  </conditionalFormatting>
  <conditionalFormatting sqref="H69:J71">
    <cfRule type="cellIs" dxfId="665" priority="466" stopIfTrue="1" operator="greaterThan">
      <formula>$K$91</formula>
    </cfRule>
    <cfRule type="cellIs" dxfId="664" priority="465" stopIfTrue="1" operator="between">
      <formula>$I$91</formula>
      <formula>$K$91</formula>
    </cfRule>
    <cfRule type="cellIs" dxfId="663" priority="725" stopIfTrue="1" operator="between">
      <formula>$I$93</formula>
      <formula>$K$93</formula>
    </cfRule>
    <cfRule type="cellIs" dxfId="662" priority="719" stopIfTrue="1" operator="greaterThan">
      <formula>$K$93</formula>
    </cfRule>
    <cfRule type="cellIs" dxfId="661" priority="720" stopIfTrue="1" operator="between">
      <formula>$I$93</formula>
      <formula>$K$93</formula>
    </cfRule>
    <cfRule type="cellIs" dxfId="660" priority="721" stopIfTrue="1" operator="lessThan">
      <formula>$I$93</formula>
    </cfRule>
    <cfRule type="colorScale" priority="4157">
      <colorScale>
        <cfvo type="formula" val="$I$93"/>
        <cfvo type="max"/>
        <color rgb="FFFFFF00"/>
        <color rgb="FFFFFF00"/>
      </colorScale>
    </cfRule>
    <cfRule type="cellIs" dxfId="659" priority="722" stopIfTrue="1" operator="between">
      <formula>$I$93</formula>
      <formula>$K$93</formula>
    </cfRule>
  </conditionalFormatting>
  <conditionalFormatting sqref="H72:J72 J76 H80:I80">
    <cfRule type="cellIs" dxfId="658" priority="468" stopIfTrue="1" operator="greaterThan">
      <formula>#REF!</formula>
    </cfRule>
  </conditionalFormatting>
  <conditionalFormatting sqref="H72:J72">
    <cfRule type="cellIs" dxfId="657" priority="470" stopIfTrue="1" operator="between">
      <formula>$I$95</formula>
      <formula>$K$95</formula>
    </cfRule>
    <cfRule type="cellIs" dxfId="656" priority="477" stopIfTrue="1" operator="lessThan">
      <formula>$I$95</formula>
    </cfRule>
    <cfRule type="cellIs" dxfId="655" priority="476" stopIfTrue="1" operator="between">
      <formula>$I$95</formula>
      <formula>$K$95</formula>
    </cfRule>
    <cfRule type="cellIs" dxfId="654" priority="469" stopIfTrue="1" operator="greaterThan">
      <formula>$K$95</formula>
    </cfRule>
    <cfRule type="cellIs" dxfId="653" priority="475" stopIfTrue="1" operator="greaterThan">
      <formula>$K$95</formula>
    </cfRule>
    <cfRule type="cellIs" dxfId="652" priority="474" stopIfTrue="1" operator="lessThan">
      <formula>$I$95</formula>
    </cfRule>
    <cfRule type="cellIs" dxfId="651" priority="473" stopIfTrue="1" operator="between">
      <formula>$I$95</formula>
      <formula>$K$95</formula>
    </cfRule>
    <cfRule type="cellIs" dxfId="650" priority="472" stopIfTrue="1" operator="greaterThan">
      <formula>$K$95</formula>
    </cfRule>
    <cfRule type="cellIs" dxfId="649" priority="471" stopIfTrue="1" operator="lessThan">
      <formula>$I$95</formula>
    </cfRule>
  </conditionalFormatting>
  <conditionalFormatting sqref="H73:J74">
    <cfRule type="cellIs" dxfId="648" priority="727" stopIfTrue="1" operator="between">
      <formula>$I$93</formula>
      <formula>$K$93</formula>
    </cfRule>
    <cfRule type="cellIs" dxfId="647" priority="729" stopIfTrue="1" operator="between">
      <formula>$I$93</formula>
      <formula>$K$93</formula>
    </cfRule>
    <cfRule type="cellIs" dxfId="646" priority="732" stopIfTrue="1" operator="between">
      <formula>$I$93</formula>
      <formula>$K$93</formula>
    </cfRule>
    <cfRule type="colorScale" priority="4158">
      <colorScale>
        <cfvo type="formula" val="$I$93"/>
        <cfvo type="max"/>
        <color rgb="FFFFFF00"/>
        <color rgb="FFFFFF00"/>
      </colorScale>
    </cfRule>
    <cfRule type="cellIs" dxfId="645" priority="728" stopIfTrue="1" operator="lessThan">
      <formula>$I$93</formula>
    </cfRule>
  </conditionalFormatting>
  <conditionalFormatting sqref="H73:J75">
    <cfRule type="cellIs" dxfId="644" priority="479" stopIfTrue="1" operator="greaterThan">
      <formula>$K$91</formula>
    </cfRule>
    <cfRule type="cellIs" dxfId="643" priority="478" stopIfTrue="1" operator="between">
      <formula>$I$91</formula>
      <formula>$K$91</formula>
    </cfRule>
    <cfRule type="cellIs" dxfId="642" priority="726" stopIfTrue="1" operator="greaterThan">
      <formula>$K$93</formula>
    </cfRule>
  </conditionalFormatting>
  <conditionalFormatting sqref="H23:K23 H25:J26 M25:N27 I25:I28 H27 J27 H29:J31 M29:N31 O31:T31 M33:N35 P33:T35 M37:N38 P37:T38 H41:I43 J42 H49:N49 H53 H61:J62 M61:N63 H63 J63 I63:I64 H65:J67 M65:N67 M73:N74 P73:T74 J78 H79:I79">
    <cfRule type="cellIs" dxfId="641" priority="1296" stopIfTrue="1" operator="greaterThan">
      <formula>$K$91</formula>
    </cfRule>
  </conditionalFormatting>
  <conditionalFormatting sqref="H59:K59">
    <cfRule type="cellIs" dxfId="640" priority="235" stopIfTrue="1" operator="between">
      <formula>$I$91</formula>
      <formula>$K$91</formula>
    </cfRule>
    <cfRule type="cellIs" dxfId="639" priority="236" stopIfTrue="1" operator="greaterThan">
      <formula>$K$91</formula>
    </cfRule>
  </conditionalFormatting>
  <conditionalFormatting sqref="H40:N40 H44:N44 H48:N48">
    <cfRule type="cellIs" dxfId="638" priority="1408" stopIfTrue="1" operator="greaterThan">
      <formula>#REF!</formula>
    </cfRule>
    <cfRule type="cellIs" dxfId="637" priority="1407" stopIfTrue="1" operator="between">
      <formula>#REF!</formula>
      <formula>#REF!</formula>
    </cfRule>
  </conditionalFormatting>
  <conditionalFormatting sqref="H49:N50 P49:T50 H31:J31 M33:N35 P33:T35 M37:N38 P37:T38 J42 M73:N74 P73:T74 J78 M70:N71 P70:P71 R70:T71 J47:N47 S54">
    <cfRule type="cellIs" dxfId="636" priority="1593" stopIfTrue="1" operator="greaterThan">
      <formula>$K$93</formula>
    </cfRule>
  </conditionalFormatting>
  <conditionalFormatting sqref="H76:N76 H80:N80">
    <cfRule type="cellIs" dxfId="635" priority="345" stopIfTrue="1" operator="greaterThan">
      <formula>#REF!</formula>
    </cfRule>
  </conditionalFormatting>
  <conditionalFormatting sqref="H80:N80 H76:N76">
    <cfRule type="cellIs" dxfId="634" priority="344" stopIfTrue="1" operator="between">
      <formula>#REF!</formula>
      <formula>#REF!</formula>
    </cfRule>
  </conditionalFormatting>
  <conditionalFormatting sqref="H21:T21">
    <cfRule type="cellIs" dxfId="633" priority="1289" stopIfTrue="1" operator="equal">
      <formula>"ALARMA"</formula>
    </cfRule>
    <cfRule type="cellIs" dxfId="632" priority="1290" stopIfTrue="1" operator="equal">
      <formula>"PARADDA"</formula>
    </cfRule>
    <cfRule type="cellIs" dxfId="631" priority="1291" stopIfTrue="1" operator="equal">
      <formula>"NORMAL"</formula>
    </cfRule>
  </conditionalFormatting>
  <conditionalFormatting sqref="H55:T55">
    <cfRule type="cellIs" dxfId="630" priority="1111" stopIfTrue="1" operator="greaterThan">
      <formula>$K$91</formula>
    </cfRule>
    <cfRule type="cellIs" dxfId="629" priority="1110" stopIfTrue="1" operator="between">
      <formula>$I$91</formula>
      <formula>$K$91</formula>
    </cfRule>
    <cfRule type="cellIs" dxfId="628" priority="1117" stopIfTrue="1" operator="between">
      <formula>$I$93</formula>
      <formula>$K$93</formula>
    </cfRule>
    <cfRule type="cellIs" dxfId="627" priority="1114" stopIfTrue="1" operator="greaterThan">
      <formula>$K$93</formula>
    </cfRule>
  </conditionalFormatting>
  <conditionalFormatting sqref="H56:T56">
    <cfRule type="cellIs" dxfId="626" priority="1074" stopIfTrue="1" operator="between">
      <formula>#REF!</formula>
      <formula>#REF!</formula>
    </cfRule>
  </conditionalFormatting>
  <conditionalFormatting sqref="H57:T58">
    <cfRule type="cellIs" dxfId="625" priority="1124" stopIfTrue="1" operator="between">
      <formula>$I$93</formula>
      <formula>$K$93</formula>
    </cfRule>
    <cfRule type="cellIs" dxfId="624" priority="1113" stopIfTrue="1" operator="greaterThan">
      <formula>$K$91</formula>
    </cfRule>
    <cfRule type="cellIs" dxfId="623" priority="1112" stopIfTrue="1" operator="between">
      <formula>$I$91</formula>
      <formula>$K$91</formula>
    </cfRule>
    <cfRule type="cellIs" dxfId="622" priority="1121" stopIfTrue="1" operator="greaterThan">
      <formula>$K$93</formula>
    </cfRule>
  </conditionalFormatting>
  <conditionalFormatting sqref="H83:T83">
    <cfRule type="cellIs" dxfId="621" priority="57" stopIfTrue="1" operator="greaterThan">
      <formula>$K$91</formula>
    </cfRule>
    <cfRule type="cellIs" dxfId="620" priority="60" stopIfTrue="1" operator="greaterThan">
      <formula>$K$93</formula>
    </cfRule>
    <cfRule type="cellIs" dxfId="619" priority="63" stopIfTrue="1" operator="between">
      <formula>$I$93</formula>
      <formula>$K$93</formula>
    </cfRule>
    <cfRule type="cellIs" dxfId="618" priority="56" stopIfTrue="1" operator="between">
      <formula>$I$91</formula>
      <formula>$K$91</formula>
    </cfRule>
  </conditionalFormatting>
  <conditionalFormatting sqref="H85:T86">
    <cfRule type="cellIs" dxfId="617" priority="58" stopIfTrue="1" operator="between">
      <formula>$I$91</formula>
      <formula>$K$91</formula>
    </cfRule>
    <cfRule type="cellIs" dxfId="616" priority="59" stopIfTrue="1" operator="greaterThan">
      <formula>$K$91</formula>
    </cfRule>
    <cfRule type="cellIs" dxfId="615" priority="67" stopIfTrue="1" operator="greaterThan">
      <formula>$K$93</formula>
    </cfRule>
    <cfRule type="cellIs" dxfId="614" priority="70" stopIfTrue="1" operator="between">
      <formula>$I$93</formula>
      <formula>$K$93</formula>
    </cfRule>
  </conditionalFormatting>
  <conditionalFormatting sqref="H56:W56">
    <cfRule type="cellIs" dxfId="613" priority="1109" stopIfTrue="1" operator="greaterThan">
      <formula>#REF!</formula>
    </cfRule>
  </conditionalFormatting>
  <conditionalFormatting sqref="H84:W84">
    <cfRule type="cellIs" dxfId="612" priority="55" stopIfTrue="1" operator="greaterThan">
      <formula>#REF!</formula>
    </cfRule>
    <cfRule type="cellIs" dxfId="611" priority="20" stopIfTrue="1" operator="between">
      <formula>#REF!</formula>
      <formula>#REF!</formula>
    </cfRule>
  </conditionalFormatting>
  <conditionalFormatting sqref="I25:I28 H41:I43 H53 H49:N49 H79:I79 M65:N67 H65:J67 I63:I64 H23:K23 H25:J26 M25:N27 H27 J27 H29:J31 M29:N31 O31:T31 M33:N35 P33:T35 M37:N38 P37:T38 J42 H61:J62 M61:N63 H63 J63 M73:N74 P73:T74 J78">
    <cfRule type="cellIs" dxfId="610" priority="1295" stopIfTrue="1" operator="between">
      <formula>$I$91</formula>
      <formula>$K$91</formula>
    </cfRule>
  </conditionalFormatting>
  <conditionalFormatting sqref="I28">
    <cfRule type="cellIs" dxfId="609" priority="1304" stopIfTrue="1" operator="between">
      <formula>$I$95</formula>
      <formula>$K$95</formula>
    </cfRule>
    <cfRule type="cellIs" dxfId="608" priority="1305" stopIfTrue="1" operator="lessThan">
      <formula>$I$95</formula>
    </cfRule>
    <cfRule type="cellIs" dxfId="607" priority="1303" stopIfTrue="1" operator="greaterThan">
      <formula>$K$95</formula>
    </cfRule>
  </conditionalFormatting>
  <conditionalFormatting sqref="I39">
    <cfRule type="cellIs" dxfId="606" priority="1891" stopIfTrue="1" operator="lessThan">
      <formula>$I$93</formula>
    </cfRule>
    <cfRule type="cellIs" dxfId="605" priority="1895" stopIfTrue="1" operator="between">
      <formula>$I$93</formula>
      <formula>$K$93</formula>
    </cfRule>
    <cfRule type="colorScale" priority="4112">
      <colorScale>
        <cfvo type="formula" val="$I$93"/>
        <cfvo type="max"/>
        <color rgb="FFFFFF00"/>
        <color rgb="FFFFFF00"/>
      </colorScale>
    </cfRule>
  </conditionalFormatting>
  <conditionalFormatting sqref="I41:I42">
    <cfRule type="cellIs" dxfId="604" priority="1903" stopIfTrue="1" operator="between">
      <formula>$I$93</formula>
      <formula>$K$93</formula>
    </cfRule>
    <cfRule type="colorScale" priority="4113">
      <colorScale>
        <cfvo type="formula" val="$I$93"/>
        <cfvo type="max"/>
        <color rgb="FFFFFF00"/>
        <color rgb="FFFFFF00"/>
      </colorScale>
    </cfRule>
    <cfRule type="cellIs" dxfId="603" priority="1898" stopIfTrue="1" operator="between">
      <formula>$I$93</formula>
      <formula>$K$93</formula>
    </cfRule>
    <cfRule type="cellIs" dxfId="602" priority="1899" stopIfTrue="1" operator="lessThan">
      <formula>$I$93</formula>
    </cfRule>
  </conditionalFormatting>
  <conditionalFormatting sqref="I45">
    <cfRule type="cellIs" dxfId="601" priority="1850" stopIfTrue="1" operator="between">
      <formula>$I$93</formula>
      <formula>$K$93</formula>
    </cfRule>
    <cfRule type="cellIs" dxfId="600" priority="1855" stopIfTrue="1" operator="between">
      <formula>$I$93</formula>
      <formula>$K$93</formula>
    </cfRule>
    <cfRule type="colorScale" priority="4107">
      <colorScale>
        <cfvo type="formula" val="$I$93"/>
        <cfvo type="max"/>
        <color rgb="FFFFFF00"/>
        <color rgb="FFFFFF00"/>
      </colorScale>
    </cfRule>
    <cfRule type="cellIs" dxfId="599" priority="1851" stopIfTrue="1" operator="lessThan">
      <formula>$I$93</formula>
    </cfRule>
  </conditionalFormatting>
  <conditionalFormatting sqref="I45:I46">
    <cfRule type="cellIs" dxfId="598" priority="1852" stopIfTrue="1" operator="between">
      <formula>$I$93</formula>
      <formula>$K$93</formula>
    </cfRule>
  </conditionalFormatting>
  <conditionalFormatting sqref="I45:I47">
    <cfRule type="cellIs" dxfId="597" priority="1849" stopIfTrue="1" operator="greaterThan">
      <formula>$K$93</formula>
    </cfRule>
  </conditionalFormatting>
  <conditionalFormatting sqref="I46">
    <cfRule type="cellIs" dxfId="596" priority="1559" stopIfTrue="1" operator="between">
      <formula>$I$91</formula>
      <formula>$K$91</formula>
    </cfRule>
    <cfRule type="cellIs" dxfId="595" priority="1557" stopIfTrue="1" operator="between">
      <formula>$I$91</formula>
      <formula>$K$91</formula>
    </cfRule>
    <cfRule type="cellIs" dxfId="594" priority="1859" stopIfTrue="1" operator="lessThan">
      <formula>$I$93</formula>
    </cfRule>
    <cfRule type="colorScale" priority="4108">
      <colorScale>
        <cfvo type="formula" val="$I$93"/>
        <cfvo type="max"/>
        <color rgb="FFFFFF00"/>
        <color rgb="FFFFFF00"/>
      </colorScale>
    </cfRule>
    <cfRule type="cellIs" dxfId="593" priority="1558" stopIfTrue="1" operator="greaterThan">
      <formula>$K$91</formula>
    </cfRule>
    <cfRule type="cellIs" dxfId="592" priority="1560" stopIfTrue="1" operator="greaterThan">
      <formula>$K$91</formula>
    </cfRule>
    <cfRule type="cellIs" dxfId="591" priority="1863" stopIfTrue="1" operator="between">
      <formula>$I$93</formula>
      <formula>$K$93</formula>
    </cfRule>
  </conditionalFormatting>
  <conditionalFormatting sqref="I46:I47">
    <cfRule type="cellIs" dxfId="590" priority="1860" stopIfTrue="1" operator="between">
      <formula>$I$93</formula>
      <formula>$K$93</formula>
    </cfRule>
  </conditionalFormatting>
  <conditionalFormatting sqref="I47">
    <cfRule type="cellIs" dxfId="589" priority="1875" stopIfTrue="1" operator="lessThan">
      <formula>$I$93</formula>
    </cfRule>
    <cfRule type="colorScale" priority="4110">
      <colorScale>
        <cfvo type="formula" val="$I$93"/>
        <cfvo type="max"/>
        <color rgb="FFFFFF00"/>
        <color rgb="FFFFFF00"/>
      </colorScale>
    </cfRule>
    <cfRule type="cellIs" dxfId="588" priority="1876" stopIfTrue="1" operator="between">
      <formula>$I$93</formula>
      <formula>$K$93</formula>
    </cfRule>
    <cfRule type="cellIs" dxfId="587" priority="1879" stopIfTrue="1" operator="between">
      <formula>$I$93</formula>
      <formula>$K$93</formula>
    </cfRule>
  </conditionalFormatting>
  <conditionalFormatting sqref="I49">
    <cfRule type="cellIs" dxfId="586" priority="1887" stopIfTrue="1" operator="between">
      <formula>$I$93</formula>
      <formula>$K$93</formula>
    </cfRule>
    <cfRule type="colorScale" priority="4111">
      <colorScale>
        <cfvo type="formula" val="$I$93"/>
        <cfvo type="max"/>
        <color rgb="FFFFFF00"/>
        <color rgb="FFFFFF00"/>
      </colorScale>
    </cfRule>
    <cfRule type="cellIs" dxfId="585" priority="1884" stopIfTrue="1" operator="between">
      <formula>$I$93</formula>
      <formula>$K$93</formula>
    </cfRule>
    <cfRule type="cellIs" dxfId="584" priority="1883" stopIfTrue="1" operator="lessThan">
      <formula>$I$93</formula>
    </cfRule>
  </conditionalFormatting>
  <conditionalFormatting sqref="I49:I50">
    <cfRule type="cellIs" dxfId="583" priority="1868" stopIfTrue="1" operator="between">
      <formula>$I$93</formula>
      <formula>$K$93</formula>
    </cfRule>
  </conditionalFormatting>
  <conditionalFormatting sqref="I50">
    <cfRule type="cellIs" dxfId="582" priority="1565" stopIfTrue="1" operator="between">
      <formula>$I$91</formula>
      <formula>$K$91</formula>
    </cfRule>
    <cfRule type="colorScale" priority="4109">
      <colorScale>
        <cfvo type="formula" val="$I$93"/>
        <cfvo type="max"/>
        <color rgb="FFFFFF00"/>
        <color rgb="FFFFFF00"/>
      </colorScale>
    </cfRule>
    <cfRule type="cellIs" dxfId="581" priority="1568" stopIfTrue="1" operator="greaterThan">
      <formula>$K$91</formula>
    </cfRule>
    <cfRule type="cellIs" dxfId="580" priority="1563" stopIfTrue="1" operator="between">
      <formula>$I$91</formula>
      <formula>$K$91</formula>
    </cfRule>
    <cfRule type="cellIs" dxfId="579" priority="1564" stopIfTrue="1" operator="greaterThan">
      <formula>$K$91</formula>
    </cfRule>
    <cfRule type="cellIs" dxfId="578" priority="1871" stopIfTrue="1" operator="between">
      <formula>$I$93</formula>
      <formula>$K$93</formula>
    </cfRule>
    <cfRule type="cellIs" dxfId="577" priority="1567" stopIfTrue="1" operator="between">
      <formula>$I$91</formula>
      <formula>$K$91</formula>
    </cfRule>
    <cfRule type="cellIs" dxfId="576" priority="1566" stopIfTrue="1" operator="greaterThan">
      <formula>$K$91</formula>
    </cfRule>
  </conditionalFormatting>
  <conditionalFormatting sqref="I51">
    <cfRule type="cellIs" dxfId="575" priority="6" stopIfTrue="1" operator="between">
      <formula>$I$93</formula>
      <formula>$K$93</formula>
    </cfRule>
    <cfRule type="cellIs" dxfId="574" priority="5" stopIfTrue="1" operator="lessThan">
      <formula>$I$93</formula>
    </cfRule>
    <cfRule type="cellIs" dxfId="573" priority="4" stopIfTrue="1" operator="between">
      <formula>$I$93</formula>
      <formula>$K$93</formula>
    </cfRule>
    <cfRule type="cellIs" dxfId="572" priority="3" stopIfTrue="1" operator="greaterThan">
      <formula>$K$93</formula>
    </cfRule>
    <cfRule type="colorScale" priority="12">
      <colorScale>
        <cfvo type="formula" val="$I$93"/>
        <cfvo type="max"/>
        <color rgb="FFFFFF00"/>
        <color rgb="FFFFFF00"/>
      </colorScale>
    </cfRule>
    <cfRule type="colorScale" priority="13">
      <colorScale>
        <cfvo type="formula" val="$I$93"/>
        <cfvo type="max"/>
        <color rgb="FFFFFF00"/>
        <color rgb="FFFFFF00"/>
      </colorScale>
    </cfRule>
    <cfRule type="cellIs" dxfId="571" priority="11" stopIfTrue="1" operator="between">
      <formula>$I$93</formula>
      <formula>$K$93</formula>
    </cfRule>
    <cfRule type="cellIs" dxfId="570" priority="10" stopIfTrue="1" operator="lessThan">
      <formula>$I$93</formula>
    </cfRule>
    <cfRule type="cellIs" dxfId="569" priority="9" stopIfTrue="1" operator="between">
      <formula>$I$93</formula>
      <formula>$K$93</formula>
    </cfRule>
    <cfRule type="cellIs" dxfId="568" priority="8" stopIfTrue="1" operator="greaterThan">
      <formula>$K$93</formula>
    </cfRule>
    <cfRule type="cellIs" dxfId="567" priority="7" stopIfTrue="1" operator="between">
      <formula>$I$93</formula>
      <formula>$K$93</formula>
    </cfRule>
  </conditionalFormatting>
  <conditionalFormatting sqref="I64">
    <cfRule type="cellIs" dxfId="566" priority="240" stopIfTrue="1" operator="greaterThan">
      <formula>$K$95</formula>
    </cfRule>
    <cfRule type="cellIs" dxfId="565" priority="241" stopIfTrue="1" operator="between">
      <formula>$I$95</formula>
      <formula>$K$95</formula>
    </cfRule>
    <cfRule type="cellIs" dxfId="564" priority="242" stopIfTrue="1" operator="lessThan">
      <formula>$I$95</formula>
    </cfRule>
  </conditionalFormatting>
  <conditionalFormatting sqref="I75">
    <cfRule type="cellIs" dxfId="563" priority="791" stopIfTrue="1" operator="lessThan">
      <formula>$I$93</formula>
    </cfRule>
    <cfRule type="colorScale" priority="4165">
      <colorScale>
        <cfvo type="formula" val="$I$93"/>
        <cfvo type="max"/>
        <color rgb="FFFFFF00"/>
        <color rgb="FFFFFF00"/>
      </colorScale>
    </cfRule>
    <cfRule type="cellIs" dxfId="562" priority="795" stopIfTrue="1" operator="between">
      <formula>$I$93</formula>
      <formula>$K$93</formula>
    </cfRule>
  </conditionalFormatting>
  <conditionalFormatting sqref="I77:I78">
    <cfRule type="cellIs" dxfId="561" priority="802" stopIfTrue="1" operator="between">
      <formula>$I$93</formula>
      <formula>$K$93</formula>
    </cfRule>
    <cfRule type="colorScale" priority="4166">
      <colorScale>
        <cfvo type="formula" val="$I$93"/>
        <cfvo type="max"/>
        <color rgb="FFFFFF00"/>
        <color rgb="FFFFFF00"/>
      </colorScale>
    </cfRule>
    <cfRule type="cellIs" dxfId="560" priority="797" stopIfTrue="1" operator="between">
      <formula>$I$93</formula>
      <formula>$K$93</formula>
    </cfRule>
    <cfRule type="cellIs" dxfId="559" priority="798" stopIfTrue="1" operator="lessThan">
      <formula>$I$93</formula>
    </cfRule>
  </conditionalFormatting>
  <conditionalFormatting sqref="I81">
    <cfRule type="cellIs" dxfId="558" priority="756" stopIfTrue="1" operator="lessThan">
      <formula>$I$93</formula>
    </cfRule>
    <cfRule type="cellIs" dxfId="557" priority="755" stopIfTrue="1" operator="between">
      <formula>$I$93</formula>
      <formula>$K$93</formula>
    </cfRule>
    <cfRule type="cellIs" dxfId="556" priority="760" stopIfTrue="1" operator="between">
      <formula>$I$93</formula>
      <formula>$K$93</formula>
    </cfRule>
    <cfRule type="colorScale" priority="4163">
      <colorScale>
        <cfvo type="formula" val="$I$93"/>
        <cfvo type="max"/>
        <color rgb="FFFFFF00"/>
        <color rgb="FFFFFF00"/>
      </colorScale>
    </cfRule>
  </conditionalFormatting>
  <conditionalFormatting sqref="I81:I82">
    <cfRule type="cellIs" dxfId="555" priority="757" stopIfTrue="1" operator="between">
      <formula>$I$93</formula>
      <formula>$K$93</formula>
    </cfRule>
    <cfRule type="cellIs" dxfId="554" priority="754" stopIfTrue="1" operator="greaterThan">
      <formula>$K$93</formula>
    </cfRule>
  </conditionalFormatting>
  <conditionalFormatting sqref="I82">
    <cfRule type="cellIs" dxfId="553" priority="763" stopIfTrue="1" operator="lessThan">
      <formula>$I$93</formula>
    </cfRule>
    <cfRule type="cellIs" dxfId="552" priority="495" stopIfTrue="1" operator="greaterThan">
      <formula>$K$91</formula>
    </cfRule>
    <cfRule type="cellIs" dxfId="551" priority="496" stopIfTrue="1" operator="between">
      <formula>$I$91</formula>
      <formula>$K$91</formula>
    </cfRule>
    <cfRule type="cellIs" dxfId="550" priority="764" stopIfTrue="1" operator="between">
      <formula>$I$93</formula>
      <formula>$K$93</formula>
    </cfRule>
    <cfRule type="cellIs" dxfId="549" priority="497" stopIfTrue="1" operator="greaterThan">
      <formula>$K$91</formula>
    </cfRule>
    <cfRule type="cellIs" dxfId="548" priority="767" stopIfTrue="1" operator="between">
      <formula>$I$93</formula>
      <formula>$K$93</formula>
    </cfRule>
    <cfRule type="colorScale" priority="4164">
      <colorScale>
        <cfvo type="formula" val="$I$93"/>
        <cfvo type="max"/>
        <color rgb="FFFFFF00"/>
        <color rgb="FFFFFF00"/>
      </colorScale>
    </cfRule>
    <cfRule type="cellIs" dxfId="547" priority="494" stopIfTrue="1" operator="between">
      <formula>$I$91</formula>
      <formula>$K$91</formula>
    </cfRule>
  </conditionalFormatting>
  <conditionalFormatting sqref="I95">
    <cfRule type="cellIs" dxfId="546" priority="1292" stopIfTrue="1" operator="between">
      <formula>#REF!</formula>
      <formula>#REF!</formula>
    </cfRule>
  </conditionalFormatting>
  <conditionalFormatting sqref="I28:J28">
    <cfRule type="cellIs" dxfId="545" priority="1306" stopIfTrue="1" operator="greaterThan">
      <formula>$K$95</formula>
    </cfRule>
    <cfRule type="cellIs" dxfId="544" priority="1308" stopIfTrue="1" operator="lessThan">
      <formula>$I$95</formula>
    </cfRule>
    <cfRule type="cellIs" dxfId="543" priority="1307" stopIfTrue="1" operator="between">
      <formula>$I$95</formula>
      <formula>$K$95</formula>
    </cfRule>
  </conditionalFormatting>
  <conditionalFormatting sqref="I39:J39">
    <cfRule type="cellIs" dxfId="542" priority="1844" stopIfTrue="1" operator="between">
      <formula>$I$93</formula>
      <formula>$K$93</formula>
    </cfRule>
  </conditionalFormatting>
  <conditionalFormatting sqref="I51:J51">
    <cfRule type="cellIs" dxfId="541" priority="1" stopIfTrue="1" operator="between">
      <formula>$I$91</formula>
      <formula>$K$91</formula>
    </cfRule>
    <cfRule type="cellIs" dxfId="540" priority="2" stopIfTrue="1" operator="greaterThan">
      <formula>$K$91</formula>
    </cfRule>
  </conditionalFormatting>
  <conditionalFormatting sqref="I64:J64">
    <cfRule type="cellIs" dxfId="539" priority="245" stopIfTrue="1" operator="lessThan">
      <formula>$I$95</formula>
    </cfRule>
    <cfRule type="cellIs" dxfId="538" priority="244" stopIfTrue="1" operator="between">
      <formula>$I$95</formula>
      <formula>$K$95</formula>
    </cfRule>
    <cfRule type="cellIs" dxfId="537" priority="243" stopIfTrue="1" operator="greaterThan">
      <formula>$K$95</formula>
    </cfRule>
  </conditionalFormatting>
  <conditionalFormatting sqref="I75:J75">
    <cfRule type="cellIs" dxfId="536" priority="750" stopIfTrue="1" operator="between">
      <formula>$I$93</formula>
      <formula>$K$93</formula>
    </cfRule>
  </conditionalFormatting>
  <conditionalFormatting sqref="I55:T55">
    <cfRule type="cellIs" dxfId="535" priority="1087" stopIfTrue="1" operator="greaterThan">
      <formula>$K$93</formula>
    </cfRule>
    <cfRule type="cellIs" dxfId="534" priority="1088" stopIfTrue="1" operator="between">
      <formula>$I$93</formula>
      <formula>$K$93</formula>
    </cfRule>
    <cfRule type="cellIs" dxfId="533" priority="1089" stopIfTrue="1" operator="lessThan">
      <formula>$I$93</formula>
    </cfRule>
    <cfRule type="cellIs" dxfId="532" priority="1093" stopIfTrue="1" operator="between">
      <formula>$I$93</formula>
      <formula>$K$93</formula>
    </cfRule>
    <cfRule type="colorScale" priority="4131">
      <colorScale>
        <cfvo type="formula" val="$I$93"/>
        <cfvo type="max"/>
        <color rgb="FFFFFF00"/>
        <color rgb="FFFFFF00"/>
      </colorScale>
    </cfRule>
    <cfRule type="cellIs" dxfId="531" priority="1120" stopIfTrue="1" operator="between">
      <formula>$I$93</formula>
      <formula>$K$93</formula>
    </cfRule>
    <cfRule type="cellIs" dxfId="530" priority="1073" stopIfTrue="1" operator="greaterThan">
      <formula>$K$91</formula>
    </cfRule>
    <cfRule type="cellIs" dxfId="529" priority="1090" stopIfTrue="1" operator="between">
      <formula>$I$93</formula>
      <formula>$K$93</formula>
    </cfRule>
    <cfRule type="cellIs" dxfId="528" priority="1116" stopIfTrue="1" operator="lessThan">
      <formula>$I$93</formula>
    </cfRule>
    <cfRule type="cellIs" dxfId="527" priority="1115" stopIfTrue="1" operator="between">
      <formula>$I$93</formula>
      <formula>$K$93</formula>
    </cfRule>
    <cfRule type="cellIs" dxfId="526" priority="1072" stopIfTrue="1" operator="between">
      <formula>$I$91</formula>
      <formula>$K$91</formula>
    </cfRule>
  </conditionalFormatting>
  <conditionalFormatting sqref="I56:T56">
    <cfRule type="cellIs" dxfId="525" priority="1081" stopIfTrue="1" operator="lessThan">
      <formula>$I$95</formula>
    </cfRule>
    <cfRule type="cellIs" dxfId="524" priority="1106" stopIfTrue="1" operator="between">
      <formula>#REF!</formula>
      <formula>#REF!</formula>
    </cfRule>
    <cfRule type="cellIs" dxfId="523" priority="1084" stopIfTrue="1" operator="lessThan">
      <formula>$I$95</formula>
    </cfRule>
    <cfRule type="cellIs" dxfId="522" priority="1104" stopIfTrue="1" operator="between">
      <formula>$I$95</formula>
      <formula>$K$95</formula>
    </cfRule>
    <cfRule type="cellIs" dxfId="521" priority="1083" stopIfTrue="1" operator="between">
      <formula>$I$95</formula>
      <formula>$K$95</formula>
    </cfRule>
    <cfRule type="cellIs" dxfId="520" priority="1082" stopIfTrue="1" operator="greaterThan">
      <formula>$K$95</formula>
    </cfRule>
    <cfRule type="cellIs" dxfId="519" priority="1080" stopIfTrue="1" operator="between">
      <formula>$I$95</formula>
      <formula>$K$95</formula>
    </cfRule>
    <cfRule type="cellIs" dxfId="518" priority="1079" stopIfTrue="1" operator="greaterThan">
      <formula>$K$95</formula>
    </cfRule>
    <cfRule type="cellIs" dxfId="517" priority="1078" stopIfTrue="1" operator="lessThan">
      <formula>$I$95</formula>
    </cfRule>
    <cfRule type="cellIs" dxfId="516" priority="1077" stopIfTrue="1" operator="between">
      <formula>$I$95</formula>
      <formula>$K$95</formula>
    </cfRule>
    <cfRule type="cellIs" dxfId="515" priority="1076" stopIfTrue="1" operator="greaterThan">
      <formula>$K$95</formula>
    </cfRule>
    <cfRule type="cellIs" dxfId="514" priority="1075" stopIfTrue="1" operator="greaterThan">
      <formula>#REF!</formula>
    </cfRule>
    <cfRule type="cellIs" dxfId="513" priority="1105" stopIfTrue="1" operator="lessThan">
      <formula>$I$95</formula>
    </cfRule>
    <cfRule type="cellIs" dxfId="512" priority="1103" stopIfTrue="1" operator="greaterThan">
      <formula>$K$95</formula>
    </cfRule>
    <cfRule type="cellIs" dxfId="511" priority="1107" stopIfTrue="1" operator="greaterThan">
      <formula>#REF!</formula>
    </cfRule>
  </conditionalFormatting>
  <conditionalFormatting sqref="I57:T58">
    <cfRule type="cellIs" dxfId="510" priority="1123" stopIfTrue="1" operator="lessThan">
      <formula>$I$93</formula>
    </cfRule>
    <cfRule type="cellIs" dxfId="509" priority="1122" stopIfTrue="1" operator="between">
      <formula>$I$93</formula>
      <formula>$K$93</formula>
    </cfRule>
    <cfRule type="cellIs" dxfId="508" priority="1085" stopIfTrue="1" operator="between">
      <formula>$I$91</formula>
      <formula>$K$91</formula>
    </cfRule>
    <cfRule type="cellIs" dxfId="507" priority="1127" stopIfTrue="1" operator="between">
      <formula>$I$93</formula>
      <formula>$K$93</formula>
    </cfRule>
    <cfRule type="cellIs" dxfId="506" priority="1086" stopIfTrue="1" operator="greaterThan">
      <formula>$K$91</formula>
    </cfRule>
    <cfRule type="cellIs" dxfId="505" priority="1100" stopIfTrue="1" operator="between">
      <formula>$I$93</formula>
      <formula>$K$93</formula>
    </cfRule>
    <cfRule type="cellIs" dxfId="504" priority="1097" stopIfTrue="1" operator="between">
      <formula>$I$93</formula>
      <formula>$K$93</formula>
    </cfRule>
    <cfRule type="cellIs" dxfId="503" priority="1096" stopIfTrue="1" operator="lessThan">
      <formula>$I$93</formula>
    </cfRule>
    <cfRule type="cellIs" dxfId="502" priority="1095" stopIfTrue="1" operator="between">
      <formula>$I$93</formula>
      <formula>$K$93</formula>
    </cfRule>
    <cfRule type="cellIs" dxfId="501" priority="1094" stopIfTrue="1" operator="greaterThan">
      <formula>$K$93</formula>
    </cfRule>
    <cfRule type="colorScale" priority="4132">
      <colorScale>
        <cfvo type="formula" val="$I$93"/>
        <cfvo type="max"/>
        <color rgb="FFFFFF00"/>
        <color rgb="FFFFFF00"/>
      </colorScale>
    </cfRule>
  </conditionalFormatting>
  <conditionalFormatting sqref="I83:T83">
    <cfRule type="cellIs" dxfId="500" priority="66" stopIfTrue="1" operator="between">
      <formula>$I$93</formula>
      <formula>$K$93</formula>
    </cfRule>
    <cfRule type="cellIs" dxfId="499" priority="34" stopIfTrue="1" operator="between">
      <formula>$I$93</formula>
      <formula>$K$93</formula>
    </cfRule>
    <cfRule type="cellIs" dxfId="498" priority="35" stopIfTrue="1" operator="lessThan">
      <formula>$I$93</formula>
    </cfRule>
    <cfRule type="cellIs" dxfId="497" priority="33" stopIfTrue="1" operator="greaterThan">
      <formula>$K$93</formula>
    </cfRule>
    <cfRule type="cellIs" dxfId="496" priority="18" stopIfTrue="1" operator="between">
      <formula>$I$91</formula>
      <formula>$K$91</formula>
    </cfRule>
    <cfRule type="cellIs" dxfId="495" priority="19" stopIfTrue="1" operator="greaterThan">
      <formula>$K$91</formula>
    </cfRule>
    <cfRule type="colorScale" priority="74">
      <colorScale>
        <cfvo type="formula" val="$I$93"/>
        <cfvo type="max"/>
        <color rgb="FFFFFF00"/>
        <color rgb="FFFFFF00"/>
      </colorScale>
    </cfRule>
    <cfRule type="cellIs" dxfId="494" priority="36" stopIfTrue="1" operator="between">
      <formula>$I$93</formula>
      <formula>$K$93</formula>
    </cfRule>
    <cfRule type="cellIs" dxfId="493" priority="61" stopIfTrue="1" operator="between">
      <formula>$I$93</formula>
      <formula>$K$93</formula>
    </cfRule>
    <cfRule type="cellIs" dxfId="492" priority="62" stopIfTrue="1" operator="lessThan">
      <formula>$I$93</formula>
    </cfRule>
    <cfRule type="colorScale" priority="47">
      <colorScale>
        <cfvo type="formula" val="$I$93"/>
        <cfvo type="max"/>
        <color rgb="FFFFFF00"/>
        <color rgb="FFFFFF00"/>
      </colorScale>
    </cfRule>
    <cfRule type="cellIs" dxfId="491" priority="39" stopIfTrue="1" operator="between">
      <formula>$I$93</formula>
      <formula>$K$93</formula>
    </cfRule>
  </conditionalFormatting>
  <conditionalFormatting sqref="I84:T84">
    <cfRule type="cellIs" dxfId="490" priority="30" stopIfTrue="1" operator="lessThan">
      <formula>$I$95</formula>
    </cfRule>
    <cfRule type="cellIs" dxfId="489" priority="29" stopIfTrue="1" operator="between">
      <formula>$I$95</formula>
      <formula>$K$95</formula>
    </cfRule>
    <cfRule type="cellIs" dxfId="488" priority="28" stopIfTrue="1" operator="greaterThan">
      <formula>$K$95</formula>
    </cfRule>
    <cfRule type="cellIs" dxfId="487" priority="25" stopIfTrue="1" operator="greaterThan">
      <formula>$K$95</formula>
    </cfRule>
    <cfRule type="cellIs" dxfId="486" priority="26" stopIfTrue="1" operator="between">
      <formula>$I$95</formula>
      <formula>$K$95</formula>
    </cfRule>
    <cfRule type="cellIs" dxfId="485" priority="49" stopIfTrue="1" operator="greaterThan">
      <formula>$K$95</formula>
    </cfRule>
    <cfRule type="cellIs" dxfId="484" priority="50" stopIfTrue="1" operator="between">
      <formula>$I$95</formula>
      <formula>$K$95</formula>
    </cfRule>
    <cfRule type="cellIs" dxfId="483" priority="51" stopIfTrue="1" operator="lessThan">
      <formula>$I$95</formula>
    </cfRule>
    <cfRule type="cellIs" dxfId="482" priority="21" stopIfTrue="1" operator="greaterThan">
      <formula>#REF!</formula>
    </cfRule>
    <cfRule type="cellIs" dxfId="481" priority="53" stopIfTrue="1" operator="greaterThan">
      <formula>#REF!</formula>
    </cfRule>
    <cfRule type="cellIs" dxfId="480" priority="24" stopIfTrue="1" operator="lessThan">
      <formula>$I$95</formula>
    </cfRule>
    <cfRule type="cellIs" dxfId="479" priority="54" stopIfTrue="1" operator="between">
      <formula>#REF!</formula>
      <formula>#REF!</formula>
    </cfRule>
    <cfRule type="cellIs" dxfId="478" priority="23" stopIfTrue="1" operator="between">
      <formula>$I$95</formula>
      <formula>$K$95</formula>
    </cfRule>
    <cfRule type="cellIs" dxfId="477" priority="22" stopIfTrue="1" operator="greaterThan">
      <formula>$K$95</formula>
    </cfRule>
    <cfRule type="cellIs" dxfId="476" priority="52" stopIfTrue="1" operator="between">
      <formula>#REF!</formula>
      <formula>#REF!</formula>
    </cfRule>
    <cfRule type="cellIs" dxfId="475" priority="27" stopIfTrue="1" operator="lessThan">
      <formula>$I$95</formula>
    </cfRule>
  </conditionalFormatting>
  <conditionalFormatting sqref="I85:T86">
    <cfRule type="colorScale" priority="75">
      <colorScale>
        <cfvo type="formula" val="$I$93"/>
        <cfvo type="max"/>
        <color rgb="FFFFFF00"/>
        <color rgb="FFFFFF00"/>
      </colorScale>
    </cfRule>
    <cfRule type="cellIs" dxfId="474" priority="73" stopIfTrue="1" operator="between">
      <formula>$I$93</formula>
      <formula>$K$93</formula>
    </cfRule>
    <cfRule type="cellIs" dxfId="473" priority="69" stopIfTrue="1" operator="lessThan">
      <formula>$I$93</formula>
    </cfRule>
    <cfRule type="cellIs" dxfId="472" priority="40" stopIfTrue="1" operator="greaterThan">
      <formula>$K$93</formula>
    </cfRule>
    <cfRule type="cellIs" dxfId="471" priority="41" stopIfTrue="1" operator="between">
      <formula>$I$93</formula>
      <formula>$K$93</formula>
    </cfRule>
    <cfRule type="cellIs" dxfId="470" priority="68" stopIfTrue="1" operator="between">
      <formula>$I$93</formula>
      <formula>$K$93</formula>
    </cfRule>
    <cfRule type="colorScale" priority="48">
      <colorScale>
        <cfvo type="formula" val="$I$93"/>
        <cfvo type="max"/>
        <color rgb="FFFFFF00"/>
        <color rgb="FFFFFF00"/>
      </colorScale>
    </cfRule>
    <cfRule type="cellIs" dxfId="469" priority="31" stopIfTrue="1" operator="between">
      <formula>$I$91</formula>
      <formula>$K$91</formula>
    </cfRule>
    <cfRule type="cellIs" dxfId="468" priority="43" stopIfTrue="1" operator="between">
      <formula>$I$93</formula>
      <formula>$K$93</formula>
    </cfRule>
    <cfRule type="cellIs" dxfId="467" priority="46" stopIfTrue="1" operator="between">
      <formula>$I$93</formula>
      <formula>$K$93</formula>
    </cfRule>
    <cfRule type="cellIs" dxfId="466" priority="32" stopIfTrue="1" operator="greaterThan">
      <formula>$K$91</formula>
    </cfRule>
    <cfRule type="cellIs" dxfId="465" priority="42" stopIfTrue="1" operator="lessThan">
      <formula>$I$93</formula>
    </cfRule>
  </conditionalFormatting>
  <conditionalFormatting sqref="I56:W56">
    <cfRule type="cellIs" dxfId="464" priority="1108" stopIfTrue="1" operator="between">
      <formula>#REF!</formula>
      <formula>#REF!</formula>
    </cfRule>
  </conditionalFormatting>
  <conditionalFormatting sqref="J39">
    <cfRule type="cellIs" dxfId="463" priority="1842" stopIfTrue="1" operator="between">
      <formula>$I$93</formula>
      <formula>$K$93</formula>
    </cfRule>
    <cfRule type="colorScale" priority="4106">
      <colorScale>
        <cfvo type="formula" val="$I$93"/>
        <cfvo type="max"/>
        <color rgb="FFFFFF00"/>
        <color rgb="FFFFFF00"/>
      </colorScale>
    </cfRule>
    <cfRule type="cellIs" dxfId="462" priority="1847" stopIfTrue="1" operator="between">
      <formula>$I$93</formula>
      <formula>$K$93</formula>
    </cfRule>
    <cfRule type="cellIs" dxfId="461" priority="1843" stopIfTrue="1" operator="lessThan">
      <formula>$I$93</formula>
    </cfRule>
  </conditionalFormatting>
  <conditionalFormatting sqref="J40 H44:I44 H36:J36">
    <cfRule type="cellIs" dxfId="460" priority="1530" stopIfTrue="1" operator="between">
      <formula>#REF!</formula>
      <formula>#REF!</formula>
    </cfRule>
  </conditionalFormatting>
  <conditionalFormatting sqref="J75">
    <cfRule type="colorScale" priority="4162">
      <colorScale>
        <cfvo type="formula" val="$I$93"/>
        <cfvo type="max"/>
        <color rgb="FFFFFF00"/>
        <color rgb="FFFFFF00"/>
      </colorScale>
    </cfRule>
    <cfRule type="cellIs" dxfId="459" priority="748" stopIfTrue="1" operator="between">
      <formula>$I$93</formula>
      <formula>$K$93</formula>
    </cfRule>
    <cfRule type="cellIs" dxfId="458" priority="753" stopIfTrue="1" operator="between">
      <formula>$I$93</formula>
      <formula>$K$93</formula>
    </cfRule>
    <cfRule type="cellIs" dxfId="457" priority="749" stopIfTrue="1" operator="lessThan">
      <formula>$I$93</formula>
    </cfRule>
  </conditionalFormatting>
  <conditionalFormatting sqref="J76 H80:I80 H72:J72">
    <cfRule type="cellIs" dxfId="456" priority="467" stopIfTrue="1" operator="between">
      <formula>#REF!</formula>
      <formula>#REF!</formula>
    </cfRule>
  </conditionalFormatting>
  <conditionalFormatting sqref="J49:K49 H49">
    <cfRule type="colorScale" priority="4081">
      <colorScale>
        <cfvo type="formula" val="$I$93"/>
        <cfvo type="max"/>
        <color rgb="FFFFFF00"/>
        <color rgb="FFFFFF00"/>
      </colorScale>
    </cfRule>
  </conditionalFormatting>
  <conditionalFormatting sqref="K24:K38">
    <cfRule type="cellIs" dxfId="455" priority="1517" stopIfTrue="1" operator="greaterThan">
      <formula>$K$91</formula>
    </cfRule>
    <cfRule type="cellIs" dxfId="454" priority="1516" stopIfTrue="1" operator="between">
      <formula>$I$91</formula>
      <formula>$K$91</formula>
    </cfRule>
  </conditionalFormatting>
  <conditionalFormatting sqref="K60:K74">
    <cfRule type="cellIs" dxfId="453" priority="454" stopIfTrue="1" operator="greaterThan">
      <formula>$K$91</formula>
    </cfRule>
    <cfRule type="cellIs" dxfId="452" priority="453" stopIfTrue="1" operator="between">
      <formula>$I$91</formula>
      <formula>$K$91</formula>
    </cfRule>
  </conditionalFormatting>
  <conditionalFormatting sqref="L23:L38">
    <cfRule type="cellIs" dxfId="451" priority="1518" stopIfTrue="1" operator="between">
      <formula>$I$91</formula>
      <formula>$K$91</formula>
    </cfRule>
    <cfRule type="cellIs" dxfId="450" priority="1519" stopIfTrue="1" operator="greaterThan">
      <formula>$K$91</formula>
    </cfRule>
  </conditionalFormatting>
  <conditionalFormatting sqref="L59:L74">
    <cfRule type="cellIs" dxfId="449" priority="455" stopIfTrue="1" operator="between">
      <formula>$I$91</formula>
      <formula>$K$91</formula>
    </cfRule>
    <cfRule type="cellIs" dxfId="448" priority="456" stopIfTrue="1" operator="greaterThan">
      <formula>$K$91</formula>
    </cfRule>
  </conditionalFormatting>
  <conditionalFormatting sqref="L47:M47 L50:M50">
    <cfRule type="colorScale" priority="4083">
      <colorScale>
        <cfvo type="formula" val="$I$93"/>
        <cfvo type="max"/>
        <color rgb="FFFFFF00"/>
        <color rgb="FFFFFF00"/>
      </colorScale>
    </cfRule>
  </conditionalFormatting>
  <conditionalFormatting sqref="L47:M47">
    <cfRule type="cellIs" dxfId="447" priority="1719" stopIfTrue="1" operator="between">
      <formula>$I$93</formula>
      <formula>$K$93</formula>
    </cfRule>
  </conditionalFormatting>
  <conditionalFormatting sqref="L49:M49">
    <cfRule type="cellIs" dxfId="446" priority="1727" stopIfTrue="1" operator="between">
      <formula>$I$93</formula>
      <formula>$K$93</formula>
    </cfRule>
    <cfRule type="colorScale" priority="4085">
      <colorScale>
        <cfvo type="formula" val="$I$93"/>
        <cfvo type="max"/>
        <color rgb="FFFFFF00"/>
        <color rgb="FFFFFF00"/>
      </colorScale>
    </cfRule>
  </conditionalFormatting>
  <conditionalFormatting sqref="L40:N40">
    <cfRule type="cellIs" dxfId="445" priority="1420" stopIfTrue="1" operator="lessThan">
      <formula>$I$95</formula>
    </cfRule>
    <cfRule type="cellIs" dxfId="444" priority="1418" stopIfTrue="1" operator="greaterThan">
      <formula>$K$95</formula>
    </cfRule>
    <cfRule type="cellIs" dxfId="443" priority="1419" stopIfTrue="1" operator="between">
      <formula>$I$95</formula>
      <formula>$K$95</formula>
    </cfRule>
  </conditionalFormatting>
  <conditionalFormatting sqref="L44:N44">
    <cfRule type="cellIs" dxfId="442" priority="1423" stopIfTrue="1" operator="greaterThan">
      <formula>$K$95</formula>
    </cfRule>
    <cfRule type="cellIs" dxfId="441" priority="1424" stopIfTrue="1" operator="between">
      <formula>$I$95</formula>
      <formula>$K$95</formula>
    </cfRule>
    <cfRule type="cellIs" dxfId="440" priority="1425" stopIfTrue="1" operator="lessThan">
      <formula>$I$95</formula>
    </cfRule>
  </conditionalFormatting>
  <conditionalFormatting sqref="L47:N47">
    <cfRule type="cellIs" dxfId="439" priority="1716" stopIfTrue="1" operator="between">
      <formula>$I$93</formula>
      <formula>$K$93</formula>
    </cfRule>
  </conditionalFormatting>
  <conditionalFormatting sqref="L48:N48">
    <cfRule type="cellIs" dxfId="438" priority="1430" stopIfTrue="1" operator="lessThan">
      <formula>$I$95</formula>
    </cfRule>
    <cfRule type="cellIs" dxfId="437" priority="1429" stopIfTrue="1" operator="between">
      <formula>$I$95</formula>
      <formula>$K$95</formula>
    </cfRule>
    <cfRule type="cellIs" dxfId="436" priority="1428" stopIfTrue="1" operator="greaterThan">
      <formula>$K$95</formula>
    </cfRule>
  </conditionalFormatting>
  <conditionalFormatting sqref="L49:N49">
    <cfRule type="cellIs" dxfId="435" priority="1724" stopIfTrue="1" operator="between">
      <formula>$I$93</formula>
      <formula>$K$93</formula>
    </cfRule>
  </conditionalFormatting>
  <conditionalFormatting sqref="L76:N76">
    <cfRule type="cellIs" dxfId="434" priority="356" stopIfTrue="1" operator="between">
      <formula>$I$95</formula>
      <formula>$K$95</formula>
    </cfRule>
    <cfRule type="cellIs" dxfId="433" priority="357" stopIfTrue="1" operator="lessThan">
      <formula>$I$95</formula>
    </cfRule>
    <cfRule type="cellIs" dxfId="432" priority="355" stopIfTrue="1" operator="greaterThan">
      <formula>$K$95</formula>
    </cfRule>
  </conditionalFormatting>
  <conditionalFormatting sqref="L80:N80">
    <cfRule type="cellIs" dxfId="431" priority="362" stopIfTrue="1" operator="lessThan">
      <formula>$I$95</formula>
    </cfRule>
    <cfRule type="cellIs" dxfId="430" priority="360" stopIfTrue="1" operator="greaterThan">
      <formula>$K$95</formula>
    </cfRule>
    <cfRule type="cellIs" dxfId="429" priority="361" stopIfTrue="1" operator="between">
      <formula>$I$95</formula>
      <formula>$K$95</formula>
    </cfRule>
  </conditionalFormatting>
  <conditionalFormatting sqref="L39:T39">
    <cfRule type="cellIs" dxfId="428" priority="1416" stopIfTrue="1" operator="between">
      <formula>$I$91</formula>
      <formula>$K$91</formula>
    </cfRule>
    <cfRule type="cellIs" dxfId="427" priority="1417" stopIfTrue="1" operator="greaterThan">
      <formula>$K$91</formula>
    </cfRule>
  </conditionalFormatting>
  <conditionalFormatting sqref="L75:T75">
    <cfRule type="cellIs" dxfId="426" priority="353" stopIfTrue="1" operator="between">
      <formula>$I$91</formula>
      <formula>$K$91</formula>
    </cfRule>
    <cfRule type="cellIs" dxfId="425" priority="354" stopIfTrue="1" operator="greaterThan">
      <formula>$K$91</formula>
    </cfRule>
  </conditionalFormatting>
  <conditionalFormatting sqref="M31">
    <cfRule type="cellIs" dxfId="424" priority="1607" stopIfTrue="1" operator="between">
      <formula>$I$93</formula>
      <formula>$K$93</formula>
    </cfRule>
    <cfRule type="cellIs" dxfId="423" priority="1603" stopIfTrue="1" operator="lessThan">
      <formula>$I$93</formula>
    </cfRule>
    <cfRule type="cellIs" dxfId="422" priority="1602" stopIfTrue="1" operator="between">
      <formula>$I$93</formula>
      <formula>$K$93</formula>
    </cfRule>
  </conditionalFormatting>
  <conditionalFormatting sqref="M33">
    <cfRule type="cellIs" dxfId="421" priority="1615" stopIfTrue="1" operator="between">
      <formula>$I$93</formula>
      <formula>$K$93</formula>
    </cfRule>
    <cfRule type="colorScale" priority="4057">
      <colorScale>
        <cfvo type="formula" val="$I$93"/>
        <cfvo type="max"/>
        <color rgb="FFFFFF00"/>
        <color rgb="FFFFFF00"/>
      </colorScale>
    </cfRule>
    <cfRule type="cellIs" dxfId="420" priority="1611" stopIfTrue="1" operator="lessThan">
      <formula>$I$93</formula>
    </cfRule>
    <cfRule type="cellIs" dxfId="419" priority="1610" stopIfTrue="1" operator="between">
      <formula>$I$93</formula>
      <formula>$K$93</formula>
    </cfRule>
  </conditionalFormatting>
  <conditionalFormatting sqref="M34:M35 M31 M37:M38">
    <cfRule type="colorScale" priority="4054">
      <colorScale>
        <cfvo type="formula" val="$I$93"/>
        <cfvo type="max"/>
        <color rgb="FFFFFF00"/>
        <color rgb="FFFFFF00"/>
      </colorScale>
    </cfRule>
  </conditionalFormatting>
  <conditionalFormatting sqref="M67">
    <cfRule type="cellIs" dxfId="418" priority="538" stopIfTrue="1" operator="between">
      <formula>$I$93</formula>
      <formula>$K$93</formula>
    </cfRule>
    <cfRule type="cellIs" dxfId="417" priority="543" stopIfTrue="1" operator="between">
      <formula>$I$93</formula>
      <formula>$K$93</formula>
    </cfRule>
    <cfRule type="cellIs" dxfId="416" priority="539" stopIfTrue="1" operator="lessThan">
      <formula>$I$93</formula>
    </cfRule>
  </conditionalFormatting>
  <conditionalFormatting sqref="M69">
    <cfRule type="cellIs" dxfId="415" priority="545" stopIfTrue="1" operator="between">
      <formula>$I$93</formula>
      <formula>$K$93</formula>
    </cfRule>
    <cfRule type="colorScale" priority="4137">
      <colorScale>
        <cfvo type="formula" val="$I$93"/>
        <cfvo type="max"/>
        <color rgb="FFFFFF00"/>
        <color rgb="FFFFFF00"/>
      </colorScale>
    </cfRule>
    <cfRule type="cellIs" dxfId="414" priority="546" stopIfTrue="1" operator="lessThan">
      <formula>$I$93</formula>
    </cfRule>
    <cfRule type="cellIs" dxfId="413" priority="550" stopIfTrue="1" operator="between">
      <formula>$I$93</formula>
      <formula>$K$93</formula>
    </cfRule>
  </conditionalFormatting>
  <conditionalFormatting sqref="M70:M71 M67 M73:M74">
    <cfRule type="colorScale" priority="4134">
      <colorScale>
        <cfvo type="formula" val="$I$93"/>
        <cfvo type="max"/>
        <color rgb="FFFFFF00"/>
        <color rgb="FFFFFF00"/>
      </colorScale>
    </cfRule>
  </conditionalFormatting>
  <conditionalFormatting sqref="M24:N24 M28:N28">
    <cfRule type="cellIs" dxfId="412" priority="1313" stopIfTrue="1" operator="greaterThan">
      <formula>#REF!</formula>
    </cfRule>
    <cfRule type="cellIs" dxfId="411" priority="1312" stopIfTrue="1" operator="between">
      <formula>#REF!</formula>
      <formula>#REF!</formula>
    </cfRule>
  </conditionalFormatting>
  <conditionalFormatting sqref="M24:N24">
    <cfRule type="cellIs" dxfId="410" priority="1316" stopIfTrue="1" operator="greaterThan">
      <formula>$K$95</formula>
    </cfRule>
    <cfRule type="cellIs" dxfId="409" priority="1318" stopIfTrue="1" operator="lessThan">
      <formula>$I$95</formula>
    </cfRule>
    <cfRule type="cellIs" dxfId="408" priority="1317" stopIfTrue="1" operator="between">
      <formula>$I$95</formula>
      <formula>$K$95</formula>
    </cfRule>
  </conditionalFormatting>
  <conditionalFormatting sqref="M28:N28">
    <cfRule type="cellIs" dxfId="407" priority="1323" stopIfTrue="1" operator="lessThan">
      <formula>$I$95</formula>
    </cfRule>
    <cfRule type="cellIs" dxfId="406" priority="1322" stopIfTrue="1" operator="between">
      <formula>$I$95</formula>
      <formula>$K$95</formula>
    </cfRule>
    <cfRule type="cellIs" dxfId="405" priority="1321" stopIfTrue="1" operator="greaterThan">
      <formula>$K$95</formula>
    </cfRule>
  </conditionalFormatting>
  <conditionalFormatting sqref="M31:N31">
    <cfRule type="cellIs" dxfId="404" priority="1604" stopIfTrue="1" operator="between">
      <formula>$I$93</formula>
      <formula>$K$93</formula>
    </cfRule>
    <cfRule type="cellIs" dxfId="403" priority="1601" stopIfTrue="1" operator="greaterThan">
      <formula>$K$93</formula>
    </cfRule>
  </conditionalFormatting>
  <conditionalFormatting sqref="M32:N32">
    <cfRule type="cellIs" dxfId="402" priority="1326" stopIfTrue="1" operator="greaterThan">
      <formula>$K$95</formula>
    </cfRule>
    <cfRule type="cellIs" dxfId="401" priority="1328" stopIfTrue="1" operator="lessThan">
      <formula>$I$95</formula>
    </cfRule>
    <cfRule type="cellIs" dxfId="400" priority="1325" stopIfTrue="1" operator="greaterThan">
      <formula>#REF!</formula>
    </cfRule>
    <cfRule type="cellIs" dxfId="399" priority="1324" stopIfTrue="1" operator="between">
      <formula>#REF!</formula>
      <formula>#REF!</formula>
    </cfRule>
    <cfRule type="cellIs" dxfId="398" priority="1327" stopIfTrue="1" operator="between">
      <formula>$I$95</formula>
      <formula>$K$95</formula>
    </cfRule>
  </conditionalFormatting>
  <conditionalFormatting sqref="M33:N33">
    <cfRule type="cellIs" dxfId="397" priority="1612" stopIfTrue="1" operator="between">
      <formula>$I$93</formula>
      <formula>$K$93</formula>
    </cfRule>
  </conditionalFormatting>
  <conditionalFormatting sqref="M36:N36">
    <cfRule type="cellIs" dxfId="396" priority="1330" stopIfTrue="1" operator="greaterThan">
      <formula>#REF!</formula>
    </cfRule>
    <cfRule type="cellIs" dxfId="395" priority="1329" stopIfTrue="1" operator="between">
      <formula>#REF!</formula>
      <formula>#REF!</formula>
    </cfRule>
    <cfRule type="cellIs" dxfId="394" priority="1332" stopIfTrue="1" operator="between">
      <formula>$I$95</formula>
      <formula>$K$95</formula>
    </cfRule>
    <cfRule type="cellIs" dxfId="393" priority="1333" stopIfTrue="1" operator="lessThan">
      <formula>$I$95</formula>
    </cfRule>
    <cfRule type="cellIs" dxfId="392" priority="1331" stopIfTrue="1" operator="greaterThan">
      <formula>$K$95</formula>
    </cfRule>
  </conditionalFormatting>
  <conditionalFormatting sqref="M51:N51">
    <cfRule type="cellIs" dxfId="391" priority="2757" stopIfTrue="1" operator="greaterThan">
      <formula>$K$91</formula>
    </cfRule>
    <cfRule type="cellIs" dxfId="390" priority="2756" stopIfTrue="1" operator="between">
      <formula>$I$91</formula>
      <formula>$K$91</formula>
    </cfRule>
  </conditionalFormatting>
  <conditionalFormatting sqref="M60:N60 M64:N64">
    <cfRule type="cellIs" dxfId="389" priority="249" stopIfTrue="1" operator="between">
      <formula>#REF!</formula>
      <formula>#REF!</formula>
    </cfRule>
    <cfRule type="cellIs" dxfId="388" priority="250" stopIfTrue="1" operator="greaterThan">
      <formula>#REF!</formula>
    </cfRule>
  </conditionalFormatting>
  <conditionalFormatting sqref="M60:N60">
    <cfRule type="cellIs" dxfId="387" priority="253" stopIfTrue="1" operator="greaterThan">
      <formula>$K$95</formula>
    </cfRule>
    <cfRule type="cellIs" dxfId="386" priority="254" stopIfTrue="1" operator="between">
      <formula>$I$95</formula>
      <formula>$K$95</formula>
    </cfRule>
    <cfRule type="cellIs" dxfId="385" priority="255" stopIfTrue="1" operator="lessThan">
      <formula>$I$95</formula>
    </cfRule>
  </conditionalFormatting>
  <conditionalFormatting sqref="M64:N64">
    <cfRule type="cellIs" dxfId="384" priority="260" stopIfTrue="1" operator="lessThan">
      <formula>$I$95</formula>
    </cfRule>
    <cfRule type="cellIs" dxfId="383" priority="258" stopIfTrue="1" operator="greaterThan">
      <formula>$K$95</formula>
    </cfRule>
    <cfRule type="cellIs" dxfId="382" priority="259" stopIfTrue="1" operator="between">
      <formula>$I$95</formula>
      <formula>$K$95</formula>
    </cfRule>
  </conditionalFormatting>
  <conditionalFormatting sqref="M67:N67">
    <cfRule type="cellIs" dxfId="381" priority="537" stopIfTrue="1" operator="greaterThan">
      <formula>$K$93</formula>
    </cfRule>
    <cfRule type="cellIs" dxfId="380" priority="540" stopIfTrue="1" operator="between">
      <formula>$I$93</formula>
      <formula>$K$93</formula>
    </cfRule>
  </conditionalFormatting>
  <conditionalFormatting sqref="M68:N68">
    <cfRule type="cellIs" dxfId="379" priority="265" stopIfTrue="1" operator="lessThan">
      <formula>$I$95</formula>
    </cfRule>
    <cfRule type="cellIs" dxfId="378" priority="264" stopIfTrue="1" operator="between">
      <formula>$I$95</formula>
      <formula>$K$95</formula>
    </cfRule>
    <cfRule type="cellIs" dxfId="377" priority="261" stopIfTrue="1" operator="between">
      <formula>#REF!</formula>
      <formula>#REF!</formula>
    </cfRule>
    <cfRule type="cellIs" dxfId="376" priority="262" stopIfTrue="1" operator="greaterThan">
      <formula>#REF!</formula>
    </cfRule>
    <cfRule type="cellIs" dxfId="375" priority="263" stopIfTrue="1" operator="greaterThan">
      <formula>$K$95</formula>
    </cfRule>
  </conditionalFormatting>
  <conditionalFormatting sqref="M69:N69">
    <cfRule type="cellIs" dxfId="374" priority="544" stopIfTrue="1" operator="greaterThan">
      <formula>$K$93</formula>
    </cfRule>
    <cfRule type="cellIs" dxfId="373" priority="257" stopIfTrue="1" operator="greaterThan">
      <formula>$K$91</formula>
    </cfRule>
    <cfRule type="cellIs" dxfId="372" priority="256" stopIfTrue="1" operator="between">
      <formula>$I$91</formula>
      <formula>$K$91</formula>
    </cfRule>
    <cfRule type="cellIs" dxfId="371" priority="547" stopIfTrue="1" operator="between">
      <formula>$I$93</formula>
      <formula>$K$93</formula>
    </cfRule>
  </conditionalFormatting>
  <conditionalFormatting sqref="M72:N72">
    <cfRule type="cellIs" dxfId="370" priority="266" stopIfTrue="1" operator="between">
      <formula>#REF!</formula>
      <formula>#REF!</formula>
    </cfRule>
    <cfRule type="cellIs" dxfId="369" priority="267" stopIfTrue="1" operator="greaterThan">
      <formula>#REF!</formula>
    </cfRule>
    <cfRule type="cellIs" dxfId="368" priority="269" stopIfTrue="1" operator="between">
      <formula>$I$95</formula>
      <formula>$K$95</formula>
    </cfRule>
    <cfRule type="cellIs" dxfId="367" priority="268" stopIfTrue="1" operator="greaterThan">
      <formula>$K$95</formula>
    </cfRule>
    <cfRule type="cellIs" dxfId="366" priority="270" stopIfTrue="1" operator="lessThan">
      <formula>$I$95</formula>
    </cfRule>
  </conditionalFormatting>
  <conditionalFormatting sqref="M52:P52">
    <cfRule type="cellIs" dxfId="365" priority="2738" stopIfTrue="1" operator="greaterThan">
      <formula>2.5</formula>
    </cfRule>
    <cfRule type="cellIs" dxfId="364" priority="2739" stopIfTrue="1" operator="between">
      <formula>2</formula>
      <formula>2.5</formula>
    </cfRule>
  </conditionalFormatting>
  <conditionalFormatting sqref="M23:T23">
    <cfRule type="cellIs" dxfId="363" priority="1314" stopIfTrue="1" operator="between">
      <formula>$I$91</formula>
      <formula>$K$91</formula>
    </cfRule>
    <cfRule type="cellIs" dxfId="362" priority="1315" stopIfTrue="1" operator="greaterThan">
      <formula>$K$91</formula>
    </cfRule>
  </conditionalFormatting>
  <conditionalFormatting sqref="M59:T59">
    <cfRule type="cellIs" dxfId="361" priority="252" stopIfTrue="1" operator="greaterThan">
      <formula>$K$91</formula>
    </cfRule>
    <cfRule type="cellIs" dxfId="360" priority="251" stopIfTrue="1" operator="between">
      <formula>$I$91</formula>
      <formula>$K$91</formula>
    </cfRule>
  </conditionalFormatting>
  <conditionalFormatting sqref="M70:T71">
    <cfRule type="cellIs" dxfId="359" priority="825" stopIfTrue="1" operator="between">
      <formula>$I$91</formula>
      <formula>$K$91</formula>
    </cfRule>
    <cfRule type="cellIs" dxfId="358" priority="826" stopIfTrue="1" operator="greaterThan">
      <formula>$K$91</formula>
    </cfRule>
  </conditionalFormatting>
  <conditionalFormatting sqref="N31">
    <cfRule type="cellIs" dxfId="357" priority="1619" stopIfTrue="1" operator="lessThan">
      <formula>$I$93</formula>
    </cfRule>
    <cfRule type="cellIs" dxfId="356" priority="1620" stopIfTrue="1" operator="between">
      <formula>$I$93</formula>
      <formula>$K$93</formula>
    </cfRule>
    <cfRule type="cellIs" dxfId="355" priority="1623" stopIfTrue="1" operator="between">
      <formula>$I$93</formula>
      <formula>$K$93</formula>
    </cfRule>
  </conditionalFormatting>
  <conditionalFormatting sqref="N33">
    <cfRule type="cellIs" dxfId="354" priority="1627" stopIfTrue="1" operator="lessThan">
      <formula>$I$93</formula>
    </cfRule>
    <cfRule type="cellIs" dxfId="353" priority="1631" stopIfTrue="1" operator="between">
      <formula>$I$93</formula>
      <formula>$K$93</formula>
    </cfRule>
    <cfRule type="cellIs" dxfId="352" priority="1628" stopIfTrue="1" operator="between">
      <formula>$I$93</formula>
      <formula>$K$93</formula>
    </cfRule>
    <cfRule type="colorScale" priority="4061">
      <colorScale>
        <cfvo type="formula" val="$I$93"/>
        <cfvo type="max"/>
        <color rgb="FFFFFF00"/>
        <color rgb="FFFFFF00"/>
      </colorScale>
    </cfRule>
  </conditionalFormatting>
  <conditionalFormatting sqref="N34:N35 N31 N37:N38">
    <cfRule type="colorScale" priority="4058">
      <colorScale>
        <cfvo type="formula" val="$I$93"/>
        <cfvo type="max"/>
        <color rgb="FFFFFF00"/>
        <color rgb="FFFFFF00"/>
      </colorScale>
    </cfRule>
  </conditionalFormatting>
  <conditionalFormatting sqref="N47">
    <cfRule type="cellIs" dxfId="351" priority="1735" stopIfTrue="1" operator="between">
      <formula>$I$93</formula>
      <formula>$K$93</formula>
    </cfRule>
    <cfRule type="cellIs" dxfId="350" priority="1731" stopIfTrue="1" operator="lessThan">
      <formula>$I$93</formula>
    </cfRule>
    <cfRule type="cellIs" dxfId="349" priority="1732" stopIfTrue="1" operator="between">
      <formula>$I$93</formula>
      <formula>$K$93</formula>
    </cfRule>
  </conditionalFormatting>
  <conditionalFormatting sqref="N49">
    <cfRule type="colorScale" priority="4088">
      <colorScale>
        <cfvo type="formula" val="$I$93"/>
        <cfvo type="max"/>
        <color rgb="FFFFFF00"/>
        <color rgb="FFFFFF00"/>
      </colorScale>
    </cfRule>
    <cfRule type="cellIs" dxfId="348" priority="1739" stopIfTrue="1" operator="lessThan">
      <formula>$I$93</formula>
    </cfRule>
    <cfRule type="cellIs" dxfId="347" priority="1740" stopIfTrue="1" operator="between">
      <formula>$I$93</formula>
      <formula>$K$93</formula>
    </cfRule>
    <cfRule type="cellIs" dxfId="346" priority="1743" stopIfTrue="1" operator="between">
      <formula>$I$93</formula>
      <formula>$K$93</formula>
    </cfRule>
  </conditionalFormatting>
  <conditionalFormatting sqref="N50 N47">
    <cfRule type="colorScale" priority="4086">
      <colorScale>
        <cfvo type="formula" val="$I$93"/>
        <cfvo type="max"/>
        <color rgb="FFFFFF00"/>
        <color rgb="FFFFFF00"/>
      </colorScale>
    </cfRule>
  </conditionalFormatting>
  <conditionalFormatting sqref="N67">
    <cfRule type="cellIs" dxfId="345" priority="553" stopIfTrue="1" operator="lessThan">
      <formula>$I$93</formula>
    </cfRule>
    <cfRule type="cellIs" dxfId="344" priority="554" stopIfTrue="1" operator="between">
      <formula>$I$93</formula>
      <formula>$K$93</formula>
    </cfRule>
    <cfRule type="cellIs" dxfId="343" priority="557" stopIfTrue="1" operator="between">
      <formula>$I$93</formula>
      <formula>$K$93</formula>
    </cfRule>
  </conditionalFormatting>
  <conditionalFormatting sqref="N69">
    <cfRule type="cellIs" dxfId="342" priority="560" stopIfTrue="1" operator="lessThan">
      <formula>$I$93</formula>
    </cfRule>
    <cfRule type="cellIs" dxfId="341" priority="561" stopIfTrue="1" operator="between">
      <formula>$I$93</formula>
      <formula>$K$93</formula>
    </cfRule>
    <cfRule type="cellIs" dxfId="340" priority="564" stopIfTrue="1" operator="between">
      <formula>$I$93</formula>
      <formula>$K$93</formula>
    </cfRule>
    <cfRule type="colorScale" priority="4141">
      <colorScale>
        <cfvo type="formula" val="$I$93"/>
        <cfvo type="max"/>
        <color rgb="FFFFFF00"/>
        <color rgb="FFFFFF00"/>
      </colorScale>
    </cfRule>
  </conditionalFormatting>
  <conditionalFormatting sqref="N70:N71 N67 N73:N74">
    <cfRule type="colorScale" priority="4138">
      <colorScale>
        <cfvo type="formula" val="$I$93"/>
        <cfvo type="max"/>
        <color rgb="FFFFFF00"/>
        <color rgb="FFFFFF00"/>
      </colorScale>
    </cfRule>
  </conditionalFormatting>
  <conditionalFormatting sqref="O32">
    <cfRule type="cellIs" dxfId="339" priority="1586" stopIfTrue="1" operator="between">
      <formula>2</formula>
      <formula>2.5</formula>
    </cfRule>
    <cfRule type="cellIs" dxfId="338" priority="1585" stopIfTrue="1" operator="greaterThan">
      <formula>2.5</formula>
    </cfRule>
  </conditionalFormatting>
  <conditionalFormatting sqref="O34:O35">
    <cfRule type="cellIs" dxfId="337" priority="1930" stopIfTrue="1" operator="greaterThan">
      <formula>$K$91</formula>
    </cfRule>
    <cfRule type="cellIs" dxfId="336" priority="1929" stopIfTrue="1" operator="between">
      <formula>$I$91</formula>
      <formula>$K$91</formula>
    </cfRule>
  </conditionalFormatting>
  <conditionalFormatting sqref="O36">
    <cfRule type="cellIs" dxfId="335" priority="1588" stopIfTrue="1" operator="between">
      <formula>2</formula>
      <formula>2.5</formula>
    </cfRule>
    <cfRule type="cellIs" dxfId="334" priority="1587" stopIfTrue="1" operator="greaterThan">
      <formula>2.5</formula>
    </cfRule>
  </conditionalFormatting>
  <conditionalFormatting sqref="O40">
    <cfRule type="cellIs" dxfId="333" priority="1580" stopIfTrue="1" operator="between">
      <formula>2</formula>
      <formula>2.5</formula>
    </cfRule>
    <cfRule type="cellIs" dxfId="332" priority="1579" stopIfTrue="1" operator="greaterThan">
      <formula>2.5</formula>
    </cfRule>
  </conditionalFormatting>
  <conditionalFormatting sqref="O41:O43">
    <cfRule type="cellIs" dxfId="331" priority="1935" stopIfTrue="1" operator="between">
      <formula>$I$91</formula>
      <formula>$K$91</formula>
    </cfRule>
    <cfRule type="cellIs" dxfId="330" priority="1936" stopIfTrue="1" operator="greaterThan">
      <formula>$K$91</formula>
    </cfRule>
  </conditionalFormatting>
  <conditionalFormatting sqref="O44">
    <cfRule type="cellIs" dxfId="329" priority="1590" stopIfTrue="1" operator="between">
      <formula>2</formula>
      <formula>2.5</formula>
    </cfRule>
    <cfRule type="cellIs" dxfId="328" priority="1589" stopIfTrue="1" operator="greaterThan">
      <formula>2.5</formula>
    </cfRule>
  </conditionalFormatting>
  <conditionalFormatting sqref="O46">
    <cfRule type="cellIs" dxfId="327" priority="1942" stopIfTrue="1" operator="greaterThan">
      <formula>$K$91</formula>
    </cfRule>
    <cfRule type="cellIs" dxfId="326" priority="1941" stopIfTrue="1" operator="between">
      <formula>$I$91</formula>
      <formula>$K$91</formula>
    </cfRule>
  </conditionalFormatting>
  <conditionalFormatting sqref="O48">
    <cfRule type="cellIs" dxfId="325" priority="1591" stopIfTrue="1" operator="greaterThan">
      <formula>2.5</formula>
    </cfRule>
    <cfRule type="cellIs" dxfId="324" priority="1592" stopIfTrue="1" operator="between">
      <formula>2</formula>
      <formula>2.5</formula>
    </cfRule>
  </conditionalFormatting>
  <conditionalFormatting sqref="O51">
    <cfRule type="cellIs" dxfId="323" priority="2746" stopIfTrue="1" operator="between">
      <formula>4.5</formula>
      <formula>7.1</formula>
    </cfRule>
    <cfRule type="cellIs" dxfId="322" priority="2747" stopIfTrue="1" operator="greaterThan">
      <formula>7.1</formula>
    </cfRule>
  </conditionalFormatting>
  <conditionalFormatting sqref="O68">
    <cfRule type="cellIs" dxfId="321" priority="523" stopIfTrue="1" operator="between">
      <formula>2</formula>
      <formula>2.5</formula>
    </cfRule>
    <cfRule type="cellIs" dxfId="320" priority="522" stopIfTrue="1" operator="greaterThan">
      <formula>2.5</formula>
    </cfRule>
  </conditionalFormatting>
  <conditionalFormatting sqref="O72">
    <cfRule type="cellIs" dxfId="319" priority="525" stopIfTrue="1" operator="between">
      <formula>2</formula>
      <formula>2.5</formula>
    </cfRule>
    <cfRule type="cellIs" dxfId="318" priority="524" stopIfTrue="1" operator="greaterThan">
      <formula>2.5</formula>
    </cfRule>
  </conditionalFormatting>
  <conditionalFormatting sqref="O76">
    <cfRule type="cellIs" dxfId="317" priority="516" stopIfTrue="1" operator="greaterThan">
      <formula>2.5</formula>
    </cfRule>
    <cfRule type="cellIs" dxfId="316" priority="517" stopIfTrue="1" operator="between">
      <formula>2</formula>
      <formula>2.5</formula>
    </cfRule>
  </conditionalFormatting>
  <conditionalFormatting sqref="O77:O79">
    <cfRule type="cellIs" dxfId="315" priority="831" stopIfTrue="1" operator="between">
      <formula>$I$91</formula>
      <formula>$K$91</formula>
    </cfRule>
    <cfRule type="cellIs" dxfId="314" priority="832" stopIfTrue="1" operator="greaterThan">
      <formula>$K$91</formula>
    </cfRule>
  </conditionalFormatting>
  <conditionalFormatting sqref="O80">
    <cfRule type="cellIs" dxfId="313" priority="527" stopIfTrue="1" operator="between">
      <formula>2</formula>
      <formula>2.5</formula>
    </cfRule>
    <cfRule type="cellIs" dxfId="312" priority="526" stopIfTrue="1" operator="greaterThan">
      <formula>2.5</formula>
    </cfRule>
  </conditionalFormatting>
  <conditionalFormatting sqref="O82">
    <cfRule type="cellIs" dxfId="311" priority="838" stopIfTrue="1" operator="greaterThan">
      <formula>$K$91</formula>
    </cfRule>
    <cfRule type="cellIs" dxfId="310" priority="837" stopIfTrue="1" operator="between">
      <formula>$I$91</formula>
      <formula>$K$91</formula>
    </cfRule>
  </conditionalFormatting>
  <conditionalFormatting sqref="O24:T24">
    <cfRule type="cellIs" dxfId="309" priority="1581" stopIfTrue="1" operator="greaterThan">
      <formula>2.5</formula>
    </cfRule>
    <cfRule type="cellIs" dxfId="308" priority="1582" stopIfTrue="1" operator="between">
      <formula>2</formula>
      <formula>2.5</formula>
    </cfRule>
  </conditionalFormatting>
  <conditionalFormatting sqref="O25:T25">
    <cfRule type="cellIs" dxfId="307" priority="1922" stopIfTrue="1" operator="greaterThan">
      <formula>$K$91</formula>
    </cfRule>
    <cfRule type="cellIs" dxfId="306" priority="1921" stopIfTrue="1" operator="between">
      <formula>$I$91</formula>
      <formula>$K$91</formula>
    </cfRule>
  </conditionalFormatting>
  <conditionalFormatting sqref="O27:T27">
    <cfRule type="cellIs" dxfId="305" priority="1924" stopIfTrue="1" operator="greaterThan">
      <formula>$K$91</formula>
    </cfRule>
    <cfRule type="cellIs" dxfId="304" priority="1923" stopIfTrue="1" operator="between">
      <formula>$I$91</formula>
      <formula>$K$91</formula>
    </cfRule>
  </conditionalFormatting>
  <conditionalFormatting sqref="O28:T28">
    <cfRule type="cellIs" dxfId="303" priority="1584" stopIfTrue="1" operator="between">
      <formula>2</formula>
      <formula>2.5</formula>
    </cfRule>
    <cfRule type="cellIs" dxfId="302" priority="1583" stopIfTrue="1" operator="greaterThan">
      <formula>2.5</formula>
    </cfRule>
  </conditionalFormatting>
  <conditionalFormatting sqref="O29:T29">
    <cfRule type="cellIs" dxfId="301" priority="1926" stopIfTrue="1" operator="greaterThan">
      <formula>$K$91</formula>
    </cfRule>
    <cfRule type="cellIs" dxfId="300" priority="1925" stopIfTrue="1" operator="between">
      <formula>$I$91</formula>
      <formula>$K$91</formula>
    </cfRule>
  </conditionalFormatting>
  <conditionalFormatting sqref="O60:T60">
    <cfRule type="cellIs" dxfId="299" priority="519" stopIfTrue="1" operator="between">
      <formula>2</formula>
      <formula>2.5</formula>
    </cfRule>
    <cfRule type="cellIs" dxfId="298" priority="518" stopIfTrue="1" operator="greaterThan">
      <formula>2.5</formula>
    </cfRule>
  </conditionalFormatting>
  <conditionalFormatting sqref="O61:T61">
    <cfRule type="cellIs" dxfId="297" priority="817" stopIfTrue="1" operator="between">
      <formula>$I$91</formula>
      <formula>$K$91</formula>
    </cfRule>
    <cfRule type="cellIs" dxfId="296" priority="818" stopIfTrue="1" operator="greaterThan">
      <formula>$K$91</formula>
    </cfRule>
  </conditionalFormatting>
  <conditionalFormatting sqref="O63:T63">
    <cfRule type="cellIs" dxfId="295" priority="820" stopIfTrue="1" operator="greaterThan">
      <formula>$K$91</formula>
    </cfRule>
    <cfRule type="cellIs" dxfId="294" priority="819" stopIfTrue="1" operator="between">
      <formula>$I$91</formula>
      <formula>$K$91</formula>
    </cfRule>
  </conditionalFormatting>
  <conditionalFormatting sqref="O64:T64">
    <cfRule type="cellIs" dxfId="293" priority="520" stopIfTrue="1" operator="greaterThan">
      <formula>2.5</formula>
    </cfRule>
    <cfRule type="cellIs" dxfId="292" priority="521" stopIfTrue="1" operator="between">
      <formula>2</formula>
      <formula>2.5</formula>
    </cfRule>
  </conditionalFormatting>
  <conditionalFormatting sqref="O65:T65">
    <cfRule type="cellIs" dxfId="291" priority="822" stopIfTrue="1" operator="greaterThan">
      <formula>$K$91</formula>
    </cfRule>
    <cfRule type="cellIs" dxfId="290" priority="821" stopIfTrue="1" operator="between">
      <formula>$I$91</formula>
      <formula>$K$91</formula>
    </cfRule>
  </conditionalFormatting>
  <conditionalFormatting sqref="O67:T67">
    <cfRule type="cellIs" dxfId="289" priority="823" stopIfTrue="1" operator="between">
      <formula>$I$91</formula>
      <formula>$K$91</formula>
    </cfRule>
    <cfRule type="cellIs" dxfId="288" priority="824" stopIfTrue="1" operator="greaterThan">
      <formula>$K$91</formula>
    </cfRule>
  </conditionalFormatting>
  <conditionalFormatting sqref="P31">
    <cfRule type="cellIs" dxfId="287" priority="1634" stopIfTrue="1" operator="between">
      <formula>$I$93</formula>
      <formula>$K$93</formula>
    </cfRule>
    <cfRule type="cellIs" dxfId="286" priority="1639" stopIfTrue="1" operator="between">
      <formula>$I$93</formula>
      <formula>$K$93</formula>
    </cfRule>
    <cfRule type="cellIs" dxfId="285" priority="1633" stopIfTrue="1" operator="greaterThan">
      <formula>$K$93</formula>
    </cfRule>
    <cfRule type="cellIs" dxfId="284" priority="1635" stopIfTrue="1" operator="lessThan">
      <formula>$I$93</formula>
    </cfRule>
    <cfRule type="cellIs" dxfId="283" priority="1636" stopIfTrue="1" operator="between">
      <formula>$I$93</formula>
      <formula>$K$93</formula>
    </cfRule>
  </conditionalFormatting>
  <conditionalFormatting sqref="P33">
    <cfRule type="colorScale" priority="4065">
      <colorScale>
        <cfvo type="formula" val="$I$93"/>
        <cfvo type="max"/>
        <color rgb="FFFFFF00"/>
        <color rgb="FFFFFF00"/>
      </colorScale>
    </cfRule>
    <cfRule type="cellIs" dxfId="282" priority="1644" stopIfTrue="1" operator="between">
      <formula>$I$93</formula>
      <formula>$K$93</formula>
    </cfRule>
    <cfRule type="cellIs" dxfId="281" priority="1647" stopIfTrue="1" operator="between">
      <formula>$I$93</formula>
      <formula>$K$93</formula>
    </cfRule>
  </conditionalFormatting>
  <conditionalFormatting sqref="P34:P35 P31 P37:P38">
    <cfRule type="colorScale" priority="4062">
      <colorScale>
        <cfvo type="formula" val="$I$93"/>
        <cfvo type="max"/>
        <color rgb="FFFFFF00"/>
        <color rgb="FFFFFF00"/>
      </colorScale>
    </cfRule>
  </conditionalFormatting>
  <conditionalFormatting sqref="P47">
    <cfRule type="cellIs" dxfId="280" priority="1747" stopIfTrue="1" operator="lessThan">
      <formula>$I$93</formula>
    </cfRule>
    <cfRule type="cellIs" dxfId="279" priority="1751" stopIfTrue="1" operator="between">
      <formula>$I$93</formula>
      <formula>$K$93</formula>
    </cfRule>
    <cfRule type="cellIs" dxfId="278" priority="1746" stopIfTrue="1" operator="between">
      <formula>$I$93</formula>
      <formula>$K$93</formula>
    </cfRule>
  </conditionalFormatting>
  <conditionalFormatting sqref="P49">
    <cfRule type="colorScale" priority="4091">
      <colorScale>
        <cfvo type="formula" val="$I$93"/>
        <cfvo type="max"/>
        <color rgb="FFFFFF00"/>
        <color rgb="FFFFFF00"/>
      </colorScale>
    </cfRule>
    <cfRule type="cellIs" dxfId="277" priority="1755" stopIfTrue="1" operator="lessThan">
      <formula>$I$93</formula>
    </cfRule>
    <cfRule type="cellIs" dxfId="276" priority="1754" stopIfTrue="1" operator="between">
      <formula>$I$93</formula>
      <formula>$K$93</formula>
    </cfRule>
    <cfRule type="cellIs" dxfId="275" priority="1759" stopIfTrue="1" operator="between">
      <formula>$I$93</formula>
      <formula>$K$93</formula>
    </cfRule>
  </conditionalFormatting>
  <conditionalFormatting sqref="P50 P47">
    <cfRule type="colorScale" priority="4089">
      <colorScale>
        <cfvo type="formula" val="$I$93"/>
        <cfvo type="max"/>
        <color rgb="FFFFFF00"/>
        <color rgb="FFFFFF00"/>
      </colorScale>
    </cfRule>
  </conditionalFormatting>
  <conditionalFormatting sqref="P67">
    <cfRule type="cellIs" dxfId="274" priority="567" stopIfTrue="1" operator="lessThan">
      <formula>$I$93</formula>
    </cfRule>
    <cfRule type="cellIs" dxfId="273" priority="568" stopIfTrue="1" operator="between">
      <formula>$I$93</formula>
      <formula>$K$93</formula>
    </cfRule>
    <cfRule type="cellIs" dxfId="272" priority="571" stopIfTrue="1" operator="between">
      <formula>$I$93</formula>
      <formula>$K$93</formula>
    </cfRule>
    <cfRule type="cellIs" dxfId="271" priority="565" stopIfTrue="1" operator="greaterThan">
      <formula>$K$93</formula>
    </cfRule>
    <cfRule type="cellIs" dxfId="270" priority="566" stopIfTrue="1" operator="between">
      <formula>$I$93</formula>
      <formula>$K$93</formula>
    </cfRule>
  </conditionalFormatting>
  <conditionalFormatting sqref="P69">
    <cfRule type="cellIs" dxfId="269" priority="574" stopIfTrue="1" operator="lessThan">
      <formula>$I$93</formula>
    </cfRule>
    <cfRule type="cellIs" dxfId="268" priority="575" stopIfTrue="1" operator="between">
      <formula>$I$93</formula>
      <formula>$K$93</formula>
    </cfRule>
    <cfRule type="cellIs" dxfId="267" priority="578" stopIfTrue="1" operator="between">
      <formula>$I$93</formula>
      <formula>$K$93</formula>
    </cfRule>
    <cfRule type="colorScale" priority="4145">
      <colorScale>
        <cfvo type="formula" val="$I$93"/>
        <cfvo type="max"/>
        <color rgb="FFFFFF00"/>
        <color rgb="FFFFFF00"/>
      </colorScale>
    </cfRule>
    <cfRule type="cellIs" dxfId="266" priority="573" stopIfTrue="1" operator="between">
      <formula>$I$93</formula>
      <formula>$K$93</formula>
    </cfRule>
  </conditionalFormatting>
  <conditionalFormatting sqref="P70:P71 P67 P73:P74">
    <cfRule type="colorScale" priority="4142">
      <colorScale>
        <cfvo type="formula" val="$I$93"/>
        <cfvo type="max"/>
        <color rgb="FFFFFF00"/>
        <color rgb="FFFFFF00"/>
      </colorScale>
    </cfRule>
  </conditionalFormatting>
  <conditionalFormatting sqref="P47:Q47">
    <cfRule type="cellIs" dxfId="265" priority="1748" stopIfTrue="1" operator="between">
      <formula>$I$93</formula>
      <formula>$K$93</formula>
    </cfRule>
  </conditionalFormatting>
  <conditionalFormatting sqref="P49:Q49">
    <cfRule type="cellIs" dxfId="264" priority="1756" stopIfTrue="1" operator="between">
      <formula>$I$93</formula>
      <formula>$K$93</formula>
    </cfRule>
  </conditionalFormatting>
  <conditionalFormatting sqref="P36:R36">
    <cfRule type="cellIs" dxfId="263" priority="1368" stopIfTrue="1" operator="between">
      <formula>$I$95</formula>
      <formula>$K$95</formula>
    </cfRule>
    <cfRule type="cellIs" dxfId="262" priority="1369" stopIfTrue="1" operator="lessThan">
      <formula>$I$95</formula>
    </cfRule>
    <cfRule type="cellIs" dxfId="261" priority="1367" stopIfTrue="1" operator="greaterThan">
      <formula>$K$95</formula>
    </cfRule>
  </conditionalFormatting>
  <conditionalFormatting sqref="P72:R72">
    <cfRule type="cellIs" dxfId="260" priority="304" stopIfTrue="1" operator="greaterThan">
      <formula>$K$95</formula>
    </cfRule>
    <cfRule type="cellIs" dxfId="259" priority="305" stopIfTrue="1" operator="between">
      <formula>$I$95</formula>
      <formula>$K$95</formula>
    </cfRule>
    <cfRule type="cellIs" dxfId="258" priority="306" stopIfTrue="1" operator="lessThan">
      <formula>$I$95</formula>
    </cfRule>
  </conditionalFormatting>
  <conditionalFormatting sqref="P51:S51">
    <cfRule type="cellIs" dxfId="257" priority="2083" stopIfTrue="1" operator="between">
      <formula>$I$91</formula>
      <formula>$K$91</formula>
    </cfRule>
    <cfRule type="cellIs" dxfId="256" priority="2084" stopIfTrue="1" operator="greaterThan">
      <formula>$K$91</formula>
    </cfRule>
  </conditionalFormatting>
  <conditionalFormatting sqref="P32:T32">
    <cfRule type="cellIs" dxfId="255" priority="1363" stopIfTrue="1" operator="between">
      <formula>$I$95</formula>
      <formula>$K$95</formula>
    </cfRule>
    <cfRule type="cellIs" dxfId="254" priority="1362" stopIfTrue="1" operator="greaterThan">
      <formula>$K$95</formula>
    </cfRule>
    <cfRule type="cellIs" dxfId="253" priority="1361" stopIfTrue="1" operator="greaterThan">
      <formula>#REF!</formula>
    </cfRule>
    <cfRule type="cellIs" dxfId="252" priority="1360" stopIfTrue="1" operator="between">
      <formula>#REF!</formula>
      <formula>#REF!</formula>
    </cfRule>
    <cfRule type="cellIs" dxfId="251" priority="1364" stopIfTrue="1" operator="lessThan">
      <formula>$I$95</formula>
    </cfRule>
  </conditionalFormatting>
  <conditionalFormatting sqref="P36:T36">
    <cfRule type="cellIs" dxfId="250" priority="1365" stopIfTrue="1" operator="between">
      <formula>#REF!</formula>
      <formula>#REF!</formula>
    </cfRule>
    <cfRule type="cellIs" dxfId="249" priority="1366" stopIfTrue="1" operator="greaterThan">
      <formula>#REF!</formula>
    </cfRule>
  </conditionalFormatting>
  <conditionalFormatting sqref="P40:T40 P44:T44">
    <cfRule type="cellIs" dxfId="248" priority="1448" stopIfTrue="1" operator="between">
      <formula>#REF!</formula>
      <formula>#REF!</formula>
    </cfRule>
    <cfRule type="cellIs" dxfId="247" priority="1449" stopIfTrue="1" operator="greaterThan">
      <formula>#REF!</formula>
    </cfRule>
  </conditionalFormatting>
  <conditionalFormatting sqref="P40:T40">
    <cfRule type="cellIs" dxfId="246" priority="1452" stopIfTrue="1" operator="greaterThan">
      <formula>$K$95</formula>
    </cfRule>
    <cfRule type="cellIs" dxfId="245" priority="1453" stopIfTrue="1" operator="between">
      <formula>$I$95</formula>
      <formula>$K$95</formula>
    </cfRule>
    <cfRule type="cellIs" dxfId="244" priority="1454" stopIfTrue="1" operator="lessThan">
      <formula>$I$95</formula>
    </cfRule>
  </conditionalFormatting>
  <conditionalFormatting sqref="P44:T44">
    <cfRule type="cellIs" dxfId="243" priority="1457" stopIfTrue="1" operator="greaterThan">
      <formula>$K$95</formula>
    </cfRule>
    <cfRule type="cellIs" dxfId="242" priority="1458" stopIfTrue="1" operator="between">
      <formula>$I$95</formula>
      <formula>$K$95</formula>
    </cfRule>
    <cfRule type="cellIs" dxfId="241" priority="1459" stopIfTrue="1" operator="lessThan">
      <formula>$I$95</formula>
    </cfRule>
  </conditionalFormatting>
  <conditionalFormatting sqref="P47:T47">
    <cfRule type="cellIs" dxfId="240" priority="1745" stopIfTrue="1" operator="greaterThan">
      <formula>$K$93</formula>
    </cfRule>
  </conditionalFormatting>
  <conditionalFormatting sqref="P48:T48">
    <cfRule type="cellIs" dxfId="239" priority="1460" stopIfTrue="1" operator="between">
      <formula>#REF!</formula>
      <formula>#REF!</formula>
    </cfRule>
    <cfRule type="cellIs" dxfId="238" priority="1461" stopIfTrue="1" operator="greaterThan">
      <formula>#REF!</formula>
    </cfRule>
    <cfRule type="cellIs" dxfId="237" priority="1462" stopIfTrue="1" operator="greaterThan">
      <formula>$K$95</formula>
    </cfRule>
    <cfRule type="cellIs" dxfId="236" priority="1463" stopIfTrue="1" operator="between">
      <formula>$I$95</formula>
      <formula>$K$95</formula>
    </cfRule>
    <cfRule type="cellIs" dxfId="235" priority="1464" stopIfTrue="1" operator="lessThan">
      <formula>$I$95</formula>
    </cfRule>
  </conditionalFormatting>
  <conditionalFormatting sqref="P49:T49">
    <cfRule type="cellIs" dxfId="234" priority="1455" stopIfTrue="1" operator="between">
      <formula>$I$91</formula>
      <formula>$K$91</formula>
    </cfRule>
    <cfRule type="cellIs" dxfId="233" priority="1456" stopIfTrue="1" operator="greaterThan">
      <formula>$K$91</formula>
    </cfRule>
  </conditionalFormatting>
  <conditionalFormatting sqref="P68:T68">
    <cfRule type="cellIs" dxfId="232" priority="298" stopIfTrue="1" operator="greaterThan">
      <formula>#REF!</formula>
    </cfRule>
    <cfRule type="cellIs" dxfId="231" priority="300" stopIfTrue="1" operator="between">
      <formula>$I$95</formula>
      <formula>$K$95</formula>
    </cfRule>
    <cfRule type="cellIs" dxfId="230" priority="301" stopIfTrue="1" operator="lessThan">
      <formula>$I$95</formula>
    </cfRule>
    <cfRule type="cellIs" dxfId="229" priority="297" stopIfTrue="1" operator="between">
      <formula>#REF!</formula>
      <formula>#REF!</formula>
    </cfRule>
    <cfRule type="cellIs" dxfId="228" priority="299" stopIfTrue="1" operator="greaterThan">
      <formula>$K$95</formula>
    </cfRule>
  </conditionalFormatting>
  <conditionalFormatting sqref="P69:T69">
    <cfRule type="cellIs" dxfId="227" priority="572" stopIfTrue="1" operator="greaterThan">
      <formula>$K$93</formula>
    </cfRule>
    <cfRule type="cellIs" dxfId="226" priority="295" stopIfTrue="1" operator="between">
      <formula>$I$91</formula>
      <formula>$K$91</formula>
    </cfRule>
    <cfRule type="cellIs" dxfId="225" priority="296" stopIfTrue="1" operator="greaterThan">
      <formula>$K$91</formula>
    </cfRule>
  </conditionalFormatting>
  <conditionalFormatting sqref="P72:T72">
    <cfRule type="cellIs" dxfId="224" priority="302" stopIfTrue="1" operator="between">
      <formula>#REF!</formula>
      <formula>#REF!</formula>
    </cfRule>
    <cfRule type="cellIs" dxfId="223" priority="303" stopIfTrue="1" operator="greaterThan">
      <formula>#REF!</formula>
    </cfRule>
  </conditionalFormatting>
  <conditionalFormatting sqref="P76:T76 P80:T80">
    <cfRule type="cellIs" dxfId="222" priority="385" stopIfTrue="1" operator="between">
      <formula>#REF!</formula>
      <formula>#REF!</formula>
    </cfRule>
    <cfRule type="cellIs" dxfId="221" priority="386" stopIfTrue="1" operator="greaterThan">
      <formula>#REF!</formula>
    </cfRule>
  </conditionalFormatting>
  <conditionalFormatting sqref="P76:T76">
    <cfRule type="cellIs" dxfId="220" priority="389" stopIfTrue="1" operator="greaterThan">
      <formula>$K$95</formula>
    </cfRule>
    <cfRule type="cellIs" dxfId="219" priority="390" stopIfTrue="1" operator="between">
      <formula>$I$95</formula>
      <formula>$K$95</formula>
    </cfRule>
    <cfRule type="cellIs" dxfId="218" priority="391" stopIfTrue="1" operator="lessThan">
      <formula>$I$95</formula>
    </cfRule>
  </conditionalFormatting>
  <conditionalFormatting sqref="P80:T80">
    <cfRule type="cellIs" dxfId="217" priority="394" stopIfTrue="1" operator="greaterThan">
      <formula>$K$95</formula>
    </cfRule>
    <cfRule type="cellIs" dxfId="216" priority="395" stopIfTrue="1" operator="between">
      <formula>$I$95</formula>
      <formula>$K$95</formula>
    </cfRule>
    <cfRule type="cellIs" dxfId="215" priority="396" stopIfTrue="1" operator="lessThan">
      <formula>$I$95</formula>
    </cfRule>
  </conditionalFormatting>
  <conditionalFormatting sqref="Q33">
    <cfRule type="cellIs" dxfId="214" priority="1659" stopIfTrue="1" operator="lessThan">
      <formula>$I$93</formula>
    </cfRule>
    <cfRule type="cellIs" dxfId="213" priority="1663" stopIfTrue="1" operator="between">
      <formula>$I$93</formula>
      <formula>$K$93</formula>
    </cfRule>
    <cfRule type="colorScale" priority="4068">
      <colorScale>
        <cfvo type="formula" val="$I$93"/>
        <cfvo type="max"/>
        <color rgb="FFFFFF00"/>
        <color rgb="FFFFFF00"/>
      </colorScale>
    </cfRule>
  </conditionalFormatting>
  <conditionalFormatting sqref="Q33:Q35">
    <cfRule type="cellIs" dxfId="212" priority="1652" stopIfTrue="1" operator="between">
      <formula>$I$93</formula>
      <formula>$K$93</formula>
    </cfRule>
  </conditionalFormatting>
  <conditionalFormatting sqref="Q34:Q35 Q37:Q38">
    <cfRule type="colorScale" priority="4066">
      <colorScale>
        <cfvo type="formula" val="$I$93"/>
        <cfvo type="max"/>
        <color rgb="FFFFFF00"/>
        <color rgb="FFFFFF00"/>
      </colorScale>
    </cfRule>
  </conditionalFormatting>
  <conditionalFormatting sqref="Q34:Q35">
    <cfRule type="cellIs" dxfId="211" priority="1655" stopIfTrue="1" operator="between">
      <formula>$I$93</formula>
      <formula>$K$93</formula>
    </cfRule>
  </conditionalFormatting>
  <conditionalFormatting sqref="Q41:Q42">
    <cfRule type="cellIs" dxfId="210" priority="1957" stopIfTrue="1" operator="between">
      <formula>$I$91</formula>
      <formula>$K$91</formula>
    </cfRule>
    <cfRule type="cellIs" dxfId="209" priority="1958" stopIfTrue="1" operator="greaterThan">
      <formula>$K$91</formula>
    </cfRule>
  </conditionalFormatting>
  <conditionalFormatting sqref="Q45:Q46">
    <cfRule type="cellIs" dxfId="208" priority="1961" stopIfTrue="1" operator="between">
      <formula>$I$91</formula>
      <formula>$K$91</formula>
    </cfRule>
    <cfRule type="cellIs" dxfId="207" priority="1962" stopIfTrue="1" operator="greaterThan">
      <formula>$K$91</formula>
    </cfRule>
  </conditionalFormatting>
  <conditionalFormatting sqref="Q47">
    <cfRule type="cellIs" dxfId="206" priority="1763" stopIfTrue="1" operator="lessThan">
      <formula>$I$93</formula>
    </cfRule>
    <cfRule type="cellIs" dxfId="205" priority="1767" stopIfTrue="1" operator="between">
      <formula>$I$93</formula>
      <formula>$K$93</formula>
    </cfRule>
  </conditionalFormatting>
  <conditionalFormatting sqref="Q49">
    <cfRule type="colorScale" priority="4094">
      <colorScale>
        <cfvo type="formula" val="$I$93"/>
        <cfvo type="max"/>
        <color rgb="FFFFFF00"/>
        <color rgb="FFFFFF00"/>
      </colorScale>
    </cfRule>
    <cfRule type="cellIs" dxfId="204" priority="1771" stopIfTrue="1" operator="lessThan">
      <formula>$I$93</formula>
    </cfRule>
    <cfRule type="cellIs" dxfId="203" priority="1775" stopIfTrue="1" operator="between">
      <formula>$I$93</formula>
      <formula>$K$93</formula>
    </cfRule>
  </conditionalFormatting>
  <conditionalFormatting sqref="Q50 Q47">
    <cfRule type="colorScale" priority="4092">
      <colorScale>
        <cfvo type="formula" val="$I$93"/>
        <cfvo type="max"/>
        <color rgb="FFFFFF00"/>
        <color rgb="FFFFFF00"/>
      </colorScale>
    </cfRule>
  </conditionalFormatting>
  <conditionalFormatting sqref="Q51">
    <cfRule type="cellIs" dxfId="202" priority="2314" stopIfTrue="1" operator="lessThan">
      <formula>$I$93</formula>
    </cfRule>
    <cfRule type="cellIs" dxfId="201" priority="2315" stopIfTrue="1" operator="between">
      <formula>$I$93</formula>
      <formula>$K$93</formula>
    </cfRule>
    <cfRule type="cellIs" dxfId="200" priority="2318" stopIfTrue="1" operator="between">
      <formula>$I$93</formula>
      <formula>$K$93</formula>
    </cfRule>
    <cfRule type="colorScale" priority="4120">
      <colorScale>
        <cfvo type="formula" val="$I$93"/>
        <cfvo type="max"/>
        <color rgb="FFFFFF00"/>
        <color rgb="FFFFFF00"/>
      </colorScale>
    </cfRule>
  </conditionalFormatting>
  <conditionalFormatting sqref="Q52">
    <cfRule type="cellIs" dxfId="199" priority="2105" stopIfTrue="1" operator="greaterThan">
      <formula>#REF!</formula>
    </cfRule>
    <cfRule type="cellIs" dxfId="198" priority="2104" stopIfTrue="1" operator="between">
      <formula>#REF!</formula>
      <formula>#REF!</formula>
    </cfRule>
  </conditionalFormatting>
  <conditionalFormatting sqref="Q53:Q54">
    <cfRule type="cellIs" dxfId="197" priority="2326" stopIfTrue="1" operator="between">
      <formula>$I$93</formula>
      <formula>$K$93</formula>
    </cfRule>
    <cfRule type="cellIs" dxfId="196" priority="2322" stopIfTrue="1" operator="lessThan">
      <formula>$I$93</formula>
    </cfRule>
    <cfRule type="cellIs" dxfId="195" priority="2323" stopIfTrue="1" operator="between">
      <formula>$I$93</formula>
      <formula>$K$93</formula>
    </cfRule>
    <cfRule type="colorScale" priority="4121">
      <colorScale>
        <cfvo type="formula" val="$I$93"/>
        <cfvo type="max"/>
        <color rgb="FFFFFF00"/>
        <color rgb="FFFFFF00"/>
      </colorScale>
    </cfRule>
  </conditionalFormatting>
  <conditionalFormatting sqref="Q69">
    <cfRule type="cellIs" dxfId="194" priority="592" stopIfTrue="1" operator="between">
      <formula>$I$93</formula>
      <formula>$K$93</formula>
    </cfRule>
    <cfRule type="colorScale" priority="4148">
      <colorScale>
        <cfvo type="formula" val="$I$93"/>
        <cfvo type="max"/>
        <color rgb="FFFFFF00"/>
        <color rgb="FFFFFF00"/>
      </colorScale>
    </cfRule>
    <cfRule type="cellIs" dxfId="193" priority="588" stopIfTrue="1" operator="lessThan">
      <formula>$I$93</formula>
    </cfRule>
  </conditionalFormatting>
  <conditionalFormatting sqref="Q69:Q71">
    <cfRule type="cellIs" dxfId="192" priority="582" stopIfTrue="1" operator="between">
      <formula>$I$93</formula>
      <formula>$K$93</formula>
    </cfRule>
  </conditionalFormatting>
  <conditionalFormatting sqref="Q70:Q71 Q73:Q74">
    <cfRule type="colorScale" priority="4146">
      <colorScale>
        <cfvo type="formula" val="$I$93"/>
        <cfvo type="max"/>
        <color rgb="FFFFFF00"/>
        <color rgb="FFFFFF00"/>
      </colorScale>
    </cfRule>
  </conditionalFormatting>
  <conditionalFormatting sqref="Q70:Q71">
    <cfRule type="cellIs" dxfId="191" priority="580" stopIfTrue="1" operator="between">
      <formula>$I$93</formula>
      <formula>$K$93</formula>
    </cfRule>
    <cfRule type="cellIs" dxfId="190" priority="579" stopIfTrue="1" operator="greaterThan">
      <formula>$K$93</formula>
    </cfRule>
    <cfRule type="cellIs" dxfId="189" priority="585" stopIfTrue="1" operator="between">
      <formula>$I$93</formula>
      <formula>$K$93</formula>
    </cfRule>
    <cfRule type="cellIs" dxfId="188" priority="581" stopIfTrue="1" operator="lessThan">
      <formula>$I$93</formula>
    </cfRule>
  </conditionalFormatting>
  <conditionalFormatting sqref="Q77:Q78">
    <cfRule type="cellIs" dxfId="187" priority="853" stopIfTrue="1" operator="between">
      <formula>$I$91</formula>
      <formula>$K$91</formula>
    </cfRule>
    <cfRule type="cellIs" dxfId="186" priority="854" stopIfTrue="1" operator="greaterThan">
      <formula>$K$91</formula>
    </cfRule>
  </conditionalFormatting>
  <conditionalFormatting sqref="Q81:Q82">
    <cfRule type="cellIs" dxfId="185" priority="857" stopIfTrue="1" operator="between">
      <formula>$I$91</formula>
      <formula>$K$91</formula>
    </cfRule>
    <cfRule type="cellIs" dxfId="184" priority="858" stopIfTrue="1" operator="greaterThan">
      <formula>$K$91</formula>
    </cfRule>
  </conditionalFormatting>
  <conditionalFormatting sqref="Q33:R33">
    <cfRule type="cellIs" dxfId="183" priority="1660" stopIfTrue="1" operator="between">
      <formula>$I$93</formula>
      <formula>$K$93</formula>
    </cfRule>
  </conditionalFormatting>
  <conditionalFormatting sqref="Q47:R47">
    <cfRule type="cellIs" dxfId="182" priority="1764" stopIfTrue="1" operator="between">
      <formula>$I$93</formula>
      <formula>$K$93</formula>
    </cfRule>
  </conditionalFormatting>
  <conditionalFormatting sqref="Q49:R49">
    <cfRule type="cellIs" dxfId="181" priority="1772" stopIfTrue="1" operator="between">
      <formula>$I$93</formula>
      <formula>$K$93</formula>
    </cfRule>
  </conditionalFormatting>
  <conditionalFormatting sqref="Q51:R51">
    <cfRule type="cellIs" dxfId="180" priority="2299" stopIfTrue="1" operator="between">
      <formula>$I$93</formula>
      <formula>$K$93</formula>
    </cfRule>
  </conditionalFormatting>
  <conditionalFormatting sqref="Q53:R54">
    <cfRule type="cellIs" dxfId="179" priority="2304" stopIfTrue="1" operator="greaterThan">
      <formula>$K$93</formula>
    </cfRule>
    <cfRule type="cellIs" dxfId="178" priority="2108" stopIfTrue="1" operator="between">
      <formula>$I$91</formula>
      <formula>$K$91</formula>
    </cfRule>
    <cfRule type="cellIs" dxfId="177" priority="2109" stopIfTrue="1" operator="greaterThan">
      <formula>$K$91</formula>
    </cfRule>
    <cfRule type="cellIs" dxfId="176" priority="2307" stopIfTrue="1" operator="between">
      <formula>$I$93</formula>
      <formula>$K$93</formula>
    </cfRule>
  </conditionalFormatting>
  <conditionalFormatting sqref="Q69:R69">
    <cfRule type="cellIs" dxfId="175" priority="589" stopIfTrue="1" operator="between">
      <formula>$I$93</formula>
      <formula>$K$93</formula>
    </cfRule>
  </conditionalFormatting>
  <conditionalFormatting sqref="Q51:S51">
    <cfRule type="cellIs" dxfId="174" priority="2248" stopIfTrue="1" operator="greaterThan">
      <formula>$K$93</formula>
    </cfRule>
  </conditionalFormatting>
  <conditionalFormatting sqref="Q52:W52">
    <cfRule type="cellIs" dxfId="173" priority="1970" stopIfTrue="1" operator="between">
      <formula>#REF!</formula>
      <formula>#REF!</formula>
    </cfRule>
    <cfRule type="cellIs" dxfId="172" priority="1971" stopIfTrue="1" operator="greaterThan">
      <formula>#REF!</formula>
    </cfRule>
  </conditionalFormatting>
  <conditionalFormatting sqref="R31">
    <cfRule type="cellIs" dxfId="171" priority="1666" stopIfTrue="1" operator="between">
      <formula>$I$93</formula>
      <formula>$K$93</formula>
    </cfRule>
    <cfRule type="cellIs" dxfId="170" priority="1671" stopIfTrue="1" operator="between">
      <formula>$I$93</formula>
      <formula>$K$93</formula>
    </cfRule>
    <cfRule type="cellIs" dxfId="169" priority="1667" stopIfTrue="1" operator="lessThan">
      <formula>$I$93</formula>
    </cfRule>
  </conditionalFormatting>
  <conditionalFormatting sqref="R33">
    <cfRule type="colorScale" priority="4072">
      <colorScale>
        <cfvo type="formula" val="$I$93"/>
        <cfvo type="max"/>
        <color rgb="FFFFFF00"/>
        <color rgb="FFFFFF00"/>
      </colorScale>
    </cfRule>
    <cfRule type="cellIs" dxfId="168" priority="1675" stopIfTrue="1" operator="lessThan">
      <formula>$I$93</formula>
    </cfRule>
    <cfRule type="cellIs" dxfId="167" priority="1679" stopIfTrue="1" operator="between">
      <formula>$I$93</formula>
      <formula>$K$93</formula>
    </cfRule>
  </conditionalFormatting>
  <conditionalFormatting sqref="R34:R35 R31 R37:R38">
    <cfRule type="colorScale" priority="4069">
      <colorScale>
        <cfvo type="formula" val="$I$93"/>
        <cfvo type="max"/>
        <color rgb="FFFFFF00"/>
        <color rgb="FFFFFF00"/>
      </colorScale>
    </cfRule>
  </conditionalFormatting>
  <conditionalFormatting sqref="R47">
    <cfRule type="cellIs" dxfId="166" priority="1783" stopIfTrue="1" operator="between">
      <formula>$I$93</formula>
      <formula>$K$93</formula>
    </cfRule>
    <cfRule type="cellIs" dxfId="165" priority="1779" stopIfTrue="1" operator="lessThan">
      <formula>$I$93</formula>
    </cfRule>
  </conditionalFormatting>
  <conditionalFormatting sqref="R49">
    <cfRule type="cellIs" dxfId="164" priority="1787" stopIfTrue="1" operator="lessThan">
      <formula>$I$93</formula>
    </cfRule>
    <cfRule type="cellIs" dxfId="163" priority="1791" stopIfTrue="1" operator="between">
      <formula>$I$93</formula>
      <formula>$K$93</formula>
    </cfRule>
    <cfRule type="colorScale" priority="4097">
      <colorScale>
        <cfvo type="formula" val="$I$93"/>
        <cfvo type="max"/>
        <color rgb="FFFFFF00"/>
        <color rgb="FFFFFF00"/>
      </colorScale>
    </cfRule>
  </conditionalFormatting>
  <conditionalFormatting sqref="R50 R47">
    <cfRule type="colorScale" priority="4095">
      <colorScale>
        <cfvo type="formula" val="$I$93"/>
        <cfvo type="max"/>
        <color rgb="FFFFFF00"/>
        <color rgb="FFFFFF00"/>
      </colorScale>
    </cfRule>
  </conditionalFormatting>
  <conditionalFormatting sqref="R51">
    <cfRule type="colorScale" priority="4118">
      <colorScale>
        <cfvo type="formula" val="$I$93"/>
        <cfvo type="max"/>
        <color rgb="FFFFFF00"/>
        <color rgb="FFFFFF00"/>
      </colorScale>
    </cfRule>
    <cfRule type="cellIs" dxfId="162" priority="2302" stopIfTrue="1" operator="between">
      <formula>$I$93</formula>
      <formula>$K$93</formula>
    </cfRule>
    <cfRule type="cellIs" dxfId="161" priority="2298" stopIfTrue="1" operator="lessThan">
      <formula>$I$93</formula>
    </cfRule>
  </conditionalFormatting>
  <conditionalFormatting sqref="R53:R54">
    <cfRule type="colorScale" priority="4119">
      <colorScale>
        <cfvo type="formula" val="$I$93"/>
        <cfvo type="max"/>
        <color rgb="FFFFFF00"/>
        <color rgb="FFFFFF00"/>
      </colorScale>
    </cfRule>
    <cfRule type="cellIs" dxfId="160" priority="2310" stopIfTrue="1" operator="between">
      <formula>$I$93</formula>
      <formula>$K$93</formula>
    </cfRule>
    <cfRule type="cellIs" dxfId="159" priority="2305" stopIfTrue="1" operator="between">
      <formula>$I$93</formula>
      <formula>$K$93</formula>
    </cfRule>
    <cfRule type="cellIs" dxfId="158" priority="2306" stopIfTrue="1" operator="lessThan">
      <formula>$I$93</formula>
    </cfRule>
  </conditionalFormatting>
  <conditionalFormatting sqref="R67">
    <cfRule type="cellIs" dxfId="157" priority="599" stopIfTrue="1" operator="between">
      <formula>$I$93</formula>
      <formula>$K$93</formula>
    </cfRule>
    <cfRule type="cellIs" dxfId="156" priority="595" stopIfTrue="1" operator="lessThan">
      <formula>$I$93</formula>
    </cfRule>
    <cfRule type="cellIs" dxfId="155" priority="594" stopIfTrue="1" operator="between">
      <formula>$I$93</formula>
      <formula>$K$93</formula>
    </cfRule>
  </conditionalFormatting>
  <conditionalFormatting sqref="R69">
    <cfRule type="cellIs" dxfId="154" priority="602" stopIfTrue="1" operator="lessThan">
      <formula>$I$93</formula>
    </cfRule>
    <cfRule type="cellIs" dxfId="153" priority="606" stopIfTrue="1" operator="between">
      <formula>$I$93</formula>
      <formula>$K$93</formula>
    </cfRule>
    <cfRule type="colorScale" priority="4152">
      <colorScale>
        <cfvo type="formula" val="$I$93"/>
        <cfvo type="max"/>
        <color rgb="FFFFFF00"/>
        <color rgb="FFFFFF00"/>
      </colorScale>
    </cfRule>
  </conditionalFormatting>
  <conditionalFormatting sqref="R70:R71 R67 R73:R74">
    <cfRule type="colorScale" priority="4149">
      <colorScale>
        <cfvo type="formula" val="$I$93"/>
        <cfvo type="max"/>
        <color rgb="FFFFFF00"/>
        <color rgb="FFFFFF00"/>
      </colorScale>
    </cfRule>
  </conditionalFormatting>
  <conditionalFormatting sqref="R51:S51">
    <cfRule type="cellIs" dxfId="152" priority="2251" stopIfTrue="1" operator="between">
      <formula>$I$93</formula>
      <formula>$K$93</formula>
    </cfRule>
  </conditionalFormatting>
  <conditionalFormatting sqref="R31:T31">
    <cfRule type="cellIs" dxfId="151" priority="1665" stopIfTrue="1" operator="greaterThan">
      <formula>$K$93</formula>
    </cfRule>
    <cfRule type="cellIs" dxfId="150" priority="1668" stopIfTrue="1" operator="between">
      <formula>$I$93</formula>
      <formula>$K$93</formula>
    </cfRule>
  </conditionalFormatting>
  <conditionalFormatting sqref="R33:T33">
    <cfRule type="cellIs" dxfId="149" priority="1676" stopIfTrue="1" operator="between">
      <formula>$I$93</formula>
      <formula>$K$93</formula>
    </cfRule>
  </conditionalFormatting>
  <conditionalFormatting sqref="R47:T47">
    <cfRule type="cellIs" dxfId="148" priority="1780" stopIfTrue="1" operator="between">
      <formula>$I$93</formula>
      <formula>$K$93</formula>
    </cfRule>
  </conditionalFormatting>
  <conditionalFormatting sqref="R49:T49">
    <cfRule type="cellIs" dxfId="147" priority="1788" stopIfTrue="1" operator="between">
      <formula>$I$93</formula>
      <formula>$K$93</formula>
    </cfRule>
  </conditionalFormatting>
  <conditionalFormatting sqref="R67:T67">
    <cfRule type="cellIs" dxfId="146" priority="596" stopIfTrue="1" operator="between">
      <formula>$I$93</formula>
      <formula>$K$93</formula>
    </cfRule>
    <cfRule type="cellIs" dxfId="145" priority="593" stopIfTrue="1" operator="greaterThan">
      <formula>$K$93</formula>
    </cfRule>
  </conditionalFormatting>
  <conditionalFormatting sqref="R69:T69">
    <cfRule type="cellIs" dxfId="144" priority="603" stopIfTrue="1" operator="between">
      <formula>$I$93</formula>
      <formula>$K$93</formula>
    </cfRule>
  </conditionalFormatting>
  <conditionalFormatting sqref="S51">
    <cfRule type="cellIs" dxfId="143" priority="2250" stopIfTrue="1" operator="lessThan">
      <formula>$I$93</formula>
    </cfRule>
    <cfRule type="cellIs" dxfId="142" priority="2254" stopIfTrue="1" operator="between">
      <formula>$I$93</formula>
      <formula>$K$93</formula>
    </cfRule>
    <cfRule type="cellIs" dxfId="141" priority="2249" stopIfTrue="1" operator="between">
      <formula>$I$93</formula>
      <formula>$K$93</formula>
    </cfRule>
    <cfRule type="colorScale" priority="4117">
      <colorScale>
        <cfvo type="formula" val="$I$93"/>
        <cfvo type="max"/>
        <color rgb="FFFFFF00"/>
        <color rgb="FFFFFF00"/>
      </colorScale>
    </cfRule>
  </conditionalFormatting>
  <conditionalFormatting sqref="S52">
    <cfRule type="cellIs" dxfId="140" priority="2080" stopIfTrue="1" operator="greaterThan">
      <formula>#REF!</formula>
    </cfRule>
    <cfRule type="cellIs" dxfId="139" priority="2079" stopIfTrue="1" operator="between">
      <formula>#REF!</formula>
      <formula>#REF!</formula>
    </cfRule>
  </conditionalFormatting>
  <conditionalFormatting sqref="S53">
    <cfRule type="cellIs" dxfId="138" priority="2085" operator="between">
      <formula>4.5</formula>
      <formula>7.1</formula>
    </cfRule>
  </conditionalFormatting>
  <conditionalFormatting sqref="S54">
    <cfRule type="cellIs" dxfId="137" priority="1965" stopIfTrue="1" operator="between">
      <formula>$I$91</formula>
      <formula>$K$91</formula>
    </cfRule>
    <cfRule type="colorScale" priority="4116">
      <colorScale>
        <cfvo type="formula" val="$I$93"/>
        <cfvo type="max"/>
        <color rgb="FFFFFF00"/>
        <color rgb="FFFFFF00"/>
      </colorScale>
    </cfRule>
    <cfRule type="cellIs" dxfId="136" priority="1966" stopIfTrue="1" operator="greaterThan">
      <formula>$K$91</formula>
    </cfRule>
  </conditionalFormatting>
  <conditionalFormatting sqref="S31:T31 S34:T35 S37:T38">
    <cfRule type="colorScale" priority="4073">
      <colorScale>
        <cfvo type="formula" val="$I$93"/>
        <cfvo type="max"/>
        <color rgb="FFFFFF00"/>
        <color rgb="FFFFFF00"/>
      </colorScale>
    </cfRule>
  </conditionalFormatting>
  <conditionalFormatting sqref="S31:T31">
    <cfRule type="cellIs" dxfId="135" priority="1687" stopIfTrue="1" operator="between">
      <formula>$I$93</formula>
      <formula>$K$93</formula>
    </cfRule>
    <cfRule type="cellIs" dxfId="134" priority="1683" stopIfTrue="1" operator="lessThan">
      <formula>$I$93</formula>
    </cfRule>
    <cfRule type="cellIs" dxfId="133" priority="1684" stopIfTrue="1" operator="between">
      <formula>$I$93</formula>
      <formula>$K$93</formula>
    </cfRule>
  </conditionalFormatting>
  <conditionalFormatting sqref="S33:T33">
    <cfRule type="colorScale" priority="4076">
      <colorScale>
        <cfvo type="formula" val="$I$93"/>
        <cfvo type="max"/>
        <color rgb="FFFFFF00"/>
        <color rgb="FFFFFF00"/>
      </colorScale>
    </cfRule>
    <cfRule type="cellIs" dxfId="132" priority="1695" stopIfTrue="1" operator="between">
      <formula>$I$93</formula>
      <formula>$K$93</formula>
    </cfRule>
    <cfRule type="cellIs" dxfId="131" priority="1692" stopIfTrue="1" operator="between">
      <formula>$I$93</formula>
      <formula>$K$93</formula>
    </cfRule>
    <cfRule type="cellIs" dxfId="130" priority="1691" stopIfTrue="1" operator="lessThan">
      <formula>$I$93</formula>
    </cfRule>
  </conditionalFormatting>
  <conditionalFormatting sqref="S36:T36">
    <cfRule type="cellIs" dxfId="129" priority="1310" stopIfTrue="1" operator="between">
      <formula>$I$95</formula>
      <formula>$K$95</formula>
    </cfRule>
    <cfRule type="cellIs" dxfId="128" priority="1311" stopIfTrue="1" operator="lessThan">
      <formula>$I$95</formula>
    </cfRule>
    <cfRule type="cellIs" dxfId="127" priority="1309" stopIfTrue="1" operator="greaterThan">
      <formula>$K$95</formula>
    </cfRule>
  </conditionalFormatting>
  <conditionalFormatting sqref="S47:T47 S50:T50">
    <cfRule type="colorScale" priority="4098">
      <colorScale>
        <cfvo type="formula" val="$I$93"/>
        <cfvo type="max"/>
        <color rgb="FFFFFF00"/>
        <color rgb="FFFFFF00"/>
      </colorScale>
    </cfRule>
  </conditionalFormatting>
  <conditionalFormatting sqref="S47:T47">
    <cfRule type="cellIs" dxfId="126" priority="1799" stopIfTrue="1" operator="between">
      <formula>$I$93</formula>
      <formula>$K$93</formula>
    </cfRule>
    <cfRule type="cellIs" dxfId="125" priority="1796" stopIfTrue="1" operator="between">
      <formula>$I$93</formula>
      <formula>$K$93</formula>
    </cfRule>
    <cfRule type="cellIs" dxfId="124" priority="1795" stopIfTrue="1" operator="lessThan">
      <formula>$I$93</formula>
    </cfRule>
  </conditionalFormatting>
  <conditionalFormatting sqref="S49:T49">
    <cfRule type="cellIs" dxfId="123" priority="1803" stopIfTrue="1" operator="lessThan">
      <formula>$I$93</formula>
    </cfRule>
    <cfRule type="cellIs" dxfId="122" priority="1807" stopIfTrue="1" operator="between">
      <formula>$I$93</formula>
      <formula>$K$93</formula>
    </cfRule>
    <cfRule type="cellIs" dxfId="121" priority="1804" stopIfTrue="1" operator="between">
      <formula>$I$93</formula>
      <formula>$K$93</formula>
    </cfRule>
    <cfRule type="colorScale" priority="4100">
      <colorScale>
        <cfvo type="formula" val="$I$93"/>
        <cfvo type="max"/>
        <color rgb="FFFFFF00"/>
        <color rgb="FFFFFF00"/>
      </colorScale>
    </cfRule>
  </conditionalFormatting>
  <conditionalFormatting sqref="S67:T67 S70:T71 S73:T74">
    <cfRule type="colorScale" priority="4153">
      <colorScale>
        <cfvo type="formula" val="$I$93"/>
        <cfvo type="max"/>
        <color rgb="FFFFFF00"/>
        <color rgb="FFFFFF00"/>
      </colorScale>
    </cfRule>
  </conditionalFormatting>
  <conditionalFormatting sqref="S67:T67">
    <cfRule type="cellIs" dxfId="120" priority="609" stopIfTrue="1" operator="lessThan">
      <formula>$I$93</formula>
    </cfRule>
    <cfRule type="cellIs" dxfId="119" priority="610" stopIfTrue="1" operator="between">
      <formula>$I$93</formula>
      <formula>$K$93</formula>
    </cfRule>
    <cfRule type="cellIs" dxfId="118" priority="613" stopIfTrue="1" operator="between">
      <formula>$I$93</formula>
      <formula>$K$93</formula>
    </cfRule>
  </conditionalFormatting>
  <conditionalFormatting sqref="S69:T69">
    <cfRule type="colorScale" priority="4156">
      <colorScale>
        <cfvo type="formula" val="$I$93"/>
        <cfvo type="max"/>
        <color rgb="FFFFFF00"/>
        <color rgb="FFFFFF00"/>
      </colorScale>
    </cfRule>
    <cfRule type="cellIs" dxfId="117" priority="616" stopIfTrue="1" operator="lessThan">
      <formula>$I$93</formula>
    </cfRule>
    <cfRule type="cellIs" dxfId="116" priority="620" stopIfTrue="1" operator="between">
      <formula>$I$93</formula>
      <formula>$K$93</formula>
    </cfRule>
    <cfRule type="cellIs" dxfId="115" priority="617" stopIfTrue="1" operator="between">
      <formula>$I$93</formula>
      <formula>$K$93</formula>
    </cfRule>
  </conditionalFormatting>
  <conditionalFormatting sqref="S72:T72">
    <cfRule type="cellIs" dxfId="114" priority="246" stopIfTrue="1" operator="greaterThan">
      <formula>$K$95</formula>
    </cfRule>
    <cfRule type="cellIs" dxfId="113" priority="247" stopIfTrue="1" operator="between">
      <formula>$I$95</formula>
      <formula>$K$95</formula>
    </cfRule>
    <cfRule type="cellIs" dxfId="112" priority="248" stopIfTrue="1" operator="lessThan">
      <formula>$I$95</formula>
    </cfRule>
  </conditionalFormatting>
  <conditionalFormatting sqref="U52:W52">
    <cfRule type="cellIs" dxfId="111" priority="1983" stopIfTrue="1" operator="lessThan">
      <formula>$I$95</formula>
    </cfRule>
    <cfRule type="cellIs" dxfId="110" priority="1982" stopIfTrue="1" operator="between">
      <formula>$I$95</formula>
      <formula>$K$95</formula>
    </cfRule>
    <cfRule type="cellIs" dxfId="109" priority="1981" stopIfTrue="1" operator="greaterThan">
      <formula>$K$95</formula>
    </cfRule>
  </conditionalFormatting>
  <conditionalFormatting sqref="U56:W56">
    <cfRule type="cellIs" dxfId="108" priority="1988" stopIfTrue="1" operator="lessThan">
      <formula>$I$95</formula>
    </cfRule>
    <cfRule type="cellIs" dxfId="107" priority="1987" stopIfTrue="1" operator="between">
      <formula>$I$95</formula>
      <formula>$K$95</formula>
    </cfRule>
    <cfRule type="cellIs" dxfId="106" priority="1986" stopIfTrue="1" operator="greaterThan">
      <formula>$K$95</formula>
    </cfRule>
  </conditionalFormatting>
  <conditionalFormatting sqref="U84:W84">
    <cfRule type="cellIs" dxfId="105" priority="872" stopIfTrue="1" operator="greaterThan">
      <formula>$K$95</formula>
    </cfRule>
    <cfRule type="cellIs" dxfId="104" priority="873" stopIfTrue="1" operator="between">
      <formula>$I$95</formula>
      <formula>$K$95</formula>
    </cfRule>
    <cfRule type="cellIs" dxfId="103" priority="874" stopIfTrue="1" operator="lessThan">
      <formula>$I$95</formula>
    </cfRule>
  </conditionalFormatting>
  <conditionalFormatting sqref="U51:AC51">
    <cfRule type="cellIs" dxfId="102" priority="1979" stopIfTrue="1" operator="between">
      <formula>$I$91</formula>
      <formula>$K$91</formula>
    </cfRule>
    <cfRule type="cellIs" dxfId="101" priority="1980" stopIfTrue="1" operator="greaterThan">
      <formula>$K$91</formula>
    </cfRule>
  </conditionalFormatting>
  <conditionalFormatting sqref="X52">
    <cfRule type="cellIs" dxfId="100" priority="2115" stopIfTrue="1" operator="between">
      <formula>2</formula>
      <formula>2.5</formula>
    </cfRule>
    <cfRule type="cellIs" dxfId="99" priority="2114" stopIfTrue="1" operator="greaterThan">
      <formula>2.5</formula>
    </cfRule>
  </conditionalFormatting>
  <conditionalFormatting sqref="X53:X55">
    <cfRule type="cellIs" dxfId="98" priority="2331" stopIfTrue="1" operator="greaterThan">
      <formula>$K$91</formula>
    </cfRule>
    <cfRule type="cellIs" dxfId="97" priority="2330" stopIfTrue="1" operator="between">
      <formula>$I$91</formula>
      <formula>$K$91</formula>
    </cfRule>
  </conditionalFormatting>
  <conditionalFormatting sqref="X56">
    <cfRule type="cellIs" dxfId="96" priority="2117" stopIfTrue="1" operator="between">
      <formula>2</formula>
      <formula>2.5</formula>
    </cfRule>
    <cfRule type="cellIs" dxfId="95" priority="2116" stopIfTrue="1" operator="greaterThan">
      <formula>2.5</formula>
    </cfRule>
  </conditionalFormatting>
  <conditionalFormatting sqref="X58">
    <cfRule type="cellIs" dxfId="94" priority="2336" stopIfTrue="1" operator="between">
      <formula>$I$91</formula>
      <formula>$K$91</formula>
    </cfRule>
    <cfRule type="cellIs" dxfId="93" priority="2337" stopIfTrue="1" operator="greaterThan">
      <formula>$K$91</formula>
    </cfRule>
  </conditionalFormatting>
  <conditionalFormatting sqref="X83">
    <cfRule type="cellIs" dxfId="92" priority="986" stopIfTrue="1" operator="greaterThan">
      <formula>$K$91</formula>
    </cfRule>
    <cfRule type="cellIs" dxfId="91" priority="985" stopIfTrue="1" operator="between">
      <formula>$I$91</formula>
      <formula>$K$91</formula>
    </cfRule>
  </conditionalFormatting>
  <conditionalFormatting sqref="X84">
    <cfRule type="cellIs" dxfId="90" priority="943" stopIfTrue="1" operator="between">
      <formula>2</formula>
      <formula>2.5</formula>
    </cfRule>
    <cfRule type="cellIs" dxfId="89" priority="942" stopIfTrue="1" operator="greaterThan">
      <formula>2.5</formula>
    </cfRule>
  </conditionalFormatting>
  <conditionalFormatting sqref="X86">
    <cfRule type="cellIs" dxfId="88" priority="988" stopIfTrue="1" operator="greaterThan">
      <formula>$K$91</formula>
    </cfRule>
    <cfRule type="cellIs" dxfId="87" priority="987" stopIfTrue="1" operator="between">
      <formula>$I$91</formula>
      <formula>$K$91</formula>
    </cfRule>
  </conditionalFormatting>
  <conditionalFormatting sqref="Y52:AC52 Y56:AC56">
    <cfRule type="cellIs" dxfId="86" priority="2011" stopIfTrue="1" operator="between">
      <formula>#REF!</formula>
      <formula>#REF!</formula>
    </cfRule>
    <cfRule type="cellIs" dxfId="85" priority="2012" stopIfTrue="1" operator="greaterThan">
      <formula>#REF!</formula>
    </cfRule>
  </conditionalFormatting>
  <conditionalFormatting sqref="Y52:AC52">
    <cfRule type="cellIs" dxfId="84" priority="2015" stopIfTrue="1" operator="greaterThan">
      <formula>$K$95</formula>
    </cfRule>
    <cfRule type="cellIs" dxfId="83" priority="2017" stopIfTrue="1" operator="lessThan">
      <formula>$I$95</formula>
    </cfRule>
    <cfRule type="cellIs" dxfId="82" priority="2016" stopIfTrue="1" operator="between">
      <formula>$I$95</formula>
      <formula>$K$95</formula>
    </cfRule>
  </conditionalFormatting>
  <conditionalFormatting sqref="Y56:AC56">
    <cfRule type="cellIs" dxfId="81" priority="2020" stopIfTrue="1" operator="greaterThan">
      <formula>$K$95</formula>
    </cfRule>
    <cfRule type="cellIs" dxfId="80" priority="2022" stopIfTrue="1" operator="lessThan">
      <formula>$I$95</formula>
    </cfRule>
    <cfRule type="cellIs" dxfId="79" priority="2021" stopIfTrue="1" operator="between">
      <formula>$I$95</formula>
      <formula>$K$95</formula>
    </cfRule>
  </conditionalFormatting>
  <conditionalFormatting sqref="Y84:AC84">
    <cfRule type="cellIs" dxfId="78" priority="885" stopIfTrue="1" operator="between">
      <formula>#REF!</formula>
      <formula>#REF!</formula>
    </cfRule>
    <cfRule type="cellIs" dxfId="77" priority="894" stopIfTrue="1" operator="lessThan">
      <formula>$I$95</formula>
    </cfRule>
    <cfRule type="cellIs" dxfId="76" priority="893" stopIfTrue="1" operator="between">
      <formula>$I$95</formula>
      <formula>$K$95</formula>
    </cfRule>
    <cfRule type="cellIs" dxfId="75" priority="892" stopIfTrue="1" operator="greaterThan">
      <formula>$K$95</formula>
    </cfRule>
    <cfRule type="cellIs" dxfId="74" priority="886" stopIfTrue="1" operator="greaterThan">
      <formula>#REF!</formula>
    </cfRule>
  </conditionalFormatting>
  <conditionalFormatting sqref="Z53:Z54">
    <cfRule type="cellIs" dxfId="73" priority="2339" stopIfTrue="1" operator="greaterThan">
      <formula>$K$91</formula>
    </cfRule>
    <cfRule type="cellIs" dxfId="72" priority="2338" stopIfTrue="1" operator="between">
      <formula>$I$91</formula>
      <formula>$K$91</formula>
    </cfRule>
  </conditionalFormatting>
  <conditionalFormatting sqref="Z57:Z58">
    <cfRule type="cellIs" dxfId="71" priority="2343" stopIfTrue="1" operator="greaterThan">
      <formula>$K$91</formula>
    </cfRule>
    <cfRule type="cellIs" dxfId="70" priority="2342" stopIfTrue="1" operator="between">
      <formula>$I$91</formula>
      <formula>$K$91</formula>
    </cfRule>
  </conditionalFormatting>
  <conditionalFormatting sqref="Z85:Z86">
    <cfRule type="cellIs" dxfId="69" priority="993" stopIfTrue="1" operator="between">
      <formula>$I$91</formula>
      <formula>$K$91</formula>
    </cfRule>
    <cfRule type="cellIs" dxfId="68" priority="994" stopIfTrue="1" operator="greaterThan">
      <formula>$K$91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2"/>
  <sheetViews>
    <sheetView showGridLines="0" tabSelected="1" zoomScale="75" zoomScaleNormal="75" workbookViewId="0">
      <selection activeCell="L10" sqref="L10:T10"/>
    </sheetView>
  </sheetViews>
  <sheetFormatPr baseColWidth="10" defaultRowHeight="14.4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1" width="10.6640625" customWidth="1"/>
  </cols>
  <sheetData>
    <row r="1" spans="1:21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2"/>
      <c r="D2" s="3"/>
      <c r="E2" s="3"/>
      <c r="F2" s="3"/>
      <c r="G2" s="3"/>
      <c r="H2" s="175" t="s">
        <v>141</v>
      </c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  <c r="U2" s="1"/>
    </row>
    <row r="3" spans="1:21" x14ac:dyDescent="0.3">
      <c r="A3" s="1"/>
      <c r="B3" s="1"/>
      <c r="C3" s="117"/>
      <c r="D3" s="118"/>
      <c r="E3" s="1"/>
      <c r="F3" s="1"/>
      <c r="G3" s="1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1"/>
    </row>
    <row r="4" spans="1:21" x14ac:dyDescent="0.3">
      <c r="A4" s="1"/>
      <c r="B4" s="1"/>
      <c r="C4" s="219"/>
      <c r="D4" s="220"/>
      <c r="E4" s="1"/>
      <c r="F4" s="1"/>
      <c r="G4" s="1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"/>
    </row>
    <row r="5" spans="1:21" x14ac:dyDescent="0.3">
      <c r="A5" s="1"/>
      <c r="B5" s="1"/>
      <c r="C5" s="221"/>
      <c r="D5" s="220"/>
      <c r="E5" s="1"/>
      <c r="F5" s="1"/>
      <c r="G5" s="1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  <c r="U5" s="1"/>
    </row>
    <row r="6" spans="1:21" ht="15.6" x14ac:dyDescent="0.3">
      <c r="A6" s="1"/>
      <c r="B6" s="1"/>
      <c r="C6" s="119"/>
      <c r="D6" s="120"/>
      <c r="E6" s="121"/>
      <c r="F6" s="121"/>
      <c r="G6" s="121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8"/>
      <c r="U6" s="1"/>
    </row>
    <row r="7" spans="1:21" x14ac:dyDescent="0.3">
      <c r="A7" s="1"/>
      <c r="B7" s="1"/>
      <c r="C7" s="183" t="s">
        <v>0</v>
      </c>
      <c r="D7" s="167"/>
      <c r="E7" s="167"/>
      <c r="F7" s="167"/>
      <c r="G7" s="168"/>
      <c r="H7" s="222" t="s">
        <v>1</v>
      </c>
      <c r="I7" s="167"/>
      <c r="J7" s="167"/>
      <c r="K7" s="168"/>
      <c r="L7" s="185" t="s">
        <v>2</v>
      </c>
      <c r="M7" s="167"/>
      <c r="N7" s="167"/>
      <c r="O7" s="167"/>
      <c r="P7" s="167"/>
      <c r="Q7" s="167"/>
      <c r="R7" s="167"/>
      <c r="S7" s="167"/>
      <c r="T7" s="186"/>
      <c r="U7" s="1"/>
    </row>
    <row r="8" spans="1:21" ht="15" customHeight="1" x14ac:dyDescent="0.3">
      <c r="A8" s="1"/>
      <c r="B8" s="1"/>
      <c r="C8" s="163" t="s">
        <v>3</v>
      </c>
      <c r="D8" s="168"/>
      <c r="E8" s="169" t="s">
        <v>109</v>
      </c>
      <c r="F8" s="170"/>
      <c r="G8" s="164"/>
      <c r="H8" s="188"/>
      <c r="I8" s="159"/>
      <c r="J8" s="159"/>
      <c r="K8" s="155"/>
      <c r="L8" s="193">
        <v>45891</v>
      </c>
      <c r="M8" s="212" t="s">
        <v>145</v>
      </c>
      <c r="N8" s="198"/>
      <c r="O8" s="198"/>
      <c r="P8" s="198"/>
      <c r="Q8" s="198"/>
      <c r="R8" s="198"/>
      <c r="S8" s="198"/>
      <c r="T8" s="195"/>
      <c r="U8" s="1"/>
    </row>
    <row r="9" spans="1:21" x14ac:dyDescent="0.3">
      <c r="A9" s="1"/>
      <c r="B9" s="1"/>
      <c r="C9" s="163" t="s">
        <v>4</v>
      </c>
      <c r="D9" s="168"/>
      <c r="E9" s="169" t="s">
        <v>5</v>
      </c>
      <c r="F9" s="170"/>
      <c r="G9" s="164"/>
      <c r="H9" s="189"/>
      <c r="I9" s="160"/>
      <c r="J9" s="160"/>
      <c r="K9" s="157"/>
      <c r="L9" s="192"/>
      <c r="M9" s="190"/>
      <c r="N9" s="172"/>
      <c r="O9" s="172"/>
      <c r="P9" s="172"/>
      <c r="Q9" s="172"/>
      <c r="R9" s="172"/>
      <c r="S9" s="172"/>
      <c r="T9" s="173"/>
      <c r="U9" s="1"/>
    </row>
    <row r="10" spans="1:21" x14ac:dyDescent="0.3">
      <c r="A10" s="1"/>
      <c r="B10" s="1"/>
      <c r="C10" s="163" t="s">
        <v>6</v>
      </c>
      <c r="D10" s="168"/>
      <c r="E10" s="169" t="s">
        <v>107</v>
      </c>
      <c r="F10" s="170"/>
      <c r="G10" s="164"/>
      <c r="H10" s="189"/>
      <c r="I10" s="160"/>
      <c r="J10" s="160"/>
      <c r="K10" s="157"/>
      <c r="L10" s="197" t="s">
        <v>7</v>
      </c>
      <c r="M10" s="167"/>
      <c r="N10" s="167"/>
      <c r="O10" s="167"/>
      <c r="P10" s="167"/>
      <c r="Q10" s="167"/>
      <c r="R10" s="167"/>
      <c r="S10" s="167"/>
      <c r="T10" s="186"/>
      <c r="U10" s="1"/>
    </row>
    <row r="11" spans="1:21" x14ac:dyDescent="0.3">
      <c r="A11" s="1"/>
      <c r="B11" s="1"/>
      <c r="C11" s="163" t="s">
        <v>8</v>
      </c>
      <c r="D11" s="168"/>
      <c r="E11" s="169" t="s">
        <v>108</v>
      </c>
      <c r="F11" s="170"/>
      <c r="G11" s="164"/>
      <c r="H11" s="189"/>
      <c r="I11" s="160"/>
      <c r="J11" s="160"/>
      <c r="K11" s="157"/>
      <c r="L11" s="193">
        <v>45921</v>
      </c>
      <c r="M11" s="212" t="s">
        <v>145</v>
      </c>
      <c r="N11" s="198"/>
      <c r="O11" s="198"/>
      <c r="P11" s="198"/>
      <c r="Q11" s="198"/>
      <c r="R11" s="198"/>
      <c r="S11" s="198"/>
      <c r="T11" s="195"/>
      <c r="U11" s="1"/>
    </row>
    <row r="12" spans="1:21" ht="31.95" customHeight="1" x14ac:dyDescent="0.3">
      <c r="A12" s="1"/>
      <c r="B12" s="1"/>
      <c r="C12" s="163" t="s">
        <v>9</v>
      </c>
      <c r="D12" s="168"/>
      <c r="E12" s="174" t="s">
        <v>144</v>
      </c>
      <c r="F12" s="167"/>
      <c r="G12" s="168"/>
      <c r="H12" s="189"/>
      <c r="I12" s="160"/>
      <c r="J12" s="160"/>
      <c r="K12" s="157"/>
      <c r="L12" s="192"/>
      <c r="M12" s="190"/>
      <c r="N12" s="172"/>
      <c r="O12" s="172"/>
      <c r="P12" s="172"/>
      <c r="Q12" s="172"/>
      <c r="R12" s="172"/>
      <c r="S12" s="172"/>
      <c r="T12" s="173"/>
      <c r="U12" s="1"/>
    </row>
    <row r="13" spans="1:21" x14ac:dyDescent="0.3">
      <c r="A13" s="1"/>
      <c r="B13" s="1"/>
      <c r="C13" s="163" t="s">
        <v>10</v>
      </c>
      <c r="D13" s="168"/>
      <c r="E13" s="174" t="s">
        <v>142</v>
      </c>
      <c r="F13" s="170"/>
      <c r="G13" s="164"/>
      <c r="H13" s="189"/>
      <c r="I13" s="160"/>
      <c r="J13" s="160"/>
      <c r="K13" s="157"/>
      <c r="L13" s="197" t="s">
        <v>11</v>
      </c>
      <c r="M13" s="167"/>
      <c r="N13" s="167"/>
      <c r="O13" s="167"/>
      <c r="P13" s="167"/>
      <c r="Q13" s="167"/>
      <c r="R13" s="167"/>
      <c r="S13" s="167"/>
      <c r="T13" s="186"/>
      <c r="U13" s="1"/>
    </row>
    <row r="14" spans="1:21" ht="15" customHeight="1" x14ac:dyDescent="0.3">
      <c r="A14" s="1"/>
      <c r="B14" s="1"/>
      <c r="C14" s="163" t="s">
        <v>12</v>
      </c>
      <c r="D14" s="168"/>
      <c r="E14" s="223" t="s">
        <v>106</v>
      </c>
      <c r="F14" s="224"/>
      <c r="G14" s="225"/>
      <c r="H14" s="189"/>
      <c r="I14" s="160"/>
      <c r="J14" s="160"/>
      <c r="K14" s="157"/>
      <c r="L14" s="193">
        <v>45921</v>
      </c>
      <c r="M14" s="194" t="s">
        <v>147</v>
      </c>
      <c r="N14" s="198"/>
      <c r="O14" s="198"/>
      <c r="P14" s="198"/>
      <c r="Q14" s="198"/>
      <c r="R14" s="198"/>
      <c r="S14" s="198"/>
      <c r="T14" s="195"/>
      <c r="U14" s="1"/>
    </row>
    <row r="15" spans="1:21" x14ac:dyDescent="0.3">
      <c r="A15" s="1"/>
      <c r="B15" s="1"/>
      <c r="C15" s="165" t="s">
        <v>14</v>
      </c>
      <c r="D15" s="168"/>
      <c r="E15" s="166">
        <v>45921</v>
      </c>
      <c r="F15" s="167"/>
      <c r="G15" s="168"/>
      <c r="H15" s="189"/>
      <c r="I15" s="160"/>
      <c r="J15" s="160"/>
      <c r="K15" s="157"/>
      <c r="L15" s="192"/>
      <c r="M15" s="190"/>
      <c r="N15" s="172"/>
      <c r="O15" s="172"/>
      <c r="P15" s="172"/>
      <c r="Q15" s="172"/>
      <c r="R15" s="172"/>
      <c r="S15" s="172"/>
      <c r="T15" s="173"/>
      <c r="U15" s="1"/>
    </row>
    <row r="16" spans="1:21" x14ac:dyDescent="0.3">
      <c r="A16" s="1"/>
      <c r="B16" s="1"/>
      <c r="C16" s="163" t="s">
        <v>15</v>
      </c>
      <c r="D16" s="168"/>
      <c r="E16" s="166">
        <v>45921</v>
      </c>
      <c r="F16" s="167"/>
      <c r="G16" s="168"/>
      <c r="H16" s="189"/>
      <c r="I16" s="160"/>
      <c r="J16" s="160"/>
      <c r="K16" s="157"/>
      <c r="L16" s="1"/>
      <c r="M16" s="1"/>
      <c r="N16" s="1"/>
      <c r="O16" s="1"/>
      <c r="P16" s="1"/>
      <c r="Q16" s="1"/>
      <c r="R16" s="1"/>
      <c r="S16" s="1"/>
      <c r="T16" s="113"/>
      <c r="U16" s="1"/>
    </row>
    <row r="17" spans="1:21" x14ac:dyDescent="0.3">
      <c r="A17" s="1"/>
      <c r="B17" s="1"/>
      <c r="C17" s="163" t="s">
        <v>16</v>
      </c>
      <c r="D17" s="168"/>
      <c r="E17" s="169" t="s">
        <v>17</v>
      </c>
      <c r="F17" s="170"/>
      <c r="G17" s="164"/>
      <c r="H17" s="189"/>
      <c r="I17" s="160"/>
      <c r="J17" s="160"/>
      <c r="K17" s="157"/>
      <c r="L17" s="1"/>
      <c r="M17" s="1"/>
      <c r="N17" s="1"/>
      <c r="O17" s="1"/>
      <c r="P17" s="1"/>
      <c r="Q17" s="1"/>
      <c r="R17" s="1"/>
      <c r="S17" s="1"/>
      <c r="T17" s="113"/>
      <c r="U17" s="1"/>
    </row>
    <row r="18" spans="1:21" x14ac:dyDescent="0.3">
      <c r="A18" s="1"/>
      <c r="B18" s="1"/>
      <c r="C18" s="163" t="s">
        <v>18</v>
      </c>
      <c r="D18" s="168"/>
      <c r="E18" s="169" t="s">
        <v>19</v>
      </c>
      <c r="F18" s="170"/>
      <c r="G18" s="164"/>
      <c r="H18" s="190"/>
      <c r="I18" s="191"/>
      <c r="J18" s="191"/>
      <c r="K18" s="192"/>
      <c r="L18" s="1"/>
      <c r="M18" s="1"/>
      <c r="N18" s="1"/>
      <c r="O18" s="1"/>
      <c r="P18" s="1"/>
      <c r="Q18" s="1"/>
      <c r="R18" s="1"/>
      <c r="S18" s="1"/>
      <c r="T18" s="113"/>
      <c r="U18" s="1"/>
    </row>
    <row r="19" spans="1:21" ht="15" thickBot="1" x14ac:dyDescent="0.35">
      <c r="A19" s="1"/>
      <c r="B19" s="1"/>
      <c r="C19" s="226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ht="14.25" customHeight="1" x14ac:dyDescent="0.3">
      <c r="A21" s="1"/>
      <c r="B21" s="1"/>
      <c r="C21" s="112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3"/>
      <c r="U21" s="1"/>
    </row>
    <row r="22" spans="1:21" ht="14.25" customHeight="1" x14ac:dyDescent="0.3">
      <c r="A22" s="1"/>
      <c r="B22" s="1"/>
      <c r="C22" s="112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3"/>
      <c r="U22" s="1"/>
    </row>
    <row r="23" spans="1:21" ht="14.25" customHeight="1" x14ac:dyDescent="0.3">
      <c r="A23" s="1"/>
      <c r="B23" s="1"/>
      <c r="C23" s="112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3"/>
      <c r="U23" s="1"/>
    </row>
    <row r="24" spans="1:21" ht="14.25" customHeight="1" x14ac:dyDescent="0.3">
      <c r="A24" s="1"/>
      <c r="B24" s="1"/>
      <c r="C24" s="112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3"/>
      <c r="U24" s="1"/>
    </row>
    <row r="25" spans="1:21" ht="14.25" customHeight="1" x14ac:dyDescent="0.3">
      <c r="A25" s="1"/>
      <c r="B25" s="1"/>
      <c r="C25" s="112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3"/>
      <c r="U25" s="1"/>
    </row>
    <row r="26" spans="1:21" ht="14.25" customHeight="1" x14ac:dyDescent="0.3">
      <c r="A26" s="1"/>
      <c r="B26" s="1"/>
      <c r="C26" s="112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3"/>
      <c r="U26" s="1"/>
    </row>
    <row r="27" spans="1:21" ht="14.25" customHeight="1" x14ac:dyDescent="0.3">
      <c r="A27" s="1"/>
      <c r="B27" s="1"/>
      <c r="C27" s="112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3"/>
      <c r="U27" s="1"/>
    </row>
    <row r="28" spans="1:21" ht="14.25" customHeight="1" x14ac:dyDescent="0.3">
      <c r="A28" s="1"/>
      <c r="B28" s="1"/>
      <c r="C28" s="112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3"/>
      <c r="U28" s="1"/>
    </row>
    <row r="29" spans="1:21" ht="14.25" customHeight="1" x14ac:dyDescent="0.3">
      <c r="A29" s="1"/>
      <c r="B29" s="1"/>
      <c r="C29" s="112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3"/>
      <c r="U29" s="1"/>
    </row>
    <row r="30" spans="1:21" ht="14.25" customHeight="1" x14ac:dyDescent="0.3">
      <c r="A30" s="1"/>
      <c r="B30" s="1"/>
      <c r="C30" s="112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3"/>
      <c r="U30" s="1"/>
    </row>
    <row r="31" spans="1:21" ht="14.25" customHeight="1" x14ac:dyDescent="0.3">
      <c r="A31" s="1"/>
      <c r="B31" s="1"/>
      <c r="C31" s="112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3"/>
      <c r="U31" s="1"/>
    </row>
    <row r="32" spans="1:21" ht="14.25" customHeight="1" x14ac:dyDescent="0.3">
      <c r="A32" s="1"/>
      <c r="B32" s="1"/>
      <c r="C32" s="112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3"/>
      <c r="U32" s="1"/>
    </row>
    <row r="33" spans="1:21" ht="14.25" customHeight="1" x14ac:dyDescent="0.3">
      <c r="A33" s="1"/>
      <c r="B33" s="1"/>
      <c r="C33" s="112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3"/>
      <c r="U33" s="1"/>
    </row>
    <row r="34" spans="1:21" ht="14.25" customHeight="1" x14ac:dyDescent="0.3">
      <c r="A34" s="1"/>
      <c r="B34" s="1"/>
      <c r="C34" s="112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3"/>
      <c r="U34" s="1"/>
    </row>
    <row r="35" spans="1:21" ht="14.25" customHeight="1" x14ac:dyDescent="0.3">
      <c r="A35" s="1"/>
      <c r="B35" s="1"/>
      <c r="C35" s="112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3"/>
      <c r="U35" s="1"/>
    </row>
    <row r="36" spans="1:21" ht="14.25" customHeight="1" x14ac:dyDescent="0.3">
      <c r="A36" s="1"/>
      <c r="B36" s="1"/>
      <c r="C36" s="112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3"/>
      <c r="U36" s="1"/>
    </row>
    <row r="37" spans="1:21" ht="14.25" customHeight="1" x14ac:dyDescent="0.3">
      <c r="A37" s="1"/>
      <c r="B37" s="1"/>
      <c r="C37" s="11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3"/>
      <c r="U37" s="1"/>
    </row>
    <row r="38" spans="1:21" ht="14.25" customHeight="1" x14ac:dyDescent="0.3">
      <c r="A38" s="1"/>
      <c r="B38" s="1"/>
      <c r="C38" s="112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3"/>
      <c r="U38" s="1"/>
    </row>
    <row r="39" spans="1:21" ht="14.25" customHeight="1" x14ac:dyDescent="0.3">
      <c r="A39" s="1"/>
      <c r="B39" s="1"/>
      <c r="C39" s="112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3"/>
      <c r="U39" s="1"/>
    </row>
    <row r="40" spans="1:21" ht="14.25" customHeight="1" x14ac:dyDescent="0.3">
      <c r="A40" s="1"/>
      <c r="B40" s="1"/>
      <c r="C40" s="112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3"/>
      <c r="U40" s="1"/>
    </row>
    <row r="41" spans="1:21" ht="14.25" customHeight="1" x14ac:dyDescent="0.3">
      <c r="A41" s="1"/>
      <c r="B41" s="1"/>
      <c r="C41" s="112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3"/>
      <c r="U41" s="1"/>
    </row>
    <row r="42" spans="1:21" ht="14.25" customHeight="1" x14ac:dyDescent="0.3">
      <c r="A42" s="1"/>
      <c r="B42" s="1"/>
      <c r="C42" s="112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3"/>
      <c r="U42" s="1"/>
    </row>
    <row r="43" spans="1:21" ht="14.25" customHeight="1" x14ac:dyDescent="0.3">
      <c r="A43" s="1"/>
      <c r="B43" s="1"/>
      <c r="C43" s="112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3"/>
      <c r="U43" s="1"/>
    </row>
    <row r="44" spans="1:21" ht="14.25" customHeight="1" x14ac:dyDescent="0.3">
      <c r="A44" s="1"/>
      <c r="B44" s="1"/>
      <c r="C44" s="112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3"/>
      <c r="U44" s="1"/>
    </row>
    <row r="45" spans="1:21" ht="14.25" customHeight="1" x14ac:dyDescent="0.3">
      <c r="A45" s="1"/>
      <c r="B45" s="1"/>
      <c r="C45" s="112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3"/>
      <c r="U45" s="1"/>
    </row>
    <row r="46" spans="1:21" ht="14.25" customHeight="1" x14ac:dyDescent="0.3">
      <c r="A46" s="1"/>
      <c r="B46" s="1"/>
      <c r="C46" s="112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3"/>
      <c r="U46" s="1"/>
    </row>
    <row r="47" spans="1:21" ht="14.25" customHeight="1" x14ac:dyDescent="0.3">
      <c r="A47" s="1"/>
      <c r="B47" s="1"/>
      <c r="C47" s="112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3"/>
      <c r="U47" s="1"/>
    </row>
    <row r="48" spans="1:21" ht="14.25" customHeight="1" x14ac:dyDescent="0.3">
      <c r="A48" s="1"/>
      <c r="B48" s="1"/>
      <c r="C48" s="112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3"/>
      <c r="U48" s="1"/>
    </row>
    <row r="49" spans="1:21" ht="14.25" customHeight="1" x14ac:dyDescent="0.3">
      <c r="A49" s="1"/>
      <c r="B49" s="1"/>
      <c r="C49" s="112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3"/>
      <c r="U49" s="1"/>
    </row>
    <row r="50" spans="1:21" ht="14.25" customHeight="1" x14ac:dyDescent="0.3">
      <c r="A50" s="1"/>
      <c r="B50" s="1"/>
      <c r="C50" s="112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3"/>
      <c r="U50" s="1"/>
    </row>
    <row r="51" spans="1:21" ht="14.25" customHeight="1" x14ac:dyDescent="0.3">
      <c r="A51" s="1"/>
      <c r="B51" s="1"/>
      <c r="C51" s="112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3"/>
      <c r="U51" s="1"/>
    </row>
    <row r="52" spans="1:21" ht="14.25" customHeight="1" x14ac:dyDescent="0.3">
      <c r="A52" s="1"/>
      <c r="B52" s="1"/>
      <c r="C52" s="112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3"/>
      <c r="U52" s="1"/>
    </row>
    <row r="53" spans="1:21" ht="14.25" customHeight="1" x14ac:dyDescent="0.3">
      <c r="A53" s="1"/>
      <c r="B53" s="1"/>
      <c r="C53" s="112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3"/>
      <c r="U53" s="1"/>
    </row>
    <row r="54" spans="1:21" ht="14.25" customHeight="1" x14ac:dyDescent="0.3">
      <c r="A54" s="1"/>
      <c r="B54" s="1"/>
      <c r="C54" s="112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3"/>
      <c r="U54" s="1"/>
    </row>
    <row r="55" spans="1:21" ht="14.25" customHeight="1" x14ac:dyDescent="0.3">
      <c r="A55" s="1"/>
      <c r="B55" s="1"/>
      <c r="C55" s="112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3"/>
      <c r="U55" s="1"/>
    </row>
    <row r="56" spans="1:21" ht="14.25" customHeight="1" x14ac:dyDescent="0.3">
      <c r="A56" s="1"/>
      <c r="B56" s="1"/>
      <c r="C56" s="112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3"/>
      <c r="U56" s="1"/>
    </row>
    <row r="57" spans="1:21" ht="14.25" customHeight="1" thickBot="1" x14ac:dyDescent="0.35">
      <c r="A57" s="116"/>
      <c r="B57" s="116"/>
      <c r="C57" s="133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5"/>
      <c r="U57" s="116"/>
    </row>
    <row r="58" spans="1:21" ht="14.25" customHeight="1" x14ac:dyDescent="0.3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</row>
    <row r="59" spans="1:21" ht="14.25" customHeight="1" x14ac:dyDescent="0.3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</row>
    <row r="60" spans="1:21" ht="14.25" customHeight="1" x14ac:dyDescent="0.3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</row>
    <row r="61" spans="1:21" ht="14.25" customHeight="1" x14ac:dyDescent="0.3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</row>
    <row r="62" spans="1:21" ht="14.25" customHeight="1" x14ac:dyDescent="0.3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</row>
    <row r="63" spans="1:21" ht="14.25" customHeight="1" x14ac:dyDescent="0.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</row>
    <row r="64" spans="1:21" ht="14.25" customHeight="1" x14ac:dyDescent="0.3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</row>
    <row r="65" spans="1:21" ht="14.25" customHeight="1" x14ac:dyDescent="0.3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</row>
    <row r="66" spans="1:21" ht="14.25" customHeight="1" x14ac:dyDescent="0.3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</row>
    <row r="67" spans="1:21" ht="14.25" customHeight="1" x14ac:dyDescent="0.3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</row>
    <row r="68" spans="1:21" ht="14.25" customHeight="1" x14ac:dyDescent="0.3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</row>
    <row r="69" spans="1:21" ht="14.25" customHeight="1" x14ac:dyDescent="0.3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</row>
    <row r="70" spans="1:21" ht="14.25" customHeight="1" x14ac:dyDescent="0.3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</row>
    <row r="71" spans="1:21" ht="14.25" customHeight="1" x14ac:dyDescent="0.3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</row>
    <row r="72" spans="1:21" ht="14.25" customHeight="1" x14ac:dyDescent="0.3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</row>
    <row r="73" spans="1:21" ht="14.25" customHeight="1" x14ac:dyDescent="0.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</row>
    <row r="74" spans="1:21" ht="14.25" customHeight="1" x14ac:dyDescent="0.3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</row>
    <row r="75" spans="1:21" ht="14.25" customHeight="1" x14ac:dyDescent="0.3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</row>
    <row r="76" spans="1:21" ht="14.25" customHeight="1" x14ac:dyDescent="0.3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</row>
    <row r="77" spans="1:21" ht="14.25" customHeight="1" x14ac:dyDescent="0.3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</row>
    <row r="78" spans="1:21" ht="14.25" customHeight="1" x14ac:dyDescent="0.3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</row>
    <row r="79" spans="1:21" ht="14.25" customHeight="1" x14ac:dyDescent="0.3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</row>
    <row r="80" spans="1:21" ht="14.25" customHeight="1" x14ac:dyDescent="0.3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</row>
    <row r="81" spans="1:22" ht="14.25" customHeight="1" x14ac:dyDescent="0.3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</row>
    <row r="82" spans="1:22" ht="14.25" customHeight="1" x14ac:dyDescent="0.3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</row>
    <row r="83" spans="1:22" ht="14.25" customHeight="1" x14ac:dyDescent="0.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</row>
    <row r="84" spans="1:22" ht="14.25" customHeight="1" x14ac:dyDescent="0.3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</row>
    <row r="85" spans="1:22" ht="14.25" customHeight="1" x14ac:dyDescent="0.3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</row>
    <row r="86" spans="1:22" ht="14.25" customHeight="1" x14ac:dyDescent="0.3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</row>
    <row r="87" spans="1:22" ht="14.25" customHeight="1" x14ac:dyDescent="0.3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1:22" ht="14.25" customHeight="1" x14ac:dyDescent="0.3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1:22" ht="14.25" customHeight="1" x14ac:dyDescent="0.3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</row>
    <row r="90" spans="1:22" ht="14.25" customHeight="1" x14ac:dyDescent="0.3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</row>
    <row r="91" spans="1:22" ht="14.25" customHeight="1" x14ac:dyDescent="0.3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</row>
    <row r="92" spans="1:22" ht="14.25" customHeight="1" x14ac:dyDescent="0.3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1:22" ht="14.25" customHeight="1" x14ac:dyDescent="0.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1:22" ht="14.25" customHeight="1" x14ac:dyDescent="0.3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</row>
    <row r="95" spans="1:22" ht="14.25" customHeight="1" x14ac:dyDescent="0.3">
      <c r="A95" s="1"/>
      <c r="B95" s="1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"/>
    </row>
    <row r="96" spans="1:22" ht="14.25" customHeight="1" x14ac:dyDescent="0.3">
      <c r="A96" s="1"/>
      <c r="B96" s="1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36"/>
    </row>
    <row r="97" spans="1:22" ht="14.25" customHeight="1" x14ac:dyDescent="0.3">
      <c r="A97" s="1"/>
      <c r="B97" s="1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36"/>
    </row>
    <row r="98" spans="1:22" ht="14.25" customHeight="1" x14ac:dyDescent="0.3">
      <c r="A98" s="1"/>
      <c r="B98" s="1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36"/>
    </row>
    <row r="99" spans="1:22" ht="14.25" customHeight="1" x14ac:dyDescent="0.3">
      <c r="A99" s="1"/>
      <c r="B99" s="1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36"/>
    </row>
    <row r="100" spans="1:22" ht="14.25" customHeight="1" x14ac:dyDescent="0.3">
      <c r="A100" s="1"/>
      <c r="B100" s="1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36"/>
    </row>
    <row r="101" spans="1:22" ht="14.25" customHeight="1" x14ac:dyDescent="0.3">
      <c r="A101" s="1"/>
      <c r="B101" s="1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36"/>
    </row>
    <row r="102" spans="1:22" ht="14.25" customHeight="1" x14ac:dyDescent="0.3">
      <c r="A102" s="1"/>
      <c r="B102" s="1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36"/>
    </row>
    <row r="103" spans="1:22" ht="14.25" customHeight="1" x14ac:dyDescent="0.3">
      <c r="A103" s="1"/>
      <c r="B103" s="1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36"/>
    </row>
    <row r="104" spans="1:22" ht="14.25" customHeight="1" x14ac:dyDescent="0.3">
      <c r="A104" s="1"/>
      <c r="B104" s="1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36"/>
    </row>
    <row r="105" spans="1:22" ht="14.25" customHeight="1" x14ac:dyDescent="0.3">
      <c r="A105" s="1"/>
      <c r="B105" s="1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36"/>
    </row>
    <row r="106" spans="1:22" ht="14.25" customHeight="1" x14ac:dyDescent="0.3">
      <c r="A106" s="1"/>
      <c r="B106" s="1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36"/>
    </row>
    <row r="107" spans="1:22" ht="14.25" customHeight="1" x14ac:dyDescent="0.3">
      <c r="A107" s="1"/>
      <c r="B107" s="1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36"/>
    </row>
    <row r="108" spans="1:22" ht="14.25" customHeight="1" x14ac:dyDescent="0.3">
      <c r="A108" s="1"/>
      <c r="B108" s="1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36"/>
    </row>
    <row r="109" spans="1:22" ht="14.25" customHeight="1" x14ac:dyDescent="0.3">
      <c r="A109" s="1"/>
      <c r="B109" s="1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36"/>
    </row>
    <row r="110" spans="1:22" ht="14.25" customHeight="1" x14ac:dyDescent="0.3">
      <c r="A110" s="1"/>
      <c r="B110" s="1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36"/>
    </row>
    <row r="111" spans="1:22" ht="14.25" customHeight="1" x14ac:dyDescent="0.3">
      <c r="A111" s="1"/>
      <c r="B111" s="1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36"/>
    </row>
    <row r="112" spans="1:22" ht="14.25" customHeight="1" x14ac:dyDescent="0.3">
      <c r="A112" s="1"/>
      <c r="B112" s="1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36"/>
    </row>
    <row r="113" spans="1:22" ht="14.25" customHeight="1" x14ac:dyDescent="0.3">
      <c r="A113" s="1"/>
      <c r="B113" s="1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36"/>
    </row>
    <row r="114" spans="1:22" ht="14.25" customHeight="1" x14ac:dyDescent="0.3">
      <c r="A114" s="1"/>
      <c r="B114" s="1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36"/>
    </row>
    <row r="115" spans="1:22" ht="14.25" customHeight="1" x14ac:dyDescent="0.3">
      <c r="A115" s="1"/>
      <c r="B115" s="1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36"/>
    </row>
    <row r="116" spans="1:22" ht="14.25" customHeight="1" x14ac:dyDescent="0.3">
      <c r="A116" s="1"/>
      <c r="B116" s="1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36"/>
    </row>
    <row r="117" spans="1:22" ht="14.25" customHeight="1" x14ac:dyDescent="0.3">
      <c r="A117" s="1"/>
      <c r="B117" s="1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36"/>
    </row>
    <row r="118" spans="1:22" ht="14.25" customHeight="1" x14ac:dyDescent="0.3">
      <c r="A118" s="1"/>
      <c r="B118" s="1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36"/>
    </row>
    <row r="119" spans="1:22" ht="14.25" customHeight="1" x14ac:dyDescent="0.3">
      <c r="A119" s="1"/>
      <c r="B119" s="1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36"/>
    </row>
    <row r="120" spans="1:22" ht="14.25" customHeight="1" x14ac:dyDescent="0.3">
      <c r="A120" s="1"/>
      <c r="B120" s="1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36"/>
    </row>
    <row r="121" spans="1:22" ht="14.25" customHeight="1" x14ac:dyDescent="0.3">
      <c r="A121" s="1"/>
      <c r="B121" s="1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36"/>
    </row>
    <row r="122" spans="1:22" ht="14.25" customHeight="1" x14ac:dyDescent="0.3">
      <c r="A122" s="1"/>
      <c r="B122" s="1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36"/>
    </row>
    <row r="123" spans="1:22" ht="14.25" customHeight="1" x14ac:dyDescent="0.3">
      <c r="A123" s="1"/>
      <c r="B123" s="1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36"/>
    </row>
    <row r="124" spans="1:22" ht="14.25" customHeight="1" x14ac:dyDescent="0.3">
      <c r="A124" s="1"/>
      <c r="B124" s="1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36"/>
    </row>
    <row r="125" spans="1:22" ht="14.25" customHeight="1" x14ac:dyDescent="0.3">
      <c r="A125" s="1"/>
      <c r="B125" s="1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36"/>
    </row>
    <row r="126" spans="1:22" ht="14.25" customHeight="1" x14ac:dyDescent="0.3">
      <c r="A126" s="1"/>
      <c r="B126" s="1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36"/>
    </row>
    <row r="127" spans="1:22" ht="14.25" customHeight="1" x14ac:dyDescent="0.3">
      <c r="A127" s="1"/>
      <c r="B127" s="1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36"/>
    </row>
    <row r="128" spans="1:22" ht="14.25" customHeight="1" x14ac:dyDescent="0.3">
      <c r="A128" s="1"/>
      <c r="B128" s="1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36"/>
    </row>
    <row r="129" spans="1:22" ht="14.25" customHeight="1" x14ac:dyDescent="0.3">
      <c r="A129" s="1"/>
      <c r="B129" s="1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36"/>
    </row>
    <row r="130" spans="1:22" ht="14.25" customHeight="1" x14ac:dyDescent="0.3">
      <c r="A130" s="1"/>
      <c r="B130" s="1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36"/>
    </row>
    <row r="131" spans="1:22" ht="14.25" customHeight="1" x14ac:dyDescent="0.3">
      <c r="A131" s="1"/>
      <c r="B131" s="1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36"/>
    </row>
    <row r="132" spans="1:22" ht="14.25" customHeight="1" x14ac:dyDescent="0.3">
      <c r="A132" s="1"/>
      <c r="B132" s="1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"/>
    </row>
    <row r="133" spans="1:22" ht="14.25" customHeight="1" x14ac:dyDescent="0.3">
      <c r="A133" s="1"/>
      <c r="B133" s="1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"/>
    </row>
    <row r="134" spans="1:22" ht="14.25" customHeight="1" x14ac:dyDescent="0.3">
      <c r="A134" s="1"/>
      <c r="B134" s="1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"/>
    </row>
    <row r="135" spans="1:22" ht="14.25" customHeight="1" x14ac:dyDescent="0.3">
      <c r="A135" s="1"/>
      <c r="B135" s="1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"/>
    </row>
    <row r="136" spans="1:22" ht="14.25" customHeight="1" x14ac:dyDescent="0.3">
      <c r="A136" s="1"/>
      <c r="B136" s="1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"/>
    </row>
    <row r="137" spans="1:22" ht="14.25" customHeight="1" x14ac:dyDescent="0.3">
      <c r="A137" s="1"/>
      <c r="B137" s="1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"/>
    </row>
    <row r="138" spans="1:22" ht="14.25" customHeight="1" x14ac:dyDescent="0.3">
      <c r="A138" s="1"/>
      <c r="B138" s="1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"/>
    </row>
    <row r="139" spans="1:22" ht="14.25" customHeight="1" x14ac:dyDescent="0.3">
      <c r="A139" s="1"/>
      <c r="B139" s="1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"/>
    </row>
    <row r="140" spans="1:22" ht="14.25" customHeight="1" x14ac:dyDescent="0.3">
      <c r="A140" s="1"/>
      <c r="B140" s="1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"/>
    </row>
    <row r="141" spans="1:22" ht="14.25" customHeight="1" x14ac:dyDescent="0.3">
      <c r="A141" s="1"/>
      <c r="B141" s="1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"/>
    </row>
    <row r="142" spans="1:22" ht="14.25" customHeight="1" x14ac:dyDescent="0.3">
      <c r="A142" s="1"/>
      <c r="B142" s="1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"/>
    </row>
    <row r="143" spans="1:22" ht="14.25" customHeight="1" x14ac:dyDescent="0.3">
      <c r="A143" s="1"/>
      <c r="B143" s="1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"/>
    </row>
    <row r="144" spans="1:22" ht="14.25" customHeight="1" x14ac:dyDescent="0.3">
      <c r="A144" s="1"/>
      <c r="B144" s="1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"/>
    </row>
    <row r="145" spans="1:21" ht="14.25" customHeight="1" x14ac:dyDescent="0.3">
      <c r="A145" s="1"/>
      <c r="B145" s="1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"/>
    </row>
    <row r="146" spans="1:21" ht="14.25" customHeight="1" x14ac:dyDescent="0.3">
      <c r="A146" s="1"/>
      <c r="B146" s="1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"/>
    </row>
    <row r="147" spans="1:21" ht="14.25" customHeight="1" x14ac:dyDescent="0.3">
      <c r="A147" s="1"/>
      <c r="B147" s="1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"/>
    </row>
    <row r="148" spans="1:21" ht="14.25" customHeight="1" x14ac:dyDescent="0.3">
      <c r="A148" s="1"/>
      <c r="B148" s="1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"/>
    </row>
    <row r="149" spans="1:21" ht="14.25" customHeight="1" x14ac:dyDescent="0.3">
      <c r="A149" s="1"/>
      <c r="B149" s="1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"/>
    </row>
    <row r="150" spans="1:21" ht="14.25" customHeight="1" x14ac:dyDescent="0.3">
      <c r="A150" s="1"/>
      <c r="B150" s="1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"/>
    </row>
    <row r="151" spans="1:21" ht="14.25" customHeight="1" x14ac:dyDescent="0.3">
      <c r="A151" s="1"/>
      <c r="B151" s="1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"/>
    </row>
    <row r="152" spans="1:21" ht="14.25" customHeight="1" x14ac:dyDescent="0.3">
      <c r="A152" s="1"/>
      <c r="B152" s="1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"/>
    </row>
    <row r="153" spans="1:21" ht="14.25" customHeight="1" x14ac:dyDescent="0.3">
      <c r="A153" s="1"/>
      <c r="B153" s="1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"/>
    </row>
    <row r="154" spans="1:21" ht="14.25" customHeight="1" x14ac:dyDescent="0.3">
      <c r="A154" s="1"/>
      <c r="B154" s="1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"/>
    </row>
    <row r="155" spans="1:21" ht="14.25" customHeight="1" x14ac:dyDescent="0.3">
      <c r="A155" s="1"/>
      <c r="B155" s="1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"/>
    </row>
    <row r="156" spans="1:21" ht="14.25" customHeight="1" x14ac:dyDescent="0.3">
      <c r="A156" s="1"/>
      <c r="B156" s="1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"/>
    </row>
    <row r="157" spans="1:21" ht="14.25" customHeight="1" x14ac:dyDescent="0.3">
      <c r="A157" s="1"/>
      <c r="B157" s="1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"/>
    </row>
    <row r="158" spans="1:21" ht="14.25" customHeight="1" x14ac:dyDescent="0.3">
      <c r="A158" s="1"/>
      <c r="B158" s="1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"/>
    </row>
    <row r="159" spans="1:21" ht="14.25" customHeight="1" x14ac:dyDescent="0.3">
      <c r="A159" s="1"/>
      <c r="B159" s="1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"/>
    </row>
    <row r="160" spans="1:21" ht="14.25" customHeight="1" x14ac:dyDescent="0.3">
      <c r="A160" s="1"/>
      <c r="B160" s="1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"/>
    </row>
    <row r="161" spans="1:21" ht="14.25" customHeight="1" x14ac:dyDescent="0.3">
      <c r="A161" s="1"/>
      <c r="B161" s="1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"/>
    </row>
    <row r="162" spans="1:21" ht="14.25" customHeight="1" x14ac:dyDescent="0.3">
      <c r="A162" s="1"/>
      <c r="B162" s="1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"/>
    </row>
    <row r="163" spans="1:21" ht="14.25" customHeight="1" x14ac:dyDescent="0.3">
      <c r="A163" s="1"/>
      <c r="B163" s="1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"/>
    </row>
    <row r="164" spans="1:21" ht="14.25" customHeight="1" x14ac:dyDescent="0.3">
      <c r="A164" s="1"/>
      <c r="B164" s="1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"/>
    </row>
    <row r="165" spans="1:21" ht="14.25" customHeight="1" x14ac:dyDescent="0.3">
      <c r="A165" s="1"/>
      <c r="B165" s="1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"/>
    </row>
    <row r="166" spans="1:21" ht="14.25" customHeight="1" x14ac:dyDescent="0.3">
      <c r="A166" s="1"/>
      <c r="B166" s="1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"/>
    </row>
    <row r="167" spans="1:21" ht="14.25" customHeight="1" x14ac:dyDescent="0.3">
      <c r="A167" s="1"/>
      <c r="B167" s="1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"/>
    </row>
    <row r="168" spans="1:21" ht="14.25" customHeight="1" x14ac:dyDescent="0.3">
      <c r="A168" s="1"/>
      <c r="B168" s="1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"/>
    </row>
    <row r="169" spans="1:21" ht="14.25" customHeight="1" x14ac:dyDescent="0.3">
      <c r="A169" s="1"/>
      <c r="B169" s="1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"/>
    </row>
    <row r="170" spans="1:21" ht="14.25" customHeight="1" x14ac:dyDescent="0.3">
      <c r="A170" s="1"/>
      <c r="B170" s="1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"/>
    </row>
    <row r="171" spans="1:21" ht="14.25" customHeight="1" x14ac:dyDescent="0.3">
      <c r="A171" s="1"/>
      <c r="B171" s="1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"/>
    </row>
    <row r="172" spans="1:21" ht="14.25" customHeight="1" x14ac:dyDescent="0.3">
      <c r="A172" s="1"/>
      <c r="B172" s="1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"/>
    </row>
    <row r="173" spans="1:21" ht="14.25" customHeight="1" x14ac:dyDescent="0.3">
      <c r="A173" s="1"/>
      <c r="B173" s="1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"/>
    </row>
    <row r="174" spans="1:21" ht="14.25" customHeight="1" x14ac:dyDescent="0.3">
      <c r="A174" s="1"/>
      <c r="B174" s="1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"/>
    </row>
    <row r="175" spans="1:21" ht="14.25" customHeight="1" x14ac:dyDescent="0.3">
      <c r="A175" s="1"/>
      <c r="B175" s="1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"/>
    </row>
    <row r="176" spans="1:21" ht="14.25" customHeight="1" x14ac:dyDescent="0.3">
      <c r="A176" s="1"/>
      <c r="B176" s="1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"/>
    </row>
    <row r="177" spans="1:21" ht="14.25" customHeight="1" x14ac:dyDescent="0.3">
      <c r="A177" s="1"/>
      <c r="B177" s="1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"/>
    </row>
    <row r="178" spans="1:21" ht="14.25" customHeight="1" x14ac:dyDescent="0.3">
      <c r="A178" s="1"/>
      <c r="B178" s="1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"/>
    </row>
    <row r="179" spans="1:21" ht="14.25" customHeight="1" x14ac:dyDescent="0.3">
      <c r="A179" s="1"/>
      <c r="B179" s="1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"/>
    </row>
    <row r="180" spans="1:21" ht="14.25" customHeight="1" x14ac:dyDescent="0.3">
      <c r="A180" s="1"/>
      <c r="B180" s="1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"/>
    </row>
    <row r="181" spans="1:21" ht="14.25" customHeight="1" x14ac:dyDescent="0.3">
      <c r="A181" s="1"/>
      <c r="B181" s="1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"/>
    </row>
    <row r="182" spans="1:21" ht="14.25" customHeight="1" x14ac:dyDescent="0.3">
      <c r="A182" s="1"/>
      <c r="B182" s="1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"/>
    </row>
    <row r="183" spans="1:21" ht="14.25" customHeight="1" x14ac:dyDescent="0.3">
      <c r="A183" s="1"/>
      <c r="B183" s="1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"/>
    </row>
    <row r="184" spans="1:21" ht="14.25" customHeight="1" x14ac:dyDescent="0.3">
      <c r="A184" s="1"/>
      <c r="B184" s="1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"/>
    </row>
    <row r="185" spans="1:21" ht="14.25" customHeight="1" x14ac:dyDescent="0.3">
      <c r="A185" s="1"/>
      <c r="B185" s="1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"/>
    </row>
    <row r="186" spans="1:21" ht="14.25" customHeight="1" x14ac:dyDescent="0.3">
      <c r="A186" s="1"/>
      <c r="B186" s="1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"/>
    </row>
    <row r="187" spans="1:21" ht="14.25" customHeight="1" x14ac:dyDescent="0.3">
      <c r="A187" s="1"/>
      <c r="B187" s="1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"/>
    </row>
    <row r="188" spans="1:21" ht="14.25" customHeight="1" x14ac:dyDescent="0.3">
      <c r="A188" s="1"/>
      <c r="B188" s="1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"/>
    </row>
    <row r="189" spans="1:21" ht="14.25" customHeight="1" x14ac:dyDescent="0.3">
      <c r="A189" s="1"/>
      <c r="B189" s="1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"/>
    </row>
    <row r="190" spans="1:21" ht="14.25" customHeight="1" x14ac:dyDescent="0.3">
      <c r="A190" s="1"/>
      <c r="B190" s="1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"/>
    </row>
    <row r="191" spans="1:21" ht="14.25" customHeight="1" x14ac:dyDescent="0.3">
      <c r="A191" s="1"/>
      <c r="B191" s="1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"/>
    </row>
    <row r="192" spans="1:21" ht="14.25" customHeight="1" x14ac:dyDescent="0.3">
      <c r="A192" s="1"/>
      <c r="B192" s="1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"/>
    </row>
    <row r="193" spans="1:21" ht="14.25" customHeight="1" x14ac:dyDescent="0.3">
      <c r="A193" s="1"/>
      <c r="B193" s="1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"/>
    </row>
    <row r="194" spans="1:21" ht="14.25" customHeight="1" x14ac:dyDescent="0.3">
      <c r="A194" s="1"/>
      <c r="B194" s="1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"/>
    </row>
    <row r="195" spans="1:21" ht="14.25" customHeight="1" x14ac:dyDescent="0.3">
      <c r="A195" s="1"/>
      <c r="B195" s="1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"/>
    </row>
    <row r="196" spans="1:21" ht="14.25" customHeight="1" x14ac:dyDescent="0.3">
      <c r="A196" s="1"/>
      <c r="B196" s="1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"/>
    </row>
    <row r="197" spans="1:21" ht="14.25" customHeight="1" x14ac:dyDescent="0.3">
      <c r="A197" s="1"/>
      <c r="B197" s="1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"/>
    </row>
    <row r="198" spans="1:21" ht="14.25" customHeight="1" x14ac:dyDescent="0.3">
      <c r="A198" s="1"/>
      <c r="B198" s="1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"/>
    </row>
    <row r="199" spans="1:21" ht="14.25" customHeight="1" x14ac:dyDescent="0.3">
      <c r="A199" s="1"/>
      <c r="B199" s="1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"/>
    </row>
    <row r="200" spans="1:21" ht="14.25" customHeight="1" x14ac:dyDescent="0.3">
      <c r="A200" s="1"/>
      <c r="B200" s="1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"/>
    </row>
    <row r="201" spans="1:21" ht="14.25" customHeight="1" x14ac:dyDescent="0.3">
      <c r="A201" s="1"/>
      <c r="B201" s="1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"/>
    </row>
    <row r="202" spans="1:21" ht="14.25" customHeight="1" x14ac:dyDescent="0.3">
      <c r="A202" s="1"/>
      <c r="B202" s="1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"/>
    </row>
    <row r="203" spans="1:21" ht="14.25" customHeight="1" x14ac:dyDescent="0.3">
      <c r="A203" s="1"/>
      <c r="B203" s="1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"/>
    </row>
    <row r="204" spans="1:21" ht="14.25" customHeight="1" x14ac:dyDescent="0.3">
      <c r="A204" s="1"/>
      <c r="B204" s="1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"/>
    </row>
    <row r="205" spans="1:21" ht="14.25" customHeight="1" x14ac:dyDescent="0.3">
      <c r="A205" s="1"/>
      <c r="B205" s="1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"/>
    </row>
    <row r="206" spans="1:21" ht="14.25" customHeight="1" x14ac:dyDescent="0.3">
      <c r="A206" s="1"/>
      <c r="B206" s="1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"/>
    </row>
    <row r="207" spans="1:21" ht="14.25" customHeight="1" x14ac:dyDescent="0.3">
      <c r="A207" s="1"/>
      <c r="B207" s="1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"/>
    </row>
    <row r="208" spans="1:21" ht="14.25" customHeight="1" x14ac:dyDescent="0.3">
      <c r="A208" s="1"/>
      <c r="B208" s="1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"/>
    </row>
    <row r="209" spans="1:21" ht="14.25" customHeight="1" x14ac:dyDescent="0.3">
      <c r="A209" s="1"/>
      <c r="B209" s="1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"/>
    </row>
    <row r="210" spans="1:21" ht="14.25" customHeight="1" x14ac:dyDescent="0.3">
      <c r="A210" s="1"/>
      <c r="B210" s="1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"/>
    </row>
    <row r="211" spans="1:21" ht="14.25" customHeight="1" x14ac:dyDescent="0.3">
      <c r="A211" s="1"/>
      <c r="B211" s="1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"/>
    </row>
    <row r="212" spans="1:21" ht="14.25" customHeight="1" x14ac:dyDescent="0.3">
      <c r="A212" s="1"/>
      <c r="B212" s="1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"/>
    </row>
    <row r="213" spans="1:21" ht="14.25" customHeight="1" x14ac:dyDescent="0.3">
      <c r="A213" s="1"/>
      <c r="B213" s="1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"/>
    </row>
    <row r="214" spans="1:21" ht="14.25" customHeight="1" x14ac:dyDescent="0.3">
      <c r="A214" s="1"/>
      <c r="B214" s="1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"/>
    </row>
    <row r="215" spans="1:21" ht="14.25" customHeight="1" x14ac:dyDescent="0.3">
      <c r="A215" s="1"/>
      <c r="B215" s="1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"/>
    </row>
    <row r="216" spans="1:21" ht="14.25" customHeight="1" x14ac:dyDescent="0.3">
      <c r="A216" s="1"/>
      <c r="B216" s="1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"/>
    </row>
    <row r="217" spans="1:21" ht="14.25" customHeight="1" x14ac:dyDescent="0.3">
      <c r="A217" s="1"/>
      <c r="B217" s="1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"/>
    </row>
    <row r="218" spans="1:21" ht="14.25" customHeight="1" x14ac:dyDescent="0.3">
      <c r="A218" s="1"/>
      <c r="B218" s="1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"/>
    </row>
    <row r="219" spans="1:21" ht="14.25" customHeight="1" x14ac:dyDescent="0.3">
      <c r="A219" s="1"/>
      <c r="B219" s="1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"/>
    </row>
    <row r="220" spans="1:21" ht="14.25" customHeight="1" x14ac:dyDescent="0.3">
      <c r="A220" s="1"/>
      <c r="B220" s="1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"/>
    </row>
    <row r="221" spans="1:21" ht="14.25" customHeight="1" x14ac:dyDescent="0.3">
      <c r="A221" s="1"/>
      <c r="B221" s="1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"/>
    </row>
    <row r="222" spans="1:21" ht="14.25" customHeight="1" x14ac:dyDescent="0.3">
      <c r="A222" s="1"/>
      <c r="B222" s="1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"/>
    </row>
    <row r="223" spans="1:21" ht="14.25" customHeight="1" x14ac:dyDescent="0.3">
      <c r="A223" s="1"/>
      <c r="B223" s="1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"/>
    </row>
    <row r="224" spans="1:21" ht="14.25" customHeight="1" x14ac:dyDescent="0.3">
      <c r="A224" s="1"/>
      <c r="B224" s="1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"/>
    </row>
    <row r="225" spans="1:21" ht="14.25" customHeight="1" x14ac:dyDescent="0.3">
      <c r="A225" s="1"/>
      <c r="B225" s="1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"/>
    </row>
    <row r="226" spans="1:21" ht="14.25" customHeight="1" x14ac:dyDescent="0.3">
      <c r="A226" s="1"/>
      <c r="B226" s="1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"/>
    </row>
    <row r="227" spans="1:21" ht="14.25" customHeight="1" x14ac:dyDescent="0.3">
      <c r="A227" s="1"/>
      <c r="B227" s="1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"/>
    </row>
    <row r="228" spans="1:21" ht="14.25" customHeight="1" x14ac:dyDescent="0.3">
      <c r="A228" s="1"/>
      <c r="B228" s="1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"/>
    </row>
    <row r="229" spans="1:21" ht="14.25" customHeight="1" x14ac:dyDescent="0.3">
      <c r="A229" s="1"/>
      <c r="B229" s="1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"/>
    </row>
    <row r="230" spans="1:21" ht="14.25" customHeight="1" x14ac:dyDescent="0.3">
      <c r="A230" s="1"/>
      <c r="B230" s="1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"/>
    </row>
    <row r="231" spans="1:21" ht="14.25" customHeight="1" x14ac:dyDescent="0.3">
      <c r="A231" s="1"/>
      <c r="B231" s="1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"/>
    </row>
    <row r="232" spans="1:21" ht="14.25" customHeight="1" x14ac:dyDescent="0.3">
      <c r="A232" s="1"/>
      <c r="B232" s="1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"/>
    </row>
    <row r="233" spans="1:21" ht="14.25" customHeight="1" x14ac:dyDescent="0.3">
      <c r="A233" s="1"/>
      <c r="B233" s="1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"/>
    </row>
    <row r="234" spans="1:21" ht="14.25" customHeight="1" x14ac:dyDescent="0.3">
      <c r="A234" s="1"/>
      <c r="B234" s="1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"/>
    </row>
    <row r="235" spans="1:21" ht="14.25" customHeight="1" x14ac:dyDescent="0.3">
      <c r="A235" s="1"/>
      <c r="B235" s="1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"/>
    </row>
    <row r="236" spans="1:21" ht="14.25" customHeight="1" x14ac:dyDescent="0.3">
      <c r="A236" s="1"/>
      <c r="B236" s="1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"/>
    </row>
    <row r="237" spans="1:21" ht="14.25" customHeight="1" x14ac:dyDescent="0.3">
      <c r="A237" s="1"/>
      <c r="B237" s="1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"/>
    </row>
    <row r="238" spans="1:21" ht="14.25" customHeight="1" x14ac:dyDescent="0.3">
      <c r="A238" s="1"/>
      <c r="B238" s="1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"/>
    </row>
    <row r="239" spans="1:21" ht="14.25" customHeight="1" x14ac:dyDescent="0.3">
      <c r="A239" s="1"/>
      <c r="B239" s="1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"/>
    </row>
    <row r="240" spans="1:21" ht="14.25" customHeight="1" x14ac:dyDescent="0.3">
      <c r="A240" s="1"/>
      <c r="B240" s="1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"/>
    </row>
    <row r="241" spans="1:21" ht="14.25" customHeight="1" x14ac:dyDescent="0.3">
      <c r="A241" s="1"/>
      <c r="B241" s="1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"/>
    </row>
    <row r="242" spans="1:21" x14ac:dyDescent="0.3"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</row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7" priority="1" stopIfTrue="1" operator="equal">
      <formula>"ALARMA"</formula>
    </cfRule>
    <cfRule type="cellIs" dxfId="66" priority="2" stopIfTrue="1" operator="equal">
      <formula>"PARADDA"</formula>
    </cfRule>
    <cfRule type="cellIs" dxfId="65" priority="3" stopIfTrue="1" operator="equal">
      <formula>"NORMAL"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52"/>
  <sheetViews>
    <sheetView showGridLines="0" topLeftCell="A10" zoomScale="88" zoomScaleNormal="88" workbookViewId="0">
      <selection activeCell="U16" sqref="U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75" t="s">
        <v>141</v>
      </c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4"/>
      <c r="U2" s="1"/>
    </row>
    <row r="3" spans="1:21" ht="14.25" customHeight="1" x14ac:dyDescent="0.3">
      <c r="A3" s="1"/>
      <c r="B3" s="1"/>
      <c r="C3" s="117"/>
      <c r="D3" s="118"/>
      <c r="E3" s="1"/>
      <c r="F3" s="1"/>
      <c r="G3" s="1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1"/>
    </row>
    <row r="4" spans="1:21" ht="14.25" customHeight="1" x14ac:dyDescent="0.3">
      <c r="A4" s="1"/>
      <c r="B4" s="1"/>
      <c r="C4" s="219"/>
      <c r="D4" s="220"/>
      <c r="E4" s="1"/>
      <c r="F4" s="1"/>
      <c r="G4" s="1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"/>
    </row>
    <row r="5" spans="1:21" ht="14.25" customHeight="1" x14ac:dyDescent="0.3">
      <c r="A5" s="1"/>
      <c r="B5" s="1"/>
      <c r="C5" s="221"/>
      <c r="D5" s="220"/>
      <c r="E5" s="1"/>
      <c r="F5" s="1"/>
      <c r="G5" s="1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  <c r="U5" s="1"/>
    </row>
    <row r="6" spans="1:21" ht="14.25" customHeight="1" x14ac:dyDescent="0.3">
      <c r="A6" s="1"/>
      <c r="B6" s="1"/>
      <c r="C6" s="119"/>
      <c r="D6" s="120"/>
      <c r="E6" s="121"/>
      <c r="F6" s="121"/>
      <c r="G6" s="121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8"/>
      <c r="U6" s="1"/>
    </row>
    <row r="7" spans="1:21" ht="14.25" customHeight="1" x14ac:dyDescent="0.3">
      <c r="A7" s="1"/>
      <c r="B7" s="1"/>
      <c r="C7" s="183" t="s">
        <v>0</v>
      </c>
      <c r="D7" s="167"/>
      <c r="E7" s="167"/>
      <c r="F7" s="167"/>
      <c r="G7" s="168"/>
      <c r="H7" s="222" t="s">
        <v>1</v>
      </c>
      <c r="I7" s="167"/>
      <c r="J7" s="167"/>
      <c r="K7" s="168"/>
      <c r="L7" s="185" t="s">
        <v>2</v>
      </c>
      <c r="M7" s="197"/>
      <c r="N7" s="197"/>
      <c r="O7" s="197"/>
      <c r="P7" s="197"/>
      <c r="Q7" s="197"/>
      <c r="R7" s="197"/>
      <c r="S7" s="197"/>
      <c r="T7" s="227"/>
      <c r="U7" s="1"/>
    </row>
    <row r="8" spans="1:21" ht="14.25" customHeight="1" x14ac:dyDescent="0.3">
      <c r="A8" s="1"/>
      <c r="B8" s="1"/>
      <c r="C8" s="163" t="s">
        <v>3</v>
      </c>
      <c r="D8" s="168"/>
      <c r="E8" s="169" t="s">
        <v>109</v>
      </c>
      <c r="F8" s="170"/>
      <c r="G8" s="164"/>
      <c r="H8" s="188"/>
      <c r="I8" s="159"/>
      <c r="J8" s="159"/>
      <c r="K8" s="155"/>
      <c r="L8" s="231">
        <v>45680</v>
      </c>
      <c r="M8" s="212" t="s">
        <v>145</v>
      </c>
      <c r="N8" s="198"/>
      <c r="O8" s="198"/>
      <c r="P8" s="198"/>
      <c r="Q8" s="198"/>
      <c r="R8" s="198"/>
      <c r="S8" s="198"/>
      <c r="T8" s="195"/>
      <c r="U8" s="1"/>
    </row>
    <row r="9" spans="1:21" ht="14.25" customHeight="1" x14ac:dyDescent="0.3">
      <c r="A9" s="1"/>
      <c r="B9" s="1"/>
      <c r="C9" s="163" t="s">
        <v>4</v>
      </c>
      <c r="D9" s="168"/>
      <c r="E9" s="169" t="s">
        <v>5</v>
      </c>
      <c r="F9" s="170"/>
      <c r="G9" s="164"/>
      <c r="H9" s="189"/>
      <c r="I9" s="160"/>
      <c r="J9" s="160"/>
      <c r="K9" s="157"/>
      <c r="L9" s="232"/>
      <c r="M9" s="190"/>
      <c r="N9" s="172"/>
      <c r="O9" s="172"/>
      <c r="P9" s="172"/>
      <c r="Q9" s="172"/>
      <c r="R9" s="172"/>
      <c r="S9" s="172"/>
      <c r="T9" s="173"/>
      <c r="U9" s="1"/>
    </row>
    <row r="10" spans="1:21" ht="14.25" customHeight="1" x14ac:dyDescent="0.3">
      <c r="A10" s="1"/>
      <c r="B10" s="1"/>
      <c r="C10" s="163" t="s">
        <v>6</v>
      </c>
      <c r="D10" s="168"/>
      <c r="E10" s="169" t="s">
        <v>107</v>
      </c>
      <c r="F10" s="170"/>
      <c r="G10" s="164"/>
      <c r="H10" s="189"/>
      <c r="I10" s="160"/>
      <c r="J10" s="160"/>
      <c r="K10" s="157"/>
      <c r="L10" s="185" t="s">
        <v>7</v>
      </c>
      <c r="M10" s="197"/>
      <c r="N10" s="197"/>
      <c r="O10" s="197"/>
      <c r="P10" s="197"/>
      <c r="Q10" s="197"/>
      <c r="R10" s="197"/>
      <c r="S10" s="197"/>
      <c r="T10" s="227"/>
      <c r="U10" s="1"/>
    </row>
    <row r="11" spans="1:21" ht="14.25" customHeight="1" x14ac:dyDescent="0.3">
      <c r="A11" s="1"/>
      <c r="B11" s="1"/>
      <c r="C11" s="163" t="s">
        <v>8</v>
      </c>
      <c r="D11" s="168"/>
      <c r="E11" s="169" t="s">
        <v>108</v>
      </c>
      <c r="F11" s="170"/>
      <c r="G11" s="164"/>
      <c r="H11" s="189"/>
      <c r="I11" s="160"/>
      <c r="J11" s="160"/>
      <c r="K11" s="157"/>
      <c r="L11" s="193">
        <v>45814</v>
      </c>
      <c r="M11" s="212" t="s">
        <v>145</v>
      </c>
      <c r="N11" s="198"/>
      <c r="O11" s="198"/>
      <c r="P11" s="198"/>
      <c r="Q11" s="198"/>
      <c r="R11" s="198"/>
      <c r="S11" s="198"/>
      <c r="T11" s="195"/>
      <c r="U11" s="1"/>
    </row>
    <row r="12" spans="1:21" ht="27.15" customHeight="1" x14ac:dyDescent="0.3">
      <c r="A12" s="1"/>
      <c r="B12" s="1"/>
      <c r="C12" s="163" t="s">
        <v>9</v>
      </c>
      <c r="D12" s="168"/>
      <c r="E12" s="174" t="s">
        <v>144</v>
      </c>
      <c r="F12" s="167"/>
      <c r="G12" s="168"/>
      <c r="H12" s="189"/>
      <c r="I12" s="160"/>
      <c r="J12" s="160"/>
      <c r="K12" s="157"/>
      <c r="L12" s="192"/>
      <c r="M12" s="190"/>
      <c r="N12" s="172"/>
      <c r="O12" s="172"/>
      <c r="P12" s="172"/>
      <c r="Q12" s="172"/>
      <c r="R12" s="172"/>
      <c r="S12" s="172"/>
      <c r="T12" s="173"/>
      <c r="U12" s="1"/>
    </row>
    <row r="13" spans="1:21" ht="14.25" customHeight="1" x14ac:dyDescent="0.3">
      <c r="A13" s="1"/>
      <c r="B13" s="1"/>
      <c r="C13" s="163" t="s">
        <v>10</v>
      </c>
      <c r="D13" s="168"/>
      <c r="E13" s="174" t="s">
        <v>143</v>
      </c>
      <c r="F13" s="170"/>
      <c r="G13" s="164"/>
      <c r="H13" s="189"/>
      <c r="I13" s="160"/>
      <c r="J13" s="160"/>
      <c r="K13" s="157"/>
      <c r="L13" s="185" t="s">
        <v>11</v>
      </c>
      <c r="M13" s="197"/>
      <c r="N13" s="197"/>
      <c r="O13" s="197"/>
      <c r="P13" s="197"/>
      <c r="Q13" s="197"/>
      <c r="R13" s="197"/>
      <c r="S13" s="197"/>
      <c r="T13" s="227"/>
      <c r="U13" s="1"/>
    </row>
    <row r="14" spans="1:21" ht="14.25" customHeight="1" x14ac:dyDescent="0.3">
      <c r="A14" s="1"/>
      <c r="B14" s="1"/>
      <c r="C14" s="163" t="s">
        <v>12</v>
      </c>
      <c r="D14" s="168"/>
      <c r="E14" s="228" t="s">
        <v>106</v>
      </c>
      <c r="F14" s="229"/>
      <c r="G14" s="230"/>
      <c r="H14" s="189"/>
      <c r="I14" s="160"/>
      <c r="J14" s="160"/>
      <c r="K14" s="157"/>
      <c r="L14" s="193">
        <v>45814</v>
      </c>
      <c r="M14" s="194" t="s">
        <v>147</v>
      </c>
      <c r="N14" s="198"/>
      <c r="O14" s="198"/>
      <c r="P14" s="198"/>
      <c r="Q14" s="198"/>
      <c r="R14" s="198"/>
      <c r="S14" s="198"/>
      <c r="T14" s="195"/>
      <c r="U14" s="1"/>
    </row>
    <row r="15" spans="1:21" ht="14.25" customHeight="1" x14ac:dyDescent="0.3">
      <c r="A15" s="1"/>
      <c r="B15" s="1"/>
      <c r="C15" s="165" t="s">
        <v>14</v>
      </c>
      <c r="D15" s="168"/>
      <c r="E15" s="166">
        <v>45814</v>
      </c>
      <c r="F15" s="167"/>
      <c r="G15" s="168"/>
      <c r="H15" s="189"/>
      <c r="I15" s="160"/>
      <c r="J15" s="160"/>
      <c r="K15" s="157"/>
      <c r="L15" s="192"/>
      <c r="M15" s="190"/>
      <c r="N15" s="172"/>
      <c r="O15" s="172"/>
      <c r="P15" s="172"/>
      <c r="Q15" s="172"/>
      <c r="R15" s="172"/>
      <c r="S15" s="172"/>
      <c r="T15" s="173"/>
      <c r="U15" s="1"/>
    </row>
    <row r="16" spans="1:21" ht="14.25" customHeight="1" x14ac:dyDescent="0.3">
      <c r="A16" s="1"/>
      <c r="B16" s="1"/>
      <c r="C16" s="163" t="s">
        <v>15</v>
      </c>
      <c r="D16" s="168"/>
      <c r="E16" s="166">
        <v>45818</v>
      </c>
      <c r="F16" s="167"/>
      <c r="G16" s="168"/>
      <c r="H16" s="189"/>
      <c r="I16" s="160"/>
      <c r="J16" s="160"/>
      <c r="K16" s="157"/>
      <c r="L16" s="1"/>
      <c r="M16" s="1"/>
      <c r="N16" s="1"/>
      <c r="O16" s="1"/>
      <c r="P16" s="1"/>
      <c r="Q16" s="1"/>
      <c r="R16" s="1"/>
      <c r="S16" s="1"/>
      <c r="T16" s="113"/>
      <c r="U16" s="1"/>
    </row>
    <row r="17" spans="1:21" ht="14.25" customHeight="1" x14ac:dyDescent="0.3">
      <c r="A17" s="1"/>
      <c r="B17" s="1"/>
      <c r="C17" s="163" t="s">
        <v>16</v>
      </c>
      <c r="D17" s="168"/>
      <c r="E17" s="169" t="s">
        <v>17</v>
      </c>
      <c r="F17" s="170"/>
      <c r="G17" s="164"/>
      <c r="H17" s="189"/>
      <c r="I17" s="160"/>
      <c r="J17" s="160"/>
      <c r="K17" s="157"/>
      <c r="L17" s="1"/>
      <c r="M17" s="1"/>
      <c r="N17" s="1"/>
      <c r="O17" s="1"/>
      <c r="P17" s="1"/>
      <c r="Q17" s="1"/>
      <c r="R17" s="1"/>
      <c r="S17" s="1"/>
      <c r="T17" s="113"/>
      <c r="U17" s="1"/>
    </row>
    <row r="18" spans="1:21" ht="14.25" customHeight="1" x14ac:dyDescent="0.3">
      <c r="A18" s="1"/>
      <c r="B18" s="1"/>
      <c r="C18" s="163" t="s">
        <v>18</v>
      </c>
      <c r="D18" s="168"/>
      <c r="E18" s="169" t="s">
        <v>19</v>
      </c>
      <c r="F18" s="170"/>
      <c r="G18" s="164"/>
      <c r="H18" s="190"/>
      <c r="I18" s="191"/>
      <c r="J18" s="191"/>
      <c r="K18" s="192"/>
      <c r="L18" s="1"/>
      <c r="M18" s="1"/>
      <c r="N18" s="1"/>
      <c r="O18" s="1"/>
      <c r="P18" s="1"/>
      <c r="Q18" s="1"/>
      <c r="R18" s="1"/>
      <c r="S18" s="1"/>
      <c r="T18" s="113"/>
      <c r="U18" s="1"/>
    </row>
    <row r="19" spans="1:21" ht="14.25" customHeight="1" thickBot="1" x14ac:dyDescent="0.35">
      <c r="A19" s="1"/>
      <c r="B19" s="1"/>
      <c r="C19" s="226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ht="14.25" customHeight="1" x14ac:dyDescent="0.3">
      <c r="A21" s="1"/>
      <c r="B21" s="1"/>
      <c r="C21" s="112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3"/>
      <c r="U21" s="1"/>
    </row>
    <row r="22" spans="1:21" ht="14.25" customHeight="1" x14ac:dyDescent="0.3">
      <c r="A22" s="1"/>
      <c r="B22" s="1"/>
      <c r="C22" s="112"/>
      <c r="D22" s="116"/>
      <c r="E22" s="116"/>
      <c r="F22" s="116"/>
      <c r="G22" s="116"/>
      <c r="H22" s="116"/>
      <c r="I22" s="116"/>
      <c r="J22" s="116"/>
      <c r="K22" s="116"/>
      <c r="M22" s="116"/>
      <c r="N22" s="116"/>
      <c r="O22" s="116"/>
      <c r="P22" s="116"/>
      <c r="Q22" s="116"/>
      <c r="R22" s="116"/>
      <c r="S22" s="116"/>
      <c r="T22" s="113"/>
      <c r="U22" s="1"/>
    </row>
    <row r="23" spans="1:21" ht="14.25" customHeight="1" x14ac:dyDescent="0.3">
      <c r="A23" s="1"/>
      <c r="B23" s="1"/>
      <c r="C23" s="112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3"/>
      <c r="U23" s="1"/>
    </row>
    <row r="24" spans="1:21" ht="14.25" customHeight="1" x14ac:dyDescent="0.3">
      <c r="A24" s="1"/>
      <c r="B24" s="1"/>
      <c r="C24" s="112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3"/>
      <c r="U24" s="1"/>
    </row>
    <row r="25" spans="1:21" ht="14.25" customHeight="1" x14ac:dyDescent="0.3">
      <c r="A25" s="1"/>
      <c r="B25" s="1"/>
      <c r="C25" s="112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3"/>
      <c r="U25" s="1"/>
    </row>
    <row r="26" spans="1:21" ht="14.25" customHeight="1" x14ac:dyDescent="0.3">
      <c r="A26" s="1"/>
      <c r="B26" s="1"/>
      <c r="C26" s="112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3"/>
      <c r="U26" s="1"/>
    </row>
    <row r="27" spans="1:21" ht="14.25" customHeight="1" x14ac:dyDescent="0.3">
      <c r="A27" s="1"/>
      <c r="B27" s="1"/>
      <c r="C27" s="112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3"/>
      <c r="U27" s="1"/>
    </row>
    <row r="28" spans="1:21" ht="14.25" customHeight="1" x14ac:dyDescent="0.3">
      <c r="A28" s="1"/>
      <c r="B28" s="1"/>
      <c r="C28" s="112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3"/>
      <c r="U28" s="1"/>
    </row>
    <row r="29" spans="1:21" ht="14.25" customHeight="1" x14ac:dyDescent="0.3">
      <c r="A29" s="1"/>
      <c r="B29" s="1"/>
      <c r="C29" s="112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3"/>
      <c r="U29" s="1"/>
    </row>
    <row r="30" spans="1:21" ht="14.25" customHeight="1" x14ac:dyDescent="0.3">
      <c r="A30" s="1"/>
      <c r="B30" s="1"/>
      <c r="C30" s="112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3"/>
      <c r="U30" s="1"/>
    </row>
    <row r="31" spans="1:21" ht="14.25" customHeight="1" x14ac:dyDescent="0.3">
      <c r="A31" s="1"/>
      <c r="B31" s="1"/>
      <c r="C31" s="112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3"/>
      <c r="U31" s="1"/>
    </row>
    <row r="32" spans="1:21" ht="14.25" customHeight="1" x14ac:dyDescent="0.3">
      <c r="A32" s="1"/>
      <c r="B32" s="1"/>
      <c r="C32" s="112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3"/>
      <c r="U32" s="1"/>
    </row>
    <row r="33" spans="1:21" ht="14.25" customHeight="1" x14ac:dyDescent="0.3">
      <c r="A33" s="1"/>
      <c r="B33" s="1"/>
      <c r="C33" s="112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3"/>
      <c r="U33" s="1"/>
    </row>
    <row r="34" spans="1:21" ht="14.25" customHeight="1" x14ac:dyDescent="0.3">
      <c r="A34" s="1"/>
      <c r="B34" s="1"/>
      <c r="C34" s="112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3"/>
      <c r="U34" s="1"/>
    </row>
    <row r="35" spans="1:21" ht="14.25" customHeight="1" x14ac:dyDescent="0.3">
      <c r="A35" s="1"/>
      <c r="B35" s="1"/>
      <c r="C35" s="112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3"/>
      <c r="U35" s="1"/>
    </row>
    <row r="36" spans="1:21" ht="14.25" customHeight="1" x14ac:dyDescent="0.3">
      <c r="A36" s="1"/>
      <c r="B36" s="1"/>
      <c r="C36" s="112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3"/>
      <c r="U36" s="1"/>
    </row>
    <row r="37" spans="1:21" ht="14.25" customHeight="1" x14ac:dyDescent="0.3">
      <c r="A37" s="1"/>
      <c r="B37" s="1"/>
      <c r="C37" s="112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3"/>
      <c r="U37" s="1"/>
    </row>
    <row r="38" spans="1:21" ht="14.25" customHeight="1" x14ac:dyDescent="0.3">
      <c r="A38" s="1"/>
      <c r="B38" s="1"/>
      <c r="C38" s="112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3"/>
      <c r="U38" s="1"/>
    </row>
    <row r="39" spans="1:21" ht="14.25" customHeight="1" x14ac:dyDescent="0.3">
      <c r="A39" s="1"/>
      <c r="B39" s="1"/>
      <c r="C39" s="112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3"/>
      <c r="U39" s="1"/>
    </row>
    <row r="40" spans="1:21" ht="14.25" customHeight="1" x14ac:dyDescent="0.3">
      <c r="A40" s="1"/>
      <c r="B40" s="1"/>
      <c r="C40" s="112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3"/>
      <c r="U40" s="1"/>
    </row>
    <row r="41" spans="1:21" ht="14.25" customHeight="1" x14ac:dyDescent="0.3">
      <c r="A41" s="1"/>
      <c r="B41" s="1"/>
      <c r="C41" s="112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3"/>
      <c r="U41" s="1"/>
    </row>
    <row r="42" spans="1:21" ht="14.25" customHeight="1" x14ac:dyDescent="0.3">
      <c r="A42" s="1"/>
      <c r="B42" s="1"/>
      <c r="C42" s="112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3"/>
      <c r="U42" s="1"/>
    </row>
    <row r="43" spans="1:21" ht="14.25" customHeight="1" x14ac:dyDescent="0.3">
      <c r="A43" s="1"/>
      <c r="B43" s="1"/>
      <c r="C43" s="112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3"/>
      <c r="U43" s="1"/>
    </row>
    <row r="44" spans="1:21" ht="14.25" customHeight="1" x14ac:dyDescent="0.3">
      <c r="A44" s="1"/>
      <c r="B44" s="1"/>
      <c r="C44" s="112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3"/>
      <c r="U44" s="1"/>
    </row>
    <row r="45" spans="1:21" ht="14.25" customHeight="1" x14ac:dyDescent="0.3">
      <c r="A45" s="1"/>
      <c r="B45" s="1"/>
      <c r="C45" s="112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3"/>
      <c r="U45" s="1"/>
    </row>
    <row r="46" spans="1:21" ht="14.25" customHeight="1" x14ac:dyDescent="0.3">
      <c r="A46" s="1"/>
      <c r="B46" s="1"/>
      <c r="C46" s="112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3"/>
      <c r="U46" s="1"/>
    </row>
    <row r="47" spans="1:21" ht="14.25" customHeight="1" thickBot="1" x14ac:dyDescent="0.35">
      <c r="A47" s="116"/>
      <c r="B47" s="116"/>
      <c r="C47" s="133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5"/>
      <c r="U47" s="116"/>
    </row>
    <row r="48" spans="1:21" ht="14.25" customHeight="1" x14ac:dyDescent="0.3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</row>
    <row r="49" spans="1:21" ht="14.25" customHeight="1" x14ac:dyDescent="0.3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</row>
    <row r="50" spans="1:21" ht="14.25" customHeight="1" x14ac:dyDescent="0.3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</row>
    <row r="51" spans="1:21" ht="14.25" customHeight="1" x14ac:dyDescent="0.3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</row>
    <row r="52" spans="1:21" ht="14.25" customHeight="1" x14ac:dyDescent="0.3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</row>
    <row r="53" spans="1:21" ht="14.25" customHeight="1" x14ac:dyDescent="0.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</row>
    <row r="54" spans="1:21" ht="14.25" customHeight="1" x14ac:dyDescent="0.3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</row>
    <row r="55" spans="1:21" ht="14.25" customHeight="1" x14ac:dyDescent="0.3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</row>
    <row r="56" spans="1:21" ht="14.25" customHeight="1" x14ac:dyDescent="0.3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</row>
    <row r="57" spans="1:21" ht="14.25" customHeight="1" x14ac:dyDescent="0.3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</row>
    <row r="58" spans="1:21" ht="14.25" customHeight="1" x14ac:dyDescent="0.3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</row>
    <row r="59" spans="1:21" ht="14.25" customHeight="1" x14ac:dyDescent="0.3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</row>
    <row r="60" spans="1:21" ht="14.25" customHeight="1" x14ac:dyDescent="0.3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</row>
    <row r="61" spans="1:21" ht="14.25" customHeight="1" x14ac:dyDescent="0.3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</row>
    <row r="62" spans="1:21" ht="14.25" customHeight="1" x14ac:dyDescent="0.3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</row>
    <row r="63" spans="1:21" ht="14.25" customHeight="1" x14ac:dyDescent="0.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</row>
    <row r="64" spans="1:21" ht="14.25" customHeight="1" x14ac:dyDescent="0.3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</row>
    <row r="65" spans="1:21" ht="14.25" customHeight="1" x14ac:dyDescent="0.3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</row>
    <row r="66" spans="1:21" ht="14.25" customHeight="1" x14ac:dyDescent="0.3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</row>
    <row r="67" spans="1:21" ht="14.25" customHeight="1" x14ac:dyDescent="0.3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</row>
    <row r="68" spans="1:21" ht="14.25" customHeight="1" x14ac:dyDescent="0.3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</row>
    <row r="69" spans="1:21" ht="14.25" customHeight="1" x14ac:dyDescent="0.3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</row>
    <row r="70" spans="1:21" ht="14.25" customHeight="1" x14ac:dyDescent="0.3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</row>
    <row r="71" spans="1:21" ht="14.25" customHeight="1" x14ac:dyDescent="0.3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</row>
    <row r="72" spans="1:21" ht="14.25" customHeight="1" x14ac:dyDescent="0.3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</row>
    <row r="73" spans="1:21" ht="14.25" customHeight="1" x14ac:dyDescent="0.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</row>
    <row r="74" spans="1:21" ht="14.25" customHeight="1" x14ac:dyDescent="0.3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</row>
    <row r="75" spans="1:21" ht="14.25" customHeight="1" x14ac:dyDescent="0.3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</row>
    <row r="76" spans="1:21" ht="14.25" customHeight="1" x14ac:dyDescent="0.3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</row>
    <row r="77" spans="1:21" ht="14.25" customHeight="1" x14ac:dyDescent="0.3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</row>
    <row r="78" spans="1:21" ht="14.25" customHeight="1" x14ac:dyDescent="0.3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</row>
    <row r="79" spans="1:21" ht="14.25" customHeight="1" x14ac:dyDescent="0.3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</row>
    <row r="80" spans="1:21" ht="14.25" customHeight="1" x14ac:dyDescent="0.3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</row>
    <row r="81" spans="1:21" ht="14.25" customHeight="1" x14ac:dyDescent="0.3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</row>
    <row r="82" spans="1:21" ht="14.25" customHeight="1" x14ac:dyDescent="0.3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</row>
    <row r="83" spans="1:21" ht="14.25" customHeight="1" x14ac:dyDescent="0.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</row>
    <row r="84" spans="1:21" ht="14.25" customHeight="1" x14ac:dyDescent="0.3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</row>
    <row r="85" spans="1:21" ht="14.25" customHeight="1" x14ac:dyDescent="0.3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</row>
    <row r="86" spans="1:21" ht="14.25" customHeight="1" x14ac:dyDescent="0.3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</row>
    <row r="87" spans="1:21" ht="14.25" customHeight="1" x14ac:dyDescent="0.3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1:21" ht="14.25" customHeight="1" x14ac:dyDescent="0.3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1:21" ht="14.25" customHeight="1" x14ac:dyDescent="0.3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</row>
    <row r="90" spans="1:21" ht="14.25" customHeight="1" x14ac:dyDescent="0.3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</row>
    <row r="91" spans="1:21" ht="14.25" customHeight="1" x14ac:dyDescent="0.3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</row>
    <row r="92" spans="1:21" ht="14.25" customHeight="1" x14ac:dyDescent="0.3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1:21" ht="14.25" customHeight="1" x14ac:dyDescent="0.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1:21" ht="14.25" customHeight="1" x14ac:dyDescent="0.3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</row>
    <row r="95" spans="1:21" ht="14.25" customHeight="1" x14ac:dyDescent="0.3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</row>
    <row r="96" spans="1:21" ht="14.25" customHeight="1" x14ac:dyDescent="0.3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</row>
    <row r="97" spans="1:21" ht="14.25" customHeight="1" x14ac:dyDescent="0.3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</row>
    <row r="98" spans="1:21" ht="14.25" customHeight="1" x14ac:dyDescent="0.3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</row>
    <row r="99" spans="1:21" ht="14.25" customHeight="1" x14ac:dyDescent="0.3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</row>
    <row r="100" spans="1:21" ht="14.25" customHeight="1" x14ac:dyDescent="0.3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</row>
    <row r="101" spans="1:21" ht="14.25" customHeight="1" x14ac:dyDescent="0.3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</row>
    <row r="102" spans="1:21" ht="14.25" customHeight="1" x14ac:dyDescent="0.3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</row>
    <row r="103" spans="1:21" ht="14.25" customHeight="1" x14ac:dyDescent="0.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</row>
    <row r="104" spans="1:21" ht="14.25" customHeight="1" x14ac:dyDescent="0.3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</row>
    <row r="105" spans="1:21" ht="14.25" customHeight="1" x14ac:dyDescent="0.3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</row>
    <row r="106" spans="1:21" ht="14.25" customHeight="1" x14ac:dyDescent="0.3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</row>
    <row r="107" spans="1:21" ht="14.25" customHeight="1" x14ac:dyDescent="0.3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</row>
    <row r="108" spans="1:21" ht="14.25" customHeight="1" x14ac:dyDescent="0.3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</row>
    <row r="109" spans="1:21" ht="14.25" customHeight="1" x14ac:dyDescent="0.3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</row>
    <row r="110" spans="1:21" ht="14.25" customHeight="1" x14ac:dyDescent="0.3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</row>
    <row r="111" spans="1:21" ht="14.25" customHeight="1" x14ac:dyDescent="0.3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</row>
    <row r="112" spans="1:21" ht="14.25" customHeight="1" x14ac:dyDescent="0.3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</row>
    <row r="113" spans="1:21" ht="14.25" customHeight="1" x14ac:dyDescent="0.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</row>
    <row r="114" spans="1:21" ht="14.25" customHeight="1" x14ac:dyDescent="0.3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</row>
    <row r="115" spans="1:21" ht="14.25" customHeight="1" x14ac:dyDescent="0.3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</row>
    <row r="116" spans="1:21" ht="14.25" customHeight="1" x14ac:dyDescent="0.3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</row>
    <row r="117" spans="1:21" ht="14.25" customHeight="1" x14ac:dyDescent="0.3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</row>
    <row r="118" spans="1:21" ht="14.25" customHeight="1" x14ac:dyDescent="0.3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</row>
    <row r="119" spans="1:21" ht="14.25" customHeight="1" x14ac:dyDescent="0.3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</row>
    <row r="120" spans="1:21" ht="14.25" customHeight="1" x14ac:dyDescent="0.3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</row>
    <row r="121" spans="1:21" ht="14.25" customHeight="1" x14ac:dyDescent="0.3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</row>
    <row r="122" spans="1:21" ht="14.25" customHeight="1" x14ac:dyDescent="0.3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</row>
    <row r="123" spans="1:21" ht="14.25" customHeight="1" x14ac:dyDescent="0.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</row>
    <row r="124" spans="1:21" ht="14.25" customHeight="1" x14ac:dyDescent="0.3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</row>
    <row r="125" spans="1:21" ht="14.25" customHeight="1" x14ac:dyDescent="0.3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</row>
    <row r="126" spans="1:21" ht="14.25" customHeight="1" x14ac:dyDescent="0.3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</row>
    <row r="127" spans="1:21" ht="14.25" customHeight="1" x14ac:dyDescent="0.3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</row>
    <row r="128" spans="1:21" ht="14.25" customHeight="1" x14ac:dyDescent="0.3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</row>
    <row r="129" spans="1:21" ht="14.25" customHeight="1" x14ac:dyDescent="0.3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</row>
    <row r="130" spans="1:21" ht="14.25" customHeight="1" x14ac:dyDescent="0.3">
      <c r="A130" s="1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</row>
    <row r="131" spans="1:21" ht="14.25" customHeight="1" x14ac:dyDescent="0.3">
      <c r="A131" s="1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</row>
    <row r="132" spans="1:21" ht="14.25" customHeight="1" x14ac:dyDescent="0.3">
      <c r="A132" s="1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</row>
    <row r="133" spans="1:21" ht="14.25" customHeight="1" x14ac:dyDescent="0.3">
      <c r="A133" s="1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</row>
    <row r="134" spans="1:21" ht="14.25" customHeight="1" x14ac:dyDescent="0.3">
      <c r="A134" s="1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</row>
    <row r="135" spans="1:21" ht="14.25" customHeight="1" x14ac:dyDescent="0.3">
      <c r="A135" s="1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</row>
    <row r="136" spans="1:21" ht="14.25" customHeight="1" x14ac:dyDescent="0.3">
      <c r="A136" s="1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</row>
    <row r="137" spans="1:21" ht="14.25" customHeight="1" x14ac:dyDescent="0.3">
      <c r="A137" s="1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</row>
    <row r="138" spans="1:21" ht="14.25" customHeight="1" x14ac:dyDescent="0.3">
      <c r="A138" s="1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</row>
    <row r="139" spans="1:21" ht="14.25" customHeight="1" x14ac:dyDescent="0.3">
      <c r="A139" s="1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</row>
    <row r="140" spans="1:21" ht="14.25" customHeight="1" x14ac:dyDescent="0.3">
      <c r="A140" s="1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</row>
    <row r="141" spans="1:21" ht="14.25" customHeight="1" x14ac:dyDescent="0.3">
      <c r="A141" s="1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</row>
    <row r="142" spans="1:21" ht="14.25" customHeight="1" x14ac:dyDescent="0.3">
      <c r="A142" s="1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</row>
    <row r="143" spans="1:21" ht="14.25" customHeight="1" x14ac:dyDescent="0.3">
      <c r="A143" s="1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</row>
    <row r="144" spans="1:21" ht="14.25" customHeight="1" x14ac:dyDescent="0.3">
      <c r="A144" s="1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</row>
    <row r="145" spans="1:21" ht="14.25" customHeight="1" x14ac:dyDescent="0.3">
      <c r="A145" s="1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</row>
    <row r="146" spans="1:21" ht="14.25" customHeight="1" x14ac:dyDescent="0.3">
      <c r="A146" s="1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</row>
    <row r="147" spans="1:21" ht="14.25" customHeight="1" x14ac:dyDescent="0.3">
      <c r="A147" s="1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</row>
    <row r="148" spans="1:21" ht="14.25" customHeight="1" x14ac:dyDescent="0.3">
      <c r="A148" s="1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</row>
    <row r="149" spans="1:21" ht="14.25" customHeight="1" x14ac:dyDescent="0.3">
      <c r="A149" s="1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</row>
    <row r="150" spans="1:21" ht="14.25" customHeight="1" x14ac:dyDescent="0.3">
      <c r="A150" s="1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</row>
    <row r="151" spans="1:21" ht="14.25" customHeight="1" x14ac:dyDescent="0.3">
      <c r="A151" s="1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</row>
    <row r="152" spans="1:21" ht="14.25" customHeight="1" x14ac:dyDescent="0.3">
      <c r="A152" s="1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</row>
    <row r="153" spans="1:21" ht="14.25" customHeight="1" x14ac:dyDescent="0.3">
      <c r="A153" s="1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</row>
    <row r="154" spans="1:21" ht="14.25" customHeight="1" x14ac:dyDescent="0.3">
      <c r="A154" s="1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</row>
    <row r="155" spans="1:21" ht="14.25" customHeight="1" x14ac:dyDescent="0.3">
      <c r="A155" s="1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</row>
    <row r="156" spans="1:21" ht="14.25" customHeight="1" x14ac:dyDescent="0.3">
      <c r="A156" s="1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</row>
    <row r="157" spans="1:21" ht="14.25" customHeight="1" x14ac:dyDescent="0.3">
      <c r="A157" s="1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</row>
    <row r="158" spans="1:21" ht="14.25" customHeight="1" x14ac:dyDescent="0.3">
      <c r="A158" s="1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</row>
    <row r="159" spans="1:21" ht="14.25" customHeight="1" x14ac:dyDescent="0.3">
      <c r="A159" s="1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</row>
    <row r="160" spans="1:21" ht="14.25" customHeight="1" x14ac:dyDescent="0.3">
      <c r="A160" s="1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</row>
    <row r="161" spans="1:21" ht="14.25" customHeight="1" x14ac:dyDescent="0.3">
      <c r="A161" s="1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</row>
    <row r="162" spans="1:21" ht="14.25" customHeight="1" x14ac:dyDescent="0.3">
      <c r="A162" s="1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</row>
    <row r="163" spans="1:21" ht="14.25" customHeight="1" x14ac:dyDescent="0.3">
      <c r="A163" s="1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</row>
    <row r="164" spans="1:21" ht="14.25" customHeight="1" x14ac:dyDescent="0.3">
      <c r="A164" s="1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</row>
    <row r="165" spans="1:21" ht="14.25" customHeight="1" x14ac:dyDescent="0.3">
      <c r="A165" s="1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</row>
    <row r="166" spans="1:21" ht="14.25" customHeight="1" x14ac:dyDescent="0.3">
      <c r="A166" s="1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</row>
    <row r="167" spans="1:21" ht="14.25" customHeight="1" x14ac:dyDescent="0.3">
      <c r="A167" s="1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</row>
    <row r="168" spans="1:21" ht="14.25" customHeight="1" x14ac:dyDescent="0.3">
      <c r="A168" s="1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</row>
    <row r="169" spans="1:21" ht="14.25" customHeight="1" x14ac:dyDescent="0.3">
      <c r="A169" s="1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</row>
    <row r="170" spans="1:21" ht="14.25" customHeight="1" x14ac:dyDescent="0.3">
      <c r="A170" s="1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</row>
    <row r="171" spans="1:21" ht="14.25" customHeight="1" x14ac:dyDescent="0.3">
      <c r="A171" s="1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</row>
    <row r="172" spans="1:21" ht="14.25" customHeight="1" x14ac:dyDescent="0.3">
      <c r="A172" s="1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</row>
    <row r="173" spans="1:21" ht="14.25" customHeight="1" x14ac:dyDescent="0.3">
      <c r="A173" s="1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</row>
    <row r="174" spans="1:21" ht="14.25" customHeight="1" x14ac:dyDescent="0.3">
      <c r="A174" s="1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</row>
    <row r="175" spans="1:21" ht="14.25" customHeight="1" x14ac:dyDescent="0.3">
      <c r="A175" s="1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</row>
    <row r="176" spans="1:21" ht="14.25" customHeight="1" x14ac:dyDescent="0.3">
      <c r="A176" s="1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</row>
    <row r="177" spans="1:21" ht="14.25" customHeight="1" x14ac:dyDescent="0.3">
      <c r="A177" s="1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</row>
    <row r="178" spans="1:21" ht="14.25" customHeight="1" x14ac:dyDescent="0.3">
      <c r="A178" s="1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</row>
    <row r="179" spans="1:21" ht="14.25" customHeight="1" x14ac:dyDescent="0.3">
      <c r="A179" s="1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</row>
    <row r="180" spans="1:21" ht="14.25" customHeight="1" x14ac:dyDescent="0.3">
      <c r="A180" s="1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</row>
    <row r="181" spans="1:21" ht="14.25" customHeight="1" x14ac:dyDescent="0.3">
      <c r="A181" s="1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</row>
    <row r="182" spans="1:21" ht="14.25" customHeight="1" x14ac:dyDescent="0.3">
      <c r="A182" s="1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</row>
    <row r="183" spans="1:21" ht="14.25" customHeight="1" x14ac:dyDescent="0.3">
      <c r="A183" s="1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</row>
    <row r="184" spans="1:21" ht="14.25" customHeight="1" x14ac:dyDescent="0.3">
      <c r="A184" s="1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</row>
    <row r="185" spans="1:21" ht="14.25" customHeight="1" x14ac:dyDescent="0.3">
      <c r="A185" s="1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</row>
    <row r="186" spans="1:21" ht="14.25" customHeight="1" x14ac:dyDescent="0.3">
      <c r="A186" s="1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</row>
    <row r="187" spans="1:21" ht="14.25" customHeight="1" x14ac:dyDescent="0.3">
      <c r="A187" s="1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</row>
    <row r="188" spans="1:21" ht="14.25" customHeight="1" x14ac:dyDescent="0.3">
      <c r="A188" s="1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</row>
    <row r="189" spans="1:21" ht="14.25" customHeight="1" x14ac:dyDescent="0.3">
      <c r="A189" s="1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</row>
    <row r="190" spans="1:21" ht="14.25" customHeight="1" x14ac:dyDescent="0.3">
      <c r="A190" s="1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</row>
    <row r="191" spans="1:21" ht="14.25" customHeight="1" x14ac:dyDescent="0.3">
      <c r="A191" s="1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</row>
    <row r="192" spans="1:21" ht="14.25" customHeight="1" x14ac:dyDescent="0.3">
      <c r="A192" s="1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</row>
    <row r="193" spans="1:21" ht="14.25" customHeight="1" x14ac:dyDescent="0.3">
      <c r="A193" s="1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</row>
    <row r="194" spans="1:21" ht="14.25" customHeight="1" x14ac:dyDescent="0.3">
      <c r="A194" s="1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</row>
    <row r="195" spans="1:21" ht="14.25" customHeight="1" x14ac:dyDescent="0.3">
      <c r="A195" s="1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</row>
    <row r="196" spans="1:21" ht="14.25" customHeight="1" x14ac:dyDescent="0.3">
      <c r="A196" s="1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</row>
    <row r="197" spans="1:21" ht="14.25" customHeight="1" x14ac:dyDescent="0.3">
      <c r="A197" s="1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</row>
    <row r="198" spans="1:21" ht="14.25" customHeight="1" x14ac:dyDescent="0.3">
      <c r="A198" s="1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</row>
    <row r="199" spans="1:21" ht="14.25" customHeight="1" x14ac:dyDescent="0.3">
      <c r="A199" s="1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</row>
    <row r="200" spans="1:21" ht="14.25" customHeight="1" x14ac:dyDescent="0.3">
      <c r="A200" s="1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</row>
    <row r="201" spans="1:21" ht="14.25" customHeight="1" x14ac:dyDescent="0.3">
      <c r="A201" s="1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</row>
    <row r="202" spans="1:21" ht="14.25" customHeight="1" x14ac:dyDescent="0.3">
      <c r="A202" s="1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</row>
    <row r="203" spans="1:21" ht="14.25" customHeight="1" x14ac:dyDescent="0.3">
      <c r="A203" s="1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</row>
    <row r="204" spans="1:21" ht="14.25" customHeight="1" x14ac:dyDescent="0.3">
      <c r="A204" s="1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</row>
    <row r="205" spans="1:21" ht="14.25" customHeight="1" x14ac:dyDescent="0.3">
      <c r="A205" s="1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</row>
    <row r="206" spans="1:21" ht="14.25" customHeight="1" x14ac:dyDescent="0.3">
      <c r="A206" s="1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</row>
    <row r="207" spans="1:21" ht="14.25" customHeight="1" x14ac:dyDescent="0.3">
      <c r="A207" s="1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</row>
    <row r="208" spans="1:21" ht="14.25" customHeight="1" x14ac:dyDescent="0.3">
      <c r="A208" s="1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</row>
    <row r="209" spans="1:21" ht="14.25" customHeight="1" x14ac:dyDescent="0.3">
      <c r="A209" s="1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</row>
    <row r="210" spans="1:21" ht="14.25" customHeight="1" x14ac:dyDescent="0.3">
      <c r="A210" s="1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</row>
    <row r="211" spans="1:21" ht="14.25" customHeight="1" x14ac:dyDescent="0.3">
      <c r="A211" s="1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</row>
    <row r="212" spans="1:21" ht="14.25" customHeight="1" x14ac:dyDescent="0.3">
      <c r="A212" s="1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</row>
    <row r="213" spans="1:21" ht="14.25" customHeight="1" x14ac:dyDescent="0.3">
      <c r="A213" s="1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</row>
    <row r="214" spans="1:21" ht="14.25" customHeight="1" x14ac:dyDescent="0.3">
      <c r="A214" s="1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</row>
    <row r="215" spans="1:21" ht="14.25" customHeight="1" x14ac:dyDescent="0.3">
      <c r="A215" s="1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</row>
    <row r="216" spans="1:21" ht="14.25" customHeight="1" x14ac:dyDescent="0.3">
      <c r="A216" s="1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</row>
    <row r="217" spans="1:21" ht="14.25" customHeight="1" x14ac:dyDescent="0.3">
      <c r="A217" s="1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</row>
    <row r="218" spans="1:21" ht="14.25" customHeight="1" x14ac:dyDescent="0.3">
      <c r="A218" s="1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85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5"/>
      <c r="D3" s="6"/>
      <c r="E3" s="1"/>
      <c r="F3" s="1"/>
      <c r="G3" s="1"/>
      <c r="H3" s="1"/>
      <c r="I3" s="1"/>
      <c r="J3" s="1"/>
      <c r="K3" s="7"/>
      <c r="L3" s="86" t="s">
        <v>77</v>
      </c>
      <c r="M3" s="86"/>
      <c r="N3" s="86"/>
      <c r="O3" s="86"/>
      <c r="P3" s="86"/>
      <c r="Q3" s="86"/>
      <c r="R3" s="86"/>
      <c r="S3" s="1"/>
      <c r="T3" s="59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79"/>
      <c r="D4" s="180"/>
      <c r="E4" s="1"/>
      <c r="F4" s="1"/>
      <c r="G4" s="1"/>
      <c r="H4" s="1"/>
      <c r="I4" s="1"/>
      <c r="J4" s="1"/>
      <c r="K4" s="7"/>
      <c r="L4" s="86" t="s">
        <v>78</v>
      </c>
      <c r="M4" s="86"/>
      <c r="N4" s="86"/>
      <c r="O4" s="86"/>
      <c r="P4" s="86"/>
      <c r="Q4" s="86"/>
      <c r="R4" s="86"/>
      <c r="S4" s="1"/>
      <c r="T4" s="59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81"/>
      <c r="D5" s="182"/>
      <c r="E5" s="1"/>
      <c r="F5" s="1"/>
      <c r="G5" s="1"/>
      <c r="H5" s="1"/>
      <c r="I5" s="1"/>
      <c r="J5" s="1"/>
      <c r="K5" s="7"/>
      <c r="L5" s="237" t="s">
        <v>79</v>
      </c>
      <c r="M5" s="238"/>
      <c r="N5" s="238"/>
      <c r="O5" s="238"/>
      <c r="P5" s="238"/>
      <c r="Q5" s="238"/>
      <c r="R5" s="220"/>
      <c r="S5" s="1"/>
      <c r="T5" s="5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8"/>
      <c r="D6" s="9"/>
      <c r="E6" s="10"/>
      <c r="F6" s="10"/>
      <c r="G6" s="10"/>
      <c r="H6" s="10"/>
      <c r="I6" s="10"/>
      <c r="J6" s="10"/>
      <c r="K6" s="11"/>
      <c r="L6" s="1"/>
      <c r="M6" s="1"/>
      <c r="N6" s="1"/>
      <c r="O6" s="1"/>
      <c r="P6" s="1"/>
      <c r="Q6" s="1"/>
      <c r="R6" s="1"/>
      <c r="S6" s="1"/>
      <c r="T6" s="59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83" t="s">
        <v>0</v>
      </c>
      <c r="D7" s="170"/>
      <c r="E7" s="170"/>
      <c r="F7" s="170"/>
      <c r="G7" s="164"/>
      <c r="H7" s="222" t="s">
        <v>1</v>
      </c>
      <c r="I7" s="170"/>
      <c r="J7" s="170"/>
      <c r="K7" s="164"/>
      <c r="L7" s="185" t="s">
        <v>2</v>
      </c>
      <c r="M7" s="170"/>
      <c r="N7" s="170"/>
      <c r="O7" s="170"/>
      <c r="P7" s="170"/>
      <c r="Q7" s="170"/>
      <c r="R7" s="170"/>
      <c r="S7" s="170"/>
      <c r="T7" s="186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63" t="s">
        <v>3</v>
      </c>
      <c r="D8" s="164"/>
      <c r="E8" s="169" t="s">
        <v>80</v>
      </c>
      <c r="F8" s="170"/>
      <c r="G8" s="164"/>
      <c r="H8" s="188"/>
      <c r="I8" s="159"/>
      <c r="J8" s="159"/>
      <c r="K8" s="155"/>
      <c r="L8" s="193">
        <f>E15</f>
        <v>41694</v>
      </c>
      <c r="M8" s="236"/>
      <c r="N8" s="170"/>
      <c r="O8" s="170"/>
      <c r="P8" s="170"/>
      <c r="Q8" s="170"/>
      <c r="R8" s="170"/>
      <c r="S8" s="170"/>
      <c r="T8" s="186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63" t="s">
        <v>4</v>
      </c>
      <c r="D9" s="164"/>
      <c r="E9" s="169" t="s">
        <v>81</v>
      </c>
      <c r="F9" s="170"/>
      <c r="G9" s="164"/>
      <c r="H9" s="189"/>
      <c r="I9" s="160"/>
      <c r="J9" s="160"/>
      <c r="K9" s="157"/>
      <c r="L9" s="192"/>
      <c r="M9" s="236"/>
      <c r="N9" s="170"/>
      <c r="O9" s="170"/>
      <c r="P9" s="170"/>
      <c r="Q9" s="170"/>
      <c r="R9" s="170"/>
      <c r="S9" s="170"/>
      <c r="T9" s="186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63" t="s">
        <v>6</v>
      </c>
      <c r="D10" s="164"/>
      <c r="E10" s="169"/>
      <c r="F10" s="170"/>
      <c r="G10" s="164"/>
      <c r="H10" s="189"/>
      <c r="I10" s="160"/>
      <c r="J10" s="160"/>
      <c r="K10" s="157"/>
      <c r="L10" s="197" t="s">
        <v>7</v>
      </c>
      <c r="M10" s="170"/>
      <c r="N10" s="170"/>
      <c r="O10" s="170"/>
      <c r="P10" s="170"/>
      <c r="Q10" s="170"/>
      <c r="R10" s="170"/>
      <c r="S10" s="170"/>
      <c r="T10" s="186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63" t="s">
        <v>9</v>
      </c>
      <c r="D11" s="164"/>
      <c r="E11" s="233"/>
      <c r="F11" s="170"/>
      <c r="G11" s="164"/>
      <c r="H11" s="189"/>
      <c r="I11" s="160"/>
      <c r="J11" s="160"/>
      <c r="K11" s="157"/>
      <c r="L11" s="193">
        <f>E16</f>
        <v>0</v>
      </c>
      <c r="M11" s="236"/>
      <c r="N11" s="170"/>
      <c r="O11" s="170"/>
      <c r="P11" s="170"/>
      <c r="Q11" s="170"/>
      <c r="R11" s="170"/>
      <c r="S11" s="170"/>
      <c r="T11" s="186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63" t="s">
        <v>82</v>
      </c>
      <c r="D12" s="164"/>
      <c r="E12" s="234"/>
      <c r="F12" s="170"/>
      <c r="G12" s="164"/>
      <c r="H12" s="189"/>
      <c r="I12" s="160"/>
      <c r="J12" s="160"/>
      <c r="K12" s="157"/>
      <c r="L12" s="192"/>
      <c r="M12" s="236"/>
      <c r="N12" s="170"/>
      <c r="O12" s="170"/>
      <c r="P12" s="170"/>
      <c r="Q12" s="170"/>
      <c r="R12" s="170"/>
      <c r="S12" s="170"/>
      <c r="T12" s="186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63" t="s">
        <v>10</v>
      </c>
      <c r="D13" s="164"/>
      <c r="E13" s="233"/>
      <c r="F13" s="170"/>
      <c r="G13" s="164"/>
      <c r="H13" s="189"/>
      <c r="I13" s="160"/>
      <c r="J13" s="160"/>
      <c r="K13" s="157"/>
      <c r="L13" s="197" t="s">
        <v>11</v>
      </c>
      <c r="M13" s="170"/>
      <c r="N13" s="170"/>
      <c r="O13" s="170"/>
      <c r="P13" s="170"/>
      <c r="Q13" s="170"/>
      <c r="R13" s="170"/>
      <c r="S13" s="170"/>
      <c r="T13" s="186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63" t="s">
        <v>12</v>
      </c>
      <c r="D14" s="164"/>
      <c r="E14" s="235" t="s">
        <v>13</v>
      </c>
      <c r="F14" s="170"/>
      <c r="G14" s="164"/>
      <c r="H14" s="189"/>
      <c r="I14" s="160"/>
      <c r="J14" s="160"/>
      <c r="K14" s="157"/>
      <c r="L14" s="193">
        <f>E16</f>
        <v>0</v>
      </c>
      <c r="M14" s="236"/>
      <c r="N14" s="170"/>
      <c r="O14" s="170"/>
      <c r="P14" s="170"/>
      <c r="Q14" s="170"/>
      <c r="R14" s="170"/>
      <c r="S14" s="170"/>
      <c r="T14" s="186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65" t="s">
        <v>14</v>
      </c>
      <c r="D15" s="164"/>
      <c r="E15" s="166">
        <v>41694</v>
      </c>
      <c r="F15" s="170"/>
      <c r="G15" s="164"/>
      <c r="H15" s="189"/>
      <c r="I15" s="160"/>
      <c r="J15" s="160"/>
      <c r="K15" s="157"/>
      <c r="L15" s="192"/>
      <c r="M15" s="236"/>
      <c r="N15" s="170"/>
      <c r="O15" s="170"/>
      <c r="P15" s="170"/>
      <c r="Q15" s="170"/>
      <c r="R15" s="170"/>
      <c r="S15" s="170"/>
      <c r="T15" s="186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63" t="s">
        <v>15</v>
      </c>
      <c r="D16" s="164"/>
      <c r="E16" s="169"/>
      <c r="F16" s="170"/>
      <c r="G16" s="164"/>
      <c r="H16" s="189"/>
      <c r="I16" s="160"/>
      <c r="J16" s="160"/>
      <c r="K16" s="157"/>
      <c r="L16" s="1"/>
      <c r="M16" s="1"/>
      <c r="N16" s="1"/>
      <c r="O16" s="1"/>
      <c r="P16" s="1"/>
      <c r="Q16" s="1"/>
      <c r="R16" s="1"/>
      <c r="S16" s="1"/>
      <c r="T16" s="5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63" t="s">
        <v>16</v>
      </c>
      <c r="D17" s="164"/>
      <c r="E17" s="169" t="s">
        <v>17</v>
      </c>
      <c r="F17" s="170"/>
      <c r="G17" s="164"/>
      <c r="H17" s="189"/>
      <c r="I17" s="160"/>
      <c r="J17" s="160"/>
      <c r="K17" s="157"/>
      <c r="L17" s="1"/>
      <c r="M17" s="1"/>
      <c r="N17" s="1"/>
      <c r="O17" s="1"/>
      <c r="P17" s="1"/>
      <c r="Q17" s="1"/>
      <c r="R17" s="1"/>
      <c r="S17" s="1"/>
      <c r="T17" s="59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63" t="s">
        <v>18</v>
      </c>
      <c r="D18" s="164"/>
      <c r="E18" s="169" t="s">
        <v>83</v>
      </c>
      <c r="F18" s="170"/>
      <c r="G18" s="164"/>
      <c r="H18" s="190"/>
      <c r="I18" s="191"/>
      <c r="J18" s="191"/>
      <c r="K18" s="192"/>
      <c r="L18" s="1"/>
      <c r="M18" s="1"/>
      <c r="N18" s="1"/>
      <c r="O18" s="1"/>
      <c r="P18" s="1"/>
      <c r="Q18" s="1"/>
      <c r="R18" s="1"/>
      <c r="S18" s="1"/>
      <c r="T18" s="5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71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54" t="s">
        <v>21</v>
      </c>
      <c r="D20" s="155"/>
      <c r="E20" s="158" t="s">
        <v>22</v>
      </c>
      <c r="F20" s="159"/>
      <c r="G20" s="161" t="s">
        <v>23</v>
      </c>
      <c r="H20" s="12">
        <v>41694</v>
      </c>
      <c r="I20" s="13" t="s">
        <v>84</v>
      </c>
      <c r="J20" s="13" t="s">
        <v>85</v>
      </c>
      <c r="K20" s="13" t="s">
        <v>86</v>
      </c>
      <c r="L20" s="13" t="s">
        <v>87</v>
      </c>
      <c r="M20" s="13" t="s">
        <v>88</v>
      </c>
      <c r="N20" s="13" t="s">
        <v>89</v>
      </c>
      <c r="O20" s="13" t="s">
        <v>90</v>
      </c>
      <c r="P20" s="13" t="s">
        <v>91</v>
      </c>
      <c r="Q20" s="13" t="s">
        <v>92</v>
      </c>
      <c r="R20" s="13" t="s">
        <v>93</v>
      </c>
      <c r="S20" s="13" t="s">
        <v>94</v>
      </c>
      <c r="T20" s="14" t="s">
        <v>95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56"/>
      <c r="D21" s="157"/>
      <c r="E21" s="160"/>
      <c r="F21" s="160"/>
      <c r="G21" s="162"/>
      <c r="H21" s="15" t="s">
        <v>24</v>
      </c>
      <c r="I21" s="16" t="s">
        <v>24</v>
      </c>
      <c r="J21" s="16" t="s">
        <v>24</v>
      </c>
      <c r="K21" s="16" t="s">
        <v>24</v>
      </c>
      <c r="L21" s="16" t="s">
        <v>24</v>
      </c>
      <c r="M21" s="16" t="s">
        <v>24</v>
      </c>
      <c r="N21" s="16" t="s">
        <v>24</v>
      </c>
      <c r="O21" s="16" t="s">
        <v>24</v>
      </c>
      <c r="P21" s="16" t="s">
        <v>24</v>
      </c>
      <c r="Q21" s="16" t="s">
        <v>24</v>
      </c>
      <c r="R21" s="16" t="s">
        <v>24</v>
      </c>
      <c r="S21" s="16" t="s">
        <v>24</v>
      </c>
      <c r="T21" s="17" t="s">
        <v>24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8"/>
      <c r="D22" s="19"/>
      <c r="E22" s="20"/>
      <c r="F22" s="20"/>
      <c r="G22" s="21"/>
      <c r="H22" s="22" t="s">
        <v>95</v>
      </c>
      <c r="I22" s="87" t="s">
        <v>84</v>
      </c>
      <c r="J22" s="87" t="s">
        <v>85</v>
      </c>
      <c r="K22" s="87" t="s">
        <v>86</v>
      </c>
      <c r="L22" s="87" t="s">
        <v>87</v>
      </c>
      <c r="M22" s="87" t="s">
        <v>88</v>
      </c>
      <c r="N22" s="87" t="s">
        <v>89</v>
      </c>
      <c r="O22" s="87" t="s">
        <v>90</v>
      </c>
      <c r="P22" s="87" t="s">
        <v>91</v>
      </c>
      <c r="Q22" s="87" t="s">
        <v>92</v>
      </c>
      <c r="R22" s="87" t="s">
        <v>93</v>
      </c>
      <c r="S22" s="87" t="s">
        <v>94</v>
      </c>
      <c r="T22" s="88" t="s">
        <v>95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243" t="s">
        <v>32</v>
      </c>
      <c r="D23" s="244"/>
      <c r="E23" s="247">
        <v>1</v>
      </c>
      <c r="F23" s="23" t="s">
        <v>33</v>
      </c>
      <c r="G23" s="23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56"/>
      <c r="D24" s="157"/>
      <c r="E24" s="162"/>
      <c r="F24" s="26" t="s">
        <v>35</v>
      </c>
      <c r="G24" s="26" t="s">
        <v>36</v>
      </c>
      <c r="H24" s="28">
        <v>2.6</v>
      </c>
      <c r="I24" s="28">
        <v>2.2000000000000002</v>
      </c>
      <c r="J24" s="28">
        <v>2.4</v>
      </c>
      <c r="K24" s="28">
        <v>4</v>
      </c>
      <c r="L24" s="28"/>
      <c r="M24" s="28"/>
      <c r="N24" s="28"/>
      <c r="O24" s="28"/>
      <c r="P24" s="28"/>
      <c r="Q24" s="28"/>
      <c r="R24" s="28"/>
      <c r="S24" s="28"/>
      <c r="T24" s="32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56"/>
      <c r="D25" s="157"/>
      <c r="E25" s="162"/>
      <c r="F25" s="26" t="s">
        <v>33</v>
      </c>
      <c r="G25" s="26" t="s">
        <v>37</v>
      </c>
      <c r="H25" s="28">
        <v>2.9</v>
      </c>
      <c r="I25" s="28">
        <v>1</v>
      </c>
      <c r="J25" s="28">
        <v>3</v>
      </c>
      <c r="K25" s="28">
        <v>3</v>
      </c>
      <c r="L25" s="28"/>
      <c r="M25" s="28"/>
      <c r="N25" s="28"/>
      <c r="O25" s="28"/>
      <c r="P25" s="28"/>
      <c r="Q25" s="28"/>
      <c r="R25" s="28"/>
      <c r="S25" s="28"/>
      <c r="T25" s="32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56"/>
      <c r="D26" s="157"/>
      <c r="E26" s="248"/>
      <c r="F26" s="26" t="s">
        <v>33</v>
      </c>
      <c r="G26" s="26" t="s">
        <v>38</v>
      </c>
      <c r="H26" s="28">
        <v>1</v>
      </c>
      <c r="I26" s="28">
        <v>1</v>
      </c>
      <c r="J26" s="28">
        <v>3</v>
      </c>
      <c r="K26" s="28">
        <v>3</v>
      </c>
      <c r="L26" s="28"/>
      <c r="M26" s="28"/>
      <c r="N26" s="28"/>
      <c r="O26" s="28"/>
      <c r="P26" s="28"/>
      <c r="Q26" s="28"/>
      <c r="R26" s="28"/>
      <c r="S26" s="28"/>
      <c r="T26" s="32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56"/>
      <c r="D27" s="157"/>
      <c r="E27" s="249">
        <v>2</v>
      </c>
      <c r="F27" s="26" t="s">
        <v>33</v>
      </c>
      <c r="G27" s="26" t="s">
        <v>39</v>
      </c>
      <c r="H27" s="28">
        <v>2</v>
      </c>
      <c r="I27" s="28">
        <v>1</v>
      </c>
      <c r="J27" s="28">
        <v>4</v>
      </c>
      <c r="K27" s="28">
        <v>3</v>
      </c>
      <c r="L27" s="28"/>
      <c r="M27" s="28"/>
      <c r="N27" s="28"/>
      <c r="O27" s="28"/>
      <c r="P27" s="28"/>
      <c r="Q27" s="28"/>
      <c r="R27" s="28"/>
      <c r="S27" s="28"/>
      <c r="T27" s="32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56"/>
      <c r="D28" s="157"/>
      <c r="E28" s="162"/>
      <c r="F28" s="26" t="s">
        <v>35</v>
      </c>
      <c r="G28" s="26" t="s">
        <v>40</v>
      </c>
      <c r="H28" s="28">
        <v>2.4</v>
      </c>
      <c r="I28" s="28">
        <v>2.6</v>
      </c>
      <c r="J28" s="28">
        <v>2.4</v>
      </c>
      <c r="K28" s="28">
        <v>3</v>
      </c>
      <c r="L28" s="28"/>
      <c r="M28" s="28"/>
      <c r="N28" s="28"/>
      <c r="O28" s="28"/>
      <c r="P28" s="28"/>
      <c r="Q28" s="28"/>
      <c r="R28" s="28"/>
      <c r="S28" s="28"/>
      <c r="T28" s="32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56"/>
      <c r="D29" s="157"/>
      <c r="E29" s="162"/>
      <c r="F29" s="26" t="s">
        <v>33</v>
      </c>
      <c r="G29" s="26" t="s">
        <v>41</v>
      </c>
      <c r="H29" s="28">
        <v>2</v>
      </c>
      <c r="I29" s="28">
        <v>1</v>
      </c>
      <c r="J29" s="28">
        <v>2</v>
      </c>
      <c r="K29" s="28">
        <v>4</v>
      </c>
      <c r="L29" s="28"/>
      <c r="M29" s="28"/>
      <c r="N29" s="28"/>
      <c r="O29" s="28"/>
      <c r="P29" s="28"/>
      <c r="Q29" s="28"/>
      <c r="R29" s="28"/>
      <c r="S29" s="28"/>
      <c r="T29" s="32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245"/>
      <c r="D30" s="246"/>
      <c r="E30" s="250"/>
      <c r="F30" s="30" t="s">
        <v>33</v>
      </c>
      <c r="G30" s="30" t="s">
        <v>42</v>
      </c>
      <c r="H30" s="31">
        <v>4</v>
      </c>
      <c r="I30" s="31">
        <v>3</v>
      </c>
      <c r="J30" s="31">
        <v>1</v>
      </c>
      <c r="K30" s="31">
        <v>5</v>
      </c>
      <c r="L30" s="31"/>
      <c r="M30" s="31"/>
      <c r="N30" s="31"/>
      <c r="O30" s="31"/>
      <c r="P30" s="31"/>
      <c r="Q30" s="31"/>
      <c r="R30" s="31"/>
      <c r="S30" s="31"/>
      <c r="T30" s="33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251" t="s">
        <v>96</v>
      </c>
      <c r="D31" s="244"/>
      <c r="E31" s="247">
        <v>3</v>
      </c>
      <c r="F31" s="23" t="s">
        <v>33</v>
      </c>
      <c r="G31" s="23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56"/>
      <c r="D32" s="157"/>
      <c r="E32" s="162"/>
      <c r="F32" s="26" t="s">
        <v>35</v>
      </c>
      <c r="G32" s="26" t="s">
        <v>45</v>
      </c>
      <c r="H32" s="28">
        <v>2.4</v>
      </c>
      <c r="I32" s="28">
        <v>2.6</v>
      </c>
      <c r="J32" s="28">
        <v>2.4</v>
      </c>
      <c r="K32" s="28">
        <v>4.0999999999999996</v>
      </c>
      <c r="L32" s="28"/>
      <c r="M32" s="28"/>
      <c r="N32" s="28"/>
      <c r="O32" s="28"/>
      <c r="P32" s="28"/>
      <c r="Q32" s="28"/>
      <c r="R32" s="28"/>
      <c r="S32" s="28"/>
      <c r="T32" s="32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56"/>
      <c r="D33" s="157"/>
      <c r="E33" s="162"/>
      <c r="F33" s="26" t="s">
        <v>33</v>
      </c>
      <c r="G33" s="26" t="s">
        <v>46</v>
      </c>
      <c r="H33" s="28">
        <v>2.2000000000000002</v>
      </c>
      <c r="I33" s="28">
        <v>2.2000000000000002</v>
      </c>
      <c r="J33" s="28">
        <v>2.2000000000000002</v>
      </c>
      <c r="K33" s="28">
        <v>2.2000000000000002</v>
      </c>
      <c r="L33" s="28"/>
      <c r="M33" s="28"/>
      <c r="N33" s="28"/>
      <c r="O33" s="28"/>
      <c r="P33" s="28"/>
      <c r="Q33" s="28"/>
      <c r="R33" s="28"/>
      <c r="S33" s="28"/>
      <c r="T33" s="32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56"/>
      <c r="D34" s="157"/>
      <c r="E34" s="248"/>
      <c r="F34" s="26" t="s">
        <v>33</v>
      </c>
      <c r="G34" s="26" t="s">
        <v>47</v>
      </c>
      <c r="H34" s="28">
        <v>2.2000000000000002</v>
      </c>
      <c r="I34" s="28">
        <v>2.2000000000000002</v>
      </c>
      <c r="J34" s="28">
        <v>2.2000000000000002</v>
      </c>
      <c r="K34" s="28">
        <v>2.2000000000000002</v>
      </c>
      <c r="L34" s="28"/>
      <c r="M34" s="28"/>
      <c r="N34" s="28"/>
      <c r="O34" s="28"/>
      <c r="P34" s="28"/>
      <c r="Q34" s="28"/>
      <c r="R34" s="28"/>
      <c r="S34" s="28"/>
      <c r="T34" s="32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56"/>
      <c r="D35" s="157"/>
      <c r="E35" s="249">
        <v>4</v>
      </c>
      <c r="F35" s="26" t="s">
        <v>33</v>
      </c>
      <c r="G35" s="26" t="s">
        <v>48</v>
      </c>
      <c r="H35" s="28">
        <v>2.2000000000000002</v>
      </c>
      <c r="I35" s="28">
        <v>2.2000000000000002</v>
      </c>
      <c r="J35" s="28">
        <v>2.2000000000000002</v>
      </c>
      <c r="K35" s="28">
        <v>2.2000000000000002</v>
      </c>
      <c r="L35" s="28"/>
      <c r="M35" s="28"/>
      <c r="N35" s="28"/>
      <c r="O35" s="28"/>
      <c r="P35" s="28"/>
      <c r="Q35" s="28"/>
      <c r="R35" s="28"/>
      <c r="S35" s="28"/>
      <c r="T35" s="32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56"/>
      <c r="D36" s="157"/>
      <c r="E36" s="162"/>
      <c r="F36" s="26" t="s">
        <v>35</v>
      </c>
      <c r="G36" s="26" t="s">
        <v>49</v>
      </c>
      <c r="H36" s="28">
        <v>2.4</v>
      </c>
      <c r="I36" s="28">
        <v>2.6</v>
      </c>
      <c r="J36" s="28">
        <v>2.4</v>
      </c>
      <c r="K36" s="28">
        <v>4.0999999999999996</v>
      </c>
      <c r="L36" s="28"/>
      <c r="M36" s="28"/>
      <c r="N36" s="28"/>
      <c r="O36" s="28"/>
      <c r="P36" s="28"/>
      <c r="Q36" s="28"/>
      <c r="R36" s="28"/>
      <c r="S36" s="28"/>
      <c r="T36" s="32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56"/>
      <c r="D37" s="157"/>
      <c r="E37" s="162"/>
      <c r="F37" s="26" t="s">
        <v>33</v>
      </c>
      <c r="G37" s="26" t="s">
        <v>50</v>
      </c>
      <c r="H37" s="28">
        <v>2.2000000000000002</v>
      </c>
      <c r="I37" s="28">
        <v>2.2000000000000002</v>
      </c>
      <c r="J37" s="28">
        <v>2.2000000000000002</v>
      </c>
      <c r="K37" s="28">
        <v>2.2000000000000002</v>
      </c>
      <c r="L37" s="28"/>
      <c r="M37" s="28"/>
      <c r="N37" s="28"/>
      <c r="O37" s="28"/>
      <c r="P37" s="28"/>
      <c r="Q37" s="28"/>
      <c r="R37" s="28"/>
      <c r="S37" s="28"/>
      <c r="T37" s="32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245"/>
      <c r="D38" s="246"/>
      <c r="E38" s="250"/>
      <c r="F38" s="30" t="s">
        <v>33</v>
      </c>
      <c r="G38" s="30" t="s">
        <v>51</v>
      </c>
      <c r="H38" s="31">
        <v>2.2000000000000002</v>
      </c>
      <c r="I38" s="31">
        <v>2.2000000000000002</v>
      </c>
      <c r="J38" s="31">
        <v>2.2000000000000002</v>
      </c>
      <c r="K38" s="31">
        <v>2.2000000000000002</v>
      </c>
      <c r="L38" s="31"/>
      <c r="M38" s="31"/>
      <c r="N38" s="31"/>
      <c r="O38" s="31"/>
      <c r="P38" s="31"/>
      <c r="Q38" s="31"/>
      <c r="R38" s="31"/>
      <c r="S38" s="31"/>
      <c r="T38" s="33"/>
      <c r="U38" s="1"/>
      <c r="V38" s="1"/>
      <c r="W38" s="1"/>
      <c r="X38" s="1"/>
      <c r="Y38" s="1"/>
      <c r="Z38" s="1"/>
    </row>
    <row r="39" spans="1:26" ht="14.25" customHeight="1" x14ac:dyDescent="0.3">
      <c r="A39" s="39"/>
      <c r="B39" s="39"/>
      <c r="C39" s="40"/>
      <c r="D39" s="41"/>
      <c r="E39" s="42"/>
      <c r="F39" s="42"/>
      <c r="G39" s="43" t="s">
        <v>64</v>
      </c>
      <c r="H39" s="44">
        <f>K50</f>
        <v>4</v>
      </c>
      <c r="I39" s="44">
        <f t="shared" ref="I39:T39" si="0">H39</f>
        <v>4</v>
      </c>
      <c r="J39" s="44">
        <f t="shared" si="0"/>
        <v>4</v>
      </c>
      <c r="K39" s="44">
        <f t="shared" si="0"/>
        <v>4</v>
      </c>
      <c r="L39" s="44">
        <f t="shared" si="0"/>
        <v>4</v>
      </c>
      <c r="M39" s="44">
        <f t="shared" si="0"/>
        <v>4</v>
      </c>
      <c r="N39" s="44">
        <f t="shared" si="0"/>
        <v>4</v>
      </c>
      <c r="O39" s="44">
        <f t="shared" si="0"/>
        <v>4</v>
      </c>
      <c r="P39" s="44">
        <f t="shared" si="0"/>
        <v>4</v>
      </c>
      <c r="Q39" s="44">
        <f t="shared" si="0"/>
        <v>4</v>
      </c>
      <c r="R39" s="44">
        <f t="shared" si="0"/>
        <v>4</v>
      </c>
      <c r="S39" s="44">
        <f t="shared" si="0"/>
        <v>4</v>
      </c>
      <c r="T39" s="45">
        <f t="shared" si="0"/>
        <v>4</v>
      </c>
      <c r="U39" s="39"/>
      <c r="V39" s="39"/>
      <c r="W39" s="39"/>
      <c r="X39" s="39"/>
      <c r="Y39" s="39"/>
      <c r="Z39" s="39"/>
    </row>
    <row r="40" spans="1:26" ht="12.75" customHeight="1" x14ac:dyDescent="0.3">
      <c r="A40" s="39"/>
      <c r="B40" s="39"/>
      <c r="C40" s="40"/>
      <c r="D40" s="41"/>
      <c r="E40" s="42"/>
      <c r="F40" s="42"/>
      <c r="G40" s="89" t="s">
        <v>65</v>
      </c>
      <c r="H40" s="47">
        <f>I50</f>
        <v>2.5</v>
      </c>
      <c r="I40" s="47">
        <f t="shared" ref="I40:T40" si="1">H40</f>
        <v>2.5</v>
      </c>
      <c r="J40" s="47">
        <f t="shared" si="1"/>
        <v>2.5</v>
      </c>
      <c r="K40" s="47">
        <f t="shared" si="1"/>
        <v>2.5</v>
      </c>
      <c r="L40" s="47">
        <f t="shared" si="1"/>
        <v>2.5</v>
      </c>
      <c r="M40" s="47">
        <f t="shared" si="1"/>
        <v>2.5</v>
      </c>
      <c r="N40" s="47">
        <f t="shared" si="1"/>
        <v>2.5</v>
      </c>
      <c r="O40" s="47">
        <f t="shared" si="1"/>
        <v>2.5</v>
      </c>
      <c r="P40" s="47">
        <f t="shared" si="1"/>
        <v>2.5</v>
      </c>
      <c r="Q40" s="47">
        <f t="shared" si="1"/>
        <v>2.5</v>
      </c>
      <c r="R40" s="47">
        <f t="shared" si="1"/>
        <v>2.5</v>
      </c>
      <c r="S40" s="47">
        <f t="shared" si="1"/>
        <v>2.5</v>
      </c>
      <c r="T40" s="48">
        <f t="shared" si="1"/>
        <v>2.5</v>
      </c>
      <c r="U40" s="39"/>
      <c r="V40" s="39"/>
      <c r="W40" s="39"/>
      <c r="X40" s="39"/>
      <c r="Y40" s="39"/>
      <c r="Z40" s="39"/>
    </row>
    <row r="41" spans="1:26" ht="14.25" customHeight="1" x14ac:dyDescent="0.3">
      <c r="A41" s="1"/>
      <c r="B41" s="1"/>
      <c r="C41" s="239" t="s">
        <v>66</v>
      </c>
      <c r="D41" s="155"/>
      <c r="E41" s="241" t="s">
        <v>67</v>
      </c>
      <c r="F41" s="170"/>
      <c r="G41" s="164"/>
      <c r="H41" s="28">
        <f>K52</f>
        <v>0</v>
      </c>
      <c r="I41" s="28">
        <v>54</v>
      </c>
      <c r="J41" s="28">
        <v>54</v>
      </c>
      <c r="K41" s="28">
        <v>54</v>
      </c>
      <c r="L41" s="49"/>
      <c r="M41" s="49"/>
      <c r="N41" s="49"/>
      <c r="O41" s="49"/>
      <c r="P41" s="49"/>
      <c r="Q41" s="49"/>
      <c r="R41" s="49"/>
      <c r="S41" s="49"/>
      <c r="T41" s="50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56"/>
      <c r="D42" s="157"/>
      <c r="E42" s="241" t="s">
        <v>68</v>
      </c>
      <c r="F42" s="170"/>
      <c r="G42" s="164"/>
      <c r="H42" s="28">
        <v>3.7</v>
      </c>
      <c r="I42" s="90" t="s">
        <v>97</v>
      </c>
      <c r="J42" s="90" t="s">
        <v>97</v>
      </c>
      <c r="K42" s="28">
        <v>3.8</v>
      </c>
      <c r="L42" s="49"/>
      <c r="M42" s="49"/>
      <c r="N42" s="49"/>
      <c r="O42" s="49"/>
      <c r="P42" s="49"/>
      <c r="Q42" s="49"/>
      <c r="R42" s="49"/>
      <c r="S42" s="49"/>
      <c r="T42" s="50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205"/>
      <c r="D43" s="192"/>
      <c r="E43" s="241" t="s">
        <v>69</v>
      </c>
      <c r="F43" s="170"/>
      <c r="G43" s="164"/>
      <c r="H43" s="28">
        <v>176</v>
      </c>
      <c r="I43" s="90" t="s">
        <v>97</v>
      </c>
      <c r="J43" s="90" t="s">
        <v>97</v>
      </c>
      <c r="K43" s="28">
        <v>181</v>
      </c>
      <c r="L43" s="49"/>
      <c r="M43" s="49"/>
      <c r="N43" s="49"/>
      <c r="O43" s="49"/>
      <c r="P43" s="49"/>
      <c r="Q43" s="49"/>
      <c r="R43" s="49"/>
      <c r="S43" s="49"/>
      <c r="T43" s="50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87" t="s">
        <v>70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86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42" t="s">
        <v>71</v>
      </c>
      <c r="D45" s="160"/>
      <c r="E45" s="160"/>
      <c r="F45" s="160"/>
      <c r="G45" s="160"/>
      <c r="H45" s="157"/>
      <c r="I45" s="51" t="s">
        <v>24</v>
      </c>
      <c r="J45" s="52" t="s">
        <v>65</v>
      </c>
      <c r="K45" s="53" t="s">
        <v>64</v>
      </c>
      <c r="L45" s="206"/>
      <c r="M45" s="157"/>
      <c r="N45" s="54"/>
      <c r="O45" s="55"/>
      <c r="P45" s="55"/>
      <c r="Q45" s="55"/>
      <c r="R45" s="55"/>
      <c r="S45" s="55"/>
      <c r="T45" s="56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205"/>
      <c r="D46" s="191"/>
      <c r="E46" s="191"/>
      <c r="F46" s="191"/>
      <c r="G46" s="191"/>
      <c r="H46" s="192"/>
      <c r="I46" s="57">
        <v>2.8</v>
      </c>
      <c r="J46" s="28" t="str">
        <f>CONCATENATE(I46," @ ",K46)</f>
        <v>2.8 @ 4.5</v>
      </c>
      <c r="K46" s="57">
        <v>4.5</v>
      </c>
      <c r="L46" s="189"/>
      <c r="M46" s="157"/>
      <c r="N46" s="58"/>
      <c r="O46" s="1"/>
      <c r="P46" s="1"/>
      <c r="Q46" s="1"/>
      <c r="R46" s="1"/>
      <c r="S46" s="1"/>
      <c r="T46" s="59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204" t="s">
        <v>73</v>
      </c>
      <c r="D47" s="159"/>
      <c r="E47" s="159"/>
      <c r="F47" s="159"/>
      <c r="G47" s="159"/>
      <c r="H47" s="155"/>
      <c r="I47" s="60" t="s">
        <v>24</v>
      </c>
      <c r="J47" s="61" t="s">
        <v>65</v>
      </c>
      <c r="K47" s="62" t="s">
        <v>64</v>
      </c>
      <c r="L47" s="189"/>
      <c r="M47" s="157"/>
      <c r="N47" s="58"/>
      <c r="O47" s="1"/>
      <c r="P47" s="1"/>
      <c r="Q47" s="1"/>
      <c r="R47" s="1"/>
      <c r="S47" s="1"/>
      <c r="T47" s="59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205"/>
      <c r="D48" s="191"/>
      <c r="E48" s="191"/>
      <c r="F48" s="191"/>
      <c r="G48" s="191"/>
      <c r="H48" s="192"/>
      <c r="I48" s="57">
        <v>2.25</v>
      </c>
      <c r="J48" s="28" t="str">
        <f>CONCATENATE(I48," @ ",K48)</f>
        <v>2.25 @ 3.6</v>
      </c>
      <c r="K48" s="57">
        <v>3.6</v>
      </c>
      <c r="L48" s="189"/>
      <c r="M48" s="157"/>
      <c r="N48" s="58"/>
      <c r="O48" s="1"/>
      <c r="P48" s="1"/>
      <c r="Q48" s="1">
        <f>T59</f>
        <v>0</v>
      </c>
      <c r="R48" s="1"/>
      <c r="S48" s="1"/>
      <c r="T48" s="59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204" t="s">
        <v>75</v>
      </c>
      <c r="D49" s="159"/>
      <c r="E49" s="159"/>
      <c r="F49" s="159"/>
      <c r="G49" s="159"/>
      <c r="H49" s="155"/>
      <c r="I49" s="63" t="s">
        <v>24</v>
      </c>
      <c r="J49" s="64" t="s">
        <v>65</v>
      </c>
      <c r="K49" s="65" t="s">
        <v>64</v>
      </c>
      <c r="L49" s="189"/>
      <c r="M49" s="157"/>
      <c r="N49" s="58"/>
      <c r="O49" s="1"/>
      <c r="P49" s="1"/>
      <c r="Q49" s="1"/>
      <c r="R49" s="1"/>
      <c r="S49" s="1"/>
      <c r="T49" s="59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205"/>
      <c r="D50" s="191"/>
      <c r="E50" s="191"/>
      <c r="F50" s="191"/>
      <c r="G50" s="191"/>
      <c r="H50" s="192"/>
      <c r="I50" s="57">
        <v>2.5</v>
      </c>
      <c r="J50" s="28" t="str">
        <f>CONCATENATE(I50," @ ",K50)</f>
        <v>2.5 @ 4</v>
      </c>
      <c r="K50" s="57">
        <v>4</v>
      </c>
      <c r="L50" s="190"/>
      <c r="M50" s="192"/>
      <c r="N50" s="66"/>
      <c r="O50" s="67"/>
      <c r="P50" s="67"/>
      <c r="Q50" s="67"/>
      <c r="R50" s="67"/>
      <c r="S50" s="67"/>
      <c r="T50" s="68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87" t="s">
        <v>76</v>
      </c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86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9"/>
      <c r="D52" s="70"/>
      <c r="E52" s="70"/>
      <c r="F52" s="70"/>
      <c r="G52" s="70"/>
      <c r="H52" s="70"/>
      <c r="I52" s="70"/>
      <c r="J52" s="70"/>
      <c r="K52" s="70"/>
      <c r="L52" s="55"/>
      <c r="M52" s="55"/>
      <c r="N52" s="55"/>
      <c r="O52" s="55"/>
      <c r="P52" s="55"/>
      <c r="Q52" s="55"/>
      <c r="R52" s="55"/>
      <c r="S52" s="55"/>
      <c r="T52" s="56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40"/>
      <c r="D53" s="238"/>
      <c r="E53" s="220"/>
      <c r="F53" s="41"/>
      <c r="G53" s="41"/>
      <c r="H53" s="41"/>
      <c r="I53" s="41"/>
      <c r="J53" s="41"/>
      <c r="K53" s="41"/>
      <c r="L53" s="1"/>
      <c r="M53" s="1"/>
      <c r="N53" s="1"/>
      <c r="O53" s="1"/>
      <c r="P53" s="1"/>
      <c r="Q53" s="1"/>
      <c r="R53" s="1"/>
      <c r="S53" s="1"/>
      <c r="T53" s="59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40"/>
      <c r="D54" s="75"/>
      <c r="E54" s="75"/>
      <c r="F54" s="75"/>
      <c r="G54" s="75"/>
      <c r="H54" s="76"/>
      <c r="I54" s="76"/>
      <c r="J54" s="76"/>
      <c r="K54" s="76"/>
      <c r="L54" s="1"/>
      <c r="M54" s="1"/>
      <c r="N54" s="1"/>
      <c r="O54" s="1"/>
      <c r="P54" s="1"/>
      <c r="Q54" s="1"/>
      <c r="R54" s="1"/>
      <c r="S54" s="1"/>
      <c r="T54" s="5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40"/>
      <c r="D55" s="77"/>
      <c r="E55" s="77"/>
      <c r="F55" s="77"/>
      <c r="G55" s="77"/>
      <c r="H55" s="78"/>
      <c r="I55" s="78"/>
      <c r="J55" s="78"/>
      <c r="K55" s="78"/>
      <c r="L55" s="1"/>
      <c r="M55" s="1"/>
      <c r="N55" s="1"/>
      <c r="O55" s="1"/>
      <c r="P55" s="1"/>
      <c r="Q55" s="1"/>
      <c r="R55" s="1"/>
      <c r="S55" s="1"/>
      <c r="T55" s="59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40"/>
      <c r="D56" s="77"/>
      <c r="E56" s="77"/>
      <c r="F56" s="77"/>
      <c r="G56" s="77"/>
      <c r="H56" s="78"/>
      <c r="I56" s="78"/>
      <c r="J56" s="78"/>
      <c r="K56" s="78"/>
      <c r="L56" s="1"/>
      <c r="M56" s="1"/>
      <c r="N56" s="1"/>
      <c r="O56" s="1"/>
      <c r="P56" s="1"/>
      <c r="Q56" s="1"/>
      <c r="R56" s="1"/>
      <c r="S56" s="1"/>
      <c r="T56" s="59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40"/>
      <c r="D57" s="41"/>
      <c r="E57" s="41"/>
      <c r="F57" s="41"/>
      <c r="G57" s="41"/>
      <c r="H57" s="41"/>
      <c r="I57" s="41"/>
      <c r="J57" s="41"/>
      <c r="K57" s="41"/>
      <c r="L57" s="1"/>
      <c r="M57" s="1"/>
      <c r="N57" s="1"/>
      <c r="O57" s="1"/>
      <c r="P57" s="1"/>
      <c r="Q57" s="1"/>
      <c r="R57" s="1"/>
      <c r="S57" s="1"/>
      <c r="T57" s="59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40"/>
      <c r="D58" s="41"/>
      <c r="E58" s="41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59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40"/>
      <c r="D59" s="41"/>
      <c r="E59" s="41"/>
      <c r="F59" s="41"/>
      <c r="G59" s="41"/>
      <c r="H59" s="41"/>
      <c r="I59" s="41"/>
      <c r="J59" s="41"/>
      <c r="K59" s="41"/>
      <c r="L59" s="1"/>
      <c r="M59" s="1"/>
      <c r="N59" s="1"/>
      <c r="O59" s="1"/>
      <c r="P59" s="1"/>
      <c r="Q59" s="1"/>
      <c r="R59" s="1"/>
      <c r="S59" s="1"/>
      <c r="T59" s="5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40"/>
      <c r="D60" s="41"/>
      <c r="E60" s="41"/>
      <c r="F60" s="41"/>
      <c r="G60" s="41"/>
      <c r="H60" s="41"/>
      <c r="I60" s="41"/>
      <c r="J60" s="41"/>
      <c r="K60" s="41"/>
      <c r="L60" s="1"/>
      <c r="M60" s="1"/>
      <c r="N60" s="1"/>
      <c r="O60" s="1"/>
      <c r="P60" s="1"/>
      <c r="Q60" s="1"/>
      <c r="R60" s="1"/>
      <c r="S60" s="1"/>
      <c r="T60" s="5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40"/>
      <c r="D61" s="41"/>
      <c r="E61" s="41"/>
      <c r="F61" s="41"/>
      <c r="G61" s="41"/>
      <c r="H61" s="41"/>
      <c r="I61" s="41"/>
      <c r="J61" s="41"/>
      <c r="K61" s="41"/>
      <c r="L61" s="1"/>
      <c r="M61" s="1"/>
      <c r="N61" s="1"/>
      <c r="O61" s="1"/>
      <c r="P61" s="1"/>
      <c r="Q61" s="1"/>
      <c r="R61" s="1"/>
      <c r="S61" s="1"/>
      <c r="T61" s="5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5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5"/>
      <c r="D63" s="6"/>
      <c r="E63" s="6"/>
      <c r="F63" s="6"/>
      <c r="G63" s="6"/>
      <c r="H63" s="6"/>
      <c r="I63" s="6"/>
      <c r="J63" s="6"/>
      <c r="K63" s="6"/>
      <c r="L63" s="1"/>
      <c r="M63" s="1"/>
      <c r="N63" s="1"/>
      <c r="O63" s="1"/>
      <c r="P63" s="1"/>
      <c r="Q63" s="1"/>
      <c r="R63" s="1"/>
      <c r="S63" s="1"/>
      <c r="T63" s="5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5"/>
      <c r="D64" s="6"/>
      <c r="E64" s="6"/>
      <c r="F64" s="6"/>
      <c r="G64" s="6"/>
      <c r="H64" s="6"/>
      <c r="I64" s="6"/>
      <c r="J64" s="6"/>
      <c r="K64" s="6"/>
      <c r="L64" s="1"/>
      <c r="M64" s="1"/>
      <c r="N64" s="1"/>
      <c r="O64" s="1"/>
      <c r="P64" s="1"/>
      <c r="Q64" s="1"/>
      <c r="R64" s="1"/>
      <c r="S64" s="1"/>
      <c r="T64" s="5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79"/>
      <c r="D65" s="80"/>
      <c r="E65" s="80"/>
      <c r="F65" s="80"/>
      <c r="G65" s="80"/>
      <c r="H65" s="80"/>
      <c r="I65" s="80"/>
      <c r="J65" s="80"/>
      <c r="K65" s="80"/>
      <c r="L65" s="1"/>
      <c r="M65" s="1"/>
      <c r="N65" s="1"/>
      <c r="O65" s="1"/>
      <c r="P65" s="1"/>
      <c r="Q65" s="1"/>
      <c r="R65" s="1"/>
      <c r="S65" s="1"/>
      <c r="T65" s="5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9"/>
      <c r="D66" s="80"/>
      <c r="E66" s="80"/>
      <c r="F66" s="80"/>
      <c r="G66" s="80"/>
      <c r="H66" s="80"/>
      <c r="I66" s="80"/>
      <c r="J66" s="80"/>
      <c r="K66" s="80"/>
      <c r="L66" s="1"/>
      <c r="M66" s="1"/>
      <c r="N66" s="1"/>
      <c r="O66" s="1"/>
      <c r="P66" s="1"/>
      <c r="Q66" s="1"/>
      <c r="R66" s="1"/>
      <c r="S66" s="1"/>
      <c r="T66" s="5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9"/>
      <c r="D67" s="80"/>
      <c r="E67" s="80"/>
      <c r="F67" s="80"/>
      <c r="G67" s="80"/>
      <c r="H67" s="80"/>
      <c r="I67" s="80"/>
      <c r="J67" s="80"/>
      <c r="K67" s="80"/>
      <c r="L67" s="1"/>
      <c r="M67" s="1"/>
      <c r="N67" s="1"/>
      <c r="O67" s="1"/>
      <c r="P67" s="1"/>
      <c r="Q67" s="1"/>
      <c r="R67" s="1"/>
      <c r="S67" s="1"/>
      <c r="T67" s="5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79"/>
      <c r="D68" s="80"/>
      <c r="E68" s="80"/>
      <c r="F68" s="80"/>
      <c r="G68" s="80"/>
      <c r="H68" s="80"/>
      <c r="I68" s="80"/>
      <c r="J68" s="80"/>
      <c r="K68" s="80"/>
      <c r="L68" s="1"/>
      <c r="M68" s="1"/>
      <c r="N68" s="1"/>
      <c r="O68" s="1"/>
      <c r="P68" s="1"/>
      <c r="Q68" s="1"/>
      <c r="R68" s="1"/>
      <c r="S68" s="1"/>
      <c r="T68" s="5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8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8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8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5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8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5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8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5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5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5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5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5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5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5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5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5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59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59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59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8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59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59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8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59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9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8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59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59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8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59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59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8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59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59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8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59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59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8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4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VIBRACIONES</vt:lpstr>
      <vt:lpstr>TERMOGRAFÍA_LM</vt:lpstr>
      <vt:lpstr>TERMOGRAFÍA_LT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2025-10-01T15:41:07Z</dcterms:modified>
</cp:coreProperties>
</file>