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E8E7C9FC-0503-4DC8-8FDF-2334015FE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<sst xmlns="http://schemas.openxmlformats.org/spreadsheetml/2006/main" count="261" uniqueCount="103">
  <si>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</si>
  <si>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</si>
  <si>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</si>
  <si>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</si>
  <si>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</si>
  <si>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</si>
  <si>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</si>
  <si>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</si>
  <si>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</si>
  <si>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</si>
  <si>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</si>
  <si>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</si>
  <si>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</si>
  <si>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</si>
  <si>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</si>
  <si>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</si>
  <si>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</si>
  <si>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</si>
  <si>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</si>
  <si>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</si>
  <si>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</si>
  <si>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</si>
  <si>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</si>
  <si>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</si>
  <si>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</si>
  <si>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</si>
  <si>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</si>
  <si>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</si>
  <si>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</si>
  <si>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</si>
  <si>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</si>
  <si>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</si>
  <si>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</si>
  <si>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</si>
  <si>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</si>
  <si>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</si>
  <si>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</si>
  <si>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</si>
  <si>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</si>
  <si>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</si>
  <si>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</si>
  <si>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</si>
  <si>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</si>
  <si>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</si>
  <si>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</si>
  <si>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</si>
  <si>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</si>
  <si>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</si>
  <si>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</si>
  <si>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</si>
  <si>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</si>
  <si>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</si>
  <si>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</si>
  <si>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</si>
  <si>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</si>
  <si>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</si>
  <si>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</si>
  <si>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</si>
  <si>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</si>
  <si>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</si>
  <si>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</si>
  <si>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</si>
  <si>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</si>
  <si>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</si>
  <si>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</si>
  <si>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</si>
  <si>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</si>
  <si>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</si>
  <si>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</si>
  <si>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</si>
  <si>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</si>
  <si>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</si>
  <si>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</si>
  <si>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</si>
  <si>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</si>
  <si>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</si>
  <si>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</si>
  <si>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</si>
  <si>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</si>
  <si>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</si>
  <si>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</si>
  <si>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</si>
  <si>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</si>
  <si>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</si>
  <si>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</si>
  <si>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</si>
  <si>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MOTOR CAMA 01</t>
  </si>
  <si>
    <t>REPORTE DE INSPECCIÓN PREDICTIVA
ANÁLISIS VIBRACIONAL
REPORTE Nº FDR 02</t>
  </si>
  <si>
    <t>ROLLO</t>
  </si>
  <si>
    <t>INDUSTRIAS DEL PAPEL</t>
  </si>
  <si>
    <t>SALA DE CORTES</t>
  </si>
  <si>
    <t>REPORTE DE INSPECCIÓN PREDICTIVA
TERMOGRAFÍA INFRARROJA 
REPORTE Nº FDR 02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</si>
  <si>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</si>
  <si>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</si>
  <si>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debera continuar con el monitoreo periódico termográfico.</t>
  </si>
  <si>
    <t>ALARMA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</si>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</sst>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FF0000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2" fontId="7" fillId="0" borderId="65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164" fontId="19" fillId="0" borderId="34" xfId="0" applyNumberFormat="1" applyFont="1" applyBorder="1" applyAlignment="1">
      <alignment horizontal="center" vertical="center" wrapText="1"/>
    </xf>
    <xf numFmtId="164" fontId="19" fillId="0" borderId="35" xfId="0" applyNumberFormat="1" applyFont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164" fontId="19" fillId="0" borderId="66" xfId="0" applyNumberFormat="1" applyFont="1" applyBorder="1" applyAlignment="1">
      <alignment horizontal="center" vertical="center" wrapText="1"/>
    </xf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21" fillId="2" borderId="64" xfId="0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21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2" fillId="2" borderId="30" xfId="0" applyFont="1" applyFill="1" applyBorder="1" applyAlignment="1">
      <alignment horizontal="center" vertical="center"/>
    </xf>
    <xf numFmtId="0" fontId="18" fillId="0" borderId="56" xfId="0" applyFont="1" applyBorder="1"/>
    <xf numFmtId="0" fontId="18" fillId="0" borderId="64" xfId="0" applyFont="1" applyBorder="1"/>
    <xf numFmtId="0" fontId="18" fillId="0" borderId="44" xfId="0" applyFont="1" applyBorder="1"/>
    <xf numFmtId="0" fontId="18" fillId="0" borderId="57" xfId="0" applyFont="1" applyBorder="1"/>
    <xf numFmtId="0" fontId="18" fillId="0" borderId="58" xfId="0" applyFont="1" applyBorder="1"/>
    <xf numFmtId="0" fontId="18" fillId="0" borderId="3" xfId="0" applyFont="1" applyBorder="1"/>
    <xf numFmtId="0" fontId="18" fillId="0" borderId="61" xfId="0" applyFont="1" applyBorder="1"/>
    <xf numFmtId="164" fontId="5" fillId="0" borderId="66" xfId="0" applyNumberFormat="1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8" borderId="18" xfId="0" applyFont="1" applyFill="1" applyBorder="1" applyAlignment="1">
      <alignment horizontal="left" vertical="center" wrapText="1"/>
    </xf>
    <xf numFmtId="0" fontId="17" fillId="9" borderId="16" xfId="0" applyFont="1" applyFill="1" applyBorder="1"/>
    <xf numFmtId="0" fontId="17" fillId="9" borderId="17" xfId="0" applyFont="1" applyFill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17" fillId="0" borderId="55" xfId="0" applyFont="1" applyBorder="1"/>
    <xf numFmtId="0" fontId="17" fillId="0" borderId="23" xfId="0" applyFont="1" applyBorder="1"/>
    <xf numFmtId="0" fontId="17" fillId="0" borderId="27" xfId="0" applyFont="1" applyBorder="1"/>
    <xf numFmtId="0" fontId="17" fillId="0" borderId="30" xfId="0" applyFont="1" applyBorder="1"/>
    <xf numFmtId="0" fontId="17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 wrapText="1"/>
    </xf>
    <xf numFmtId="0" fontId="17" fillId="0" borderId="38" xfId="0" applyFont="1" applyBorder="1"/>
    <xf numFmtId="0" fontId="3" fillId="0" borderId="55" xfId="0" applyFont="1" applyBorder="1"/>
    <xf numFmtId="0" fontId="3" fillId="0" borderId="23" xfId="0" applyFont="1" applyBorder="1"/>
    <xf numFmtId="0" fontId="20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3" xfId="0" applyFont="1" applyBorder="1"/>
    <xf numFmtId="0" fontId="17" fillId="0" borderId="56" xfId="0" applyFont="1" applyBorder="1"/>
    <xf numFmtId="0" fontId="21" fillId="2" borderId="64" xfId="0" applyFont="1" applyFill="1" applyBorder="1" applyAlignment="1">
      <alignment horizontal="center" vertical="center"/>
    </xf>
    <xf numFmtId="0" fontId="17" fillId="0" borderId="61" xfId="0" applyFont="1" applyBorder="1"/>
    <xf numFmtId="0" fontId="17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19" fillId="3" borderId="18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17" fillId="0" borderId="16" xfId="0" applyFont="1" applyBorder="1"/>
    <xf numFmtId="0" fontId="17" fillId="0" borderId="17" xfId="0" applyFont="1" applyBorder="1"/>
    <xf numFmtId="0" fontId="21" fillId="3" borderId="15" xfId="0" applyFont="1" applyFill="1" applyBorder="1" applyAlignment="1">
      <alignment horizontal="left" vertical="top" wrapText="1"/>
    </xf>
    <xf numFmtId="0" fontId="19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16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0.58599999999999997</c:v>
                </c:pt>
                <c:pt idx="1">
                  <c:v>1.35</c:v>
                </c:pt>
                <c:pt idx="2">
                  <c:v>1.51</c:v>
                </c:pt>
                <c:pt idx="3">
                  <c:v>0.91</c:v>
                </c:pt>
                <c:pt idx="4">
                  <c:v>0.73</c:v>
                </c:pt>
                <c:pt idx="5">
                  <c:v>3.36</c:v>
                </c:pt>
                <c:pt idx="6">
                  <c:v>2.2799999999999998</c:v>
                </c:pt>
                <c:pt idx="7">
                  <c:v>1.76</c:v>
                </c:pt>
                <c:pt idx="8">
                  <c:v>2.36</c:v>
                </c:pt>
                <c:pt idx="9">
                  <c:v>1.1599999999999999</c:v>
                </c:pt>
                <c:pt idx="10">
                  <c:v>1.22</c:v>
                </c:pt>
                <c:pt idx="11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9-4A7F-9939-740DFF5E00E3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8.7999999999999995E-2</c:v>
                </c:pt>
                <c:pt idx="1">
                  <c:v>0.12</c:v>
                </c:pt>
                <c:pt idx="2">
                  <c:v>0.16</c:v>
                </c:pt>
                <c:pt idx="3">
                  <c:v>1.66</c:v>
                </c:pt>
                <c:pt idx="4">
                  <c:v>0.33</c:v>
                </c:pt>
                <c:pt idx="5">
                  <c:v>1.96</c:v>
                </c:pt>
                <c:pt idx="6">
                  <c:v>0.97</c:v>
                </c:pt>
                <c:pt idx="7">
                  <c:v>0.73</c:v>
                </c:pt>
                <c:pt idx="8">
                  <c:v>1.24</c:v>
                </c:pt>
                <c:pt idx="9">
                  <c:v>0.35</c:v>
                </c:pt>
                <c:pt idx="10">
                  <c:v>0.34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9-4A7F-9939-740DFF5E00E3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0.33</c:v>
                </c:pt>
                <c:pt idx="1">
                  <c:v>0.81</c:v>
                </c:pt>
                <c:pt idx="2">
                  <c:v>0.66</c:v>
                </c:pt>
                <c:pt idx="3">
                  <c:v>2.31</c:v>
                </c:pt>
                <c:pt idx="4">
                  <c:v>0.56000000000000005</c:v>
                </c:pt>
                <c:pt idx="5">
                  <c:v>3.4</c:v>
                </c:pt>
                <c:pt idx="6">
                  <c:v>2.2200000000000002</c:v>
                </c:pt>
                <c:pt idx="7">
                  <c:v>4.0599999999999996</c:v>
                </c:pt>
                <c:pt idx="8">
                  <c:v>3.69</c:v>
                </c:pt>
                <c:pt idx="9">
                  <c:v>2.0299999999999998</c:v>
                </c:pt>
                <c:pt idx="10">
                  <c:v>1.51</c:v>
                </c:pt>
                <c:pt idx="11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9-4A7F-9939-740DFF5E00E3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0.13100000000000001</c:v>
                </c:pt>
                <c:pt idx="1">
                  <c:v>0.19</c:v>
                </c:pt>
                <c:pt idx="2">
                  <c:v>0.72</c:v>
                </c:pt>
                <c:pt idx="3">
                  <c:v>0.32</c:v>
                </c:pt>
                <c:pt idx="4">
                  <c:v>0.92</c:v>
                </c:pt>
                <c:pt idx="5">
                  <c:v>0.17</c:v>
                </c:pt>
                <c:pt idx="6">
                  <c:v>0.22</c:v>
                </c:pt>
                <c:pt idx="7">
                  <c:v>0.72</c:v>
                </c:pt>
                <c:pt idx="8">
                  <c:v>1.08</c:v>
                </c:pt>
                <c:pt idx="9">
                  <c:v>1.1200000000000001</c:v>
                </c:pt>
                <c:pt idx="10">
                  <c:v>0.64</c:v>
                </c:pt>
                <c:pt idx="11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9-4A7F-9939-740DFF5E00E3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0.51</c:v>
                </c:pt>
                <c:pt idx="1">
                  <c:v>0.71</c:v>
                </c:pt>
                <c:pt idx="2">
                  <c:v>0.434</c:v>
                </c:pt>
                <c:pt idx="3">
                  <c:v>0.64</c:v>
                </c:pt>
                <c:pt idx="4">
                  <c:v>1.31</c:v>
                </c:pt>
                <c:pt idx="5">
                  <c:v>2.36</c:v>
                </c:pt>
                <c:pt idx="6">
                  <c:v>2.11</c:v>
                </c:pt>
                <c:pt idx="7">
                  <c:v>1.3</c:v>
                </c:pt>
                <c:pt idx="8">
                  <c:v>2.48</c:v>
                </c:pt>
                <c:pt idx="9">
                  <c:v>1.56</c:v>
                </c:pt>
                <c:pt idx="10">
                  <c:v>2.12</c:v>
                </c:pt>
                <c:pt idx="1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9-4A7F-9939-740DFF5E00E3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4.4999999999999998E-2</c:v>
                </c:pt>
                <c:pt idx="1">
                  <c:v>0.08</c:v>
                </c:pt>
                <c:pt idx="2">
                  <c:v>0.1</c:v>
                </c:pt>
                <c:pt idx="3">
                  <c:v>0.56999999999999995</c:v>
                </c:pt>
                <c:pt idx="4">
                  <c:v>0.99</c:v>
                </c:pt>
                <c:pt idx="5">
                  <c:v>2.04</c:v>
                </c:pt>
                <c:pt idx="6">
                  <c:v>0.04</c:v>
                </c:pt>
                <c:pt idx="7">
                  <c:v>0.71</c:v>
                </c:pt>
                <c:pt idx="8">
                  <c:v>1.53</c:v>
                </c:pt>
                <c:pt idx="9">
                  <c:v>0.19</c:v>
                </c:pt>
                <c:pt idx="10">
                  <c:v>1.08</c:v>
                </c:pt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09-4A7F-9939-740DFF5E00E3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0.28499999999999998</c:v>
                </c:pt>
                <c:pt idx="1">
                  <c:v>0.74</c:v>
                </c:pt>
                <c:pt idx="2">
                  <c:v>0.68</c:v>
                </c:pt>
                <c:pt idx="3">
                  <c:v>0.8</c:v>
                </c:pt>
                <c:pt idx="4">
                  <c:v>2.02</c:v>
                </c:pt>
                <c:pt idx="5">
                  <c:v>4.75</c:v>
                </c:pt>
                <c:pt idx="6">
                  <c:v>3.45</c:v>
                </c:pt>
                <c:pt idx="7">
                  <c:v>3.33</c:v>
                </c:pt>
                <c:pt idx="8">
                  <c:v>3.51</c:v>
                </c:pt>
                <c:pt idx="9">
                  <c:v>1.46</c:v>
                </c:pt>
                <c:pt idx="10">
                  <c:v>3.17</c:v>
                </c:pt>
                <c:pt idx="1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09-4A7F-9939-740DFF5E00E3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0.186</c:v>
                </c:pt>
                <c:pt idx="1">
                  <c:v>0.23</c:v>
                </c:pt>
                <c:pt idx="2">
                  <c:v>0.11</c:v>
                </c:pt>
                <c:pt idx="3">
                  <c:v>0.28000000000000003</c:v>
                </c:pt>
                <c:pt idx="4">
                  <c:v>0.31</c:v>
                </c:pt>
                <c:pt idx="5">
                  <c:v>0.32</c:v>
                </c:pt>
                <c:pt idx="6">
                  <c:v>0.36</c:v>
                </c:pt>
                <c:pt idx="7">
                  <c:v>0.41</c:v>
                </c:pt>
                <c:pt idx="8">
                  <c:v>1.23</c:v>
                </c:pt>
                <c:pt idx="9">
                  <c:v>0.93</c:v>
                </c:pt>
                <c:pt idx="10">
                  <c:v>0.5</c:v>
                </c:pt>
                <c:pt idx="11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09-4A7F-9939-740DFF5E00E3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09-4A7F-9939-740DFF5E00E3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09-4A7F-9939-740DFF5E00E3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09-4A7F-9939-740DFF5E00E3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09-4A7F-9939-740DFF5E00E3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09-4A7F-9939-740DFF5E00E3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09-4A7F-9939-740DFF5E00E3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09-4A7F-9939-740DFF5E00E3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09-4A7F-9939-740DFF5E0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687608"/>
        <c:axId val="248687992"/>
      </c:lineChart>
      <c:catAx>
        <c:axId val="248687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687992"/>
        <c:crosses val="autoZero"/>
        <c:auto val="1"/>
        <c:lblAlgn val="ctr"/>
        <c:lblOffset val="100"/>
        <c:noMultiLvlLbl val="1"/>
      </c:catAx>
      <c:valAx>
        <c:axId val="248687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68760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3-46EC-8862-EB2F7EBA75A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3-46EC-8862-EB2F7EBA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012728"/>
        <c:axId val="248011160"/>
      </c:lineChart>
      <c:catAx>
        <c:axId val="248012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011160"/>
        <c:crosses val="autoZero"/>
        <c:auto val="1"/>
        <c:lblAlgn val="ctr"/>
        <c:lblOffset val="100"/>
        <c:noMultiLvlLbl val="1"/>
      </c:catAx>
      <c:valAx>
        <c:axId val="248011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01272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430306</xdr:colOff>
      <xdr:row>8</xdr:row>
      <xdr:rowOff>170330</xdr:rowOff>
    </xdr:from>
    <xdr:ext cx="1371601" cy="1666875"/>
    <xdr:pic>
      <xdr:nvPicPr>
        <xdr:cNvPr id="12" name="image1.png">
          <a:extLst>
            <a:ext uri="{FF2B5EF4-FFF2-40B4-BE49-F238E27FC236}">
              <a16:creationId xmlns:a16="http://schemas.microsoft.com/office/drawing/2014/main" id="{4A4FA070-C706-4674-9046-16AE5873F2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r="61600"/>
        <a:stretch/>
      </xdr:blipFill>
      <xdr:spPr>
        <a:xfrm>
          <a:off x="4814047" y="1963271"/>
          <a:ext cx="1371601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21548</xdr:colOff>
      <xdr:row>79</xdr:row>
      <xdr:rowOff>19049</xdr:rowOff>
    </xdr:from>
    <xdr:to>
      <xdr:col>20</xdr:col>
      <xdr:colOff>5816</xdr:colOff>
      <xdr:row>98</xdr:row>
      <xdr:rowOff>19050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0DBBB31-4762-AF71-D93A-B60847CE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848" y="17383124"/>
          <a:ext cx="14281293" cy="392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98</xdr:row>
      <xdr:rowOff>169722</xdr:rowOff>
    </xdr:from>
    <xdr:to>
      <xdr:col>19</xdr:col>
      <xdr:colOff>1038225</xdr:colOff>
      <xdr:row>121</xdr:row>
      <xdr:rowOff>180975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119B372-A707-39A0-C706-09D39141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21458097"/>
          <a:ext cx="14249400" cy="46118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17CC03E4-4D0C-4596-BDBB-ECC8B659B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364992</xdr:colOff>
      <xdr:row>7</xdr:row>
      <xdr:rowOff>126787</xdr:rowOff>
    </xdr:from>
    <xdr:ext cx="1371601" cy="1666875"/>
    <xdr:pic>
      <xdr:nvPicPr>
        <xdr:cNvPr id="16" name="image1.png">
          <a:extLst>
            <a:ext uri="{FF2B5EF4-FFF2-40B4-BE49-F238E27FC236}">
              <a16:creationId xmlns:a16="http://schemas.microsoft.com/office/drawing/2014/main" id="{7F1468F6-C2E1-4C89-8CC2-84971A7AFD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61600"/>
        <a:stretch/>
      </xdr:blipFill>
      <xdr:spPr>
        <a:xfrm>
          <a:off x="4773706" y="1498387"/>
          <a:ext cx="1371601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0</xdr:rowOff>
    </xdr:from>
    <xdr:to>
      <xdr:col>11</xdr:col>
      <xdr:colOff>280500</xdr:colOff>
      <xdr:row>54</xdr:row>
      <xdr:rowOff>166642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BE7551-860E-DA93-E79F-54092A322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3619500"/>
          <a:ext cx="6948000" cy="7157992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666750</xdr:colOff>
      <xdr:row>19</xdr:row>
      <xdr:rowOff>1</xdr:rowOff>
    </xdr:from>
    <xdr:to>
      <xdr:col>19</xdr:col>
      <xdr:colOff>1052025</xdr:colOff>
      <xdr:row>54</xdr:row>
      <xdr:rowOff>45728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12023F-1DD9-74A1-1FB1-18A0CC06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9550" y="3619501"/>
          <a:ext cx="6948000" cy="7037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1"/>
  <sheetViews>
    <sheetView showGridLines="0" tabSelected="1" zoomScale="80" zoomScaleNormal="80" workbookViewId="0">
      <selection activeCell="E15" sqref="E15:G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4" t="s">
        <v>87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4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0"/>
      <c r="D4" s="151"/>
      <c r="E4" s="1"/>
      <c r="F4" s="1"/>
      <c r="G4" s="1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4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2"/>
      <c r="D5" s="153"/>
      <c r="E5" s="1"/>
      <c r="F5" s="1"/>
      <c r="G5" s="1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4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36"/>
      <c r="E7" s="136"/>
      <c r="F7" s="136"/>
      <c r="G7" s="130"/>
      <c r="H7" s="155" t="s">
        <v>1</v>
      </c>
      <c r="I7" s="136"/>
      <c r="J7" s="136"/>
      <c r="K7" s="130"/>
      <c r="L7" s="156" t="s">
        <v>2</v>
      </c>
      <c r="M7" s="136"/>
      <c r="N7" s="136"/>
      <c r="O7" s="136"/>
      <c r="P7" s="136"/>
      <c r="Q7" s="136"/>
      <c r="R7" s="136"/>
      <c r="S7" s="136"/>
      <c r="T7" s="157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9" t="s">
        <v>3</v>
      </c>
      <c r="D8" s="130"/>
      <c r="E8" s="135" t="s">
        <v>89</v>
      </c>
      <c r="F8" s="133"/>
      <c r="G8" s="134"/>
      <c r="H8" s="158"/>
      <c r="I8" s="125"/>
      <c r="J8" s="125"/>
      <c r="K8" s="121"/>
      <c r="L8" s="162">
        <v>45895</v>
      </c>
      <c r="M8" s="163" t="s">
        <v>96</v>
      </c>
      <c r="N8" s="164"/>
      <c r="O8" s="164"/>
      <c r="P8" s="164"/>
      <c r="Q8" s="164"/>
      <c r="R8" s="164"/>
      <c r="S8" s="164"/>
      <c r="T8" s="165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9" t="s">
        <v>4</v>
      </c>
      <c r="D9" s="130"/>
      <c r="E9" s="135" t="s">
        <v>5</v>
      </c>
      <c r="F9" s="133"/>
      <c r="G9" s="134"/>
      <c r="H9" s="159"/>
      <c r="I9" s="126"/>
      <c r="J9" s="126"/>
      <c r="K9" s="123"/>
      <c r="L9" s="161"/>
      <c r="M9" s="166"/>
      <c r="N9" s="167"/>
      <c r="O9" s="167"/>
      <c r="P9" s="167"/>
      <c r="Q9" s="167"/>
      <c r="R9" s="167"/>
      <c r="S9" s="167"/>
      <c r="T9" s="168"/>
      <c r="U9" s="1"/>
      <c r="V9" s="1"/>
      <c r="W9" s="1"/>
      <c r="X9" s="1"/>
      <c r="Y9" s="1"/>
      <c r="Z9" s="1"/>
    </row>
    <row r="10" spans="1:26" ht="14.4" customHeight="1" x14ac:dyDescent="0.3">
      <c r="A10" s="1"/>
      <c r="B10" s="1"/>
      <c r="C10" s="129" t="s">
        <v>6</v>
      </c>
      <c r="D10" s="130"/>
      <c r="E10" s="135" t="s">
        <v>90</v>
      </c>
      <c r="F10" s="133"/>
      <c r="G10" s="134"/>
      <c r="H10" s="159"/>
      <c r="I10" s="126"/>
      <c r="J10" s="126"/>
      <c r="K10" s="123"/>
      <c r="L10" s="169" t="s">
        <v>7</v>
      </c>
      <c r="M10" s="136"/>
      <c r="N10" s="136"/>
      <c r="O10" s="136"/>
      <c r="P10" s="136"/>
      <c r="Q10" s="136"/>
      <c r="R10" s="136"/>
      <c r="S10" s="136"/>
      <c r="T10" s="157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9" t="s">
        <v>8</v>
      </c>
      <c r="D11" s="130"/>
      <c r="E11" s="135"/>
      <c r="F11" s="136"/>
      <c r="G11" s="130"/>
      <c r="H11" s="159"/>
      <c r="I11" s="126"/>
      <c r="J11" s="126"/>
      <c r="K11" s="123"/>
      <c r="L11" s="162">
        <v>45921</v>
      </c>
      <c r="M11" s="163" t="s">
        <v>96</v>
      </c>
      <c r="N11" s="164"/>
      <c r="O11" s="164"/>
      <c r="P11" s="164"/>
      <c r="Q11" s="164"/>
      <c r="R11" s="164"/>
      <c r="S11" s="164"/>
      <c r="T11" s="165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29" t="s">
        <v>9</v>
      </c>
      <c r="D12" s="130"/>
      <c r="E12" s="140" t="s">
        <v>86</v>
      </c>
      <c r="F12" s="136"/>
      <c r="G12" s="130"/>
      <c r="H12" s="159"/>
      <c r="I12" s="126"/>
      <c r="J12" s="126"/>
      <c r="K12" s="123"/>
      <c r="L12" s="161"/>
      <c r="M12" s="166"/>
      <c r="N12" s="167"/>
      <c r="O12" s="167"/>
      <c r="P12" s="167"/>
      <c r="Q12" s="167"/>
      <c r="R12" s="167"/>
      <c r="S12" s="167"/>
      <c r="T12" s="16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9" t="s">
        <v>10</v>
      </c>
      <c r="D13" s="130"/>
      <c r="E13" s="140"/>
      <c r="F13" s="136"/>
      <c r="G13" s="130"/>
      <c r="H13" s="159"/>
      <c r="I13" s="126"/>
      <c r="J13" s="126"/>
      <c r="K13" s="123"/>
      <c r="L13" s="169" t="s">
        <v>11</v>
      </c>
      <c r="M13" s="136"/>
      <c r="N13" s="136"/>
      <c r="O13" s="136"/>
      <c r="P13" s="136"/>
      <c r="Q13" s="136"/>
      <c r="R13" s="136"/>
      <c r="S13" s="136"/>
      <c r="T13" s="157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29" t="s">
        <v>12</v>
      </c>
      <c r="D14" s="130"/>
      <c r="E14" s="141" t="s">
        <v>13</v>
      </c>
      <c r="F14" s="142"/>
      <c r="G14" s="143"/>
      <c r="H14" s="159"/>
      <c r="I14" s="126"/>
      <c r="J14" s="126"/>
      <c r="K14" s="123"/>
      <c r="L14" s="162">
        <v>45921</v>
      </c>
      <c r="M14" s="170" t="s">
        <v>97</v>
      </c>
      <c r="N14" s="164"/>
      <c r="O14" s="164"/>
      <c r="P14" s="164"/>
      <c r="Q14" s="164"/>
      <c r="R14" s="164"/>
      <c r="S14" s="164"/>
      <c r="T14" s="16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1" t="s">
        <v>14</v>
      </c>
      <c r="D15" s="130"/>
      <c r="E15" s="132">
        <v>45921</v>
      </c>
      <c r="F15" s="133"/>
      <c r="G15" s="134"/>
      <c r="H15" s="159"/>
      <c r="I15" s="126"/>
      <c r="J15" s="126"/>
      <c r="K15" s="123"/>
      <c r="L15" s="161"/>
      <c r="M15" s="166"/>
      <c r="N15" s="167"/>
      <c r="O15" s="167"/>
      <c r="P15" s="167"/>
      <c r="Q15" s="167"/>
      <c r="R15" s="167"/>
      <c r="S15" s="167"/>
      <c r="T15" s="16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9" t="s">
        <v>15</v>
      </c>
      <c r="D16" s="130"/>
      <c r="E16" s="132">
        <v>45921</v>
      </c>
      <c r="F16" s="133"/>
      <c r="G16" s="134"/>
      <c r="H16" s="159"/>
      <c r="I16" s="126"/>
      <c r="J16" s="126"/>
      <c r="K16" s="12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9" t="s">
        <v>16</v>
      </c>
      <c r="D17" s="130"/>
      <c r="E17" s="135" t="s">
        <v>17</v>
      </c>
      <c r="F17" s="136"/>
      <c r="G17" s="130"/>
      <c r="H17" s="159"/>
      <c r="I17" s="126"/>
      <c r="J17" s="126"/>
      <c r="K17" s="12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9" t="s">
        <v>18</v>
      </c>
      <c r="D18" s="130"/>
      <c r="E18" s="135" t="s">
        <v>19</v>
      </c>
      <c r="F18" s="136"/>
      <c r="G18" s="130"/>
      <c r="H18" s="160"/>
      <c r="I18" s="148"/>
      <c r="J18" s="148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7" t="s">
        <v>20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0" t="s">
        <v>21</v>
      </c>
      <c r="D20" s="121"/>
      <c r="E20" s="124" t="s">
        <v>22</v>
      </c>
      <c r="F20" s="125"/>
      <c r="G20" s="127" t="s">
        <v>23</v>
      </c>
      <c r="H20" s="94">
        <v>45609</v>
      </c>
      <c r="I20" s="94">
        <v>45640</v>
      </c>
      <c r="J20" s="94">
        <v>45654</v>
      </c>
      <c r="K20" s="94">
        <v>45680</v>
      </c>
      <c r="L20" s="94">
        <v>45705</v>
      </c>
      <c r="M20" s="94">
        <v>45726</v>
      </c>
      <c r="N20" s="94">
        <v>45761</v>
      </c>
      <c r="O20" s="11">
        <v>45790</v>
      </c>
      <c r="P20" s="94">
        <v>45817</v>
      </c>
      <c r="Q20" s="94">
        <v>45859</v>
      </c>
      <c r="R20" s="94">
        <v>45895</v>
      </c>
      <c r="S20" s="94">
        <v>45921</v>
      </c>
      <c r="T20" s="95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2"/>
      <c r="D21" s="123"/>
      <c r="E21" s="126"/>
      <c r="F21" s="126"/>
      <c r="G21" s="128"/>
      <c r="H21" s="96" t="s">
        <v>13</v>
      </c>
      <c r="I21" s="96" t="s">
        <v>13</v>
      </c>
      <c r="J21" s="96" t="s">
        <v>13</v>
      </c>
      <c r="K21" s="96" t="s">
        <v>13</v>
      </c>
      <c r="L21" s="96" t="s">
        <v>13</v>
      </c>
      <c r="M21" s="117" t="s">
        <v>95</v>
      </c>
      <c r="N21" s="96" t="s">
        <v>13</v>
      </c>
      <c r="O21" s="96" t="s">
        <v>13</v>
      </c>
      <c r="P21" s="96" t="s">
        <v>13</v>
      </c>
      <c r="Q21" s="96" t="s">
        <v>13</v>
      </c>
      <c r="R21" s="96" t="s">
        <v>13</v>
      </c>
      <c r="S21" s="119" t="s">
        <v>13</v>
      </c>
      <c r="T21" s="96" t="s">
        <v>13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7" t="s">
        <v>31</v>
      </c>
      <c r="I22" s="97" t="s">
        <v>25</v>
      </c>
      <c r="J22" s="97" t="s">
        <v>25</v>
      </c>
      <c r="K22" s="97" t="s">
        <v>26</v>
      </c>
      <c r="L22" s="97" t="s">
        <v>27</v>
      </c>
      <c r="M22" s="113" t="s">
        <v>28</v>
      </c>
      <c r="N22" s="113" t="s">
        <v>29</v>
      </c>
      <c r="O22" s="113" t="s">
        <v>30</v>
      </c>
      <c r="P22" s="113" t="s">
        <v>98</v>
      </c>
      <c r="Q22" s="113" t="s">
        <v>99</v>
      </c>
      <c r="R22" s="118" t="s">
        <v>100</v>
      </c>
      <c r="S22" s="118" t="s">
        <v>101</v>
      </c>
      <c r="T22" s="118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5" t="s">
        <v>83</v>
      </c>
      <c r="D23" s="176"/>
      <c r="E23" s="179">
        <v>1</v>
      </c>
      <c r="F23" s="21" t="s">
        <v>32</v>
      </c>
      <c r="G23" s="21" t="s">
        <v>33</v>
      </c>
      <c r="H23" s="22">
        <v>0.58599999999999997</v>
      </c>
      <c r="I23" s="22">
        <v>1.35</v>
      </c>
      <c r="J23" s="22">
        <v>1.51</v>
      </c>
      <c r="K23" s="23">
        <v>0.91</v>
      </c>
      <c r="L23" s="23">
        <v>0.73</v>
      </c>
      <c r="M23" s="22">
        <v>3.36</v>
      </c>
      <c r="N23" s="22">
        <v>2.2799999999999998</v>
      </c>
      <c r="O23" s="22">
        <v>1.76</v>
      </c>
      <c r="P23" s="22">
        <v>2.36</v>
      </c>
      <c r="Q23" s="22">
        <v>1.1599999999999999</v>
      </c>
      <c r="R23" s="22">
        <v>1.22</v>
      </c>
      <c r="S23" s="22">
        <v>1.19</v>
      </c>
      <c r="T23" s="114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2"/>
      <c r="D24" s="123"/>
      <c r="E24" s="128"/>
      <c r="F24" s="26" t="s">
        <v>34</v>
      </c>
      <c r="G24" s="26" t="s">
        <v>35</v>
      </c>
      <c r="H24" s="27">
        <v>8.7999999999999995E-2</v>
      </c>
      <c r="I24" s="27">
        <v>0.12</v>
      </c>
      <c r="J24" s="27">
        <v>0.16</v>
      </c>
      <c r="K24" s="28">
        <v>1.66</v>
      </c>
      <c r="L24" s="28">
        <v>0.33</v>
      </c>
      <c r="M24" s="28">
        <v>1.96</v>
      </c>
      <c r="N24" s="28">
        <v>0.97</v>
      </c>
      <c r="O24" s="28">
        <v>0.73</v>
      </c>
      <c r="P24" s="28">
        <v>1.24</v>
      </c>
      <c r="Q24" s="28">
        <v>0.35</v>
      </c>
      <c r="R24" s="28">
        <v>0.34</v>
      </c>
      <c r="S24" s="28">
        <v>0.83</v>
      </c>
      <c r="T24" s="115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2"/>
      <c r="D25" s="123"/>
      <c r="E25" s="128"/>
      <c r="F25" s="26" t="s">
        <v>32</v>
      </c>
      <c r="G25" s="26" t="s">
        <v>36</v>
      </c>
      <c r="H25" s="28">
        <v>0.33</v>
      </c>
      <c r="I25" s="28">
        <v>0.81</v>
      </c>
      <c r="J25" s="28">
        <v>0.66</v>
      </c>
      <c r="K25" s="28">
        <v>2.31</v>
      </c>
      <c r="L25" s="28">
        <v>0.56000000000000005</v>
      </c>
      <c r="M25" s="28">
        <v>3.4</v>
      </c>
      <c r="N25" s="28">
        <v>2.2200000000000002</v>
      </c>
      <c r="O25" s="28">
        <v>4.0599999999999996</v>
      </c>
      <c r="P25" s="28">
        <v>3.69</v>
      </c>
      <c r="Q25" s="28">
        <v>2.0299999999999998</v>
      </c>
      <c r="R25" s="28">
        <v>1.51</v>
      </c>
      <c r="S25" s="28">
        <v>1.59</v>
      </c>
      <c r="T25" s="115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2"/>
      <c r="D26" s="123"/>
      <c r="E26" s="180"/>
      <c r="F26" s="26" t="s">
        <v>32</v>
      </c>
      <c r="G26" s="26" t="s">
        <v>37</v>
      </c>
      <c r="H26" s="28">
        <v>0.13100000000000001</v>
      </c>
      <c r="I26" s="28">
        <v>0.19</v>
      </c>
      <c r="J26" s="28">
        <v>0.72</v>
      </c>
      <c r="K26" s="28">
        <v>0.32</v>
      </c>
      <c r="L26" s="28">
        <v>0.92</v>
      </c>
      <c r="M26" s="28">
        <v>0.17</v>
      </c>
      <c r="N26" s="28">
        <v>0.22</v>
      </c>
      <c r="O26" s="28">
        <v>0.72</v>
      </c>
      <c r="P26" s="28">
        <v>1.08</v>
      </c>
      <c r="Q26" s="28">
        <v>1.1200000000000001</v>
      </c>
      <c r="R26" s="28">
        <v>0.64</v>
      </c>
      <c r="S26" s="28">
        <v>0.28999999999999998</v>
      </c>
      <c r="T26" s="115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2"/>
      <c r="D27" s="123"/>
      <c r="E27" s="181">
        <v>2</v>
      </c>
      <c r="F27" s="26" t="s">
        <v>32</v>
      </c>
      <c r="G27" s="26" t="s">
        <v>38</v>
      </c>
      <c r="H27" s="28">
        <v>0.51</v>
      </c>
      <c r="I27" s="28">
        <v>0.71</v>
      </c>
      <c r="J27" s="28">
        <v>0.434</v>
      </c>
      <c r="K27" s="28">
        <v>0.64</v>
      </c>
      <c r="L27" s="28">
        <v>1.31</v>
      </c>
      <c r="M27" s="28">
        <v>2.36</v>
      </c>
      <c r="N27" s="28">
        <v>2.11</v>
      </c>
      <c r="O27" s="28">
        <v>1.3</v>
      </c>
      <c r="P27" s="28">
        <v>2.48</v>
      </c>
      <c r="Q27" s="28">
        <v>1.56</v>
      </c>
      <c r="R27" s="28">
        <v>2.12</v>
      </c>
      <c r="S27" s="28">
        <v>1.37</v>
      </c>
      <c r="T27" s="115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2"/>
      <c r="D28" s="123"/>
      <c r="E28" s="128"/>
      <c r="F28" s="26" t="s">
        <v>34</v>
      </c>
      <c r="G28" s="26" t="s">
        <v>39</v>
      </c>
      <c r="H28" s="27">
        <v>4.4999999999999998E-2</v>
      </c>
      <c r="I28" s="27">
        <v>0.08</v>
      </c>
      <c r="J28" s="27">
        <v>0.1</v>
      </c>
      <c r="K28" s="28">
        <v>0.56999999999999995</v>
      </c>
      <c r="L28" s="28">
        <v>0.99</v>
      </c>
      <c r="M28" s="28">
        <v>2.04</v>
      </c>
      <c r="N28" s="28">
        <v>0.04</v>
      </c>
      <c r="O28" s="28">
        <v>0.71</v>
      </c>
      <c r="P28" s="28">
        <v>1.53</v>
      </c>
      <c r="Q28" s="28">
        <v>0.19</v>
      </c>
      <c r="R28" s="28">
        <v>1.08</v>
      </c>
      <c r="S28" s="28">
        <v>0.15</v>
      </c>
      <c r="T28" s="115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2"/>
      <c r="D29" s="123"/>
      <c r="E29" s="128"/>
      <c r="F29" s="26" t="s">
        <v>32</v>
      </c>
      <c r="G29" s="26" t="s">
        <v>40</v>
      </c>
      <c r="H29" s="28">
        <v>0.28499999999999998</v>
      </c>
      <c r="I29" s="28">
        <v>0.74</v>
      </c>
      <c r="J29" s="28">
        <v>0.68</v>
      </c>
      <c r="K29" s="28">
        <v>0.8</v>
      </c>
      <c r="L29" s="28">
        <v>2.02</v>
      </c>
      <c r="M29" s="28">
        <v>4.75</v>
      </c>
      <c r="N29" s="28">
        <v>3.45</v>
      </c>
      <c r="O29" s="28">
        <v>3.33</v>
      </c>
      <c r="P29" s="28">
        <v>3.51</v>
      </c>
      <c r="Q29" s="28">
        <v>1.46</v>
      </c>
      <c r="R29" s="28">
        <v>3.17</v>
      </c>
      <c r="S29" s="28">
        <v>0.36</v>
      </c>
      <c r="T29" s="115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77"/>
      <c r="D30" s="178"/>
      <c r="E30" s="182"/>
      <c r="F30" s="32" t="s">
        <v>32</v>
      </c>
      <c r="G30" s="32" t="s">
        <v>41</v>
      </c>
      <c r="H30" s="33">
        <v>0.186</v>
      </c>
      <c r="I30" s="33">
        <v>0.23</v>
      </c>
      <c r="J30" s="33">
        <v>0.11</v>
      </c>
      <c r="K30" s="33">
        <v>0.28000000000000003</v>
      </c>
      <c r="L30" s="33">
        <v>0.31</v>
      </c>
      <c r="M30" s="33">
        <v>0.32</v>
      </c>
      <c r="N30" s="33">
        <v>0.36</v>
      </c>
      <c r="O30" s="33">
        <v>0.41</v>
      </c>
      <c r="P30" s="33">
        <v>1.23</v>
      </c>
      <c r="Q30" s="33">
        <v>0.93</v>
      </c>
      <c r="R30" s="33">
        <v>0.5</v>
      </c>
      <c r="S30" s="33">
        <v>1.79</v>
      </c>
      <c r="T30" s="116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83" t="s">
        <v>88</v>
      </c>
      <c r="D31" s="176"/>
      <c r="E31" s="179">
        <v>3</v>
      </c>
      <c r="F31" s="21" t="s">
        <v>32</v>
      </c>
      <c r="G31" s="21" t="s">
        <v>42</v>
      </c>
      <c r="H31" s="36"/>
      <c r="I31" s="36"/>
      <c r="J31" s="36"/>
      <c r="K31" s="36"/>
      <c r="L31" s="36"/>
      <c r="M31" s="22"/>
      <c r="N31" s="22"/>
      <c r="O31" s="22"/>
      <c r="P31" s="22"/>
      <c r="Q31" s="22"/>
      <c r="R31" s="22"/>
      <c r="S31" s="22"/>
      <c r="T31" s="114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2"/>
      <c r="D32" s="123"/>
      <c r="E32" s="128"/>
      <c r="F32" s="26" t="s">
        <v>34</v>
      </c>
      <c r="G32" s="26" t="s">
        <v>43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115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2"/>
      <c r="D33" s="123"/>
      <c r="E33" s="128"/>
      <c r="F33" s="26" t="s">
        <v>32</v>
      </c>
      <c r="G33" s="26" t="s">
        <v>44</v>
      </c>
      <c r="H33" s="36"/>
      <c r="I33" s="36"/>
      <c r="J33" s="36"/>
      <c r="K33" s="28"/>
      <c r="L33" s="28"/>
      <c r="M33" s="28"/>
      <c r="N33" s="28"/>
      <c r="O33" s="28"/>
      <c r="P33" s="28"/>
      <c r="Q33" s="28"/>
      <c r="R33" s="28"/>
      <c r="S33" s="28"/>
      <c r="T33" s="115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2"/>
      <c r="D34" s="123"/>
      <c r="E34" s="180"/>
      <c r="F34" s="26" t="s">
        <v>32</v>
      </c>
      <c r="G34" s="26" t="s">
        <v>45</v>
      </c>
      <c r="H34" s="91"/>
      <c r="I34" s="36"/>
      <c r="J34" s="36"/>
      <c r="K34" s="28"/>
      <c r="L34" s="28"/>
      <c r="M34" s="28"/>
      <c r="N34" s="28"/>
      <c r="O34" s="28"/>
      <c r="P34" s="28"/>
      <c r="Q34" s="28"/>
      <c r="R34" s="28"/>
      <c r="S34" s="28"/>
      <c r="T34" s="115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2"/>
      <c r="D35" s="123"/>
      <c r="E35" s="181">
        <v>4</v>
      </c>
      <c r="F35" s="26" t="s">
        <v>32</v>
      </c>
      <c r="G35" s="26" t="s">
        <v>46</v>
      </c>
      <c r="H35" s="36"/>
      <c r="I35" s="36"/>
      <c r="J35" s="36"/>
      <c r="K35" s="28"/>
      <c r="L35" s="28"/>
      <c r="M35" s="28"/>
      <c r="N35" s="28"/>
      <c r="O35" s="28"/>
      <c r="P35" s="28"/>
      <c r="Q35" s="28"/>
      <c r="R35" s="28"/>
      <c r="S35" s="28"/>
      <c r="T35" s="115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2"/>
      <c r="D36" s="123"/>
      <c r="E36" s="128"/>
      <c r="F36" s="26" t="s">
        <v>34</v>
      </c>
      <c r="G36" s="26" t="s">
        <v>47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115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2"/>
      <c r="D37" s="123"/>
      <c r="E37" s="128"/>
      <c r="F37" s="26" t="s">
        <v>32</v>
      </c>
      <c r="G37" s="26" t="s">
        <v>48</v>
      </c>
      <c r="H37" s="36"/>
      <c r="I37" s="36"/>
      <c r="J37" s="36"/>
      <c r="K37" s="28"/>
      <c r="L37" s="28"/>
      <c r="M37" s="28"/>
      <c r="N37" s="28"/>
      <c r="O37" s="28"/>
      <c r="P37" s="28"/>
      <c r="Q37" s="28"/>
      <c r="R37" s="28"/>
      <c r="S37" s="28"/>
      <c r="T37" s="115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77"/>
      <c r="D38" s="178"/>
      <c r="E38" s="182"/>
      <c r="F38" s="32" t="s">
        <v>32</v>
      </c>
      <c r="G38" s="32" t="s">
        <v>49</v>
      </c>
      <c r="H38" s="33"/>
      <c r="I38" s="33"/>
      <c r="J38" s="33"/>
      <c r="K38" s="33"/>
      <c r="L38" s="37"/>
      <c r="M38" s="33"/>
      <c r="N38" s="33"/>
      <c r="O38" s="33"/>
      <c r="P38" s="33"/>
      <c r="Q38" s="33"/>
      <c r="R38" s="33"/>
      <c r="S38" s="33"/>
      <c r="T38" s="116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50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51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71" t="s">
        <v>56</v>
      </c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57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3" t="s">
        <v>92</v>
      </c>
      <c r="D42" s="125"/>
      <c r="E42" s="125"/>
      <c r="F42" s="125"/>
      <c r="G42" s="125"/>
      <c r="H42" s="121"/>
      <c r="I42" s="50" t="s">
        <v>24</v>
      </c>
      <c r="J42" s="51" t="s">
        <v>51</v>
      </c>
      <c r="K42" s="52" t="s">
        <v>50</v>
      </c>
      <c r="L42" s="172"/>
      <c r="M42" s="123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4"/>
      <c r="D43" s="148"/>
      <c r="E43" s="148"/>
      <c r="F43" s="148"/>
      <c r="G43" s="148"/>
      <c r="H43" s="161"/>
      <c r="I43" s="56">
        <v>4.5</v>
      </c>
      <c r="J43" s="29" t="s">
        <v>58</v>
      </c>
      <c r="K43" s="56">
        <v>7.1</v>
      </c>
      <c r="L43" s="159"/>
      <c r="M43" s="123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3" t="s">
        <v>59</v>
      </c>
      <c r="D44" s="125"/>
      <c r="E44" s="125"/>
      <c r="F44" s="125"/>
      <c r="G44" s="125"/>
      <c r="H44" s="121"/>
      <c r="I44" s="58" t="s">
        <v>24</v>
      </c>
      <c r="J44" s="59" t="s">
        <v>51</v>
      </c>
      <c r="K44" s="60" t="s">
        <v>50</v>
      </c>
      <c r="L44" s="159"/>
      <c r="M44" s="123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4"/>
      <c r="D45" s="148"/>
      <c r="E45" s="148"/>
      <c r="F45" s="148"/>
      <c r="G45" s="148"/>
      <c r="H45" s="161"/>
      <c r="I45" s="56">
        <v>5.3</v>
      </c>
      <c r="J45" s="29" t="s">
        <v>60</v>
      </c>
      <c r="K45" s="56">
        <v>8.1</v>
      </c>
      <c r="L45" s="159"/>
      <c r="M45" s="123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3" t="s">
        <v>61</v>
      </c>
      <c r="D46" s="125"/>
      <c r="E46" s="125"/>
      <c r="F46" s="125"/>
      <c r="G46" s="125"/>
      <c r="H46" s="121"/>
      <c r="I46" s="61" t="s">
        <v>24</v>
      </c>
      <c r="J46" s="62" t="s">
        <v>51</v>
      </c>
      <c r="K46" s="63" t="s">
        <v>50</v>
      </c>
      <c r="L46" s="159"/>
      <c r="M46" s="123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4"/>
      <c r="D47" s="148"/>
      <c r="E47" s="148"/>
      <c r="F47" s="148"/>
      <c r="G47" s="148"/>
      <c r="H47" s="161"/>
      <c r="I47" s="56">
        <v>2</v>
      </c>
      <c r="J47" s="29" t="str">
        <f>CONCATENATE(I47," @ ",K47)</f>
        <v>2 @ 2.5</v>
      </c>
      <c r="K47" s="56">
        <v>2.5</v>
      </c>
      <c r="L47" s="160"/>
      <c r="M47" s="161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1" t="s">
        <v>62</v>
      </c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57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ROLLO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3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9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3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98"/>
      <c r="B80" s="98"/>
      <c r="C80" s="99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11"/>
      <c r="U80" s="1"/>
      <c r="V80" s="1"/>
      <c r="W80" s="1"/>
      <c r="X80" s="1"/>
      <c r="Y80" s="1"/>
      <c r="Z80" s="1"/>
    </row>
    <row r="81" spans="1:26" ht="15.9" customHeight="1" x14ac:dyDescent="0.3">
      <c r="A81" s="98"/>
      <c r="B81" s="98"/>
      <c r="C81" s="107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06"/>
      <c r="U81" s="1"/>
      <c r="V81" s="1"/>
      <c r="W81" s="1"/>
      <c r="X81" s="1"/>
      <c r="Y81" s="1"/>
      <c r="Z81" s="1"/>
    </row>
    <row r="82" spans="1:26" ht="15.9" customHeight="1" x14ac:dyDescent="0.3">
      <c r="A82" s="98"/>
      <c r="B82" s="98"/>
      <c r="C82" s="107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06"/>
      <c r="U82" s="1"/>
      <c r="V82" s="1"/>
      <c r="W82" s="1"/>
      <c r="X82" s="1"/>
      <c r="Y82" s="1"/>
      <c r="Z82" s="1"/>
    </row>
    <row r="83" spans="1:26" ht="15.9" customHeight="1" x14ac:dyDescent="0.3">
      <c r="A83" s="98"/>
      <c r="B83" s="98"/>
      <c r="C83" s="107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06"/>
      <c r="U83" s="1"/>
      <c r="V83" s="1"/>
      <c r="W83" s="1"/>
      <c r="X83" s="1"/>
      <c r="Y83" s="1"/>
      <c r="Z83" s="1"/>
    </row>
    <row r="84" spans="1:26" ht="15.9" customHeight="1" x14ac:dyDescent="0.3">
      <c r="A84" s="98"/>
      <c r="B84" s="98"/>
      <c r="C84" s="107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06"/>
      <c r="U84" s="1"/>
      <c r="V84" s="1"/>
      <c r="W84" s="1"/>
      <c r="X84" s="1"/>
      <c r="Y84" s="1"/>
      <c r="Z84" s="1"/>
    </row>
    <row r="85" spans="1:26" ht="15.9" customHeight="1" x14ac:dyDescent="0.3">
      <c r="A85" s="98"/>
      <c r="B85" s="98"/>
      <c r="C85" s="107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06"/>
      <c r="U85" s="1"/>
      <c r="V85" s="1"/>
      <c r="W85" s="1"/>
      <c r="X85" s="1"/>
      <c r="Y85" s="1"/>
      <c r="Z85" s="1"/>
    </row>
    <row r="86" spans="1:26" ht="15.9" customHeight="1" x14ac:dyDescent="0.3">
      <c r="A86" s="98"/>
      <c r="B86" s="98"/>
      <c r="C86" s="107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06"/>
      <c r="U86" s="1"/>
      <c r="V86" s="1"/>
      <c r="W86" s="1"/>
      <c r="X86" s="1"/>
      <c r="Y86" s="1"/>
      <c r="Z86" s="1"/>
    </row>
    <row r="87" spans="1:26" ht="15.9" customHeight="1" x14ac:dyDescent="0.3">
      <c r="A87" s="98"/>
      <c r="B87" s="98"/>
      <c r="C87" s="107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06"/>
      <c r="U87" s="1"/>
      <c r="V87" s="1"/>
      <c r="W87" s="1"/>
      <c r="X87" s="1"/>
      <c r="Y87" s="1"/>
      <c r="Z87" s="1"/>
    </row>
    <row r="88" spans="1:26" ht="15.9" customHeight="1" x14ac:dyDescent="0.3">
      <c r="A88" s="98"/>
      <c r="B88" s="98"/>
      <c r="C88" s="107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06"/>
      <c r="U88" s="1"/>
      <c r="V88" s="1"/>
      <c r="W88" s="1"/>
      <c r="X88" s="1"/>
      <c r="Y88" s="1"/>
      <c r="Z88" s="1"/>
    </row>
    <row r="89" spans="1:26" ht="15.9" customHeight="1" x14ac:dyDescent="0.3">
      <c r="A89" s="98"/>
      <c r="B89" s="98"/>
      <c r="C89" s="107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06"/>
      <c r="U89" s="1"/>
      <c r="V89" s="1"/>
      <c r="W89" s="1"/>
      <c r="X89" s="1"/>
      <c r="Y89" s="1"/>
      <c r="Z89" s="1"/>
    </row>
    <row r="90" spans="1:26" ht="15.9" customHeight="1" x14ac:dyDescent="0.3">
      <c r="A90" s="98"/>
      <c r="B90" s="98"/>
      <c r="C90" s="107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06"/>
      <c r="U90" s="1"/>
      <c r="V90" s="1"/>
      <c r="W90" s="1"/>
      <c r="X90" s="1"/>
      <c r="Y90" s="1"/>
      <c r="Z90" s="1"/>
    </row>
    <row r="91" spans="1:26" ht="15.9" customHeight="1" x14ac:dyDescent="0.3">
      <c r="A91" s="98"/>
      <c r="B91" s="98"/>
      <c r="C91" s="107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06"/>
      <c r="U91" s="1"/>
      <c r="V91" s="1"/>
      <c r="W91" s="1"/>
      <c r="X91" s="1"/>
      <c r="Y91" s="1"/>
      <c r="Z91" s="1"/>
    </row>
    <row r="92" spans="1:26" ht="15.9" customHeight="1" x14ac:dyDescent="0.3">
      <c r="A92" s="98"/>
      <c r="B92" s="98"/>
      <c r="C92" s="107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06"/>
      <c r="U92" s="1"/>
      <c r="V92" s="1"/>
      <c r="W92" s="1"/>
      <c r="X92" s="1"/>
      <c r="Y92" s="1"/>
      <c r="Z92" s="1"/>
    </row>
    <row r="93" spans="1:26" ht="15.9" customHeight="1" x14ac:dyDescent="0.3">
      <c r="A93" s="98"/>
      <c r="B93" s="98"/>
      <c r="C93" s="107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06"/>
      <c r="U93" s="1"/>
      <c r="V93" s="1"/>
      <c r="W93" s="1"/>
      <c r="X93" s="1"/>
      <c r="Y93" s="1"/>
      <c r="Z93" s="1"/>
    </row>
    <row r="94" spans="1:26" ht="15.9" customHeight="1" x14ac:dyDescent="0.3">
      <c r="A94" s="98"/>
      <c r="B94" s="98"/>
      <c r="C94" s="107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06"/>
      <c r="U94" s="1"/>
      <c r="V94" s="1"/>
      <c r="W94" s="1"/>
      <c r="X94" s="1"/>
      <c r="Y94" s="1"/>
      <c r="Z94" s="1"/>
    </row>
    <row r="95" spans="1:26" ht="15.9" customHeight="1" x14ac:dyDescent="0.3">
      <c r="A95" s="98"/>
      <c r="B95" s="98"/>
      <c r="C95" s="107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06"/>
      <c r="U95" s="1"/>
      <c r="V95" s="1"/>
      <c r="W95" s="1"/>
      <c r="X95" s="1"/>
      <c r="Y95" s="1"/>
      <c r="Z95" s="1"/>
    </row>
    <row r="96" spans="1:26" ht="15.9" customHeight="1" x14ac:dyDescent="0.3">
      <c r="A96" s="98"/>
      <c r="B96" s="98"/>
      <c r="C96" s="107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06"/>
      <c r="U96" s="1"/>
      <c r="V96" s="1"/>
      <c r="W96" s="1"/>
      <c r="X96" s="1"/>
      <c r="Y96" s="1"/>
      <c r="Z96" s="1"/>
    </row>
    <row r="97" spans="1:26" ht="15.9" customHeight="1" x14ac:dyDescent="0.3">
      <c r="A97" s="98"/>
      <c r="B97" s="98"/>
      <c r="C97" s="107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06"/>
      <c r="U97" s="1"/>
      <c r="V97" s="1"/>
      <c r="W97" s="1"/>
      <c r="X97" s="1"/>
      <c r="Y97" s="1"/>
      <c r="Z97" s="1"/>
    </row>
    <row r="98" spans="1:26" ht="26.25" customHeight="1" x14ac:dyDescent="0.3">
      <c r="A98" s="98"/>
      <c r="B98" s="98"/>
      <c r="C98" s="107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06"/>
      <c r="U98" s="1"/>
      <c r="V98" s="1"/>
      <c r="W98" s="1"/>
      <c r="X98" s="1"/>
      <c r="Y98" s="1"/>
      <c r="Z98" s="1"/>
    </row>
    <row r="99" spans="1:26" ht="15.9" customHeight="1" x14ac:dyDescent="0.3">
      <c r="A99" s="98"/>
      <c r="B99" s="98"/>
      <c r="C99" s="107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06"/>
      <c r="U99" s="1"/>
      <c r="V99" s="1"/>
      <c r="W99" s="1"/>
      <c r="X99" s="1"/>
      <c r="Y99" s="1"/>
      <c r="Z99" s="1"/>
    </row>
    <row r="100" spans="1:26" ht="15.9" customHeight="1" x14ac:dyDescent="0.3">
      <c r="A100" s="98"/>
      <c r="B100" s="98"/>
      <c r="C100" s="107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106"/>
      <c r="U100" s="1"/>
      <c r="V100" s="1"/>
      <c r="W100" s="1"/>
      <c r="X100" s="1"/>
      <c r="Y100" s="1"/>
      <c r="Z100" s="1"/>
    </row>
    <row r="101" spans="1:26" ht="15.9" customHeight="1" x14ac:dyDescent="0.3">
      <c r="A101" s="98"/>
      <c r="B101" s="98"/>
      <c r="C101" s="107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106"/>
      <c r="U101" s="1"/>
      <c r="V101" s="1"/>
      <c r="W101" s="1"/>
      <c r="X101" s="1"/>
      <c r="Y101" s="1"/>
      <c r="Z101" s="1"/>
    </row>
    <row r="102" spans="1:26" ht="15.9" customHeight="1" x14ac:dyDescent="0.3">
      <c r="A102" s="98"/>
      <c r="B102" s="98"/>
      <c r="C102" s="107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106"/>
      <c r="U102" s="1"/>
      <c r="V102" s="1"/>
      <c r="W102" s="1"/>
      <c r="X102" s="1"/>
      <c r="Y102" s="1"/>
      <c r="Z102" s="1"/>
    </row>
    <row r="103" spans="1:26" ht="15.9" customHeight="1" x14ac:dyDescent="0.3">
      <c r="A103" s="98"/>
      <c r="B103" s="98"/>
      <c r="C103" s="107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106"/>
      <c r="U103" s="1"/>
      <c r="V103" s="1"/>
      <c r="W103" s="1"/>
      <c r="X103" s="1"/>
      <c r="Y103" s="1"/>
      <c r="Z103" s="1"/>
    </row>
    <row r="104" spans="1:26" ht="15.9" customHeight="1" x14ac:dyDescent="0.3">
      <c r="A104" s="98"/>
      <c r="B104" s="98"/>
      <c r="C104" s="107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106"/>
      <c r="U104" s="1"/>
      <c r="V104" s="1"/>
      <c r="W104" s="1"/>
      <c r="X104" s="1"/>
      <c r="Y104" s="1"/>
      <c r="Z104" s="1"/>
    </row>
    <row r="105" spans="1:26" ht="15.9" customHeight="1" x14ac:dyDescent="0.3">
      <c r="A105" s="98"/>
      <c r="B105" s="98"/>
      <c r="C105" s="107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106"/>
      <c r="U105" s="1"/>
      <c r="V105" s="1"/>
      <c r="W105" s="1"/>
      <c r="X105" s="1"/>
      <c r="Y105" s="1"/>
      <c r="Z105" s="1"/>
    </row>
    <row r="106" spans="1:26" ht="15.9" customHeight="1" x14ac:dyDescent="0.3">
      <c r="A106" s="98"/>
      <c r="B106" s="98"/>
      <c r="C106" s="107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106"/>
      <c r="U106" s="1"/>
      <c r="V106" s="1"/>
      <c r="W106" s="1"/>
      <c r="X106" s="1"/>
      <c r="Y106" s="1"/>
      <c r="Z106" s="1"/>
    </row>
    <row r="107" spans="1:26" ht="15.9" customHeight="1" x14ac:dyDescent="0.3">
      <c r="A107" s="98"/>
      <c r="B107" s="98"/>
      <c r="C107" s="107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106"/>
      <c r="U107" s="1"/>
      <c r="V107" s="1"/>
      <c r="W107" s="1"/>
      <c r="X107" s="1"/>
      <c r="Y107" s="1"/>
      <c r="Z107" s="1"/>
    </row>
    <row r="108" spans="1:26" ht="15.9" customHeight="1" x14ac:dyDescent="0.3">
      <c r="A108" s="98"/>
      <c r="B108" s="98"/>
      <c r="C108" s="107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106"/>
      <c r="U108" s="1"/>
      <c r="V108" s="1"/>
      <c r="W108" s="1"/>
      <c r="X108" s="1"/>
      <c r="Y108" s="1"/>
      <c r="Z108" s="1"/>
    </row>
    <row r="109" spans="1:26" ht="15.9" customHeight="1" x14ac:dyDescent="0.3">
      <c r="A109" s="98"/>
      <c r="B109" s="98"/>
      <c r="C109" s="107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106"/>
      <c r="U109" s="1"/>
      <c r="V109" s="1"/>
      <c r="W109" s="1"/>
      <c r="X109" s="1"/>
      <c r="Y109" s="1"/>
      <c r="Z109" s="1"/>
    </row>
    <row r="110" spans="1:26" ht="15.9" customHeight="1" x14ac:dyDescent="0.3">
      <c r="A110" s="98"/>
      <c r="B110" s="98"/>
      <c r="C110" s="10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106"/>
      <c r="U110" s="1"/>
      <c r="V110" s="1"/>
      <c r="W110" s="1"/>
      <c r="X110" s="1"/>
      <c r="Y110" s="1"/>
      <c r="Z110" s="1"/>
    </row>
    <row r="111" spans="1:26" ht="15.9" customHeight="1" x14ac:dyDescent="0.3">
      <c r="A111" s="98"/>
      <c r="B111" s="98"/>
      <c r="C111" s="107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106"/>
      <c r="U111" s="1"/>
      <c r="V111" s="1"/>
      <c r="W111" s="1"/>
      <c r="X111" s="1"/>
      <c r="Y111" s="1"/>
      <c r="Z111" s="1"/>
    </row>
    <row r="112" spans="1:26" ht="15.9" customHeight="1" x14ac:dyDescent="0.3">
      <c r="A112" s="98"/>
      <c r="B112" s="98"/>
      <c r="C112" s="107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106"/>
      <c r="U112" s="1"/>
      <c r="V112" s="1"/>
      <c r="W112" s="1"/>
      <c r="X112" s="1"/>
      <c r="Y112" s="1"/>
      <c r="Z112" s="1"/>
    </row>
    <row r="113" spans="1:26" ht="15.9" customHeight="1" x14ac:dyDescent="0.3">
      <c r="A113" s="98"/>
      <c r="B113" s="98"/>
      <c r="C113" s="107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106"/>
      <c r="U113" s="1"/>
      <c r="V113" s="1"/>
      <c r="W113" s="1"/>
      <c r="X113" s="1"/>
      <c r="Y113" s="1"/>
      <c r="Z113" s="1"/>
    </row>
    <row r="114" spans="1:26" ht="15.9" customHeight="1" x14ac:dyDescent="0.3">
      <c r="A114" s="98"/>
      <c r="B114" s="98"/>
      <c r="C114" s="107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106"/>
      <c r="U114" s="1"/>
      <c r="V114" s="1"/>
      <c r="W114" s="1"/>
      <c r="X114" s="1"/>
      <c r="Y114" s="1"/>
      <c r="Z114" s="1"/>
    </row>
    <row r="115" spans="1:26" ht="15.9" customHeight="1" x14ac:dyDescent="0.3">
      <c r="A115" s="98"/>
      <c r="B115" s="98"/>
      <c r="C115" s="107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106"/>
      <c r="U115" s="1"/>
      <c r="V115" s="1"/>
      <c r="W115" s="1"/>
      <c r="X115" s="1"/>
      <c r="Y115" s="1"/>
      <c r="Z115" s="1"/>
    </row>
    <row r="116" spans="1:26" ht="15.9" customHeight="1" x14ac:dyDescent="0.3">
      <c r="A116" s="98"/>
      <c r="B116" s="98"/>
      <c r="C116" s="107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106"/>
      <c r="U116" s="1"/>
      <c r="V116" s="1"/>
      <c r="W116" s="1"/>
      <c r="X116" s="1"/>
      <c r="Y116" s="1"/>
      <c r="Z116" s="1"/>
    </row>
    <row r="117" spans="1:26" ht="15.9" customHeight="1" x14ac:dyDescent="0.3">
      <c r="A117" s="98"/>
      <c r="B117" s="98"/>
      <c r="C117" s="107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106"/>
      <c r="U117" s="1"/>
      <c r="V117" s="1"/>
      <c r="W117" s="1"/>
      <c r="X117" s="1"/>
      <c r="Y117" s="1"/>
      <c r="Z117" s="1"/>
    </row>
    <row r="118" spans="1:26" ht="15.9" customHeight="1" x14ac:dyDescent="0.3">
      <c r="A118" s="98"/>
      <c r="B118" s="98"/>
      <c r="C118" s="107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106"/>
      <c r="U118" s="1"/>
      <c r="V118" s="1"/>
      <c r="W118" s="1"/>
      <c r="X118" s="1"/>
      <c r="Y118" s="1"/>
      <c r="Z118" s="1"/>
    </row>
    <row r="119" spans="1:26" ht="15.9" customHeight="1" x14ac:dyDescent="0.3">
      <c r="A119" s="98"/>
      <c r="B119" s="98"/>
      <c r="C119" s="107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106"/>
      <c r="U119" s="1"/>
      <c r="V119" s="1"/>
      <c r="W119" s="1"/>
      <c r="X119" s="1"/>
      <c r="Y119" s="1"/>
      <c r="Z119" s="1"/>
    </row>
    <row r="120" spans="1:26" ht="15.9" customHeight="1" x14ac:dyDescent="0.3">
      <c r="A120" s="98"/>
      <c r="B120" s="98"/>
      <c r="C120" s="107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106"/>
      <c r="U120" s="1"/>
      <c r="V120" s="1"/>
      <c r="W120" s="1"/>
      <c r="X120" s="1"/>
      <c r="Y120" s="1"/>
      <c r="Z120" s="1"/>
    </row>
    <row r="121" spans="1:26" ht="15.9" customHeight="1" x14ac:dyDescent="0.3">
      <c r="A121" s="98"/>
      <c r="B121" s="98"/>
      <c r="C121" s="107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106"/>
      <c r="U121" s="1"/>
      <c r="V121" s="1"/>
      <c r="W121" s="1"/>
      <c r="X121" s="1"/>
      <c r="Y121" s="1"/>
      <c r="Z121" s="1"/>
    </row>
    <row r="122" spans="1:26" ht="15.9" customHeight="1" thickBot="1" x14ac:dyDescent="0.35">
      <c r="A122" s="98"/>
      <c r="B122" s="98"/>
      <c r="C122" s="108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10"/>
      <c r="U122" s="1"/>
      <c r="V122" s="1"/>
      <c r="W122" s="1"/>
      <c r="X122" s="1"/>
      <c r="Y122" s="1"/>
      <c r="Z122" s="1"/>
    </row>
    <row r="123" spans="1:26" ht="15.9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1"/>
      <c r="V123" s="1"/>
      <c r="W123" s="1"/>
      <c r="X123" s="1"/>
      <c r="Y123" s="1"/>
      <c r="Z123" s="1"/>
    </row>
    <row r="124" spans="1:26" ht="15.9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1"/>
      <c r="V124" s="1"/>
      <c r="W124" s="1"/>
      <c r="X124" s="1"/>
      <c r="Y124" s="1"/>
      <c r="Z124" s="1"/>
    </row>
    <row r="125" spans="1:26" ht="15.9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L42:M47"/>
    <mergeCell ref="C42:H43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23" type="noConversion"/>
  <conditionalFormatting sqref="E14:G14">
    <cfRule type="cellIs" dxfId="167" priority="9" stopIfTrue="1" operator="equal">
      <formula>"ALARMA"</formula>
    </cfRule>
    <cfRule type="cellIs" dxfId="166" priority="10" stopIfTrue="1" operator="equal">
      <formula>"PARADDA"</formula>
    </cfRule>
    <cfRule type="cellIs" dxfId="165" priority="11" stopIfTrue="1" operator="equal">
      <formula>"NORMAL"</formula>
    </cfRule>
  </conditionalFormatting>
  <conditionalFormatting sqref="H34">
    <cfRule type="cellIs" dxfId="164" priority="573" stopIfTrue="1" operator="between">
      <formula>$I$45</formula>
      <formula>$K$45</formula>
    </cfRule>
  </conditionalFormatting>
  <conditionalFormatting sqref="H24:J24 H28:J28">
    <cfRule type="cellIs" dxfId="163" priority="5" stopIfTrue="1" operator="between">
      <formula>#REF!</formula>
      <formula>#REF!</formula>
    </cfRule>
    <cfRule type="cellIs" dxfId="162" priority="6" stopIfTrue="1" operator="greaterThan">
      <formula>#REF!</formula>
    </cfRule>
  </conditionalFormatting>
  <conditionalFormatting sqref="H24:J24">
    <cfRule type="cellIs" dxfId="161" priority="12" stopIfTrue="1" operator="greaterThan">
      <formula>$K$47</formula>
    </cfRule>
    <cfRule type="cellIs" dxfId="160" priority="13" stopIfTrue="1" operator="between">
      <formula>$I$47</formula>
      <formula>$K$47</formula>
    </cfRule>
    <cfRule type="cellIs" dxfId="159" priority="14" stopIfTrue="1" operator="lessThan">
      <formula>$I$47</formula>
    </cfRule>
  </conditionalFormatting>
  <conditionalFormatting sqref="H28:J28">
    <cfRule type="cellIs" dxfId="158" priority="228" stopIfTrue="1" operator="greaterThan">
      <formula>$K$47</formula>
    </cfRule>
    <cfRule type="cellIs" dxfId="157" priority="229" stopIfTrue="1" operator="between">
      <formula>$I$47</formula>
      <formula>$K$47</formula>
    </cfRule>
    <cfRule type="cellIs" dxfId="156" priority="230" stopIfTrue="1" operator="lessThan">
      <formula>$I$47</formula>
    </cfRule>
  </conditionalFormatting>
  <conditionalFormatting sqref="H31:J31 H34">
    <cfRule type="colorScale" priority="576">
      <colorScale>
        <cfvo type="formula" val="$I$45"/>
        <cfvo type="max"/>
        <color rgb="FFFFFF00"/>
        <color rgb="FFFFFF00"/>
      </colorScale>
    </cfRule>
    <cfRule type="cellIs" dxfId="155" priority="575" stopIfTrue="1" operator="between">
      <formula>$I$45</formula>
      <formula>$K$45</formula>
    </cfRule>
  </conditionalFormatting>
  <conditionalFormatting sqref="H31:J31 H33:J35">
    <cfRule type="cellIs" dxfId="154" priority="283" stopIfTrue="1" operator="between">
      <formula>$I$45</formula>
      <formula>$K$45</formula>
    </cfRule>
    <cfRule type="cellIs" dxfId="153" priority="280" stopIfTrue="1" operator="greaterThan">
      <formula>$K$45</formula>
    </cfRule>
  </conditionalFormatting>
  <conditionalFormatting sqref="H32:J32">
    <cfRule type="cellIs" dxfId="152" priority="231" stopIfTrue="1" operator="between">
      <formula>#REF!</formula>
      <formula>#REF!</formula>
    </cfRule>
    <cfRule type="cellIs" dxfId="151" priority="232" stopIfTrue="1" operator="greaterThan">
      <formula>#REF!</formula>
    </cfRule>
    <cfRule type="cellIs" dxfId="150" priority="233" stopIfTrue="1" operator="greaterThan">
      <formula>$K$47</formula>
    </cfRule>
    <cfRule type="cellIs" dxfId="149" priority="234" stopIfTrue="1" operator="between">
      <formula>$I$47</formula>
      <formula>$K$47</formula>
    </cfRule>
    <cfRule type="cellIs" dxfId="148" priority="235" stopIfTrue="1" operator="lessThan">
      <formula>$I$47</formula>
    </cfRule>
  </conditionalFormatting>
  <conditionalFormatting sqref="H33:J33 I34:J34 H35:J35">
    <cfRule type="cellIs" dxfId="147" priority="582" stopIfTrue="1" operator="between">
      <formula>$I$45</formula>
      <formula>$K$45</formula>
    </cfRule>
    <cfRule type="colorScale" priority="584">
      <colorScale>
        <cfvo type="formula" val="$I$45"/>
        <cfvo type="max"/>
        <color rgb="FFFFFF00"/>
        <color rgb="FFFFFF00"/>
      </colorScale>
    </cfRule>
    <cfRule type="cellIs" dxfId="146" priority="583" stopIfTrue="1" operator="between">
      <formula>$I$45</formula>
      <formula>$K$45</formula>
    </cfRule>
  </conditionalFormatting>
  <conditionalFormatting sqref="H33:J35 H31:J31">
    <cfRule type="cellIs" dxfId="145" priority="574" stopIfTrue="1" operator="lessThan">
      <formula>$I$45</formula>
    </cfRule>
  </conditionalFormatting>
  <conditionalFormatting sqref="H36:J36">
    <cfRule type="cellIs" dxfId="144" priority="248" stopIfTrue="1" operator="lessThan">
      <formula>$I$47</formula>
    </cfRule>
    <cfRule type="cellIs" dxfId="143" priority="241" stopIfTrue="1" operator="between">
      <formula>$I$47</formula>
      <formula>$K$47</formula>
    </cfRule>
    <cfRule type="cellIs" dxfId="142" priority="242" stopIfTrue="1" operator="lessThan">
      <formula>$I$47</formula>
    </cfRule>
    <cfRule type="cellIs" dxfId="141" priority="243" stopIfTrue="1" operator="greaterThan">
      <formula>$K$47</formula>
    </cfRule>
    <cfRule type="cellIs" dxfId="140" priority="244" stopIfTrue="1" operator="between">
      <formula>$I$47</formula>
      <formula>$K$47</formula>
    </cfRule>
    <cfRule type="cellIs" dxfId="139" priority="245" stopIfTrue="1" operator="lessThan">
      <formula>$I$47</formula>
    </cfRule>
    <cfRule type="cellIs" dxfId="138" priority="240" stopIfTrue="1" operator="greaterThan">
      <formula>$K$47</formula>
    </cfRule>
    <cfRule type="cellIs" dxfId="137" priority="246" stopIfTrue="1" operator="greaterThan">
      <formula>$K$47</formula>
    </cfRule>
    <cfRule type="cellIs" dxfId="136" priority="247" stopIfTrue="1" operator="between">
      <formula>$I$47</formula>
      <formula>$K$47</formula>
    </cfRule>
    <cfRule type="cellIs" dxfId="135" priority="238" stopIfTrue="1" operator="between">
      <formula>#REF!</formula>
      <formula>#REF!</formula>
    </cfRule>
    <cfRule type="cellIs" dxfId="134" priority="239" stopIfTrue="1" operator="greaterThan">
      <formula>#REF!</formula>
    </cfRule>
  </conditionalFormatting>
  <conditionalFormatting sqref="H37:J38">
    <cfRule type="cellIs" dxfId="133" priority="593" stopIfTrue="1" operator="between">
      <formula>$I$45</formula>
      <formula>$K$45</formula>
    </cfRule>
    <cfRule type="cellIs" dxfId="132" priority="594" stopIfTrue="1" operator="lessThan">
      <formula>$I$45</formula>
    </cfRule>
    <cfRule type="cellIs" dxfId="131" priority="392" stopIfTrue="1" operator="greaterThan">
      <formula>$K$45</formula>
    </cfRule>
    <cfRule type="cellIs" dxfId="130" priority="595" stopIfTrue="1" operator="between">
      <formula>$I$45</formula>
      <formula>$K$45</formula>
    </cfRule>
    <cfRule type="cellIs" dxfId="129" priority="250" stopIfTrue="1" operator="greaterThan">
      <formula>$K$43</formula>
    </cfRule>
    <cfRule type="cellIs" dxfId="128" priority="249" stopIfTrue="1" operator="between">
      <formula>$I$43</formula>
      <formula>$K$43</formula>
    </cfRule>
    <cfRule type="colorScale" priority="597">
      <colorScale>
        <cfvo type="formula" val="$I$45"/>
        <cfvo type="max"/>
        <color rgb="FFFFFF00"/>
        <color rgb="FFFFFF00"/>
      </colorScale>
    </cfRule>
    <cfRule type="cellIs" dxfId="127" priority="596" stopIfTrue="1" operator="between">
      <formula>$I$45</formula>
      <formula>$K$45</formula>
    </cfRule>
  </conditionalFormatting>
  <conditionalFormatting sqref="H23:K23 H25:J26 M25:T27 I25:I28 H27 J27 H29:J31 M29:T31 H33:J35 M33:T35 M37:T38">
    <cfRule type="cellIs" dxfId="126" priority="8" stopIfTrue="1" operator="greaterThan">
      <formula>$K$43</formula>
    </cfRule>
  </conditionalFormatting>
  <conditionalFormatting sqref="H21:T21">
    <cfRule type="cellIs" dxfId="125" priority="1" stopIfTrue="1" operator="equal">
      <formula>"ALARMA"</formula>
    </cfRule>
    <cfRule type="cellIs" dxfId="124" priority="3" stopIfTrue="1" operator="equal">
      <formula>"NORMAL"</formula>
    </cfRule>
    <cfRule type="cellIs" dxfId="123" priority="2" stopIfTrue="1" operator="equal">
      <formula>"PARADDA"</formula>
    </cfRule>
  </conditionalFormatting>
  <conditionalFormatting sqref="I25:I28 H23:K23 H25:J26 M25:T27 H27 J27 H29:J31 M29:T31 H33:J35 M33:T35 M37:T38">
    <cfRule type="cellIs" dxfId="122" priority="7" stopIfTrue="1" operator="between">
      <formula>$I$43</formula>
      <formula>$K$43</formula>
    </cfRule>
  </conditionalFormatting>
  <conditionalFormatting sqref="I28">
    <cfRule type="cellIs" dxfId="121" priority="17" stopIfTrue="1" operator="lessThan">
      <formula>$I$47</formula>
    </cfRule>
    <cfRule type="cellIs" dxfId="120" priority="16" stopIfTrue="1" operator="between">
      <formula>$I$47</formula>
      <formula>$K$47</formula>
    </cfRule>
    <cfRule type="cellIs" dxfId="119" priority="15" stopIfTrue="1" operator="greaterThan">
      <formula>$K$47</formula>
    </cfRule>
  </conditionalFormatting>
  <conditionalFormatting sqref="I47">
    <cfRule type="cellIs" dxfId="118" priority="4" stopIfTrue="1" operator="between">
      <formula>#REF!</formula>
      <formula>#REF!</formula>
    </cfRule>
  </conditionalFormatting>
  <conditionalFormatting sqref="I28:J28">
    <cfRule type="cellIs" dxfId="117" priority="18" stopIfTrue="1" operator="greaterThan">
      <formula>$K$47</formula>
    </cfRule>
    <cfRule type="cellIs" dxfId="116" priority="20" stopIfTrue="1" operator="lessThan">
      <formula>$I$47</formula>
    </cfRule>
    <cfRule type="cellIs" dxfId="115" priority="19" stopIfTrue="1" operator="between">
      <formula>$I$47</formula>
      <formula>$K$47</formula>
    </cfRule>
  </conditionalFormatting>
  <conditionalFormatting sqref="K24:K38">
    <cfRule type="cellIs" dxfId="114" priority="225" stopIfTrue="1" operator="greaterThan">
      <formula>$K$43</formula>
    </cfRule>
    <cfRule type="cellIs" dxfId="113" priority="224" stopIfTrue="1" operator="between">
      <formula>$I$43</formula>
      <formula>$K$43</formula>
    </cfRule>
  </conditionalFormatting>
  <conditionalFormatting sqref="L23:L38">
    <cfRule type="cellIs" dxfId="112" priority="227" stopIfTrue="1" operator="greaterThan">
      <formula>$K$43</formula>
    </cfRule>
    <cfRule type="cellIs" dxfId="111" priority="226" stopIfTrue="1" operator="between">
      <formula>$I$43</formula>
      <formula>$K$43</formula>
    </cfRule>
  </conditionalFormatting>
  <conditionalFormatting sqref="M31 M34:T35 M37:M38">
    <cfRule type="cellIs" dxfId="110" priority="294" stopIfTrue="1" operator="between">
      <formula>$I$45</formula>
      <formula>$K$45</formula>
    </cfRule>
    <cfRule type="cellIs" dxfId="109" priority="289" stopIfTrue="1" operator="between">
      <formula>$I$45</formula>
      <formula>$K$45</formula>
    </cfRule>
    <cfRule type="cellIs" dxfId="108" priority="290" stopIfTrue="1" operator="lessThan">
      <formula>$I$45</formula>
    </cfRule>
  </conditionalFormatting>
  <conditionalFormatting sqref="M33">
    <cfRule type="colorScale" priority="59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599">
      <colorScale>
        <cfvo type="formula" val="$I$45"/>
        <cfvo type="max"/>
        <color rgb="FFFFFF00"/>
        <color rgb="FFFFFF00"/>
      </colorScale>
    </cfRule>
  </conditionalFormatting>
  <conditionalFormatting sqref="M31:O31 M33:T35 M37:T38">
    <cfRule type="cellIs" dxfId="107" priority="291" stopIfTrue="1" operator="between">
      <formula>$I$45</formula>
      <formula>$K$45</formula>
    </cfRule>
  </conditionalFormatting>
  <conditionalFormatting sqref="M36:R36">
    <cfRule type="cellIs" dxfId="106" priority="44" stopIfTrue="1" operator="between">
      <formula>$I$47</formula>
      <formula>$K$47</formula>
    </cfRule>
    <cfRule type="cellIs" dxfId="105" priority="43" stopIfTrue="1" operator="greaterThan">
      <formula>$K$47</formula>
    </cfRule>
    <cfRule type="cellIs" dxfId="104" priority="45" stopIfTrue="1" operator="lessThan">
      <formula>$I$47</formula>
    </cfRule>
  </conditionalFormatting>
  <conditionalFormatting sqref="M23:T23">
    <cfRule type="cellIs" dxfId="103" priority="26" stopIfTrue="1" operator="between">
      <formula>$I$43</formula>
      <formula>$K$43</formula>
    </cfRule>
    <cfRule type="cellIs" dxfId="102" priority="27" stopIfTrue="1" operator="greaterThan">
      <formula>$K$43</formula>
    </cfRule>
  </conditionalFormatting>
  <conditionalFormatting sqref="M24:T24 M28:T28">
    <cfRule type="cellIs" dxfId="101" priority="24" stopIfTrue="1" operator="between">
      <formula>#REF!</formula>
      <formula>#REF!</formula>
    </cfRule>
    <cfRule type="cellIs" dxfId="100" priority="25" stopIfTrue="1" operator="greaterThan">
      <formula>#REF!</formula>
    </cfRule>
  </conditionalFormatting>
  <conditionalFormatting sqref="M24:T24">
    <cfRule type="cellIs" dxfId="99" priority="28" stopIfTrue="1" operator="greaterThan">
      <formula>$K$47</formula>
    </cfRule>
    <cfRule type="cellIs" dxfId="98" priority="30" stopIfTrue="1" operator="lessThan">
      <formula>$I$47</formula>
    </cfRule>
    <cfRule type="cellIs" dxfId="97" priority="29" stopIfTrue="1" operator="between">
      <formula>$I$47</formula>
      <formula>$K$47</formula>
    </cfRule>
  </conditionalFormatting>
  <conditionalFormatting sqref="M28:T28">
    <cfRule type="cellIs" dxfId="96" priority="33" stopIfTrue="1" operator="greaterThan">
      <formula>$K$47</formula>
    </cfRule>
    <cfRule type="cellIs" dxfId="95" priority="35" stopIfTrue="1" operator="lessThan">
      <formula>$I$47</formula>
    </cfRule>
    <cfRule type="cellIs" dxfId="94" priority="34" stopIfTrue="1" operator="between">
      <formula>$I$47</formula>
      <formula>$K$47</formula>
    </cfRule>
  </conditionalFormatting>
  <conditionalFormatting sqref="M31:T31 M33:T35 M37:T38">
    <cfRule type="cellIs" dxfId="93" priority="288" stopIfTrue="1" operator="greaterThan">
      <formula>$K$45</formula>
    </cfRule>
  </conditionalFormatting>
  <conditionalFormatting sqref="M32:T32">
    <cfRule type="cellIs" dxfId="92" priority="40" stopIfTrue="1" operator="lessThan">
      <formula>$I$47</formula>
    </cfRule>
    <cfRule type="cellIs" dxfId="91" priority="39" stopIfTrue="1" operator="between">
      <formula>$I$47</formula>
      <formula>$K$47</formula>
    </cfRule>
    <cfRule type="cellIs" dxfId="90" priority="37" stopIfTrue="1" operator="greaterThan">
      <formula>#REF!</formula>
    </cfRule>
    <cfRule type="cellIs" dxfId="89" priority="36" stopIfTrue="1" operator="between">
      <formula>#REF!</formula>
      <formula>#REF!</formula>
    </cfRule>
    <cfRule type="cellIs" dxfId="88" priority="38" stopIfTrue="1" operator="greaterThan">
      <formula>$K$47</formula>
    </cfRule>
  </conditionalFormatting>
  <conditionalFormatting sqref="M33:T33 N37:T38">
    <cfRule type="cellIs" dxfId="87" priority="298" stopIfTrue="1" operator="lessThan">
      <formula>$I$45</formula>
    </cfRule>
    <cfRule type="cellIs" dxfId="86" priority="302" stopIfTrue="1" operator="between">
      <formula>$I$45</formula>
      <formula>$K$45</formula>
    </cfRule>
  </conditionalFormatting>
  <conditionalFormatting sqref="M33:T33 S37:T38">
    <cfRule type="cellIs" dxfId="85" priority="299" stopIfTrue="1" operator="between">
      <formula>$I$45</formula>
      <formula>$K$45</formula>
    </cfRule>
  </conditionalFormatting>
  <conditionalFormatting sqref="M36:T36">
    <cfRule type="cellIs" dxfId="84" priority="42" stopIfTrue="1" operator="greaterThan">
      <formula>#REF!</formula>
    </cfRule>
    <cfRule type="cellIs" dxfId="83" priority="41" stopIfTrue="1" operator="between">
      <formula>#REF!</formula>
      <formula>#REF!</formula>
    </cfRule>
  </conditionalFormatting>
  <conditionalFormatting sqref="N31:O31 N34:O35 N37:O38">
    <cfRule type="colorScale" priority="602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82" priority="306" stopIfTrue="1" operator="lessThan">
      <formula>$I$45</formula>
    </cfRule>
    <cfRule type="cellIs" dxfId="81" priority="310" stopIfTrue="1" operator="between">
      <formula>$I$45</formula>
      <formula>$K$45</formula>
    </cfRule>
  </conditionalFormatting>
  <conditionalFormatting sqref="N33:O33">
    <cfRule type="colorScale" priority="605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80" priority="307" stopIfTrue="1" operator="between">
      <formula>$I$45</formula>
      <formula>$K$45</formula>
    </cfRule>
  </conditionalFormatting>
  <conditionalFormatting sqref="P31">
    <cfRule type="cellIs" dxfId="79" priority="322" stopIfTrue="1" operator="lessThan">
      <formula>$I$45</formula>
    </cfRule>
    <cfRule type="cellIs" dxfId="78" priority="326" stopIfTrue="1" operator="between">
      <formula>$I$45</formula>
      <formula>$K$45</formula>
    </cfRule>
  </conditionalFormatting>
  <conditionalFormatting sqref="P33">
    <cfRule type="colorScale" priority="606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607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77" priority="323" stopIfTrue="1" operator="between">
      <formula>$I$45</formula>
      <formula>$K$45</formula>
    </cfRule>
  </conditionalFormatting>
  <conditionalFormatting sqref="Q31">
    <cfRule type="cellIs" dxfId="76" priority="342" stopIfTrue="1" operator="between">
      <formula>$I$45</formula>
      <formula>$K$45</formula>
    </cfRule>
    <cfRule type="cellIs" dxfId="75" priority="338" stopIfTrue="1" operator="lessThan">
      <formula>$I$45</formula>
    </cfRule>
  </conditionalFormatting>
  <conditionalFormatting sqref="Q33">
    <cfRule type="colorScale" priority="610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611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74" priority="339" stopIfTrue="1" operator="between">
      <formula>$I$45</formula>
      <formula>$K$45</formula>
    </cfRule>
  </conditionalFormatting>
  <conditionalFormatting sqref="R31">
    <cfRule type="cellIs" dxfId="73" priority="358" stopIfTrue="1" operator="between">
      <formula>$I$45</formula>
      <formula>$K$45</formula>
    </cfRule>
    <cfRule type="cellIs" dxfId="72" priority="354" stopIfTrue="1" operator="lessThan">
      <formula>$I$45</formula>
    </cfRule>
  </conditionalFormatting>
  <conditionalFormatting sqref="R33">
    <cfRule type="colorScale" priority="614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615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1" priority="355" stopIfTrue="1" operator="between">
      <formula>$I$45</formula>
      <formula>$K$45</formula>
    </cfRule>
  </conditionalFormatting>
  <conditionalFormatting sqref="S31:T31 S34:T35 S37:T38">
    <cfRule type="colorScale" priority="618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0" priority="371" stopIfTrue="1" operator="between">
      <formula>$I$45</formula>
      <formula>$K$45</formula>
    </cfRule>
    <cfRule type="cellIs" dxfId="69" priority="370" stopIfTrue="1" operator="lessThan">
      <formula>$I$45</formula>
    </cfRule>
    <cfRule type="cellIs" dxfId="68" priority="374" stopIfTrue="1" operator="between">
      <formula>$I$45</formula>
      <formula>$K$45</formula>
    </cfRule>
  </conditionalFormatting>
  <conditionalFormatting sqref="S33:T33">
    <cfRule type="colorScale" priority="621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23" stopIfTrue="1" operator="lessThan">
      <formula>$I$47</formula>
    </cfRule>
    <cfRule type="cellIs" dxfId="66" priority="22" stopIfTrue="1" operator="between">
      <formula>$I$47</formula>
      <formula>$K$47</formula>
    </cfRule>
    <cfRule type="cellIs" dxfId="65" priority="21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80" zoomScaleNormal="80" workbookViewId="0">
      <selection activeCell="V28" sqref="V28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3">
      <c r="A2" s="98"/>
      <c r="B2" s="98"/>
      <c r="C2" s="99"/>
      <c r="D2" s="100"/>
      <c r="E2" s="100"/>
      <c r="F2" s="100"/>
      <c r="G2" s="100"/>
      <c r="H2" s="188" t="s">
        <v>91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90"/>
      <c r="U2" s="98"/>
    </row>
    <row r="3" spans="1:21" ht="15" customHeight="1" x14ac:dyDescent="0.3">
      <c r="A3" s="98"/>
      <c r="B3" s="98"/>
      <c r="C3" s="101"/>
      <c r="D3" s="102"/>
      <c r="E3" s="98"/>
      <c r="F3" s="98"/>
      <c r="G3" s="98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91"/>
      <c r="U3" s="98"/>
    </row>
    <row r="4" spans="1:21" ht="15" customHeight="1" x14ac:dyDescent="0.3">
      <c r="A4" s="98"/>
      <c r="B4" s="98"/>
      <c r="C4" s="192"/>
      <c r="D4" s="193"/>
      <c r="E4" s="98"/>
      <c r="F4" s="98"/>
      <c r="G4" s="98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91"/>
      <c r="U4" s="98"/>
    </row>
    <row r="5" spans="1:21" ht="15" customHeight="1" x14ac:dyDescent="0.3">
      <c r="A5" s="98"/>
      <c r="B5" s="98"/>
      <c r="C5" s="194"/>
      <c r="D5" s="193"/>
      <c r="E5" s="98"/>
      <c r="F5" s="98"/>
      <c r="G5" s="98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91"/>
      <c r="U5" s="98"/>
    </row>
    <row r="6" spans="1:21" ht="15" customHeight="1" x14ac:dyDescent="0.3">
      <c r="A6" s="98"/>
      <c r="B6" s="98"/>
      <c r="C6" s="103"/>
      <c r="D6" s="104"/>
      <c r="E6" s="105"/>
      <c r="F6" s="105"/>
      <c r="G6" s="105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8"/>
      <c r="U6" s="98"/>
    </row>
    <row r="7" spans="1:21" ht="15" customHeight="1" x14ac:dyDescent="0.3">
      <c r="A7" s="98"/>
      <c r="B7" s="98"/>
      <c r="C7" s="195" t="s">
        <v>0</v>
      </c>
      <c r="D7" s="196"/>
      <c r="E7" s="196"/>
      <c r="F7" s="196"/>
      <c r="G7" s="185"/>
      <c r="H7" s="197" t="s">
        <v>1</v>
      </c>
      <c r="I7" s="196"/>
      <c r="J7" s="196"/>
      <c r="K7" s="185"/>
      <c r="L7" s="156" t="s">
        <v>2</v>
      </c>
      <c r="M7" s="133"/>
      <c r="N7" s="133"/>
      <c r="O7" s="133"/>
      <c r="P7" s="133"/>
      <c r="Q7" s="133"/>
      <c r="R7" s="133"/>
      <c r="S7" s="133"/>
      <c r="T7" s="157"/>
      <c r="U7" s="98"/>
    </row>
    <row r="8" spans="1:21" ht="15" customHeight="1" x14ac:dyDescent="0.3">
      <c r="A8" s="98"/>
      <c r="B8" s="98"/>
      <c r="C8" s="184" t="s">
        <v>3</v>
      </c>
      <c r="D8" s="185"/>
      <c r="E8" s="135" t="s">
        <v>89</v>
      </c>
      <c r="F8" s="133"/>
      <c r="G8" s="134"/>
      <c r="H8" s="158"/>
      <c r="I8" s="125"/>
      <c r="J8" s="125"/>
      <c r="K8" s="121"/>
      <c r="L8" s="162">
        <v>45817</v>
      </c>
      <c r="M8" s="163" t="s">
        <v>93</v>
      </c>
      <c r="N8" s="186"/>
      <c r="O8" s="186"/>
      <c r="P8" s="186"/>
      <c r="Q8" s="186"/>
      <c r="R8" s="186"/>
      <c r="S8" s="186"/>
      <c r="T8" s="187"/>
      <c r="U8" s="98"/>
    </row>
    <row r="9" spans="1:21" ht="15" customHeight="1" x14ac:dyDescent="0.3">
      <c r="A9" s="98"/>
      <c r="B9" s="98"/>
      <c r="C9" s="184" t="s">
        <v>4</v>
      </c>
      <c r="D9" s="185"/>
      <c r="E9" s="135" t="s">
        <v>5</v>
      </c>
      <c r="F9" s="133"/>
      <c r="G9" s="134"/>
      <c r="H9" s="159"/>
      <c r="I9" s="126"/>
      <c r="J9" s="126"/>
      <c r="K9" s="123"/>
      <c r="L9" s="161"/>
      <c r="M9" s="160"/>
      <c r="N9" s="138"/>
      <c r="O9" s="138"/>
      <c r="P9" s="138"/>
      <c r="Q9" s="138"/>
      <c r="R9" s="138"/>
      <c r="S9" s="138"/>
      <c r="T9" s="139"/>
      <c r="U9" s="98"/>
    </row>
    <row r="10" spans="1:21" ht="15" customHeight="1" x14ac:dyDescent="0.3">
      <c r="A10" s="98"/>
      <c r="B10" s="98"/>
      <c r="C10" s="184" t="s">
        <v>6</v>
      </c>
      <c r="D10" s="185"/>
      <c r="E10" s="135" t="s">
        <v>90</v>
      </c>
      <c r="F10" s="133"/>
      <c r="G10" s="134"/>
      <c r="H10" s="159"/>
      <c r="I10" s="126"/>
      <c r="J10" s="126"/>
      <c r="K10" s="123"/>
      <c r="L10" s="169" t="s">
        <v>7</v>
      </c>
      <c r="M10" s="133"/>
      <c r="N10" s="133"/>
      <c r="O10" s="133"/>
      <c r="P10" s="133"/>
      <c r="Q10" s="133"/>
      <c r="R10" s="133"/>
      <c r="S10" s="133"/>
      <c r="T10" s="157"/>
      <c r="U10" s="98"/>
    </row>
    <row r="11" spans="1:21" ht="15" customHeight="1" x14ac:dyDescent="0.3">
      <c r="A11" s="98"/>
      <c r="B11" s="98"/>
      <c r="C11" s="184" t="s">
        <v>8</v>
      </c>
      <c r="D11" s="185"/>
      <c r="E11" s="135"/>
      <c r="F11" s="136"/>
      <c r="G11" s="130"/>
      <c r="H11" s="159"/>
      <c r="I11" s="126"/>
      <c r="J11" s="126"/>
      <c r="K11" s="123"/>
      <c r="L11" s="162">
        <v>45859</v>
      </c>
      <c r="M11" s="163" t="s">
        <v>93</v>
      </c>
      <c r="N11" s="186"/>
      <c r="O11" s="186"/>
      <c r="P11" s="186"/>
      <c r="Q11" s="186"/>
      <c r="R11" s="186"/>
      <c r="S11" s="186"/>
      <c r="T11" s="187"/>
      <c r="U11" s="98"/>
    </row>
    <row r="12" spans="1:21" ht="15" customHeight="1" x14ac:dyDescent="0.3">
      <c r="A12" s="98"/>
      <c r="B12" s="98"/>
      <c r="C12" s="184" t="s">
        <v>9</v>
      </c>
      <c r="D12" s="185"/>
      <c r="E12" s="140" t="s">
        <v>86</v>
      </c>
      <c r="F12" s="136"/>
      <c r="G12" s="130"/>
      <c r="H12" s="159"/>
      <c r="I12" s="126"/>
      <c r="J12" s="126"/>
      <c r="K12" s="123"/>
      <c r="L12" s="161"/>
      <c r="M12" s="160"/>
      <c r="N12" s="138"/>
      <c r="O12" s="138"/>
      <c r="P12" s="138"/>
      <c r="Q12" s="138"/>
      <c r="R12" s="138"/>
      <c r="S12" s="138"/>
      <c r="T12" s="139"/>
      <c r="U12" s="98"/>
    </row>
    <row r="13" spans="1:21" ht="15" customHeight="1" x14ac:dyDescent="0.3">
      <c r="A13" s="98"/>
      <c r="B13" s="98"/>
      <c r="C13" s="184" t="s">
        <v>10</v>
      </c>
      <c r="D13" s="185"/>
      <c r="E13" s="140"/>
      <c r="F13" s="136"/>
      <c r="G13" s="130"/>
      <c r="H13" s="159"/>
      <c r="I13" s="126"/>
      <c r="J13" s="126"/>
      <c r="K13" s="123"/>
      <c r="L13" s="169" t="s">
        <v>11</v>
      </c>
      <c r="M13" s="133"/>
      <c r="N13" s="133"/>
      <c r="O13" s="133"/>
      <c r="P13" s="133"/>
      <c r="Q13" s="133"/>
      <c r="R13" s="133"/>
      <c r="S13" s="133"/>
      <c r="T13" s="157"/>
      <c r="U13" s="98"/>
    </row>
    <row r="14" spans="1:21" ht="15" customHeight="1" x14ac:dyDescent="0.3">
      <c r="A14" s="98"/>
      <c r="B14" s="98"/>
      <c r="C14" s="184" t="s">
        <v>12</v>
      </c>
      <c r="D14" s="185"/>
      <c r="E14" s="198" t="s">
        <v>13</v>
      </c>
      <c r="F14" s="199"/>
      <c r="G14" s="200"/>
      <c r="H14" s="159"/>
      <c r="I14" s="126"/>
      <c r="J14" s="126"/>
      <c r="K14" s="123"/>
      <c r="L14" s="162">
        <v>45859</v>
      </c>
      <c r="M14" s="170" t="s">
        <v>94</v>
      </c>
      <c r="N14" s="186"/>
      <c r="O14" s="186"/>
      <c r="P14" s="186"/>
      <c r="Q14" s="186"/>
      <c r="R14" s="186"/>
      <c r="S14" s="186"/>
      <c r="T14" s="187"/>
      <c r="U14" s="98"/>
    </row>
    <row r="15" spans="1:21" ht="15" customHeight="1" x14ac:dyDescent="0.3">
      <c r="A15" s="98"/>
      <c r="B15" s="98"/>
      <c r="C15" s="201" t="s">
        <v>14</v>
      </c>
      <c r="D15" s="185"/>
      <c r="E15" s="132">
        <v>45859</v>
      </c>
      <c r="F15" s="133"/>
      <c r="G15" s="134"/>
      <c r="H15" s="159"/>
      <c r="I15" s="126"/>
      <c r="J15" s="126"/>
      <c r="K15" s="123"/>
      <c r="L15" s="161"/>
      <c r="M15" s="160"/>
      <c r="N15" s="138"/>
      <c r="O15" s="138"/>
      <c r="P15" s="138"/>
      <c r="Q15" s="138"/>
      <c r="R15" s="138"/>
      <c r="S15" s="138"/>
      <c r="T15" s="139"/>
      <c r="U15" s="98"/>
    </row>
    <row r="16" spans="1:21" ht="15" customHeight="1" x14ac:dyDescent="0.3">
      <c r="A16" s="98"/>
      <c r="B16" s="98"/>
      <c r="C16" s="184" t="s">
        <v>15</v>
      </c>
      <c r="D16" s="185"/>
      <c r="E16" s="132">
        <v>45859</v>
      </c>
      <c r="F16" s="133"/>
      <c r="G16" s="134"/>
      <c r="H16" s="159"/>
      <c r="I16" s="126"/>
      <c r="J16" s="126"/>
      <c r="K16" s="123"/>
      <c r="L16" s="98"/>
      <c r="M16" s="98"/>
      <c r="N16" s="98"/>
      <c r="O16" s="98"/>
      <c r="P16" s="98"/>
      <c r="Q16" s="98"/>
      <c r="R16" s="98"/>
      <c r="S16" s="98"/>
      <c r="T16" s="106"/>
      <c r="U16" s="98"/>
    </row>
    <row r="17" spans="1:21" ht="15" customHeight="1" x14ac:dyDescent="0.3">
      <c r="A17" s="98"/>
      <c r="B17" s="98"/>
      <c r="C17" s="184" t="s">
        <v>16</v>
      </c>
      <c r="D17" s="185"/>
      <c r="E17" s="135" t="s">
        <v>17</v>
      </c>
      <c r="F17" s="136"/>
      <c r="G17" s="130"/>
      <c r="H17" s="159"/>
      <c r="I17" s="126"/>
      <c r="J17" s="126"/>
      <c r="K17" s="123"/>
      <c r="L17" s="98"/>
      <c r="M17" s="98"/>
      <c r="N17" s="98"/>
      <c r="O17" s="98"/>
      <c r="P17" s="98"/>
      <c r="Q17" s="98"/>
      <c r="R17" s="98"/>
      <c r="S17" s="98"/>
      <c r="T17" s="106"/>
      <c r="U17" s="98"/>
    </row>
    <row r="18" spans="1:21" ht="15" customHeight="1" x14ac:dyDescent="0.3">
      <c r="A18" s="98"/>
      <c r="B18" s="98"/>
      <c r="C18" s="184" t="s">
        <v>18</v>
      </c>
      <c r="D18" s="185"/>
      <c r="E18" s="135" t="s">
        <v>19</v>
      </c>
      <c r="F18" s="136"/>
      <c r="G18" s="130"/>
      <c r="H18" s="160"/>
      <c r="I18" s="148"/>
      <c r="J18" s="148"/>
      <c r="K18" s="161"/>
      <c r="L18" s="98"/>
      <c r="M18" s="98"/>
      <c r="N18" s="98"/>
      <c r="O18" s="98"/>
      <c r="P18" s="98"/>
      <c r="Q18" s="98"/>
      <c r="R18" s="98"/>
      <c r="S18" s="98"/>
      <c r="T18" s="106"/>
      <c r="U18" s="98"/>
    </row>
    <row r="19" spans="1:21" ht="15" customHeight="1" thickBot="1" x14ac:dyDescent="0.35">
      <c r="A19" s="98"/>
      <c r="B19" s="98"/>
      <c r="C19" s="202" t="s">
        <v>20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98"/>
    </row>
    <row r="20" spans="1:21" ht="15" customHeight="1" x14ac:dyDescent="0.3">
      <c r="A20" s="98"/>
      <c r="B20" s="98"/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11"/>
      <c r="U20" s="98"/>
    </row>
    <row r="21" spans="1:21" ht="15.9" customHeight="1" x14ac:dyDescent="0.3">
      <c r="A21" s="98"/>
      <c r="B21" s="98"/>
      <c r="C21" s="10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106"/>
      <c r="U21" s="98"/>
    </row>
    <row r="22" spans="1:21" ht="15.9" customHeight="1" x14ac:dyDescent="0.3">
      <c r="A22" s="98"/>
      <c r="B22" s="98"/>
      <c r="C22" s="10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106"/>
      <c r="U22" s="98"/>
    </row>
    <row r="23" spans="1:21" ht="15.9" customHeight="1" x14ac:dyDescent="0.3">
      <c r="A23" s="98"/>
      <c r="B23" s="98"/>
      <c r="C23" s="10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106"/>
      <c r="U23" s="98"/>
    </row>
    <row r="24" spans="1:21" ht="15.9" customHeight="1" x14ac:dyDescent="0.3">
      <c r="A24" s="98"/>
      <c r="B24" s="98"/>
      <c r="C24" s="107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106"/>
      <c r="U24" s="98"/>
    </row>
    <row r="25" spans="1:21" ht="15.9" customHeight="1" x14ac:dyDescent="0.3">
      <c r="A25" s="98"/>
      <c r="B25" s="98"/>
      <c r="C25" s="10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106"/>
      <c r="U25" s="98"/>
    </row>
    <row r="26" spans="1:21" ht="15.9" customHeight="1" x14ac:dyDescent="0.3">
      <c r="A26" s="98"/>
      <c r="B26" s="98"/>
      <c r="C26" s="107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106"/>
      <c r="U26" s="98"/>
    </row>
    <row r="27" spans="1:21" ht="15.9" customHeight="1" x14ac:dyDescent="0.3">
      <c r="A27" s="98"/>
      <c r="B27" s="98"/>
      <c r="C27" s="107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06"/>
      <c r="U27" s="98"/>
    </row>
    <row r="28" spans="1:21" ht="15.9" customHeight="1" x14ac:dyDescent="0.3">
      <c r="A28" s="98"/>
      <c r="B28" s="98"/>
      <c r="C28" s="10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06"/>
      <c r="U28" s="98"/>
    </row>
    <row r="29" spans="1:21" ht="15.9" customHeight="1" x14ac:dyDescent="0.3">
      <c r="A29" s="98"/>
      <c r="B29" s="98"/>
      <c r="C29" s="10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06"/>
      <c r="U29" s="98"/>
    </row>
    <row r="30" spans="1:21" ht="15.9" customHeight="1" x14ac:dyDescent="0.3">
      <c r="A30" s="98"/>
      <c r="B30" s="98"/>
      <c r="C30" s="10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06"/>
      <c r="U30" s="98"/>
    </row>
    <row r="31" spans="1:21" ht="15.9" customHeight="1" x14ac:dyDescent="0.3">
      <c r="A31" s="98"/>
      <c r="B31" s="98"/>
      <c r="C31" s="10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06"/>
      <c r="U31" s="98"/>
    </row>
    <row r="32" spans="1:21" ht="15.9" customHeight="1" x14ac:dyDescent="0.3">
      <c r="A32" s="98"/>
      <c r="B32" s="98"/>
      <c r="C32" s="10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06"/>
      <c r="U32" s="98"/>
    </row>
    <row r="33" spans="1:21" ht="15.9" customHeight="1" x14ac:dyDescent="0.3">
      <c r="A33" s="98"/>
      <c r="B33" s="98"/>
      <c r="C33" s="10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06"/>
      <c r="U33" s="98"/>
    </row>
    <row r="34" spans="1:21" ht="15.9" customHeight="1" x14ac:dyDescent="0.3">
      <c r="A34" s="98"/>
      <c r="B34" s="98"/>
      <c r="C34" s="107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06"/>
      <c r="U34" s="98"/>
    </row>
    <row r="35" spans="1:21" ht="15.9" customHeight="1" x14ac:dyDescent="0.3">
      <c r="A35" s="98"/>
      <c r="B35" s="98"/>
      <c r="C35" s="10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06"/>
      <c r="U35" s="98"/>
    </row>
    <row r="36" spans="1:21" ht="15.9" customHeight="1" x14ac:dyDescent="0.3">
      <c r="A36" s="98"/>
      <c r="B36" s="98"/>
      <c r="C36" s="10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106"/>
      <c r="U36" s="98"/>
    </row>
    <row r="37" spans="1:21" ht="15.9" customHeight="1" x14ac:dyDescent="0.3">
      <c r="A37" s="98"/>
      <c r="B37" s="98"/>
      <c r="C37" s="10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106"/>
      <c r="U37" s="98"/>
    </row>
    <row r="38" spans="1:21" ht="15.9" customHeight="1" x14ac:dyDescent="0.3">
      <c r="A38" s="98"/>
      <c r="B38" s="98"/>
      <c r="C38" s="107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106"/>
      <c r="U38" s="98"/>
    </row>
    <row r="39" spans="1:21" ht="15.9" customHeight="1" x14ac:dyDescent="0.3">
      <c r="A39" s="98"/>
      <c r="B39" s="98"/>
      <c r="C39" s="10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106"/>
      <c r="U39" s="98"/>
    </row>
    <row r="40" spans="1:21" ht="15.9" customHeight="1" x14ac:dyDescent="0.3">
      <c r="A40" s="98"/>
      <c r="B40" s="98"/>
      <c r="C40" s="107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106"/>
      <c r="U40" s="98"/>
    </row>
    <row r="41" spans="1:21" ht="15.9" customHeight="1" x14ac:dyDescent="0.3">
      <c r="A41" s="98"/>
      <c r="B41" s="98"/>
      <c r="C41" s="10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106"/>
      <c r="U41" s="98"/>
    </row>
    <row r="42" spans="1:21" ht="15.9" customHeight="1" x14ac:dyDescent="0.3">
      <c r="A42" s="98"/>
      <c r="B42" s="98"/>
      <c r="C42" s="10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106"/>
      <c r="U42" s="98"/>
    </row>
    <row r="43" spans="1:21" ht="15.9" customHeight="1" x14ac:dyDescent="0.3">
      <c r="A43" s="98"/>
      <c r="B43" s="98"/>
      <c r="C43" s="10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06"/>
      <c r="U43" s="98"/>
    </row>
    <row r="44" spans="1:21" ht="15.9" customHeight="1" x14ac:dyDescent="0.3">
      <c r="A44" s="98"/>
      <c r="B44" s="98"/>
      <c r="C44" s="10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106"/>
      <c r="U44" s="98"/>
    </row>
    <row r="45" spans="1:21" ht="15.9" customHeight="1" x14ac:dyDescent="0.3">
      <c r="A45" s="98"/>
      <c r="B45" s="98"/>
      <c r="C45" s="10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106"/>
      <c r="U45" s="98"/>
    </row>
    <row r="46" spans="1:21" ht="15.9" customHeight="1" x14ac:dyDescent="0.3">
      <c r="A46" s="98"/>
      <c r="B46" s="98"/>
      <c r="C46" s="107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06"/>
      <c r="U46" s="98"/>
    </row>
    <row r="47" spans="1:21" ht="15.9" customHeight="1" x14ac:dyDescent="0.3">
      <c r="A47" s="98"/>
      <c r="B47" s="98"/>
      <c r="C47" s="107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106"/>
      <c r="U47" s="98"/>
    </row>
    <row r="48" spans="1:21" ht="15.9" customHeight="1" x14ac:dyDescent="0.3">
      <c r="A48" s="98"/>
      <c r="B48" s="98"/>
      <c r="C48" s="107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106"/>
      <c r="U48" s="98"/>
    </row>
    <row r="49" spans="1:21" ht="15.9" customHeight="1" x14ac:dyDescent="0.3">
      <c r="A49" s="98"/>
      <c r="B49" s="98"/>
      <c r="C49" s="107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106"/>
      <c r="U49" s="98"/>
    </row>
    <row r="50" spans="1:21" ht="15.9" customHeight="1" x14ac:dyDescent="0.3">
      <c r="A50" s="98"/>
      <c r="B50" s="98"/>
      <c r="C50" s="107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106"/>
      <c r="U50" s="98"/>
    </row>
    <row r="51" spans="1:21" ht="15.9" customHeight="1" x14ac:dyDescent="0.3">
      <c r="A51" s="98"/>
      <c r="B51" s="98"/>
      <c r="C51" s="107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106"/>
      <c r="U51" s="98"/>
    </row>
    <row r="52" spans="1:21" ht="15.9" customHeight="1" x14ac:dyDescent="0.3">
      <c r="A52" s="98"/>
      <c r="B52" s="98"/>
      <c r="C52" s="10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106"/>
      <c r="U52" s="98"/>
    </row>
    <row r="53" spans="1:21" ht="15.9" customHeight="1" x14ac:dyDescent="0.3">
      <c r="A53" s="98"/>
      <c r="B53" s="98"/>
      <c r="C53" s="107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106"/>
      <c r="U53" s="98"/>
    </row>
    <row r="54" spans="1:21" ht="15.9" customHeight="1" x14ac:dyDescent="0.3">
      <c r="A54" s="98"/>
      <c r="B54" s="98"/>
      <c r="C54" s="107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106"/>
      <c r="U54" s="98"/>
    </row>
    <row r="55" spans="1:21" ht="15.9" customHeight="1" x14ac:dyDescent="0.3">
      <c r="A55" s="98"/>
      <c r="B55" s="98"/>
      <c r="C55" s="107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106"/>
      <c r="U55" s="98"/>
    </row>
    <row r="56" spans="1:21" ht="15.9" customHeight="1" x14ac:dyDescent="0.3">
      <c r="A56" s="98"/>
      <c r="B56" s="98"/>
      <c r="C56" s="107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106"/>
      <c r="U56" s="98"/>
    </row>
    <row r="57" spans="1:21" ht="15.9" customHeight="1" x14ac:dyDescent="0.3">
      <c r="A57" s="98"/>
      <c r="B57" s="98"/>
      <c r="C57" s="107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106"/>
      <c r="U57" s="98"/>
    </row>
    <row r="58" spans="1:21" ht="15.9" customHeight="1" x14ac:dyDescent="0.3">
      <c r="A58" s="98"/>
      <c r="B58" s="98"/>
      <c r="C58" s="107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106"/>
      <c r="U58" s="98"/>
    </row>
    <row r="59" spans="1:21" ht="15.9" customHeight="1" x14ac:dyDescent="0.3">
      <c r="A59" s="98"/>
      <c r="B59" s="98"/>
      <c r="C59" s="107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106"/>
      <c r="U59" s="98"/>
    </row>
    <row r="60" spans="1:21" ht="15.9" customHeight="1" x14ac:dyDescent="0.3">
      <c r="A60" s="98"/>
      <c r="B60" s="98"/>
      <c r="C60" s="107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106"/>
      <c r="U60" s="98"/>
    </row>
    <row r="61" spans="1:21" ht="15.9" customHeight="1" x14ac:dyDescent="0.3">
      <c r="A61" s="98"/>
      <c r="B61" s="98"/>
      <c r="C61" s="107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106"/>
      <c r="U61" s="98"/>
    </row>
    <row r="62" spans="1:21" ht="15.9" customHeight="1" x14ac:dyDescent="0.3">
      <c r="A62" s="98"/>
      <c r="B62" s="98"/>
      <c r="C62" s="107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106"/>
      <c r="U62" s="98"/>
    </row>
    <row r="63" spans="1:21" ht="15.9" customHeight="1" thickBot="1" x14ac:dyDescent="0.35">
      <c r="A63" s="98"/>
      <c r="B63" s="98"/>
      <c r="C63" s="108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10"/>
      <c r="U63" s="98"/>
    </row>
    <row r="64" spans="1:21" ht="15.9" customHeight="1" x14ac:dyDescent="0.3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1:21" ht="15.9" customHeight="1" x14ac:dyDescent="0.3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1:21" ht="15.9" customHeight="1" x14ac:dyDescent="0.3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</row>
    <row r="67" spans="1:21" ht="15.9" customHeight="1" x14ac:dyDescent="0.3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</row>
    <row r="68" spans="1:21" ht="15.9" customHeight="1" x14ac:dyDescent="0.3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</row>
    <row r="69" spans="1:21" ht="15.9" customHeight="1" x14ac:dyDescent="0.3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1:21" ht="15.9" customHeight="1" x14ac:dyDescent="0.3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1" ht="15.9" customHeight="1" x14ac:dyDescent="0.3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1" ht="15.9" customHeight="1" x14ac:dyDescent="0.3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  <row r="73" spans="1:21" ht="15.9" customHeight="1" x14ac:dyDescent="0.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</row>
    <row r="74" spans="1:21" ht="15.9" customHeight="1" x14ac:dyDescent="0.3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</row>
    <row r="75" spans="1:21" ht="15.9" customHeight="1" x14ac:dyDescent="0.3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</row>
    <row r="76" spans="1:21" ht="15.9" customHeight="1" x14ac:dyDescent="0.3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</row>
    <row r="77" spans="1:21" ht="15.9" customHeight="1" x14ac:dyDescent="0.3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 ht="15.9" customHeight="1" x14ac:dyDescent="0.3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</row>
    <row r="79" spans="1:21" ht="15.9" customHeight="1" x14ac:dyDescent="0.3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1:21" ht="15.9" customHeight="1" x14ac:dyDescent="0.3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</row>
    <row r="81" spans="1:21" ht="15.9" customHeight="1" x14ac:dyDescent="0.3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</row>
    <row r="82" spans="1:21" ht="15.9" customHeight="1" x14ac:dyDescent="0.3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</row>
    <row r="83" spans="1:21" ht="15.9" customHeight="1" x14ac:dyDescent="0.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</row>
    <row r="84" spans="1:21" ht="15.9" customHeight="1" x14ac:dyDescent="0.3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</row>
    <row r="85" spans="1:21" ht="15.9" customHeight="1" x14ac:dyDescent="0.3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</row>
    <row r="86" spans="1:21" ht="15.9" customHeight="1" x14ac:dyDescent="0.3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1:21" ht="15.9" customHeight="1" x14ac:dyDescent="0.3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1:21" ht="15.9" customHeight="1" x14ac:dyDescent="0.3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1:21" ht="15.9" customHeight="1" x14ac:dyDescent="0.3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1:21" ht="15.9" customHeight="1" x14ac:dyDescent="0.3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1:21" ht="15.9" customHeight="1" x14ac:dyDescent="0.3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1:21" ht="15.9" customHeight="1" x14ac:dyDescent="0.3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1:21" ht="15.9" customHeight="1" x14ac:dyDescent="0.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1:21" ht="15.9" customHeight="1" x14ac:dyDescent="0.3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1:21" ht="15.9" customHeight="1" x14ac:dyDescent="0.3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1:21" ht="15.9" customHeight="1" x14ac:dyDescent="0.3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1:21" ht="15.9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1:21" ht="15.9" customHeight="1" x14ac:dyDescent="0.3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1:21" ht="15.9" customHeight="1" x14ac:dyDescent="0.3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1:21" ht="15.9" customHeight="1" x14ac:dyDescent="0.3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1:21" ht="15.9" customHeight="1" x14ac:dyDescent="0.3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1:21" ht="15.9" customHeight="1" x14ac:dyDescent="0.3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1:21" ht="15.9" customHeight="1" x14ac:dyDescent="0.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1:21" ht="15.9" customHeight="1" x14ac:dyDescent="0.3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1:21" ht="15.9" customHeight="1" x14ac:dyDescent="0.3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1:21" ht="15.9" customHeight="1" x14ac:dyDescent="0.3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1:21" ht="15.9" customHeight="1" x14ac:dyDescent="0.3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1:21" ht="15.9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1:21" ht="15.9" customHeight="1" x14ac:dyDescent="0.3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1:21" ht="15.9" customHeight="1" x14ac:dyDescent="0.3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1:21" ht="15.9" customHeight="1" x14ac:dyDescent="0.3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1:21" ht="15.9" customHeight="1" x14ac:dyDescent="0.3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1:21" ht="15.9" customHeight="1" x14ac:dyDescent="0.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1:21" ht="15.9" customHeight="1" x14ac:dyDescent="0.3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1:21" ht="15.9" customHeight="1" x14ac:dyDescent="0.3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</row>
    <row r="116" spans="1:21" ht="15.9" customHeight="1" x14ac:dyDescent="0.3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5.9" customHeight="1" x14ac:dyDescent="0.3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</row>
    <row r="118" spans="1:21" ht="15.9" customHeight="1" x14ac:dyDescent="0.3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</row>
    <row r="119" spans="1:21" ht="15.9" customHeight="1" x14ac:dyDescent="0.3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</row>
    <row r="120" spans="1:21" ht="15.9" customHeight="1" x14ac:dyDescent="0.3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</row>
    <row r="121" spans="1:21" ht="15.9" customHeight="1" x14ac:dyDescent="0.3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1" ht="15.9" customHeight="1" x14ac:dyDescent="0.3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1" ht="15.9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</row>
    <row r="124" spans="1:21" ht="15.9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</row>
    <row r="125" spans="1:21" ht="15.9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</row>
    <row r="126" spans="1:21" ht="15.9" customHeight="1" x14ac:dyDescent="0.3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</row>
    <row r="127" spans="1:21" ht="15.9" customHeight="1" x14ac:dyDescent="0.3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</row>
    <row r="128" spans="1:21" ht="15.9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</row>
    <row r="129" spans="1:21" ht="15.9" customHeight="1" x14ac:dyDescent="0.3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</row>
    <row r="130" spans="1:21" ht="15.9" customHeight="1" x14ac:dyDescent="0.3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</row>
    <row r="131" spans="1:21" ht="15.9" customHeight="1" x14ac:dyDescent="0.3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</row>
    <row r="132" spans="1:21" ht="15.9" customHeight="1" x14ac:dyDescent="0.3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  <row r="133" spans="1:21" ht="15.9" customHeight="1" x14ac:dyDescent="0.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</row>
    <row r="134" spans="1:21" ht="15.9" customHeight="1" x14ac:dyDescent="0.3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</row>
    <row r="135" spans="1:21" ht="15.9" customHeight="1" x14ac:dyDescent="0.3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</row>
    <row r="136" spans="1:21" ht="15.9" customHeight="1" x14ac:dyDescent="0.3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</row>
    <row r="137" spans="1:21" ht="15.9" customHeight="1" x14ac:dyDescent="0.3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</row>
    <row r="138" spans="1:21" ht="15.9" customHeight="1" x14ac:dyDescent="0.3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</row>
    <row r="139" spans="1:21" ht="15.9" customHeight="1" x14ac:dyDescent="0.3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</row>
    <row r="140" spans="1:21" ht="15.9" customHeight="1" x14ac:dyDescent="0.3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</row>
    <row r="141" spans="1:21" ht="15.9" customHeight="1" x14ac:dyDescent="0.3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</row>
    <row r="142" spans="1:21" ht="15.9" customHeight="1" x14ac:dyDescent="0.3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</row>
    <row r="143" spans="1:21" ht="15.9" customHeight="1" x14ac:dyDescent="0.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</row>
    <row r="144" spans="1:21" ht="15.9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</row>
    <row r="145" spans="1:21" ht="15.9" customHeight="1" x14ac:dyDescent="0.3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</row>
    <row r="146" spans="1:21" ht="15.9" customHeight="1" x14ac:dyDescent="0.3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</row>
    <row r="147" spans="1:21" ht="15.9" customHeight="1" x14ac:dyDescent="0.3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</row>
    <row r="148" spans="1:21" ht="15.9" customHeight="1" x14ac:dyDescent="0.3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</row>
    <row r="149" spans="1:21" ht="15.9" customHeight="1" x14ac:dyDescent="0.3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</row>
    <row r="150" spans="1:21" ht="15.9" customHeight="1" x14ac:dyDescent="0.3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</row>
    <row r="151" spans="1:21" ht="15.9" customHeight="1" x14ac:dyDescent="0.3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</row>
    <row r="152" spans="1:21" ht="15.9" customHeight="1" x14ac:dyDescent="0.3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</row>
    <row r="153" spans="1:21" ht="15.9" customHeight="1" x14ac:dyDescent="0.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</row>
    <row r="154" spans="1:21" ht="15.9" customHeight="1" x14ac:dyDescent="0.3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</row>
    <row r="155" spans="1:21" ht="15.9" customHeight="1" x14ac:dyDescent="0.3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</row>
    <row r="156" spans="1:21" ht="15.9" customHeight="1" x14ac:dyDescent="0.3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</row>
    <row r="157" spans="1:21" ht="15.9" customHeight="1" x14ac:dyDescent="0.3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</row>
    <row r="158" spans="1:21" ht="15.9" customHeight="1" x14ac:dyDescent="0.3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</row>
    <row r="159" spans="1:21" ht="15.9" customHeight="1" x14ac:dyDescent="0.3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</row>
    <row r="160" spans="1:21" ht="15.9" customHeight="1" x14ac:dyDescent="0.3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</row>
    <row r="161" spans="1:21" ht="15.9" customHeight="1" x14ac:dyDescent="0.3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</row>
    <row r="162" spans="1:21" ht="15.9" customHeight="1" x14ac:dyDescent="0.3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</row>
    <row r="163" spans="1:21" ht="15.9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</row>
    <row r="164" spans="1:21" ht="15.9" customHeight="1" x14ac:dyDescent="0.3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</row>
    <row r="165" spans="1:21" ht="15.9" customHeight="1" x14ac:dyDescent="0.3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</row>
    <row r="166" spans="1:21" ht="15.9" customHeight="1" x14ac:dyDescent="0.3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</row>
    <row r="167" spans="1:21" ht="15.9" customHeight="1" x14ac:dyDescent="0.3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</row>
    <row r="168" spans="1:21" ht="15.9" customHeight="1" x14ac:dyDescent="0.3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</row>
    <row r="169" spans="1:21" ht="15.9" customHeight="1" x14ac:dyDescent="0.3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</row>
    <row r="170" spans="1:21" ht="15.9" customHeight="1" x14ac:dyDescent="0.3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</row>
    <row r="171" spans="1:21" ht="15.9" customHeight="1" x14ac:dyDescent="0.3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</row>
    <row r="172" spans="1:21" ht="15.9" customHeight="1" x14ac:dyDescent="0.3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</row>
    <row r="173" spans="1:21" ht="15.9" customHeight="1" x14ac:dyDescent="0.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</row>
    <row r="174" spans="1:21" ht="15.9" customHeight="1" x14ac:dyDescent="0.3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</row>
    <row r="175" spans="1:21" ht="15.9" customHeight="1" x14ac:dyDescent="0.3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</row>
    <row r="176" spans="1:21" ht="15.9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</row>
    <row r="177" spans="1:21" ht="15.9" customHeight="1" x14ac:dyDescent="0.3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</row>
    <row r="178" spans="1:21" ht="15.9" customHeight="1" x14ac:dyDescent="0.3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</row>
    <row r="179" spans="1:21" ht="15.9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</row>
    <row r="180" spans="1:21" ht="15.9" customHeight="1" x14ac:dyDescent="0.3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</row>
    <row r="181" spans="1:21" ht="15.9" customHeight="1" x14ac:dyDescent="0.3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5.9" customHeight="1" x14ac:dyDescent="0.3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</row>
    <row r="183" spans="1:21" ht="15.9" customHeight="1" x14ac:dyDescent="0.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</row>
    <row r="184" spans="1:21" ht="15.9" customHeight="1" x14ac:dyDescent="0.3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1" ht="15.9" customHeight="1" x14ac:dyDescent="0.3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</row>
    <row r="186" spans="1:21" ht="15.9" customHeight="1" x14ac:dyDescent="0.3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</row>
    <row r="187" spans="1:21" ht="15.9" customHeight="1" x14ac:dyDescent="0.3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</row>
    <row r="188" spans="1:21" ht="15.9" customHeight="1" x14ac:dyDescent="0.3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</row>
    <row r="189" spans="1:21" ht="15.9" customHeight="1" x14ac:dyDescent="0.3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</row>
    <row r="190" spans="1:21" ht="15.9" customHeight="1" x14ac:dyDescent="0.3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</row>
    <row r="191" spans="1:21" ht="15.9" customHeight="1" x14ac:dyDescent="0.3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</row>
    <row r="192" spans="1:21" ht="15.9" customHeight="1" x14ac:dyDescent="0.3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</row>
    <row r="193" spans="1:21" ht="15.9" customHeight="1" x14ac:dyDescent="0.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</row>
    <row r="194" spans="1:21" ht="15.9" customHeight="1" x14ac:dyDescent="0.3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</row>
    <row r="195" spans="1:21" ht="15.9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</row>
    <row r="196" spans="1:21" ht="15.9" customHeight="1" x14ac:dyDescent="0.3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</row>
    <row r="197" spans="1:21" ht="15.9" customHeight="1" x14ac:dyDescent="0.3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</row>
    <row r="198" spans="1:21" ht="15.9" customHeight="1" x14ac:dyDescent="0.3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</row>
    <row r="199" spans="1:21" ht="15.9" customHeight="1" x14ac:dyDescent="0.3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</row>
    <row r="200" spans="1:21" ht="15.9" customHeight="1" x14ac:dyDescent="0.3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</row>
    <row r="201" spans="1:21" ht="15.9" customHeight="1" x14ac:dyDescent="0.3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5.9" customHeight="1" x14ac:dyDescent="0.3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5.9" customHeight="1" x14ac:dyDescent="0.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5.9" customHeight="1" x14ac:dyDescent="0.3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5.9" customHeight="1" x14ac:dyDescent="0.3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5.9" customHeight="1" x14ac:dyDescent="0.3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5.9" customHeight="1" x14ac:dyDescent="0.3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5.9" customHeight="1" x14ac:dyDescent="0.3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5.9" customHeight="1" x14ac:dyDescent="0.3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5.9" customHeight="1" x14ac:dyDescent="0.3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5.9" customHeight="1" x14ac:dyDescent="0.3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5.9" customHeight="1" x14ac:dyDescent="0.3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5.9" customHeight="1" x14ac:dyDescent="0.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5.9" customHeight="1" x14ac:dyDescent="0.3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5.9" customHeight="1" x14ac:dyDescent="0.3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5.9" customHeight="1" x14ac:dyDescent="0.3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5.9" customHeight="1" x14ac:dyDescent="0.3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5.9" customHeight="1" x14ac:dyDescent="0.3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5.9" customHeight="1" x14ac:dyDescent="0.3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5.9" customHeight="1" x14ac:dyDescent="0.3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5.9" customHeight="1" x14ac:dyDescent="0.3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5.9" customHeight="1" x14ac:dyDescent="0.3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5.9" customHeight="1" x14ac:dyDescent="0.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5.9" customHeight="1" x14ac:dyDescent="0.3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5.9" customHeight="1" x14ac:dyDescent="0.3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5.9" customHeight="1" x14ac:dyDescent="0.3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5.9" customHeight="1" x14ac:dyDescent="0.3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5.9" customHeight="1" x14ac:dyDescent="0.3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5.9" customHeight="1" x14ac:dyDescent="0.3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5.9" customHeight="1" x14ac:dyDescent="0.3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5.9" customHeight="1" x14ac:dyDescent="0.3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63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0"/>
      <c r="D4" s="151"/>
      <c r="E4" s="1"/>
      <c r="F4" s="1"/>
      <c r="G4" s="1"/>
      <c r="H4" s="1"/>
      <c r="I4" s="1"/>
      <c r="J4" s="1"/>
      <c r="K4" s="85"/>
      <c r="L4" s="86" t="s">
        <v>64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2"/>
      <c r="D5" s="153"/>
      <c r="E5" s="1"/>
      <c r="F5" s="1"/>
      <c r="G5" s="1"/>
      <c r="H5" s="1"/>
      <c r="I5" s="1"/>
      <c r="J5" s="1"/>
      <c r="K5" s="85"/>
      <c r="L5" s="207" t="s">
        <v>65</v>
      </c>
      <c r="M5" s="208"/>
      <c r="N5" s="208"/>
      <c r="O5" s="208"/>
      <c r="P5" s="208"/>
      <c r="Q5" s="208"/>
      <c r="R5" s="20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36"/>
      <c r="E7" s="136"/>
      <c r="F7" s="136"/>
      <c r="G7" s="130"/>
      <c r="H7" s="155" t="s">
        <v>1</v>
      </c>
      <c r="I7" s="136"/>
      <c r="J7" s="136"/>
      <c r="K7" s="130"/>
      <c r="L7" s="156" t="s">
        <v>2</v>
      </c>
      <c r="M7" s="136"/>
      <c r="N7" s="136"/>
      <c r="O7" s="136"/>
      <c r="P7" s="136"/>
      <c r="Q7" s="136"/>
      <c r="R7" s="136"/>
      <c r="S7" s="136"/>
      <c r="T7" s="157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9" t="s">
        <v>3</v>
      </c>
      <c r="D8" s="130"/>
      <c r="E8" s="135" t="s">
        <v>66</v>
      </c>
      <c r="F8" s="136"/>
      <c r="G8" s="130"/>
      <c r="H8" s="158"/>
      <c r="I8" s="125"/>
      <c r="J8" s="125"/>
      <c r="K8" s="121"/>
      <c r="L8" s="162">
        <f>E15</f>
        <v>41694</v>
      </c>
      <c r="M8" s="206"/>
      <c r="N8" s="136"/>
      <c r="O8" s="136"/>
      <c r="P8" s="136"/>
      <c r="Q8" s="136"/>
      <c r="R8" s="136"/>
      <c r="S8" s="136"/>
      <c r="T8" s="157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9" t="s">
        <v>4</v>
      </c>
      <c r="D9" s="130"/>
      <c r="E9" s="135" t="s">
        <v>67</v>
      </c>
      <c r="F9" s="136"/>
      <c r="G9" s="130"/>
      <c r="H9" s="159"/>
      <c r="I9" s="126"/>
      <c r="J9" s="126"/>
      <c r="K9" s="123"/>
      <c r="L9" s="161"/>
      <c r="M9" s="206"/>
      <c r="N9" s="136"/>
      <c r="O9" s="136"/>
      <c r="P9" s="136"/>
      <c r="Q9" s="136"/>
      <c r="R9" s="136"/>
      <c r="S9" s="136"/>
      <c r="T9" s="157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9" t="s">
        <v>6</v>
      </c>
      <c r="D10" s="130"/>
      <c r="E10" s="135"/>
      <c r="F10" s="136"/>
      <c r="G10" s="130"/>
      <c r="H10" s="159"/>
      <c r="I10" s="126"/>
      <c r="J10" s="126"/>
      <c r="K10" s="123"/>
      <c r="L10" s="169" t="s">
        <v>7</v>
      </c>
      <c r="M10" s="136"/>
      <c r="N10" s="136"/>
      <c r="O10" s="136"/>
      <c r="P10" s="136"/>
      <c r="Q10" s="136"/>
      <c r="R10" s="136"/>
      <c r="S10" s="136"/>
      <c r="T10" s="157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9" t="s">
        <v>9</v>
      </c>
      <c r="D11" s="130"/>
      <c r="E11" s="203"/>
      <c r="F11" s="136"/>
      <c r="G11" s="130"/>
      <c r="H11" s="159"/>
      <c r="I11" s="126"/>
      <c r="J11" s="126"/>
      <c r="K11" s="123"/>
      <c r="L11" s="162">
        <f>E16</f>
        <v>0</v>
      </c>
      <c r="M11" s="206"/>
      <c r="N11" s="136"/>
      <c r="O11" s="136"/>
      <c r="P11" s="136"/>
      <c r="Q11" s="136"/>
      <c r="R11" s="136"/>
      <c r="S11" s="136"/>
      <c r="T11" s="157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9" t="s">
        <v>68</v>
      </c>
      <c r="D12" s="130"/>
      <c r="E12" s="204"/>
      <c r="F12" s="136"/>
      <c r="G12" s="130"/>
      <c r="H12" s="159"/>
      <c r="I12" s="126"/>
      <c r="J12" s="126"/>
      <c r="K12" s="123"/>
      <c r="L12" s="161"/>
      <c r="M12" s="206"/>
      <c r="N12" s="136"/>
      <c r="O12" s="136"/>
      <c r="P12" s="136"/>
      <c r="Q12" s="136"/>
      <c r="R12" s="136"/>
      <c r="S12" s="136"/>
      <c r="T12" s="157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9" t="s">
        <v>10</v>
      </c>
      <c r="D13" s="130"/>
      <c r="E13" s="203"/>
      <c r="F13" s="136"/>
      <c r="G13" s="130"/>
      <c r="H13" s="159"/>
      <c r="I13" s="126"/>
      <c r="J13" s="126"/>
      <c r="K13" s="123"/>
      <c r="L13" s="169" t="s">
        <v>11</v>
      </c>
      <c r="M13" s="136"/>
      <c r="N13" s="136"/>
      <c r="O13" s="136"/>
      <c r="P13" s="136"/>
      <c r="Q13" s="136"/>
      <c r="R13" s="136"/>
      <c r="S13" s="136"/>
      <c r="T13" s="157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9" t="s">
        <v>12</v>
      </c>
      <c r="D14" s="130"/>
      <c r="E14" s="205" t="s">
        <v>69</v>
      </c>
      <c r="F14" s="136"/>
      <c r="G14" s="130"/>
      <c r="H14" s="159"/>
      <c r="I14" s="126"/>
      <c r="J14" s="126"/>
      <c r="K14" s="123"/>
      <c r="L14" s="162">
        <f>E16</f>
        <v>0</v>
      </c>
      <c r="M14" s="206"/>
      <c r="N14" s="136"/>
      <c r="O14" s="136"/>
      <c r="P14" s="136"/>
      <c r="Q14" s="136"/>
      <c r="R14" s="136"/>
      <c r="S14" s="136"/>
      <c r="T14" s="15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1" t="s">
        <v>14</v>
      </c>
      <c r="D15" s="130"/>
      <c r="E15" s="132">
        <v>41694</v>
      </c>
      <c r="F15" s="136"/>
      <c r="G15" s="130"/>
      <c r="H15" s="159"/>
      <c r="I15" s="126"/>
      <c r="J15" s="126"/>
      <c r="K15" s="123"/>
      <c r="L15" s="161"/>
      <c r="M15" s="206"/>
      <c r="N15" s="136"/>
      <c r="O15" s="136"/>
      <c r="P15" s="136"/>
      <c r="Q15" s="136"/>
      <c r="R15" s="136"/>
      <c r="S15" s="136"/>
      <c r="T15" s="15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9" t="s">
        <v>15</v>
      </c>
      <c r="D16" s="130"/>
      <c r="E16" s="135"/>
      <c r="F16" s="136"/>
      <c r="G16" s="130"/>
      <c r="H16" s="159"/>
      <c r="I16" s="126"/>
      <c r="J16" s="126"/>
      <c r="K16" s="12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9" t="s">
        <v>16</v>
      </c>
      <c r="D17" s="130"/>
      <c r="E17" s="135" t="s">
        <v>17</v>
      </c>
      <c r="F17" s="136"/>
      <c r="G17" s="130"/>
      <c r="H17" s="159"/>
      <c r="I17" s="126"/>
      <c r="J17" s="126"/>
      <c r="K17" s="12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9" t="s">
        <v>18</v>
      </c>
      <c r="D18" s="130"/>
      <c r="E18" s="135" t="s">
        <v>70</v>
      </c>
      <c r="F18" s="136"/>
      <c r="G18" s="130"/>
      <c r="H18" s="160"/>
      <c r="I18" s="148"/>
      <c r="J18" s="148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7" t="s">
        <v>20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0" t="s">
        <v>21</v>
      </c>
      <c r="D20" s="121"/>
      <c r="E20" s="124" t="s">
        <v>22</v>
      </c>
      <c r="F20" s="125"/>
      <c r="G20" s="127" t="s">
        <v>23</v>
      </c>
      <c r="H20" s="10">
        <v>41694</v>
      </c>
      <c r="I20" s="11" t="s">
        <v>71</v>
      </c>
      <c r="J20" s="11" t="s">
        <v>72</v>
      </c>
      <c r="K20" s="11" t="s">
        <v>73</v>
      </c>
      <c r="L20" s="11" t="s">
        <v>74</v>
      </c>
      <c r="M20" s="11" t="s">
        <v>75</v>
      </c>
      <c r="N20" s="11" t="s">
        <v>76</v>
      </c>
      <c r="O20" s="11" t="s">
        <v>77</v>
      </c>
      <c r="P20" s="11" t="s">
        <v>78</v>
      </c>
      <c r="Q20" s="11" t="s">
        <v>79</v>
      </c>
      <c r="R20" s="11" t="s">
        <v>80</v>
      </c>
      <c r="S20" s="11" t="s">
        <v>81</v>
      </c>
      <c r="T20" s="12" t="s">
        <v>82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2"/>
      <c r="D21" s="123"/>
      <c r="E21" s="126"/>
      <c r="F21" s="126"/>
      <c r="G21" s="128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82</v>
      </c>
      <c r="I22" s="88" t="s">
        <v>71</v>
      </c>
      <c r="J22" s="88" t="s">
        <v>72</v>
      </c>
      <c r="K22" s="88" t="s">
        <v>73</v>
      </c>
      <c r="L22" s="88" t="s">
        <v>74</v>
      </c>
      <c r="M22" s="88" t="s">
        <v>75</v>
      </c>
      <c r="N22" s="88" t="s">
        <v>76</v>
      </c>
      <c r="O22" s="88" t="s">
        <v>77</v>
      </c>
      <c r="P22" s="88" t="s">
        <v>78</v>
      </c>
      <c r="Q22" s="88" t="s">
        <v>79</v>
      </c>
      <c r="R22" s="88" t="s">
        <v>80</v>
      </c>
      <c r="S22" s="88" t="s">
        <v>81</v>
      </c>
      <c r="T22" s="89" t="s">
        <v>82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75" t="s">
        <v>83</v>
      </c>
      <c r="D23" s="176"/>
      <c r="E23" s="179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2"/>
      <c r="D24" s="123"/>
      <c r="E24" s="128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2"/>
      <c r="D25" s="123"/>
      <c r="E25" s="128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2"/>
      <c r="D26" s="123"/>
      <c r="E26" s="180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2"/>
      <c r="D27" s="123"/>
      <c r="E27" s="181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2"/>
      <c r="D28" s="123"/>
      <c r="E28" s="128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2"/>
      <c r="D29" s="123"/>
      <c r="E29" s="128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7"/>
      <c r="D30" s="178"/>
      <c r="E30" s="182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83" t="s">
        <v>84</v>
      </c>
      <c r="D31" s="176"/>
      <c r="E31" s="179">
        <v>3</v>
      </c>
      <c r="F31" s="21" t="s">
        <v>32</v>
      </c>
      <c r="G31" s="21" t="s">
        <v>42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2"/>
      <c r="D32" s="123"/>
      <c r="E32" s="128"/>
      <c r="F32" s="26" t="s">
        <v>34</v>
      </c>
      <c r="G32" s="26" t="s">
        <v>43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2"/>
      <c r="D33" s="123"/>
      <c r="E33" s="128"/>
      <c r="F33" s="26" t="s">
        <v>32</v>
      </c>
      <c r="G33" s="26" t="s">
        <v>44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2"/>
      <c r="D34" s="123"/>
      <c r="E34" s="180"/>
      <c r="F34" s="26" t="s">
        <v>32</v>
      </c>
      <c r="G34" s="26" t="s">
        <v>45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2"/>
      <c r="D35" s="123"/>
      <c r="E35" s="181">
        <v>4</v>
      </c>
      <c r="F35" s="26" t="s">
        <v>32</v>
      </c>
      <c r="G35" s="26" t="s">
        <v>46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2"/>
      <c r="D36" s="123"/>
      <c r="E36" s="128"/>
      <c r="F36" s="26" t="s">
        <v>34</v>
      </c>
      <c r="G36" s="26" t="s">
        <v>47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2"/>
      <c r="D37" s="123"/>
      <c r="E37" s="128"/>
      <c r="F37" s="26" t="s">
        <v>32</v>
      </c>
      <c r="G37" s="26" t="s">
        <v>48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7"/>
      <c r="D38" s="178"/>
      <c r="E38" s="182"/>
      <c r="F38" s="32" t="s">
        <v>32</v>
      </c>
      <c r="G38" s="32" t="s">
        <v>49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10" t="s">
        <v>52</v>
      </c>
      <c r="D41" s="121"/>
      <c r="E41" s="212" t="s">
        <v>53</v>
      </c>
      <c r="F41" s="136"/>
      <c r="G41" s="130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2"/>
      <c r="D42" s="123"/>
      <c r="E42" s="212" t="s">
        <v>54</v>
      </c>
      <c r="F42" s="136"/>
      <c r="G42" s="130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4"/>
      <c r="D43" s="161"/>
      <c r="E43" s="212" t="s">
        <v>55</v>
      </c>
      <c r="F43" s="136"/>
      <c r="G43" s="130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1" t="s">
        <v>56</v>
      </c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57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3" t="s">
        <v>57</v>
      </c>
      <c r="D45" s="126"/>
      <c r="E45" s="126"/>
      <c r="F45" s="126"/>
      <c r="G45" s="126"/>
      <c r="H45" s="123"/>
      <c r="I45" s="50" t="s">
        <v>24</v>
      </c>
      <c r="J45" s="51" t="s">
        <v>51</v>
      </c>
      <c r="K45" s="52" t="s">
        <v>50</v>
      </c>
      <c r="L45" s="172"/>
      <c r="M45" s="123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4"/>
      <c r="D46" s="148"/>
      <c r="E46" s="148"/>
      <c r="F46" s="148"/>
      <c r="G46" s="148"/>
      <c r="H46" s="161"/>
      <c r="I46" s="56">
        <v>2.8</v>
      </c>
      <c r="J46" s="29" t="str">
        <f>CONCATENATE(I46," @ ",K46)</f>
        <v>2.8 @ 4.5</v>
      </c>
      <c r="K46" s="56">
        <v>4.5</v>
      </c>
      <c r="L46" s="159"/>
      <c r="M46" s="123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3" t="s">
        <v>59</v>
      </c>
      <c r="D47" s="125"/>
      <c r="E47" s="125"/>
      <c r="F47" s="125"/>
      <c r="G47" s="125"/>
      <c r="H47" s="121"/>
      <c r="I47" s="58" t="s">
        <v>24</v>
      </c>
      <c r="J47" s="59" t="s">
        <v>51</v>
      </c>
      <c r="K47" s="60" t="s">
        <v>50</v>
      </c>
      <c r="L47" s="159"/>
      <c r="M47" s="123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4"/>
      <c r="D48" s="148"/>
      <c r="E48" s="148"/>
      <c r="F48" s="148"/>
      <c r="G48" s="148"/>
      <c r="H48" s="161"/>
      <c r="I48" s="56">
        <v>2.25</v>
      </c>
      <c r="J48" s="29" t="str">
        <f>CONCATENATE(I48," @ ",K48)</f>
        <v>2.25 @ 3.6</v>
      </c>
      <c r="K48" s="56">
        <v>3.6</v>
      </c>
      <c r="L48" s="159"/>
      <c r="M48" s="123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3" t="s">
        <v>61</v>
      </c>
      <c r="D49" s="125"/>
      <c r="E49" s="125"/>
      <c r="F49" s="125"/>
      <c r="G49" s="125"/>
      <c r="H49" s="121"/>
      <c r="I49" s="61" t="s">
        <v>24</v>
      </c>
      <c r="J49" s="62" t="s">
        <v>51</v>
      </c>
      <c r="K49" s="63" t="s">
        <v>50</v>
      </c>
      <c r="L49" s="159"/>
      <c r="M49" s="123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4"/>
      <c r="D50" s="148"/>
      <c r="E50" s="148"/>
      <c r="F50" s="148"/>
      <c r="G50" s="148"/>
      <c r="H50" s="161"/>
      <c r="I50" s="56">
        <v>2.5</v>
      </c>
      <c r="J50" s="29" t="str">
        <f>CONCATENATE(I50," @ ",K50)</f>
        <v>2.5 @ 4</v>
      </c>
      <c r="K50" s="56">
        <v>4</v>
      </c>
      <c r="L50" s="160"/>
      <c r="M50" s="161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1" t="s">
        <v>62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57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11"/>
      <c r="D53" s="208"/>
      <c r="E53" s="209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2025-10-13T01:57:23Z</dcterms:modified>
</cp:coreProperties>
</file>