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D6C66497-6424-4B68-8956-208B77C7F6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<sst xmlns="http://schemas.openxmlformats.org/spreadsheetml/2006/main" count="261" uniqueCount="102">
  <si>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</si>
  <si>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</si>
  <si>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</si>
  <si>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</si>
  <si>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</si>
  <si>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</si>
  <si>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</si>
  <si>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</si>
  <si>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</si>
  <si>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</si>
  <si>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</si>
  <si>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</si>
  <si>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</si>
  <si>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</si>
  <si>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</si>
  <si>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</si>
  <si>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</si>
  <si>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</si>
  <si>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</si>
  <si>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</si>
  <si>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</si>
  <si>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</si>
  <si>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</si>
  <si>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</si>
  <si>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</si>
  <si>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</si>
  <si>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</si>
  <si>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</si>
  <si>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</si>
  <si>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</si>
  <si>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</si>
  <si>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</si>
  <si>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</si>
  <si>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</si>
  <si>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</si>
  <si>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</si>
  <si>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</si>
  <si>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</si>
  <si>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</si>
  <si>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</si>
  <si>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</si>
  <si>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</si>
  <si>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</si>
  <si>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</si>
  <si>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</si>
  <si>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</si>
  <si>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</si>
  <si>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</si>
  <si>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</si>
  <si>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</si>
  <si>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</si>
  <si>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</si>
  <si>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</si>
  <si>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</si>
  <si>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</si>
  <si>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</si>
  <si>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</si>
  <si>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</si>
  <si>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</si>
  <si>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</si>
  <si>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</si>
  <si>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</si>
  <si>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</si>
  <si>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</si>
  <si>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</si>
  <si>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</si>
  <si>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</si>
  <si>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</si>
  <si>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</si>
  <si>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</si>
  <si>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</si>
  <si>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</si>
  <si>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</si>
  <si>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</si>
  <si>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</si>
  <si>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</si>
  <si>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</si>
  <si>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</si>
  <si>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</si>
  <si>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</si>
  <si>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</si>
  <si>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</si>
  <si>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</si>
  <si>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</si>
  <si>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</si>
  <si>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</si>
  <si>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ROLLO</t>
  </si>
  <si>
    <t>El conjunto rotórico presenta niveles de vibración muy por dentro de los valores de operatividad según norma ISO 20816-3.
CONDICIÓN: NORMAL.</t>
  </si>
  <si>
    <t>Se recomienda continuar con el monitoreo mensual del conjunto rotórico, para así, poder llevar un control del equipo a largo plazo.</t>
  </si>
  <si>
    <t>INDUSTRIAS DEL PAPEL</t>
  </si>
  <si>
    <t>SALA DE CORTES</t>
  </si>
  <si>
    <t>MOTOR CAMA 02</t>
  </si>
  <si>
    <t>REPORTE DE INSPECCIÓN PREDICTIVA
ANÁLISIS VIBRACIONAL
REPORTE Nº FDR 03</t>
  </si>
  <si>
    <t>REPORTE DE INSPECCIÓN PREDICTIVA
TERMOGRAFÍA INFRARROJA 
REPORTE Nº FDR 03</t>
  </si>
  <si>
    <t>Limites permisibles de Vibración para motores eléctricos Según ISO 20816 - 3 (mm/seg. – RMS)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</si>
  <si>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</si>
  <si>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</si>
  <si>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JUNIO</t>
  </si>
  <si>
    <t>JULIO</t>
  </si>
  <si>
    <t>AGOSTO</t>
  </si>
  <si>
    <t>SETIEMBRE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</si>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</sst>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rgb="FFFF0000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18" fillId="0" borderId="61"/>
  </cellStyleXfs>
  <cellXfs count="21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2" fontId="7" fillId="0" borderId="65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164" fontId="21" fillId="0" borderId="34" xfId="0" applyNumberFormat="1" applyFont="1" applyBorder="1" applyAlignment="1">
      <alignment horizontal="center" vertical="center" wrapText="1"/>
    </xf>
    <xf numFmtId="164" fontId="21" fillId="0" borderId="35" xfId="0" applyNumberFormat="1" applyFont="1" applyBorder="1" applyAlignment="1">
      <alignment horizontal="center" vertical="center" wrapText="1"/>
    </xf>
    <xf numFmtId="0" fontId="21" fillId="4" borderId="38" xfId="0" applyFont="1" applyFill="1" applyBorder="1" applyAlignment="1">
      <alignment horizontal="center" vertical="center" wrapText="1"/>
    </xf>
    <xf numFmtId="164" fontId="21" fillId="0" borderId="66" xfId="0" applyNumberFormat="1" applyFont="1" applyBorder="1" applyAlignment="1">
      <alignment horizontal="center" vertical="center" wrapText="1"/>
    </xf>
    <xf numFmtId="0" fontId="19" fillId="0" borderId="0" xfId="0" applyFont="1"/>
    <xf numFmtId="0" fontId="19" fillId="0" borderId="1" xfId="0" applyFont="1" applyBorder="1"/>
    <xf numFmtId="0" fontId="19" fillId="0" borderId="2" xfId="0" applyFont="1" applyBorder="1"/>
    <xf numFmtId="0" fontId="23" fillId="2" borderId="64" xfId="0" applyFont="1" applyFill="1" applyBorder="1" applyAlignment="1">
      <alignment horizontal="center" vertical="center"/>
    </xf>
    <xf numFmtId="0" fontId="23" fillId="2" borderId="61" xfId="0" applyFont="1" applyFill="1" applyBorder="1" applyAlignment="1">
      <alignment horizontal="center" vertical="center"/>
    </xf>
    <xf numFmtId="0" fontId="23" fillId="2" borderId="53" xfId="0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vertical="center"/>
    </xf>
    <xf numFmtId="0" fontId="24" fillId="2" borderId="30" xfId="0" applyFont="1" applyFill="1" applyBorder="1" applyAlignment="1">
      <alignment horizontal="center" vertical="center"/>
    </xf>
    <xf numFmtId="0" fontId="19" fillId="0" borderId="56" xfId="0" applyFont="1" applyBorder="1"/>
    <xf numFmtId="0" fontId="19" fillId="0" borderId="64" xfId="0" applyFont="1" applyBorder="1"/>
    <xf numFmtId="0" fontId="19" fillId="0" borderId="44" xfId="0" applyFont="1" applyBorder="1"/>
    <xf numFmtId="0" fontId="19" fillId="0" borderId="57" xfId="0" applyFont="1" applyBorder="1"/>
    <xf numFmtId="0" fontId="19" fillId="0" borderId="58" xfId="0" applyFont="1" applyBorder="1"/>
    <xf numFmtId="0" fontId="19" fillId="0" borderId="3" xfId="0" applyFont="1" applyBorder="1"/>
    <xf numFmtId="2" fontId="7" fillId="0" borderId="41" xfId="1" applyNumberFormat="1" applyFont="1" applyBorder="1" applyAlignment="1">
      <alignment horizontal="center" vertical="center" wrapText="1"/>
    </xf>
    <xf numFmtId="2" fontId="7" fillId="0" borderId="51" xfId="1" applyNumberFormat="1" applyFont="1" applyBorder="1" applyAlignment="1">
      <alignment horizontal="center" vertical="center" wrapText="1"/>
    </xf>
    <xf numFmtId="2" fontId="7" fillId="0" borderId="34" xfId="1" applyNumberFormat="1" applyFont="1" applyBorder="1" applyAlignment="1">
      <alignment horizontal="center" vertical="center" wrapText="1"/>
    </xf>
    <xf numFmtId="2" fontId="7" fillId="0" borderId="47" xfId="1" applyNumberFormat="1" applyFont="1" applyBorder="1" applyAlignment="1">
      <alignment horizontal="center" vertical="center" wrapText="1"/>
    </xf>
    <xf numFmtId="0" fontId="19" fillId="0" borderId="61" xfId="0" applyFont="1" applyBorder="1"/>
    <xf numFmtId="164" fontId="5" fillId="0" borderId="66" xfId="0" applyNumberFormat="1" applyFont="1" applyBorder="1" applyAlignment="1">
      <alignment horizontal="center" vertical="center" wrapText="1"/>
    </xf>
    <xf numFmtId="2" fontId="7" fillId="0" borderId="42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49" fontId="5" fillId="0" borderId="67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36" xfId="0" applyFont="1" applyBorder="1"/>
    <xf numFmtId="0" fontId="3" fillId="0" borderId="25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37" xfId="0" applyFont="1" applyBorder="1"/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1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3" xfId="0" applyFont="1" applyBorder="1"/>
    <xf numFmtId="0" fontId="3" fillId="0" borderId="13" xfId="0" applyFont="1" applyBorder="1"/>
    <xf numFmtId="0" fontId="16" fillId="8" borderId="18" xfId="0" applyFont="1" applyFill="1" applyBorder="1" applyAlignment="1">
      <alignment horizontal="left" vertical="center" wrapText="1"/>
    </xf>
    <xf numFmtId="0" fontId="17" fillId="9" borderId="16" xfId="0" applyFont="1" applyFill="1" applyBorder="1"/>
    <xf numFmtId="0" fontId="17" fillId="9" borderId="17" xfId="0" applyFont="1" applyFill="1" applyBorder="1"/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17" xfId="0" applyFont="1" applyBorder="1"/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0" fillId="0" borderId="0" xfId="0"/>
    <xf numFmtId="0" fontId="3" fillId="0" borderId="6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20" fillId="2" borderId="20" xfId="0" applyFont="1" applyFill="1" applyBorder="1" applyAlignment="1">
      <alignment vertical="center" wrapText="1"/>
    </xf>
    <xf numFmtId="0" fontId="17" fillId="0" borderId="55" xfId="0" applyFont="1" applyBorder="1"/>
    <xf numFmtId="0" fontId="17" fillId="0" borderId="23" xfId="0" applyFont="1" applyBorder="1"/>
    <xf numFmtId="0" fontId="17" fillId="0" borderId="27" xfId="0" applyFont="1" applyBorder="1"/>
    <xf numFmtId="0" fontId="17" fillId="0" borderId="30" xfId="0" applyFont="1" applyBorder="1"/>
    <xf numFmtId="0" fontId="17" fillId="0" borderId="31" xfId="0" applyFont="1" applyBorder="1"/>
    <xf numFmtId="0" fontId="5" fillId="3" borderId="28" xfId="0" applyFont="1" applyFill="1" applyBorder="1" applyAlignment="1">
      <alignment horizontal="left" vertical="center"/>
    </xf>
    <xf numFmtId="0" fontId="20" fillId="2" borderId="2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top" wrapText="1"/>
    </xf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21" fillId="3" borderId="53" xfId="0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left" vertical="center" wrapText="1"/>
    </xf>
    <xf numFmtId="0" fontId="17" fillId="0" borderId="38" xfId="0" applyFont="1" applyBorder="1"/>
    <xf numFmtId="0" fontId="16" fillId="4" borderId="18" xfId="0" applyFont="1" applyFill="1" applyBorder="1" applyAlignment="1">
      <alignment horizontal="left" vertical="center" wrapText="1"/>
    </xf>
    <xf numFmtId="0" fontId="17" fillId="0" borderId="16" xfId="0" applyFont="1" applyBorder="1"/>
    <xf numFmtId="0" fontId="17" fillId="0" borderId="17" xfId="0" applyFont="1" applyBorder="1"/>
    <xf numFmtId="0" fontId="7" fillId="2" borderId="20" xfId="0" applyFont="1" applyFill="1" applyBorder="1" applyAlignment="1">
      <alignment horizontal="left" vertical="center" wrapText="1"/>
    </xf>
    <xf numFmtId="0" fontId="3" fillId="0" borderId="55" xfId="0" applyFont="1" applyBorder="1"/>
    <xf numFmtId="0" fontId="3" fillId="0" borderId="23" xfId="0" applyFont="1" applyBorder="1"/>
    <xf numFmtId="0" fontId="23" fillId="3" borderId="15" xfId="0" applyFont="1" applyFill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17" fillId="0" borderId="2" xfId="0" applyFont="1" applyBorder="1"/>
    <xf numFmtId="0" fontId="17" fillId="0" borderId="3" xfId="0" applyFont="1" applyBorder="1"/>
    <xf numFmtId="0" fontId="17" fillId="0" borderId="56" xfId="0" applyFont="1" applyBorder="1"/>
    <xf numFmtId="0" fontId="23" fillId="2" borderId="64" xfId="0" applyFont="1" applyFill="1" applyBorder="1" applyAlignment="1">
      <alignment horizontal="center" vertical="center"/>
    </xf>
    <xf numFmtId="0" fontId="17" fillId="0" borderId="61" xfId="0" applyFont="1" applyBorder="1"/>
    <xf numFmtId="0" fontId="17" fillId="0" borderId="64" xfId="0" applyFont="1" applyBorder="1"/>
    <xf numFmtId="0" fontId="21" fillId="3" borderId="15" xfId="0" applyFont="1" applyFill="1" applyBorder="1" applyAlignment="1">
      <alignment horizontal="center" vertical="center" wrapText="1"/>
    </xf>
    <xf numFmtId="0" fontId="17" fillId="0" borderId="28" xfId="0" applyFont="1" applyBorder="1"/>
    <xf numFmtId="0" fontId="21" fillId="3" borderId="18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vertical="center" wrapText="1"/>
    </xf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3" fillId="0" borderId="60" xfId="0" applyFont="1" applyBorder="1"/>
    <xf numFmtId="0" fontId="3" fillId="0" borderId="61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168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0.38100000000000001</c:v>
                </c:pt>
                <c:pt idx="1">
                  <c:v>1.8</c:v>
                </c:pt>
                <c:pt idx="2">
                  <c:v>3.19</c:v>
                </c:pt>
                <c:pt idx="3">
                  <c:v>0.39</c:v>
                </c:pt>
                <c:pt idx="4">
                  <c:v>0.26</c:v>
                </c:pt>
                <c:pt idx="5">
                  <c:v>0.47</c:v>
                </c:pt>
                <c:pt idx="6">
                  <c:v>0.5</c:v>
                </c:pt>
                <c:pt idx="7">
                  <c:v>0.45</c:v>
                </c:pt>
                <c:pt idx="8">
                  <c:v>0.49</c:v>
                </c:pt>
                <c:pt idx="9">
                  <c:v>0.62</c:v>
                </c:pt>
                <c:pt idx="10">
                  <c:v>0.34</c:v>
                </c:pt>
                <c:pt idx="1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9-4A7F-9939-740DFF5E00E3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5.8999999999999997E-2</c:v>
                </c:pt>
                <c:pt idx="1">
                  <c:v>0.08</c:v>
                </c:pt>
                <c:pt idx="2">
                  <c:v>0.1</c:v>
                </c:pt>
                <c:pt idx="3">
                  <c:v>0.52</c:v>
                </c:pt>
                <c:pt idx="4">
                  <c:v>0.35</c:v>
                </c:pt>
                <c:pt idx="5">
                  <c:v>0.44</c:v>
                </c:pt>
                <c:pt idx="6">
                  <c:v>0.21</c:v>
                </c:pt>
                <c:pt idx="7">
                  <c:v>0.26</c:v>
                </c:pt>
                <c:pt idx="8">
                  <c:v>0.3</c:v>
                </c:pt>
                <c:pt idx="9">
                  <c:v>0.18</c:v>
                </c:pt>
                <c:pt idx="10">
                  <c:v>0.19</c:v>
                </c:pt>
                <c:pt idx="11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09-4A7F-9939-740DFF5E00E3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0.184</c:v>
                </c:pt>
                <c:pt idx="1">
                  <c:v>0.13</c:v>
                </c:pt>
                <c:pt idx="2">
                  <c:v>0.55000000000000004</c:v>
                </c:pt>
                <c:pt idx="3">
                  <c:v>0.28999999999999998</c:v>
                </c:pt>
                <c:pt idx="4">
                  <c:v>0.3</c:v>
                </c:pt>
                <c:pt idx="5">
                  <c:v>0.3</c:v>
                </c:pt>
                <c:pt idx="6">
                  <c:v>0.33</c:v>
                </c:pt>
                <c:pt idx="7">
                  <c:v>0.41</c:v>
                </c:pt>
                <c:pt idx="8">
                  <c:v>0.34</c:v>
                </c:pt>
                <c:pt idx="9">
                  <c:v>0.26</c:v>
                </c:pt>
                <c:pt idx="10">
                  <c:v>0.34</c:v>
                </c:pt>
                <c:pt idx="11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09-4A7F-9939-740DFF5E00E3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0.112</c:v>
                </c:pt>
                <c:pt idx="1">
                  <c:v>0.22</c:v>
                </c:pt>
                <c:pt idx="2">
                  <c:v>0.68</c:v>
                </c:pt>
                <c:pt idx="3">
                  <c:v>0.17</c:v>
                </c:pt>
                <c:pt idx="4">
                  <c:v>0.91</c:v>
                </c:pt>
                <c:pt idx="5">
                  <c:v>0.17</c:v>
                </c:pt>
                <c:pt idx="6">
                  <c:v>0.2</c:v>
                </c:pt>
                <c:pt idx="7">
                  <c:v>0.27</c:v>
                </c:pt>
                <c:pt idx="8">
                  <c:v>0.18</c:v>
                </c:pt>
                <c:pt idx="9">
                  <c:v>0.31</c:v>
                </c:pt>
                <c:pt idx="10">
                  <c:v>0.16</c:v>
                </c:pt>
                <c:pt idx="11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09-4A7F-9939-740DFF5E00E3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0.38600000000000001</c:v>
                </c:pt>
                <c:pt idx="1">
                  <c:v>1.59</c:v>
                </c:pt>
                <c:pt idx="2">
                  <c:v>0.46</c:v>
                </c:pt>
                <c:pt idx="3">
                  <c:v>0.49</c:v>
                </c:pt>
                <c:pt idx="4">
                  <c:v>0.4</c:v>
                </c:pt>
                <c:pt idx="5">
                  <c:v>0.56999999999999995</c:v>
                </c:pt>
                <c:pt idx="6">
                  <c:v>0.41</c:v>
                </c:pt>
                <c:pt idx="7">
                  <c:v>0.48</c:v>
                </c:pt>
                <c:pt idx="8">
                  <c:v>0.38</c:v>
                </c:pt>
                <c:pt idx="9">
                  <c:v>1.19</c:v>
                </c:pt>
                <c:pt idx="10">
                  <c:v>0.44</c:v>
                </c:pt>
                <c:pt idx="11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09-4A7F-9939-740DFF5E00E3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6.5000000000000002E-2</c:v>
                </c:pt>
                <c:pt idx="1">
                  <c:v>0.1</c:v>
                </c:pt>
                <c:pt idx="2">
                  <c:v>0.12</c:v>
                </c:pt>
                <c:pt idx="3">
                  <c:v>1.21</c:v>
                </c:pt>
                <c:pt idx="4">
                  <c:v>1.43</c:v>
                </c:pt>
                <c:pt idx="5">
                  <c:v>0.66</c:v>
                </c:pt>
                <c:pt idx="6">
                  <c:v>0.05</c:v>
                </c:pt>
                <c:pt idx="7">
                  <c:v>0.24</c:v>
                </c:pt>
                <c:pt idx="8">
                  <c:v>0.49</c:v>
                </c:pt>
                <c:pt idx="9">
                  <c:v>0.1</c:v>
                </c:pt>
                <c:pt idx="10">
                  <c:v>0.21</c:v>
                </c:pt>
                <c:pt idx="11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09-4A7F-9939-740DFF5E00E3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0.19900000000000001</c:v>
                </c:pt>
                <c:pt idx="1">
                  <c:v>0.74</c:v>
                </c:pt>
                <c:pt idx="2">
                  <c:v>1.17</c:v>
                </c:pt>
                <c:pt idx="3">
                  <c:v>0.37</c:v>
                </c:pt>
                <c:pt idx="4">
                  <c:v>0.38</c:v>
                </c:pt>
                <c:pt idx="5">
                  <c:v>0.53</c:v>
                </c:pt>
                <c:pt idx="6">
                  <c:v>0.46</c:v>
                </c:pt>
                <c:pt idx="7">
                  <c:v>0.51</c:v>
                </c:pt>
                <c:pt idx="8">
                  <c:v>0.28000000000000003</c:v>
                </c:pt>
                <c:pt idx="9">
                  <c:v>0.56999999999999995</c:v>
                </c:pt>
                <c:pt idx="10">
                  <c:v>0.27</c:v>
                </c:pt>
                <c:pt idx="11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09-4A7F-9939-740DFF5E00E3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0.10299999999999999</c:v>
                </c:pt>
                <c:pt idx="1">
                  <c:v>0.17</c:v>
                </c:pt>
                <c:pt idx="2">
                  <c:v>0.7</c:v>
                </c:pt>
                <c:pt idx="3">
                  <c:v>0.16</c:v>
                </c:pt>
                <c:pt idx="4">
                  <c:v>0.17</c:v>
                </c:pt>
                <c:pt idx="5">
                  <c:v>0.21</c:v>
                </c:pt>
                <c:pt idx="6">
                  <c:v>0.24</c:v>
                </c:pt>
                <c:pt idx="7">
                  <c:v>0.22</c:v>
                </c:pt>
                <c:pt idx="8">
                  <c:v>0.14000000000000001</c:v>
                </c:pt>
                <c:pt idx="9">
                  <c:v>0.31</c:v>
                </c:pt>
                <c:pt idx="10">
                  <c:v>0.28000000000000003</c:v>
                </c:pt>
                <c:pt idx="11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09-4A7F-9939-740DFF5E00E3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09-4A7F-9939-740DFF5E00E3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09-4A7F-9939-740DFF5E00E3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09-4A7F-9939-740DFF5E00E3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A09-4A7F-9939-740DFF5E00E3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09-4A7F-9939-740DFF5E00E3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A09-4A7F-9939-740DFF5E00E3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A09-4A7F-9939-740DFF5E00E3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A09-4A7F-9939-740DFF5E0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804424"/>
        <c:axId val="247083992"/>
      </c:lineChart>
      <c:catAx>
        <c:axId val="245804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083992"/>
        <c:crosses val="autoZero"/>
        <c:auto val="1"/>
        <c:lblAlgn val="ctr"/>
        <c:lblOffset val="100"/>
        <c:noMultiLvlLbl val="1"/>
      </c:catAx>
      <c:valAx>
        <c:axId val="247083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804424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3-46EC-8862-EB2F7EBA75A9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63-46EC-8862-EB2F7EBA7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080856"/>
        <c:axId val="247082424"/>
      </c:lineChart>
      <c:catAx>
        <c:axId val="247080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082424"/>
        <c:crosses val="autoZero"/>
        <c:auto val="1"/>
        <c:lblAlgn val="ctr"/>
        <c:lblOffset val="100"/>
        <c:noMultiLvlLbl val="1"/>
      </c:catAx>
      <c:valAx>
        <c:axId val="247082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080856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430306</xdr:colOff>
      <xdr:row>8</xdr:row>
      <xdr:rowOff>170330</xdr:rowOff>
    </xdr:from>
    <xdr:ext cx="1371601" cy="1666875"/>
    <xdr:pic>
      <xdr:nvPicPr>
        <xdr:cNvPr id="12" name="image1.png">
          <a:extLst>
            <a:ext uri="{FF2B5EF4-FFF2-40B4-BE49-F238E27FC236}">
              <a16:creationId xmlns:a16="http://schemas.microsoft.com/office/drawing/2014/main" id="{4A4FA070-C706-4674-9046-16AE5873F23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 cstate="print"/>
        <a:srcRect r="61600"/>
        <a:stretch/>
      </xdr:blipFill>
      <xdr:spPr>
        <a:xfrm>
          <a:off x="4814047" y="1963271"/>
          <a:ext cx="1371601" cy="16668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21806</xdr:colOff>
      <xdr:row>79</xdr:row>
      <xdr:rowOff>19051</xdr:rowOff>
    </xdr:from>
    <xdr:to>
      <xdr:col>19</xdr:col>
      <xdr:colOff>1045463</xdr:colOff>
      <xdr:row>100</xdr:row>
      <xdr:rowOff>19051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FEF0F72-9F7A-BED7-6A3C-9ACB57F1D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7106" y="17383126"/>
          <a:ext cx="14253882" cy="43243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</xdr:colOff>
      <xdr:row>100</xdr:row>
      <xdr:rowOff>92928</xdr:rowOff>
    </xdr:from>
    <xdr:to>
      <xdr:col>19</xdr:col>
      <xdr:colOff>1028700</xdr:colOff>
      <xdr:row>121</xdr:row>
      <xdr:rowOff>180975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32D537F-BB2D-1E9C-6DBD-5CF023485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4349" y="21781353"/>
          <a:ext cx="14239876" cy="42885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17CC03E4-4D0C-4596-BDBB-ECC8B659B5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364992</xdr:colOff>
      <xdr:row>7</xdr:row>
      <xdr:rowOff>126787</xdr:rowOff>
    </xdr:from>
    <xdr:ext cx="1371601" cy="1666875"/>
    <xdr:pic>
      <xdr:nvPicPr>
        <xdr:cNvPr id="16" name="image1.png">
          <a:extLst>
            <a:ext uri="{FF2B5EF4-FFF2-40B4-BE49-F238E27FC236}">
              <a16:creationId xmlns:a16="http://schemas.microsoft.com/office/drawing/2014/main" id="{7F1468F6-C2E1-4C89-8CC2-84971A7AFDE2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r="61600"/>
        <a:stretch/>
      </xdr:blipFill>
      <xdr:spPr>
        <a:xfrm>
          <a:off x="4773706" y="1498387"/>
          <a:ext cx="1371601" cy="16668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19</xdr:row>
      <xdr:rowOff>1</xdr:rowOff>
    </xdr:from>
    <xdr:to>
      <xdr:col>11</xdr:col>
      <xdr:colOff>228546</xdr:colOff>
      <xdr:row>54</xdr:row>
      <xdr:rowOff>141275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F13459-62EE-A41A-6ED6-35E778956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764" y="3685310"/>
          <a:ext cx="6948000" cy="6930001"/>
        </a:xfrm>
        <a:prstGeom prst="rect">
          <a:avLst/>
        </a:prstGeom>
      </xdr:spPr>
    </xdr:pic>
    <xdr:clientData/>
  </xdr:twoCellAnchor>
  <xdr:twoCellAnchor editAs="oneCell">
    <xdr:from>
      <xdr:col>11</xdr:col>
      <xdr:colOff>706579</xdr:colOff>
      <xdr:row>19</xdr:row>
      <xdr:rowOff>0</xdr:rowOff>
    </xdr:from>
    <xdr:to>
      <xdr:col>19</xdr:col>
      <xdr:colOff>1045961</xdr:colOff>
      <xdr:row>55</xdr:row>
      <xdr:rowOff>28637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058657-7E56-24AF-9B2E-6DA306E3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797" y="3685309"/>
          <a:ext cx="6948000" cy="70113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7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5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1"/>
  <sheetViews>
    <sheetView showGridLines="0" tabSelected="1" zoomScale="80" zoomScaleNormal="80" workbookViewId="0">
      <selection activeCell="C105" sqref="C105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51" t="s">
        <v>92</v>
      </c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3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5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7"/>
      <c r="D4" s="158"/>
      <c r="E4" s="1"/>
      <c r="F4" s="1"/>
      <c r="G4" s="1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5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9"/>
      <c r="D5" s="160"/>
      <c r="E5" s="1"/>
      <c r="F5" s="1"/>
      <c r="G5" s="1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5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56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61" t="s">
        <v>0</v>
      </c>
      <c r="D7" s="135"/>
      <c r="E7" s="135"/>
      <c r="F7" s="135"/>
      <c r="G7" s="150"/>
      <c r="H7" s="162" t="s">
        <v>1</v>
      </c>
      <c r="I7" s="135"/>
      <c r="J7" s="135"/>
      <c r="K7" s="150"/>
      <c r="L7" s="163" t="s">
        <v>2</v>
      </c>
      <c r="M7" s="135"/>
      <c r="N7" s="135"/>
      <c r="O7" s="135"/>
      <c r="P7" s="135"/>
      <c r="Q7" s="135"/>
      <c r="R7" s="135"/>
      <c r="S7" s="135"/>
      <c r="T7" s="136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74" t="s">
        <v>3</v>
      </c>
      <c r="D8" s="150"/>
      <c r="E8" s="175" t="s">
        <v>89</v>
      </c>
      <c r="F8" s="176"/>
      <c r="G8" s="177"/>
      <c r="H8" s="164"/>
      <c r="I8" s="142"/>
      <c r="J8" s="142"/>
      <c r="K8" s="143"/>
      <c r="L8" s="165">
        <v>45895</v>
      </c>
      <c r="M8" s="166" t="s">
        <v>87</v>
      </c>
      <c r="N8" s="167"/>
      <c r="O8" s="167"/>
      <c r="P8" s="167"/>
      <c r="Q8" s="167"/>
      <c r="R8" s="167"/>
      <c r="S8" s="167"/>
      <c r="T8" s="168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74" t="s">
        <v>4</v>
      </c>
      <c r="D9" s="150"/>
      <c r="E9" s="175" t="s">
        <v>5</v>
      </c>
      <c r="F9" s="176"/>
      <c r="G9" s="177"/>
      <c r="H9" s="138"/>
      <c r="I9" s="154"/>
      <c r="J9" s="154"/>
      <c r="K9" s="125"/>
      <c r="L9" s="140"/>
      <c r="M9" s="169"/>
      <c r="N9" s="170"/>
      <c r="O9" s="170"/>
      <c r="P9" s="170"/>
      <c r="Q9" s="170"/>
      <c r="R9" s="170"/>
      <c r="S9" s="170"/>
      <c r="T9" s="171"/>
      <c r="U9" s="1"/>
      <c r="V9" s="1"/>
      <c r="W9" s="1"/>
      <c r="X9" s="1"/>
      <c r="Y9" s="1"/>
      <c r="Z9" s="1"/>
    </row>
    <row r="10" spans="1:26" ht="14.4" customHeight="1" x14ac:dyDescent="0.3">
      <c r="A10" s="1"/>
      <c r="B10" s="1"/>
      <c r="C10" s="174" t="s">
        <v>6</v>
      </c>
      <c r="D10" s="150"/>
      <c r="E10" s="175" t="s">
        <v>90</v>
      </c>
      <c r="F10" s="176"/>
      <c r="G10" s="177"/>
      <c r="H10" s="138"/>
      <c r="I10" s="154"/>
      <c r="J10" s="154"/>
      <c r="K10" s="125"/>
      <c r="L10" s="172" t="s">
        <v>7</v>
      </c>
      <c r="M10" s="135"/>
      <c r="N10" s="135"/>
      <c r="O10" s="135"/>
      <c r="P10" s="135"/>
      <c r="Q10" s="135"/>
      <c r="R10" s="135"/>
      <c r="S10" s="135"/>
      <c r="T10" s="136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74" t="s">
        <v>8</v>
      </c>
      <c r="D11" s="150"/>
      <c r="E11" s="175"/>
      <c r="F11" s="135"/>
      <c r="G11" s="150"/>
      <c r="H11" s="138"/>
      <c r="I11" s="154"/>
      <c r="J11" s="154"/>
      <c r="K11" s="125"/>
      <c r="L11" s="165">
        <v>45921</v>
      </c>
      <c r="M11" s="166" t="s">
        <v>87</v>
      </c>
      <c r="N11" s="167"/>
      <c r="O11" s="167"/>
      <c r="P11" s="167"/>
      <c r="Q11" s="167"/>
      <c r="R11" s="167"/>
      <c r="S11" s="167"/>
      <c r="T11" s="168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74" t="s">
        <v>9</v>
      </c>
      <c r="D12" s="150"/>
      <c r="E12" s="185" t="s">
        <v>91</v>
      </c>
      <c r="F12" s="135"/>
      <c r="G12" s="150"/>
      <c r="H12" s="138"/>
      <c r="I12" s="154"/>
      <c r="J12" s="154"/>
      <c r="K12" s="125"/>
      <c r="L12" s="140"/>
      <c r="M12" s="169"/>
      <c r="N12" s="170"/>
      <c r="O12" s="170"/>
      <c r="P12" s="170"/>
      <c r="Q12" s="170"/>
      <c r="R12" s="170"/>
      <c r="S12" s="170"/>
      <c r="T12" s="17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4" t="s">
        <v>10</v>
      </c>
      <c r="D13" s="150"/>
      <c r="E13" s="185"/>
      <c r="F13" s="135"/>
      <c r="G13" s="150"/>
      <c r="H13" s="138"/>
      <c r="I13" s="154"/>
      <c r="J13" s="154"/>
      <c r="K13" s="125"/>
      <c r="L13" s="172" t="s">
        <v>11</v>
      </c>
      <c r="M13" s="135"/>
      <c r="N13" s="135"/>
      <c r="O13" s="135"/>
      <c r="P13" s="135"/>
      <c r="Q13" s="135"/>
      <c r="R13" s="135"/>
      <c r="S13" s="135"/>
      <c r="T13" s="136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74" t="s">
        <v>12</v>
      </c>
      <c r="D14" s="150"/>
      <c r="E14" s="146" t="s">
        <v>13</v>
      </c>
      <c r="F14" s="147"/>
      <c r="G14" s="148"/>
      <c r="H14" s="138"/>
      <c r="I14" s="154"/>
      <c r="J14" s="154"/>
      <c r="K14" s="125"/>
      <c r="L14" s="165">
        <v>45921</v>
      </c>
      <c r="M14" s="173" t="s">
        <v>88</v>
      </c>
      <c r="N14" s="167"/>
      <c r="O14" s="167"/>
      <c r="P14" s="167"/>
      <c r="Q14" s="167"/>
      <c r="R14" s="167"/>
      <c r="S14" s="167"/>
      <c r="T14" s="168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81" t="s">
        <v>14</v>
      </c>
      <c r="D15" s="150"/>
      <c r="E15" s="149">
        <v>45921</v>
      </c>
      <c r="F15" s="135"/>
      <c r="G15" s="150"/>
      <c r="H15" s="138"/>
      <c r="I15" s="154"/>
      <c r="J15" s="154"/>
      <c r="K15" s="125"/>
      <c r="L15" s="140"/>
      <c r="M15" s="169"/>
      <c r="N15" s="170"/>
      <c r="O15" s="170"/>
      <c r="P15" s="170"/>
      <c r="Q15" s="170"/>
      <c r="R15" s="170"/>
      <c r="S15" s="170"/>
      <c r="T15" s="171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4" t="s">
        <v>15</v>
      </c>
      <c r="D16" s="150"/>
      <c r="E16" s="149">
        <v>45921</v>
      </c>
      <c r="F16" s="135"/>
      <c r="G16" s="150"/>
      <c r="H16" s="138"/>
      <c r="I16" s="154"/>
      <c r="J16" s="154"/>
      <c r="K16" s="125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4" t="s">
        <v>16</v>
      </c>
      <c r="D17" s="150"/>
      <c r="E17" s="175" t="s">
        <v>17</v>
      </c>
      <c r="F17" s="135"/>
      <c r="G17" s="150"/>
      <c r="H17" s="138"/>
      <c r="I17" s="154"/>
      <c r="J17" s="154"/>
      <c r="K17" s="125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74" t="s">
        <v>18</v>
      </c>
      <c r="D18" s="150"/>
      <c r="E18" s="175" t="s">
        <v>19</v>
      </c>
      <c r="F18" s="135"/>
      <c r="G18" s="150"/>
      <c r="H18" s="139"/>
      <c r="I18" s="145"/>
      <c r="J18" s="145"/>
      <c r="K18" s="140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82" t="s">
        <v>20</v>
      </c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4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78" t="s">
        <v>21</v>
      </c>
      <c r="D20" s="143"/>
      <c r="E20" s="179" t="s">
        <v>22</v>
      </c>
      <c r="F20" s="142"/>
      <c r="G20" s="180" t="s">
        <v>23</v>
      </c>
      <c r="H20" s="94">
        <v>45609</v>
      </c>
      <c r="I20" s="94">
        <v>45640</v>
      </c>
      <c r="J20" s="94">
        <v>45654</v>
      </c>
      <c r="K20" s="94">
        <v>45680</v>
      </c>
      <c r="L20" s="94">
        <v>45705</v>
      </c>
      <c r="M20" s="94">
        <v>45726</v>
      </c>
      <c r="N20" s="94">
        <v>45761</v>
      </c>
      <c r="O20" s="94">
        <v>45790</v>
      </c>
      <c r="P20" s="94">
        <v>45817</v>
      </c>
      <c r="Q20" s="94">
        <v>45859</v>
      </c>
      <c r="R20" s="94">
        <v>45895</v>
      </c>
      <c r="S20" s="94">
        <v>45921</v>
      </c>
      <c r="T20" s="95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4"/>
      <c r="D21" s="125"/>
      <c r="E21" s="154"/>
      <c r="F21" s="154"/>
      <c r="G21" s="129"/>
      <c r="H21" s="96" t="s">
        <v>13</v>
      </c>
      <c r="I21" s="96" t="s">
        <v>13</v>
      </c>
      <c r="J21" s="96" t="s">
        <v>13</v>
      </c>
      <c r="K21" s="96" t="s">
        <v>13</v>
      </c>
      <c r="L21" s="96" t="s">
        <v>13</v>
      </c>
      <c r="M21" s="96" t="s">
        <v>13</v>
      </c>
      <c r="N21" s="96" t="s">
        <v>13</v>
      </c>
      <c r="O21" s="96" t="s">
        <v>13</v>
      </c>
      <c r="P21" s="96" t="s">
        <v>13</v>
      </c>
      <c r="Q21" s="96" t="s">
        <v>13</v>
      </c>
      <c r="R21" s="96" t="s">
        <v>13</v>
      </c>
      <c r="S21" s="96" t="s">
        <v>13</v>
      </c>
      <c r="T21" s="96" t="s">
        <v>13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97" t="s">
        <v>31</v>
      </c>
      <c r="I22" s="97" t="s">
        <v>25</v>
      </c>
      <c r="J22" s="97" t="s">
        <v>25</v>
      </c>
      <c r="K22" s="97" t="s">
        <v>26</v>
      </c>
      <c r="L22" s="97" t="s">
        <v>27</v>
      </c>
      <c r="M22" s="117" t="s">
        <v>28</v>
      </c>
      <c r="N22" s="117" t="s">
        <v>29</v>
      </c>
      <c r="O22" s="117" t="s">
        <v>30</v>
      </c>
      <c r="P22" s="117" t="s">
        <v>97</v>
      </c>
      <c r="Q22" s="117" t="s">
        <v>98</v>
      </c>
      <c r="R22" s="121" t="s">
        <v>99</v>
      </c>
      <c r="S22" s="121" t="s">
        <v>100</v>
      </c>
      <c r="T22" s="121" t="s">
        <v>101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22" t="s">
        <v>83</v>
      </c>
      <c r="D23" s="123"/>
      <c r="E23" s="128">
        <v>1</v>
      </c>
      <c r="F23" s="21" t="s">
        <v>32</v>
      </c>
      <c r="G23" s="21" t="s">
        <v>33</v>
      </c>
      <c r="H23" s="112">
        <v>0.38100000000000001</v>
      </c>
      <c r="I23" s="22">
        <v>1.8</v>
      </c>
      <c r="J23" s="22">
        <v>3.19</v>
      </c>
      <c r="K23" s="23">
        <v>0.39</v>
      </c>
      <c r="L23" s="23">
        <v>0.26</v>
      </c>
      <c r="M23" s="22">
        <v>0.47</v>
      </c>
      <c r="N23" s="22">
        <v>0.5</v>
      </c>
      <c r="O23" s="22">
        <v>0.45</v>
      </c>
      <c r="P23" s="22">
        <v>0.49</v>
      </c>
      <c r="Q23" s="22">
        <v>0.62</v>
      </c>
      <c r="R23" s="22">
        <v>0.34</v>
      </c>
      <c r="S23" s="22">
        <v>0.72</v>
      </c>
      <c r="T23" s="118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24"/>
      <c r="D24" s="125"/>
      <c r="E24" s="129"/>
      <c r="F24" s="26" t="s">
        <v>34</v>
      </c>
      <c r="G24" s="26" t="s">
        <v>35</v>
      </c>
      <c r="H24" s="113">
        <v>5.8999999999999997E-2</v>
      </c>
      <c r="I24" s="27">
        <v>0.08</v>
      </c>
      <c r="J24" s="27">
        <v>0.1</v>
      </c>
      <c r="K24" s="28">
        <v>0.52</v>
      </c>
      <c r="L24" s="28">
        <v>0.35</v>
      </c>
      <c r="M24" s="28">
        <v>0.44</v>
      </c>
      <c r="N24" s="28">
        <v>0.21</v>
      </c>
      <c r="O24" s="28">
        <v>0.26</v>
      </c>
      <c r="P24" s="28">
        <v>0.3</v>
      </c>
      <c r="Q24" s="28">
        <v>0.18</v>
      </c>
      <c r="R24" s="28">
        <v>0.19</v>
      </c>
      <c r="S24" s="28">
        <v>0.46</v>
      </c>
      <c r="T24" s="119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24"/>
      <c r="D25" s="125"/>
      <c r="E25" s="129"/>
      <c r="F25" s="26" t="s">
        <v>32</v>
      </c>
      <c r="G25" s="26" t="s">
        <v>36</v>
      </c>
      <c r="H25" s="114">
        <v>0.184</v>
      </c>
      <c r="I25" s="28">
        <v>0.13</v>
      </c>
      <c r="J25" s="28">
        <v>0.55000000000000004</v>
      </c>
      <c r="K25" s="28">
        <v>0.28999999999999998</v>
      </c>
      <c r="L25" s="28">
        <v>0.3</v>
      </c>
      <c r="M25" s="28">
        <v>0.3</v>
      </c>
      <c r="N25" s="28">
        <v>0.33</v>
      </c>
      <c r="O25" s="28">
        <v>0.41</v>
      </c>
      <c r="P25" s="28">
        <v>0.34</v>
      </c>
      <c r="Q25" s="28">
        <v>0.26</v>
      </c>
      <c r="R25" s="28">
        <v>0.34</v>
      </c>
      <c r="S25" s="28">
        <v>0.44</v>
      </c>
      <c r="T25" s="119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24"/>
      <c r="D26" s="125"/>
      <c r="E26" s="130"/>
      <c r="F26" s="26" t="s">
        <v>32</v>
      </c>
      <c r="G26" s="26" t="s">
        <v>37</v>
      </c>
      <c r="H26" s="114">
        <v>0.112</v>
      </c>
      <c r="I26" s="28">
        <v>0.22</v>
      </c>
      <c r="J26" s="28">
        <v>0.68</v>
      </c>
      <c r="K26" s="28">
        <v>0.17</v>
      </c>
      <c r="L26" s="28">
        <v>0.91</v>
      </c>
      <c r="M26" s="28">
        <v>0.17</v>
      </c>
      <c r="N26" s="28">
        <v>0.2</v>
      </c>
      <c r="O26" s="28">
        <v>0.27</v>
      </c>
      <c r="P26" s="28">
        <v>0.18</v>
      </c>
      <c r="Q26" s="28">
        <v>0.31</v>
      </c>
      <c r="R26" s="28">
        <v>0.16</v>
      </c>
      <c r="S26" s="28">
        <v>0.57999999999999996</v>
      </c>
      <c r="T26" s="119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24"/>
      <c r="D27" s="125"/>
      <c r="E27" s="131">
        <v>2</v>
      </c>
      <c r="F27" s="26" t="s">
        <v>32</v>
      </c>
      <c r="G27" s="26" t="s">
        <v>38</v>
      </c>
      <c r="H27" s="114">
        <v>0.38600000000000001</v>
      </c>
      <c r="I27" s="28">
        <v>1.59</v>
      </c>
      <c r="J27" s="28">
        <v>0.46</v>
      </c>
      <c r="K27" s="28">
        <v>0.49</v>
      </c>
      <c r="L27" s="28">
        <v>0.4</v>
      </c>
      <c r="M27" s="28">
        <v>0.56999999999999995</v>
      </c>
      <c r="N27" s="28">
        <v>0.41</v>
      </c>
      <c r="O27" s="28">
        <v>0.48</v>
      </c>
      <c r="P27" s="28">
        <v>0.38</v>
      </c>
      <c r="Q27" s="28">
        <v>1.19</v>
      </c>
      <c r="R27" s="28">
        <v>0.44</v>
      </c>
      <c r="S27" s="28">
        <v>0.45</v>
      </c>
      <c r="T27" s="119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24"/>
      <c r="D28" s="125"/>
      <c r="E28" s="129"/>
      <c r="F28" s="26" t="s">
        <v>34</v>
      </c>
      <c r="G28" s="26" t="s">
        <v>39</v>
      </c>
      <c r="H28" s="113">
        <v>6.5000000000000002E-2</v>
      </c>
      <c r="I28" s="27">
        <v>0.1</v>
      </c>
      <c r="J28" s="27">
        <v>0.12</v>
      </c>
      <c r="K28" s="28">
        <v>1.21</v>
      </c>
      <c r="L28" s="28">
        <v>1.43</v>
      </c>
      <c r="M28" s="28">
        <v>0.66</v>
      </c>
      <c r="N28" s="28">
        <v>0.05</v>
      </c>
      <c r="O28" s="28">
        <v>0.24</v>
      </c>
      <c r="P28" s="28">
        <v>0.49</v>
      </c>
      <c r="Q28" s="28">
        <v>0.1</v>
      </c>
      <c r="R28" s="28">
        <v>0.21</v>
      </c>
      <c r="S28" s="28">
        <v>0.16</v>
      </c>
      <c r="T28" s="119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24"/>
      <c r="D29" s="125"/>
      <c r="E29" s="129"/>
      <c r="F29" s="26" t="s">
        <v>32</v>
      </c>
      <c r="G29" s="26" t="s">
        <v>40</v>
      </c>
      <c r="H29" s="114">
        <v>0.19900000000000001</v>
      </c>
      <c r="I29" s="28">
        <v>0.74</v>
      </c>
      <c r="J29" s="28">
        <v>1.17</v>
      </c>
      <c r="K29" s="28">
        <v>0.37</v>
      </c>
      <c r="L29" s="28">
        <v>0.38</v>
      </c>
      <c r="M29" s="28">
        <v>0.53</v>
      </c>
      <c r="N29" s="28">
        <v>0.46</v>
      </c>
      <c r="O29" s="28">
        <v>0.51</v>
      </c>
      <c r="P29" s="28">
        <v>0.28000000000000003</v>
      </c>
      <c r="Q29" s="28">
        <v>0.56999999999999995</v>
      </c>
      <c r="R29" s="28">
        <v>0.27</v>
      </c>
      <c r="S29" s="28">
        <v>0.36</v>
      </c>
      <c r="T29" s="119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26"/>
      <c r="D30" s="127"/>
      <c r="E30" s="132"/>
      <c r="F30" s="32" t="s">
        <v>32</v>
      </c>
      <c r="G30" s="32" t="s">
        <v>41</v>
      </c>
      <c r="H30" s="115">
        <v>0.10299999999999999</v>
      </c>
      <c r="I30" s="33">
        <v>0.17</v>
      </c>
      <c r="J30" s="33">
        <v>0.7</v>
      </c>
      <c r="K30" s="33">
        <v>0.16</v>
      </c>
      <c r="L30" s="33">
        <v>0.17</v>
      </c>
      <c r="M30" s="33">
        <v>0.21</v>
      </c>
      <c r="N30" s="33">
        <v>0.24</v>
      </c>
      <c r="O30" s="33">
        <v>0.22</v>
      </c>
      <c r="P30" s="33">
        <v>0.14000000000000001</v>
      </c>
      <c r="Q30" s="33">
        <v>0.31</v>
      </c>
      <c r="R30" s="33">
        <v>0.28000000000000003</v>
      </c>
      <c r="S30" s="33">
        <v>0.42</v>
      </c>
      <c r="T30" s="120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33" t="s">
        <v>86</v>
      </c>
      <c r="D31" s="123"/>
      <c r="E31" s="128">
        <v>3</v>
      </c>
      <c r="F31" s="21" t="s">
        <v>32</v>
      </c>
      <c r="G31" s="21" t="s">
        <v>42</v>
      </c>
      <c r="H31" s="36"/>
      <c r="I31" s="36"/>
      <c r="J31" s="36"/>
      <c r="K31" s="36"/>
      <c r="L31" s="36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24"/>
      <c r="D32" s="125"/>
      <c r="E32" s="129"/>
      <c r="F32" s="26" t="s">
        <v>34</v>
      </c>
      <c r="G32" s="26" t="s">
        <v>43</v>
      </c>
      <c r="H32" s="28"/>
      <c r="I32" s="28"/>
      <c r="J32" s="28"/>
      <c r="K32" s="28"/>
      <c r="L32" s="28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24"/>
      <c r="D33" s="125"/>
      <c r="E33" s="129"/>
      <c r="F33" s="26" t="s">
        <v>32</v>
      </c>
      <c r="G33" s="26" t="s">
        <v>44</v>
      </c>
      <c r="H33" s="36"/>
      <c r="I33" s="36"/>
      <c r="J33" s="36"/>
      <c r="K33" s="28"/>
      <c r="L33" s="28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24"/>
      <c r="D34" s="125"/>
      <c r="E34" s="130"/>
      <c r="F34" s="26" t="s">
        <v>32</v>
      </c>
      <c r="G34" s="26" t="s">
        <v>45</v>
      </c>
      <c r="H34" s="91"/>
      <c r="I34" s="36"/>
      <c r="J34" s="36"/>
      <c r="K34" s="28"/>
      <c r="L34" s="28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24"/>
      <c r="D35" s="125"/>
      <c r="E35" s="131">
        <v>4</v>
      </c>
      <c r="F35" s="26" t="s">
        <v>32</v>
      </c>
      <c r="G35" s="26" t="s">
        <v>46</v>
      </c>
      <c r="H35" s="36"/>
      <c r="I35" s="36"/>
      <c r="J35" s="36"/>
      <c r="K35" s="28"/>
      <c r="L35" s="28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24"/>
      <c r="D36" s="125"/>
      <c r="E36" s="129"/>
      <c r="F36" s="26" t="s">
        <v>34</v>
      </c>
      <c r="G36" s="26" t="s">
        <v>47</v>
      </c>
      <c r="H36" s="28"/>
      <c r="I36" s="28"/>
      <c r="J36" s="28"/>
      <c r="K36" s="28"/>
      <c r="L36" s="28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24"/>
      <c r="D37" s="125"/>
      <c r="E37" s="129"/>
      <c r="F37" s="26" t="s">
        <v>32</v>
      </c>
      <c r="G37" s="26" t="s">
        <v>48</v>
      </c>
      <c r="H37" s="36"/>
      <c r="I37" s="36"/>
      <c r="J37" s="36"/>
      <c r="K37" s="28"/>
      <c r="L37" s="28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21" customHeight="1" x14ac:dyDescent="0.3">
      <c r="A38" s="1"/>
      <c r="B38" s="1"/>
      <c r="C38" s="126"/>
      <c r="D38" s="127"/>
      <c r="E38" s="132"/>
      <c r="F38" s="32" t="s">
        <v>32</v>
      </c>
      <c r="G38" s="32" t="s">
        <v>49</v>
      </c>
      <c r="H38" s="33"/>
      <c r="I38" s="33"/>
      <c r="J38" s="33"/>
      <c r="K38" s="33"/>
      <c r="L38" s="37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3.5" customHeight="1" x14ac:dyDescent="0.3">
      <c r="A39" s="38"/>
      <c r="B39" s="38"/>
      <c r="C39" s="39"/>
      <c r="D39" s="40"/>
      <c r="E39" s="41"/>
      <c r="F39" s="41"/>
      <c r="G39" s="42" t="s">
        <v>50</v>
      </c>
      <c r="H39" s="43">
        <v>7.1</v>
      </c>
      <c r="I39" s="43">
        <f t="shared" ref="I39:T39" si="0">H39</f>
        <v>7.1</v>
      </c>
      <c r="J39" s="43">
        <f t="shared" si="0"/>
        <v>7.1</v>
      </c>
      <c r="K39" s="43">
        <f t="shared" si="0"/>
        <v>7.1</v>
      </c>
      <c r="L39" s="43">
        <f t="shared" si="0"/>
        <v>7.1</v>
      </c>
      <c r="M39" s="43">
        <f t="shared" si="0"/>
        <v>7.1</v>
      </c>
      <c r="N39" s="43">
        <f t="shared" si="0"/>
        <v>7.1</v>
      </c>
      <c r="O39" s="43">
        <f t="shared" si="0"/>
        <v>7.1</v>
      </c>
      <c r="P39" s="43">
        <f t="shared" si="0"/>
        <v>7.1</v>
      </c>
      <c r="Q39" s="43">
        <f t="shared" si="0"/>
        <v>7.1</v>
      </c>
      <c r="R39" s="43">
        <f t="shared" si="0"/>
        <v>7.1</v>
      </c>
      <c r="S39" s="43">
        <f t="shared" si="0"/>
        <v>7.1</v>
      </c>
      <c r="T39" s="44">
        <f t="shared" si="0"/>
        <v>7.1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45" t="s">
        <v>51</v>
      </c>
      <c r="H40" s="46">
        <v>4.5</v>
      </c>
      <c r="I40" s="46">
        <f t="shared" ref="I40:T40" si="1">H40</f>
        <v>4.5</v>
      </c>
      <c r="J40" s="46">
        <f t="shared" si="1"/>
        <v>4.5</v>
      </c>
      <c r="K40" s="46">
        <f t="shared" si="1"/>
        <v>4.5</v>
      </c>
      <c r="L40" s="46">
        <f t="shared" si="1"/>
        <v>4.5</v>
      </c>
      <c r="M40" s="46">
        <f t="shared" si="1"/>
        <v>4.5</v>
      </c>
      <c r="N40" s="46">
        <f t="shared" si="1"/>
        <v>4.5</v>
      </c>
      <c r="O40" s="46">
        <f t="shared" si="1"/>
        <v>4.5</v>
      </c>
      <c r="P40" s="46">
        <f t="shared" si="1"/>
        <v>4.5</v>
      </c>
      <c r="Q40" s="46">
        <f t="shared" si="1"/>
        <v>4.5</v>
      </c>
      <c r="R40" s="46">
        <f t="shared" si="1"/>
        <v>4.5</v>
      </c>
      <c r="S40" s="46">
        <f t="shared" si="1"/>
        <v>4.5</v>
      </c>
      <c r="T40" s="47">
        <f t="shared" si="1"/>
        <v>4.5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34" t="s">
        <v>56</v>
      </c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6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41" t="s">
        <v>94</v>
      </c>
      <c r="D42" s="142"/>
      <c r="E42" s="142"/>
      <c r="F42" s="142"/>
      <c r="G42" s="142"/>
      <c r="H42" s="143"/>
      <c r="I42" s="50" t="s">
        <v>24</v>
      </c>
      <c r="J42" s="51" t="s">
        <v>51</v>
      </c>
      <c r="K42" s="52" t="s">
        <v>50</v>
      </c>
      <c r="L42" s="137"/>
      <c r="M42" s="125"/>
      <c r="N42" s="53"/>
      <c r="O42" s="54"/>
      <c r="P42" s="54"/>
      <c r="Q42" s="54"/>
      <c r="R42" s="54"/>
      <c r="S42" s="54"/>
      <c r="T42" s="55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44"/>
      <c r="D43" s="145"/>
      <c r="E43" s="145"/>
      <c r="F43" s="145"/>
      <c r="G43" s="145"/>
      <c r="H43" s="140"/>
      <c r="I43" s="56">
        <v>4.5</v>
      </c>
      <c r="J43" s="29" t="s">
        <v>58</v>
      </c>
      <c r="K43" s="56">
        <v>7.1</v>
      </c>
      <c r="L43" s="138"/>
      <c r="M43" s="125"/>
      <c r="N43" s="57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41" t="s">
        <v>59</v>
      </c>
      <c r="D44" s="142"/>
      <c r="E44" s="142"/>
      <c r="F44" s="142"/>
      <c r="G44" s="142"/>
      <c r="H44" s="143"/>
      <c r="I44" s="58" t="s">
        <v>24</v>
      </c>
      <c r="J44" s="59" t="s">
        <v>51</v>
      </c>
      <c r="K44" s="60" t="s">
        <v>50</v>
      </c>
      <c r="L44" s="138"/>
      <c r="M44" s="125"/>
      <c r="N44" s="57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44"/>
      <c r="D45" s="145"/>
      <c r="E45" s="145"/>
      <c r="F45" s="145"/>
      <c r="G45" s="145"/>
      <c r="H45" s="140"/>
      <c r="I45" s="56">
        <v>5.3</v>
      </c>
      <c r="J45" s="29" t="s">
        <v>60</v>
      </c>
      <c r="K45" s="56">
        <v>8.1</v>
      </c>
      <c r="L45" s="138"/>
      <c r="M45" s="125"/>
      <c r="N45" s="57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41" t="s">
        <v>61</v>
      </c>
      <c r="D46" s="142"/>
      <c r="E46" s="142"/>
      <c r="F46" s="142"/>
      <c r="G46" s="142"/>
      <c r="H46" s="143"/>
      <c r="I46" s="61" t="s">
        <v>24</v>
      </c>
      <c r="J46" s="62" t="s">
        <v>51</v>
      </c>
      <c r="K46" s="63" t="s">
        <v>50</v>
      </c>
      <c r="L46" s="138"/>
      <c r="M46" s="125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44"/>
      <c r="D47" s="145"/>
      <c r="E47" s="145"/>
      <c r="F47" s="145"/>
      <c r="G47" s="145"/>
      <c r="H47" s="140"/>
      <c r="I47" s="56">
        <v>2</v>
      </c>
      <c r="J47" s="29" t="str">
        <f>CONCATENATE(I47," @ ",K47)</f>
        <v>2 @ 2.5</v>
      </c>
      <c r="K47" s="56">
        <v>2.5</v>
      </c>
      <c r="L47" s="139"/>
      <c r="M47" s="140"/>
      <c r="N47" s="64"/>
      <c r="O47" s="65"/>
      <c r="P47" s="65"/>
      <c r="Q47" s="65"/>
      <c r="R47" s="65"/>
      <c r="S47" s="65"/>
      <c r="T47" s="66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34" t="s">
        <v>62</v>
      </c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6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7"/>
      <c r="D49" s="68"/>
      <c r="E49" s="68"/>
      <c r="F49" s="68"/>
      <c r="G49" s="68"/>
      <c r="H49" s="68"/>
      <c r="I49" s="68"/>
      <c r="J49" s="68"/>
      <c r="K49" s="68"/>
      <c r="L49" s="54"/>
      <c r="M49" s="54"/>
      <c r="N49" s="54"/>
      <c r="O49" s="54"/>
      <c r="P49" s="54"/>
      <c r="Q49" s="54"/>
      <c r="R49" s="54"/>
      <c r="S49" s="54"/>
      <c r="T49" s="55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9" t="str">
        <f>C23</f>
        <v>MOTOR</v>
      </c>
      <c r="D50" s="70"/>
      <c r="E50" s="71"/>
      <c r="F50" s="40"/>
      <c r="G50" s="40"/>
      <c r="H50" s="40"/>
      <c r="I50" s="40"/>
      <c r="J50" s="40"/>
      <c r="K50" s="40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9"/>
      <c r="D51" s="72"/>
      <c r="E51" s="72"/>
      <c r="F51" s="72"/>
      <c r="G51" s="72"/>
      <c r="H51" s="73"/>
      <c r="I51" s="73"/>
      <c r="J51" s="73"/>
      <c r="K51" s="73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9"/>
      <c r="D52" s="74"/>
      <c r="E52" s="74"/>
      <c r="F52" s="74"/>
      <c r="G52" s="74"/>
      <c r="H52" s="75"/>
      <c r="I52" s="75"/>
      <c r="J52" s="75"/>
      <c r="K52" s="75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9"/>
      <c r="D53" s="74"/>
      <c r="E53" s="74"/>
      <c r="F53" s="74"/>
      <c r="G53" s="74"/>
      <c r="H53" s="75"/>
      <c r="I53" s="75"/>
      <c r="J53" s="75"/>
      <c r="K53" s="7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40"/>
      <c r="E54" s="40"/>
      <c r="F54" s="40"/>
      <c r="G54" s="40"/>
      <c r="H54" s="40"/>
      <c r="I54" s="40"/>
      <c r="J54" s="40"/>
      <c r="K54" s="40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40"/>
      <c r="E55" s="40"/>
      <c r="F55" s="40"/>
      <c r="G55" s="40"/>
      <c r="H55" s="40"/>
      <c r="I55" s="40"/>
      <c r="J55" s="40"/>
      <c r="K55" s="40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40"/>
      <c r="E56" s="40"/>
      <c r="F56" s="40"/>
      <c r="G56" s="40"/>
      <c r="H56" s="40"/>
      <c r="I56" s="40"/>
      <c r="J56" s="40"/>
      <c r="K56" s="40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6"/>
      <c r="D62" s="77"/>
      <c r="E62" s="77"/>
      <c r="F62" s="77"/>
      <c r="G62" s="77"/>
      <c r="H62" s="77"/>
      <c r="I62" s="77"/>
      <c r="J62" s="77"/>
      <c r="K62" s="77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6"/>
      <c r="D63" s="77"/>
      <c r="E63" s="77"/>
      <c r="F63" s="77"/>
      <c r="G63" s="77"/>
      <c r="H63" s="77"/>
      <c r="I63" s="77"/>
      <c r="J63" s="77"/>
      <c r="K63" s="77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9" t="str">
        <f>C31</f>
        <v>ROLLO</v>
      </c>
      <c r="D64" s="78"/>
      <c r="E64" s="77"/>
      <c r="F64" s="77"/>
      <c r="G64" s="77"/>
      <c r="H64" s="77"/>
      <c r="I64" s="77"/>
      <c r="J64" s="77"/>
      <c r="K64" s="77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9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3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9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3"/>
      <c r="U78" s="1"/>
      <c r="V78" s="1"/>
      <c r="W78" s="1"/>
      <c r="X78" s="1"/>
      <c r="Y78" s="1"/>
      <c r="Z78" s="1"/>
    </row>
    <row r="79" spans="1:26" ht="15.9" customHeight="1" thickBot="1" x14ac:dyDescent="0.35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98"/>
      <c r="B80" s="98"/>
      <c r="C80" s="99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11"/>
      <c r="U80" s="1"/>
      <c r="V80" s="1"/>
      <c r="W80" s="1"/>
      <c r="X80" s="1"/>
      <c r="Y80" s="1"/>
      <c r="Z80" s="1"/>
    </row>
    <row r="81" spans="1:26" ht="15.9" customHeight="1" x14ac:dyDescent="0.3">
      <c r="A81" s="98"/>
      <c r="B81" s="98"/>
      <c r="C81" s="107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06"/>
      <c r="U81" s="1"/>
      <c r="V81" s="1"/>
      <c r="W81" s="1"/>
      <c r="X81" s="1"/>
      <c r="Y81" s="1"/>
      <c r="Z81" s="1"/>
    </row>
    <row r="82" spans="1:26" ht="15.9" customHeight="1" x14ac:dyDescent="0.3">
      <c r="A82" s="98"/>
      <c r="B82" s="98"/>
      <c r="C82" s="107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06"/>
      <c r="U82" s="1"/>
      <c r="V82" s="1"/>
      <c r="W82" s="1"/>
      <c r="X82" s="1"/>
      <c r="Y82" s="1"/>
      <c r="Z82" s="1"/>
    </row>
    <row r="83" spans="1:26" ht="15.9" customHeight="1" x14ac:dyDescent="0.3">
      <c r="A83" s="98"/>
      <c r="B83" s="98"/>
      <c r="C83" s="107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06"/>
      <c r="U83" s="1"/>
      <c r="V83" s="1"/>
      <c r="W83" s="1"/>
      <c r="X83" s="1"/>
      <c r="Y83" s="1"/>
      <c r="Z83" s="1"/>
    </row>
    <row r="84" spans="1:26" ht="15.9" customHeight="1" x14ac:dyDescent="0.3">
      <c r="A84" s="98"/>
      <c r="B84" s="98"/>
      <c r="C84" s="107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06"/>
      <c r="U84" s="1"/>
      <c r="V84" s="1"/>
      <c r="W84" s="1"/>
      <c r="X84" s="1"/>
      <c r="Y84" s="1"/>
      <c r="Z84" s="1"/>
    </row>
    <row r="85" spans="1:26" ht="15.9" customHeight="1" x14ac:dyDescent="0.3">
      <c r="A85" s="98"/>
      <c r="B85" s="98"/>
      <c r="C85" s="107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06"/>
      <c r="U85" s="1"/>
      <c r="V85" s="1"/>
      <c r="W85" s="1"/>
      <c r="X85" s="1"/>
      <c r="Y85" s="1"/>
      <c r="Z85" s="1"/>
    </row>
    <row r="86" spans="1:26" ht="15.9" customHeight="1" x14ac:dyDescent="0.3">
      <c r="A86" s="98"/>
      <c r="B86" s="98"/>
      <c r="C86" s="107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06"/>
      <c r="U86" s="1"/>
      <c r="V86" s="1"/>
      <c r="W86" s="1"/>
      <c r="X86" s="1"/>
      <c r="Y86" s="1"/>
      <c r="Z86" s="1"/>
    </row>
    <row r="87" spans="1:26" ht="15.9" customHeight="1" x14ac:dyDescent="0.3">
      <c r="A87" s="98"/>
      <c r="B87" s="98"/>
      <c r="C87" s="107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06"/>
      <c r="U87" s="1"/>
      <c r="V87" s="1"/>
      <c r="W87" s="1"/>
      <c r="X87" s="1"/>
      <c r="Y87" s="1"/>
      <c r="Z87" s="1"/>
    </row>
    <row r="88" spans="1:26" ht="15.9" customHeight="1" x14ac:dyDescent="0.3">
      <c r="A88" s="98"/>
      <c r="B88" s="98"/>
      <c r="C88" s="107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06"/>
      <c r="U88" s="1"/>
      <c r="V88" s="1"/>
      <c r="W88" s="1"/>
      <c r="X88" s="1"/>
      <c r="Y88" s="1"/>
      <c r="Z88" s="1"/>
    </row>
    <row r="89" spans="1:26" ht="15.9" customHeight="1" x14ac:dyDescent="0.3">
      <c r="A89" s="98"/>
      <c r="B89" s="98"/>
      <c r="C89" s="107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06"/>
      <c r="U89" s="1"/>
      <c r="V89" s="1"/>
      <c r="W89" s="1"/>
      <c r="X89" s="1"/>
      <c r="Y89" s="1"/>
      <c r="Z89" s="1"/>
    </row>
    <row r="90" spans="1:26" ht="15.9" customHeight="1" x14ac:dyDescent="0.3">
      <c r="A90" s="98"/>
      <c r="B90" s="98"/>
      <c r="C90" s="107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06"/>
      <c r="U90" s="1"/>
      <c r="V90" s="1"/>
      <c r="W90" s="1"/>
      <c r="X90" s="1"/>
      <c r="Y90" s="1"/>
      <c r="Z90" s="1"/>
    </row>
    <row r="91" spans="1:26" ht="15.9" customHeight="1" x14ac:dyDescent="0.3">
      <c r="A91" s="98"/>
      <c r="B91" s="98"/>
      <c r="C91" s="107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06"/>
      <c r="U91" s="1"/>
      <c r="V91" s="1"/>
      <c r="W91" s="1"/>
      <c r="X91" s="1"/>
      <c r="Y91" s="1"/>
      <c r="Z91" s="1"/>
    </row>
    <row r="92" spans="1:26" ht="15.9" customHeight="1" x14ac:dyDescent="0.3">
      <c r="A92" s="98"/>
      <c r="B92" s="98"/>
      <c r="C92" s="107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06"/>
      <c r="U92" s="1"/>
      <c r="V92" s="1"/>
      <c r="W92" s="1"/>
      <c r="X92" s="1"/>
      <c r="Y92" s="1"/>
      <c r="Z92" s="1"/>
    </row>
    <row r="93" spans="1:26" ht="15.9" customHeight="1" x14ac:dyDescent="0.3">
      <c r="A93" s="98"/>
      <c r="B93" s="98"/>
      <c r="C93" s="107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06"/>
      <c r="U93" s="1"/>
      <c r="V93" s="1"/>
      <c r="W93" s="1"/>
      <c r="X93" s="1"/>
      <c r="Y93" s="1"/>
      <c r="Z93" s="1"/>
    </row>
    <row r="94" spans="1:26" ht="15.9" customHeight="1" x14ac:dyDescent="0.3">
      <c r="A94" s="98"/>
      <c r="B94" s="98"/>
      <c r="C94" s="107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06"/>
      <c r="U94" s="1"/>
      <c r="V94" s="1"/>
      <c r="W94" s="1"/>
      <c r="X94" s="1"/>
      <c r="Y94" s="1"/>
      <c r="Z94" s="1"/>
    </row>
    <row r="95" spans="1:26" ht="15.9" customHeight="1" x14ac:dyDescent="0.3">
      <c r="A95" s="98"/>
      <c r="B95" s="98"/>
      <c r="C95" s="107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06"/>
      <c r="U95" s="1"/>
      <c r="V95" s="1"/>
      <c r="W95" s="1"/>
      <c r="X95" s="1"/>
      <c r="Y95" s="1"/>
      <c r="Z95" s="1"/>
    </row>
    <row r="96" spans="1:26" ht="15.9" customHeight="1" x14ac:dyDescent="0.3">
      <c r="A96" s="98"/>
      <c r="B96" s="98"/>
      <c r="C96" s="107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06"/>
      <c r="U96" s="1"/>
      <c r="V96" s="1"/>
      <c r="W96" s="1"/>
      <c r="X96" s="1"/>
      <c r="Y96" s="1"/>
      <c r="Z96" s="1"/>
    </row>
    <row r="97" spans="1:26" ht="15.9" customHeight="1" x14ac:dyDescent="0.3">
      <c r="A97" s="98"/>
      <c r="B97" s="98"/>
      <c r="C97" s="107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06"/>
      <c r="U97" s="1"/>
      <c r="V97" s="1"/>
      <c r="W97" s="1"/>
      <c r="X97" s="1"/>
      <c r="Y97" s="1"/>
      <c r="Z97" s="1"/>
    </row>
    <row r="98" spans="1:26" ht="26.25" customHeight="1" x14ac:dyDescent="0.3">
      <c r="A98" s="98"/>
      <c r="B98" s="98"/>
      <c r="C98" s="107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06"/>
      <c r="U98" s="1"/>
      <c r="V98" s="1"/>
      <c r="W98" s="1"/>
      <c r="X98" s="1"/>
      <c r="Y98" s="1"/>
      <c r="Z98" s="1"/>
    </row>
    <row r="99" spans="1:26" ht="15.9" customHeight="1" x14ac:dyDescent="0.3">
      <c r="A99" s="98"/>
      <c r="B99" s="98"/>
      <c r="C99" s="107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06"/>
      <c r="U99" s="1"/>
      <c r="V99" s="1"/>
      <c r="W99" s="1"/>
      <c r="X99" s="1"/>
      <c r="Y99" s="1"/>
      <c r="Z99" s="1"/>
    </row>
    <row r="100" spans="1:26" ht="15.9" customHeight="1" x14ac:dyDescent="0.3">
      <c r="A100" s="98"/>
      <c r="B100" s="98"/>
      <c r="C100" s="107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106"/>
      <c r="U100" s="1"/>
      <c r="V100" s="1"/>
      <c r="W100" s="1"/>
      <c r="X100" s="1"/>
      <c r="Y100" s="1"/>
      <c r="Z100" s="1"/>
    </row>
    <row r="101" spans="1:26" ht="15.9" customHeight="1" x14ac:dyDescent="0.3">
      <c r="A101" s="98"/>
      <c r="B101" s="98"/>
      <c r="C101" s="107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106"/>
      <c r="U101" s="1"/>
      <c r="V101" s="1"/>
      <c r="W101" s="1"/>
      <c r="X101" s="1"/>
      <c r="Y101" s="1"/>
      <c r="Z101" s="1"/>
    </row>
    <row r="102" spans="1:26" ht="15.9" customHeight="1" x14ac:dyDescent="0.3">
      <c r="A102" s="98"/>
      <c r="B102" s="98"/>
      <c r="C102" s="107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106"/>
      <c r="U102" s="1"/>
      <c r="V102" s="1"/>
      <c r="W102" s="1"/>
      <c r="X102" s="1"/>
      <c r="Y102" s="1"/>
      <c r="Z102" s="1"/>
    </row>
    <row r="103" spans="1:26" ht="15.9" customHeight="1" x14ac:dyDescent="0.3">
      <c r="A103" s="98"/>
      <c r="B103" s="98"/>
      <c r="C103" s="107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106"/>
      <c r="U103" s="1"/>
      <c r="V103" s="1"/>
      <c r="W103" s="1"/>
      <c r="X103" s="1"/>
      <c r="Y103" s="1"/>
      <c r="Z103" s="1"/>
    </row>
    <row r="104" spans="1:26" ht="15.9" customHeight="1" x14ac:dyDescent="0.3">
      <c r="A104" s="98"/>
      <c r="B104" s="98"/>
      <c r="C104" s="107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106"/>
      <c r="U104" s="1"/>
      <c r="V104" s="1"/>
      <c r="W104" s="1"/>
      <c r="X104" s="1"/>
      <c r="Y104" s="1"/>
      <c r="Z104" s="1"/>
    </row>
    <row r="105" spans="1:26" ht="15.9" customHeight="1" x14ac:dyDescent="0.3">
      <c r="A105" s="98"/>
      <c r="B105" s="98"/>
      <c r="C105" s="107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106"/>
      <c r="U105" s="1"/>
      <c r="V105" s="1"/>
      <c r="W105" s="1"/>
      <c r="X105" s="1"/>
      <c r="Y105" s="1"/>
      <c r="Z105" s="1"/>
    </row>
    <row r="106" spans="1:26" ht="15.9" customHeight="1" x14ac:dyDescent="0.3">
      <c r="A106" s="98"/>
      <c r="B106" s="98"/>
      <c r="C106" s="107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106"/>
      <c r="U106" s="1"/>
      <c r="V106" s="1"/>
      <c r="W106" s="1"/>
      <c r="X106" s="1"/>
      <c r="Y106" s="1"/>
      <c r="Z106" s="1"/>
    </row>
    <row r="107" spans="1:26" ht="15.9" customHeight="1" x14ac:dyDescent="0.3">
      <c r="A107" s="98"/>
      <c r="B107" s="98"/>
      <c r="C107" s="107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106"/>
      <c r="U107" s="1"/>
      <c r="V107" s="1"/>
      <c r="W107" s="1"/>
      <c r="X107" s="1"/>
      <c r="Y107" s="1"/>
      <c r="Z107" s="1"/>
    </row>
    <row r="108" spans="1:26" ht="15.9" customHeight="1" x14ac:dyDescent="0.3">
      <c r="A108" s="98"/>
      <c r="B108" s="98"/>
      <c r="C108" s="107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106"/>
      <c r="U108" s="1"/>
      <c r="V108" s="1"/>
      <c r="W108" s="1"/>
      <c r="X108" s="1"/>
      <c r="Y108" s="1"/>
      <c r="Z108" s="1"/>
    </row>
    <row r="109" spans="1:26" ht="15.9" customHeight="1" x14ac:dyDescent="0.3">
      <c r="A109" s="98"/>
      <c r="B109" s="98"/>
      <c r="C109" s="107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106"/>
      <c r="U109" s="1"/>
      <c r="V109" s="1"/>
      <c r="W109" s="1"/>
      <c r="X109" s="1"/>
      <c r="Y109" s="1"/>
      <c r="Z109" s="1"/>
    </row>
    <row r="110" spans="1:26" ht="15.9" customHeight="1" x14ac:dyDescent="0.3">
      <c r="A110" s="98"/>
      <c r="B110" s="98"/>
      <c r="C110" s="107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106"/>
      <c r="U110" s="1"/>
      <c r="V110" s="1"/>
      <c r="W110" s="1"/>
      <c r="X110" s="1"/>
      <c r="Y110" s="1"/>
      <c r="Z110" s="1"/>
    </row>
    <row r="111" spans="1:26" ht="15.9" customHeight="1" x14ac:dyDescent="0.3">
      <c r="A111" s="98"/>
      <c r="B111" s="98"/>
      <c r="C111" s="107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106"/>
      <c r="U111" s="1"/>
      <c r="V111" s="1"/>
      <c r="W111" s="1"/>
      <c r="X111" s="1"/>
      <c r="Y111" s="1"/>
      <c r="Z111" s="1"/>
    </row>
    <row r="112" spans="1:26" ht="15.9" customHeight="1" x14ac:dyDescent="0.3">
      <c r="A112" s="98"/>
      <c r="B112" s="98"/>
      <c r="C112" s="107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106"/>
      <c r="U112" s="1"/>
      <c r="V112" s="1"/>
      <c r="W112" s="1"/>
      <c r="X112" s="1"/>
      <c r="Y112" s="1"/>
      <c r="Z112" s="1"/>
    </row>
    <row r="113" spans="1:26" ht="15.9" customHeight="1" x14ac:dyDescent="0.3">
      <c r="A113" s="98"/>
      <c r="B113" s="98"/>
      <c r="C113" s="107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106"/>
      <c r="U113" s="1"/>
      <c r="V113" s="1"/>
      <c r="W113" s="1"/>
      <c r="X113" s="1"/>
      <c r="Y113" s="1"/>
      <c r="Z113" s="1"/>
    </row>
    <row r="114" spans="1:26" ht="15.9" customHeight="1" x14ac:dyDescent="0.3">
      <c r="A114" s="98"/>
      <c r="B114" s="98"/>
      <c r="C114" s="107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106"/>
      <c r="U114" s="1"/>
      <c r="V114" s="1"/>
      <c r="W114" s="1"/>
      <c r="X114" s="1"/>
      <c r="Y114" s="1"/>
      <c r="Z114" s="1"/>
    </row>
    <row r="115" spans="1:26" ht="15.9" customHeight="1" x14ac:dyDescent="0.3">
      <c r="A115" s="98"/>
      <c r="B115" s="98"/>
      <c r="C115" s="107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106"/>
      <c r="U115" s="1"/>
      <c r="V115" s="1"/>
      <c r="W115" s="1"/>
      <c r="X115" s="1"/>
      <c r="Y115" s="1"/>
      <c r="Z115" s="1"/>
    </row>
    <row r="116" spans="1:26" ht="15.9" customHeight="1" x14ac:dyDescent="0.3">
      <c r="A116" s="98"/>
      <c r="B116" s="98"/>
      <c r="C116" s="107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106"/>
      <c r="U116" s="1"/>
      <c r="V116" s="1"/>
      <c r="W116" s="1"/>
      <c r="X116" s="1"/>
      <c r="Y116" s="1"/>
      <c r="Z116" s="1"/>
    </row>
    <row r="117" spans="1:26" ht="15.9" customHeight="1" x14ac:dyDescent="0.3">
      <c r="A117" s="98"/>
      <c r="B117" s="98"/>
      <c r="C117" s="107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106"/>
      <c r="U117" s="1"/>
      <c r="V117" s="1"/>
      <c r="W117" s="1"/>
      <c r="X117" s="1"/>
      <c r="Y117" s="1"/>
      <c r="Z117" s="1"/>
    </row>
    <row r="118" spans="1:26" ht="15.9" customHeight="1" x14ac:dyDescent="0.3">
      <c r="A118" s="98"/>
      <c r="B118" s="98"/>
      <c r="C118" s="107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106"/>
      <c r="U118" s="1"/>
      <c r="V118" s="1"/>
      <c r="W118" s="1"/>
      <c r="X118" s="1"/>
      <c r="Y118" s="1"/>
      <c r="Z118" s="1"/>
    </row>
    <row r="119" spans="1:26" ht="15.9" customHeight="1" x14ac:dyDescent="0.3">
      <c r="A119" s="98"/>
      <c r="B119" s="98"/>
      <c r="C119" s="107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106"/>
      <c r="U119" s="1"/>
      <c r="V119" s="1"/>
      <c r="W119" s="1"/>
      <c r="X119" s="1"/>
      <c r="Y119" s="1"/>
      <c r="Z119" s="1"/>
    </row>
    <row r="120" spans="1:26" ht="15.9" customHeight="1" x14ac:dyDescent="0.3">
      <c r="A120" s="98"/>
      <c r="B120" s="98"/>
      <c r="C120" s="107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106"/>
      <c r="U120" s="1"/>
      <c r="V120" s="1"/>
      <c r="W120" s="1"/>
      <c r="X120" s="1"/>
      <c r="Y120" s="1"/>
      <c r="Z120" s="1"/>
    </row>
    <row r="121" spans="1:26" ht="15.9" customHeight="1" x14ac:dyDescent="0.3">
      <c r="A121" s="98"/>
      <c r="B121" s="98"/>
      <c r="C121" s="107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106"/>
      <c r="U121" s="1"/>
      <c r="V121" s="1"/>
      <c r="W121" s="1"/>
      <c r="X121" s="1"/>
      <c r="Y121" s="1"/>
      <c r="Z121" s="1"/>
    </row>
    <row r="122" spans="1:26" ht="15.9" customHeight="1" thickBot="1" x14ac:dyDescent="0.35">
      <c r="A122" s="98"/>
      <c r="B122" s="98"/>
      <c r="C122" s="108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10"/>
      <c r="U122" s="1"/>
      <c r="V122" s="1"/>
      <c r="W122" s="1"/>
      <c r="X122" s="1"/>
      <c r="Y122" s="1"/>
      <c r="Z122" s="1"/>
    </row>
    <row r="123" spans="1:26" ht="15.9" customHeight="1" x14ac:dyDescent="0.3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1"/>
      <c r="V123" s="1"/>
      <c r="W123" s="1"/>
      <c r="X123" s="1"/>
      <c r="Y123" s="1"/>
      <c r="Z123" s="1"/>
    </row>
    <row r="124" spans="1:26" ht="15.9" customHeight="1" x14ac:dyDescent="0.3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1"/>
      <c r="V124" s="1"/>
      <c r="W124" s="1"/>
      <c r="X124" s="1"/>
      <c r="Y124" s="1"/>
      <c r="Z124" s="1"/>
    </row>
    <row r="125" spans="1:26" ht="15.9" customHeight="1" x14ac:dyDescent="0.3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52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48:T48"/>
    <mergeCell ref="C41:T41"/>
    <mergeCell ref="L42:M47"/>
    <mergeCell ref="C42:H43"/>
    <mergeCell ref="C44:H45"/>
    <mergeCell ref="C46:H47"/>
    <mergeCell ref="C23:D30"/>
    <mergeCell ref="E23:E26"/>
    <mergeCell ref="E27:E30"/>
    <mergeCell ref="C31:D38"/>
    <mergeCell ref="E31:E34"/>
    <mergeCell ref="E35:E38"/>
  </mergeCells>
  <phoneticPr fontId="25" type="noConversion"/>
  <conditionalFormatting sqref="E14:G14">
    <cfRule type="cellIs" dxfId="167" priority="9" stopIfTrue="1" operator="equal">
      <formula>"ALARMA"</formula>
    </cfRule>
    <cfRule type="cellIs" dxfId="166" priority="10" stopIfTrue="1" operator="equal">
      <formula>"PARADDA"</formula>
    </cfRule>
    <cfRule type="cellIs" dxfId="165" priority="11" stopIfTrue="1" operator="equal">
      <formula>"NORMAL"</formula>
    </cfRule>
  </conditionalFormatting>
  <conditionalFormatting sqref="H34">
    <cfRule type="cellIs" dxfId="164" priority="573" stopIfTrue="1" operator="between">
      <formula>$I$45</formula>
      <formula>$K$45</formula>
    </cfRule>
  </conditionalFormatting>
  <conditionalFormatting sqref="H24:J24 H28:J28">
    <cfRule type="cellIs" dxfId="163" priority="5" stopIfTrue="1" operator="between">
      <formula>#REF!</formula>
      <formula>#REF!</formula>
    </cfRule>
    <cfRule type="cellIs" dxfId="162" priority="6" stopIfTrue="1" operator="greaterThan">
      <formula>#REF!</formula>
    </cfRule>
  </conditionalFormatting>
  <conditionalFormatting sqref="H24:J24">
    <cfRule type="cellIs" dxfId="161" priority="12" stopIfTrue="1" operator="greaterThan">
      <formula>$K$47</formula>
    </cfRule>
    <cfRule type="cellIs" dxfId="160" priority="13" stopIfTrue="1" operator="between">
      <formula>$I$47</formula>
      <formula>$K$47</formula>
    </cfRule>
    <cfRule type="cellIs" dxfId="159" priority="14" stopIfTrue="1" operator="lessThan">
      <formula>$I$47</formula>
    </cfRule>
  </conditionalFormatting>
  <conditionalFormatting sqref="H28:J28">
    <cfRule type="cellIs" dxfId="158" priority="228" stopIfTrue="1" operator="greaterThan">
      <formula>$K$47</formula>
    </cfRule>
    <cfRule type="cellIs" dxfId="157" priority="229" stopIfTrue="1" operator="between">
      <formula>$I$47</formula>
      <formula>$K$47</formula>
    </cfRule>
    <cfRule type="cellIs" dxfId="156" priority="230" stopIfTrue="1" operator="lessThan">
      <formula>$I$47</formula>
    </cfRule>
  </conditionalFormatting>
  <conditionalFormatting sqref="H31:J31 H34">
    <cfRule type="colorScale" priority="576">
      <colorScale>
        <cfvo type="formula" val="$I$45"/>
        <cfvo type="max"/>
        <color rgb="FFFFFF00"/>
        <color rgb="FFFFFF00"/>
      </colorScale>
    </cfRule>
    <cfRule type="cellIs" dxfId="155" priority="575" stopIfTrue="1" operator="between">
      <formula>$I$45</formula>
      <formula>$K$45</formula>
    </cfRule>
  </conditionalFormatting>
  <conditionalFormatting sqref="H31:J31 H33:J35">
    <cfRule type="cellIs" dxfId="154" priority="283" stopIfTrue="1" operator="between">
      <formula>$I$45</formula>
      <formula>$K$45</formula>
    </cfRule>
    <cfRule type="cellIs" dxfId="153" priority="280" stopIfTrue="1" operator="greaterThan">
      <formula>$K$45</formula>
    </cfRule>
  </conditionalFormatting>
  <conditionalFormatting sqref="H32:J32">
    <cfRule type="cellIs" dxfId="152" priority="231" stopIfTrue="1" operator="between">
      <formula>#REF!</formula>
      <formula>#REF!</formula>
    </cfRule>
    <cfRule type="cellIs" dxfId="151" priority="232" stopIfTrue="1" operator="greaterThan">
      <formula>#REF!</formula>
    </cfRule>
    <cfRule type="cellIs" dxfId="150" priority="233" stopIfTrue="1" operator="greaterThan">
      <formula>$K$47</formula>
    </cfRule>
    <cfRule type="cellIs" dxfId="149" priority="234" stopIfTrue="1" operator="between">
      <formula>$I$47</formula>
      <formula>$K$47</formula>
    </cfRule>
    <cfRule type="cellIs" dxfId="148" priority="235" stopIfTrue="1" operator="lessThan">
      <formula>$I$47</formula>
    </cfRule>
  </conditionalFormatting>
  <conditionalFormatting sqref="H33:J33 I34:J34 H35:J35">
    <cfRule type="cellIs" dxfId="147" priority="582" stopIfTrue="1" operator="between">
      <formula>$I$45</formula>
      <formula>$K$45</formula>
    </cfRule>
    <cfRule type="colorScale" priority="584">
      <colorScale>
        <cfvo type="formula" val="$I$45"/>
        <cfvo type="max"/>
        <color rgb="FFFFFF00"/>
        <color rgb="FFFFFF00"/>
      </colorScale>
    </cfRule>
    <cfRule type="cellIs" dxfId="146" priority="583" stopIfTrue="1" operator="between">
      <formula>$I$45</formula>
      <formula>$K$45</formula>
    </cfRule>
  </conditionalFormatting>
  <conditionalFormatting sqref="H33:J35 H31:J31">
    <cfRule type="cellIs" dxfId="145" priority="574" stopIfTrue="1" operator="lessThan">
      <formula>$I$45</formula>
    </cfRule>
  </conditionalFormatting>
  <conditionalFormatting sqref="H36:J36">
    <cfRule type="cellIs" dxfId="144" priority="248" stopIfTrue="1" operator="lessThan">
      <formula>$I$47</formula>
    </cfRule>
    <cfRule type="cellIs" dxfId="143" priority="241" stopIfTrue="1" operator="between">
      <formula>$I$47</formula>
      <formula>$K$47</formula>
    </cfRule>
    <cfRule type="cellIs" dxfId="142" priority="242" stopIfTrue="1" operator="lessThan">
      <formula>$I$47</formula>
    </cfRule>
    <cfRule type="cellIs" dxfId="141" priority="243" stopIfTrue="1" operator="greaterThan">
      <formula>$K$47</formula>
    </cfRule>
    <cfRule type="cellIs" dxfId="140" priority="244" stopIfTrue="1" operator="between">
      <formula>$I$47</formula>
      <formula>$K$47</formula>
    </cfRule>
    <cfRule type="cellIs" dxfId="139" priority="245" stopIfTrue="1" operator="lessThan">
      <formula>$I$47</formula>
    </cfRule>
    <cfRule type="cellIs" dxfId="138" priority="240" stopIfTrue="1" operator="greaterThan">
      <formula>$K$47</formula>
    </cfRule>
    <cfRule type="cellIs" dxfId="137" priority="246" stopIfTrue="1" operator="greaterThan">
      <formula>$K$47</formula>
    </cfRule>
    <cfRule type="cellIs" dxfId="136" priority="247" stopIfTrue="1" operator="between">
      <formula>$I$47</formula>
      <formula>$K$47</formula>
    </cfRule>
    <cfRule type="cellIs" dxfId="135" priority="238" stopIfTrue="1" operator="between">
      <formula>#REF!</formula>
      <formula>#REF!</formula>
    </cfRule>
    <cfRule type="cellIs" dxfId="134" priority="239" stopIfTrue="1" operator="greaterThan">
      <formula>#REF!</formula>
    </cfRule>
  </conditionalFormatting>
  <conditionalFormatting sqref="H37:J38">
    <cfRule type="cellIs" dxfId="133" priority="593" stopIfTrue="1" operator="between">
      <formula>$I$45</formula>
      <formula>$K$45</formula>
    </cfRule>
    <cfRule type="cellIs" dxfId="132" priority="594" stopIfTrue="1" operator="lessThan">
      <formula>$I$45</formula>
    </cfRule>
    <cfRule type="cellIs" dxfId="131" priority="392" stopIfTrue="1" operator="greaterThan">
      <formula>$K$45</formula>
    </cfRule>
    <cfRule type="cellIs" dxfId="130" priority="595" stopIfTrue="1" operator="between">
      <formula>$I$45</formula>
      <formula>$K$45</formula>
    </cfRule>
    <cfRule type="cellIs" dxfId="129" priority="250" stopIfTrue="1" operator="greaterThan">
      <formula>$K$43</formula>
    </cfRule>
    <cfRule type="cellIs" dxfId="128" priority="249" stopIfTrue="1" operator="between">
      <formula>$I$43</formula>
      <formula>$K$43</formula>
    </cfRule>
    <cfRule type="colorScale" priority="597">
      <colorScale>
        <cfvo type="formula" val="$I$45"/>
        <cfvo type="max"/>
        <color rgb="FFFFFF00"/>
        <color rgb="FFFFFF00"/>
      </colorScale>
    </cfRule>
    <cfRule type="cellIs" dxfId="127" priority="596" stopIfTrue="1" operator="between">
      <formula>$I$45</formula>
      <formula>$K$45</formula>
    </cfRule>
  </conditionalFormatting>
  <conditionalFormatting sqref="H23:K23 H25:J26 M25:T27 I25:I28 H27 J27 H29:J31 M29:T31 H33:J35 M33:T35 M37:T38">
    <cfRule type="cellIs" dxfId="126" priority="8" stopIfTrue="1" operator="greaterThan">
      <formula>$K$43</formula>
    </cfRule>
  </conditionalFormatting>
  <conditionalFormatting sqref="H21:T21">
    <cfRule type="cellIs" dxfId="125" priority="1" stopIfTrue="1" operator="equal">
      <formula>"ALARMA"</formula>
    </cfRule>
    <cfRule type="cellIs" dxfId="124" priority="3" stopIfTrue="1" operator="equal">
      <formula>"NORMAL"</formula>
    </cfRule>
    <cfRule type="cellIs" dxfId="123" priority="2" stopIfTrue="1" operator="equal">
      <formula>"PARADDA"</formula>
    </cfRule>
  </conditionalFormatting>
  <conditionalFormatting sqref="I25:I28 H23:K23 H25:J26 M25:T27 H27 J27 H29:J31 M29:T31 H33:J35 M33:T35 M37:T38">
    <cfRule type="cellIs" dxfId="122" priority="7" stopIfTrue="1" operator="between">
      <formula>$I$43</formula>
      <formula>$K$43</formula>
    </cfRule>
  </conditionalFormatting>
  <conditionalFormatting sqref="I28">
    <cfRule type="cellIs" dxfId="121" priority="17" stopIfTrue="1" operator="lessThan">
      <formula>$I$47</formula>
    </cfRule>
    <cfRule type="cellIs" dxfId="120" priority="16" stopIfTrue="1" operator="between">
      <formula>$I$47</formula>
      <formula>$K$47</formula>
    </cfRule>
    <cfRule type="cellIs" dxfId="119" priority="15" stopIfTrue="1" operator="greaterThan">
      <formula>$K$47</formula>
    </cfRule>
  </conditionalFormatting>
  <conditionalFormatting sqref="I47">
    <cfRule type="cellIs" dxfId="118" priority="4" stopIfTrue="1" operator="between">
      <formula>#REF!</formula>
      <formula>#REF!</formula>
    </cfRule>
  </conditionalFormatting>
  <conditionalFormatting sqref="I28:J28">
    <cfRule type="cellIs" dxfId="117" priority="18" stopIfTrue="1" operator="greaterThan">
      <formula>$K$47</formula>
    </cfRule>
    <cfRule type="cellIs" dxfId="116" priority="20" stopIfTrue="1" operator="lessThan">
      <formula>$I$47</formula>
    </cfRule>
    <cfRule type="cellIs" dxfId="115" priority="19" stopIfTrue="1" operator="between">
      <formula>$I$47</formula>
      <formula>$K$47</formula>
    </cfRule>
  </conditionalFormatting>
  <conditionalFormatting sqref="K24:K38">
    <cfRule type="cellIs" dxfId="114" priority="225" stopIfTrue="1" operator="greaterThan">
      <formula>$K$43</formula>
    </cfRule>
    <cfRule type="cellIs" dxfId="113" priority="224" stopIfTrue="1" operator="between">
      <formula>$I$43</formula>
      <formula>$K$43</formula>
    </cfRule>
  </conditionalFormatting>
  <conditionalFormatting sqref="L23:L38">
    <cfRule type="cellIs" dxfId="112" priority="227" stopIfTrue="1" operator="greaterThan">
      <formula>$K$43</formula>
    </cfRule>
    <cfRule type="cellIs" dxfId="111" priority="226" stopIfTrue="1" operator="between">
      <formula>$I$43</formula>
      <formula>$K$43</formula>
    </cfRule>
  </conditionalFormatting>
  <conditionalFormatting sqref="M31 M34:T35 M37:M38">
    <cfRule type="cellIs" dxfId="110" priority="294" stopIfTrue="1" operator="between">
      <formula>$I$45</formula>
      <formula>$K$45</formula>
    </cfRule>
    <cfRule type="cellIs" dxfId="109" priority="289" stopIfTrue="1" operator="between">
      <formula>$I$45</formula>
      <formula>$K$45</formula>
    </cfRule>
    <cfRule type="cellIs" dxfId="108" priority="290" stopIfTrue="1" operator="lessThan">
      <formula>$I$45</formula>
    </cfRule>
  </conditionalFormatting>
  <conditionalFormatting sqref="M33">
    <cfRule type="colorScale" priority="598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599">
      <colorScale>
        <cfvo type="formula" val="$I$45"/>
        <cfvo type="max"/>
        <color rgb="FFFFFF00"/>
        <color rgb="FFFFFF00"/>
      </colorScale>
    </cfRule>
  </conditionalFormatting>
  <conditionalFormatting sqref="M31:O31 M33:T35 M37:T38">
    <cfRule type="cellIs" dxfId="107" priority="291" stopIfTrue="1" operator="between">
      <formula>$I$45</formula>
      <formula>$K$45</formula>
    </cfRule>
  </conditionalFormatting>
  <conditionalFormatting sqref="M36:R36">
    <cfRule type="cellIs" dxfId="106" priority="44" stopIfTrue="1" operator="between">
      <formula>$I$47</formula>
      <formula>$K$47</formula>
    </cfRule>
    <cfRule type="cellIs" dxfId="105" priority="43" stopIfTrue="1" operator="greaterThan">
      <formula>$K$47</formula>
    </cfRule>
    <cfRule type="cellIs" dxfId="104" priority="45" stopIfTrue="1" operator="lessThan">
      <formula>$I$47</formula>
    </cfRule>
  </conditionalFormatting>
  <conditionalFormatting sqref="M23:T23">
    <cfRule type="cellIs" dxfId="103" priority="26" stopIfTrue="1" operator="between">
      <formula>$I$43</formula>
      <formula>$K$43</formula>
    </cfRule>
    <cfRule type="cellIs" dxfId="102" priority="27" stopIfTrue="1" operator="greaterThan">
      <formula>$K$43</formula>
    </cfRule>
  </conditionalFormatting>
  <conditionalFormatting sqref="M24:T24 M28:T28">
    <cfRule type="cellIs" dxfId="101" priority="24" stopIfTrue="1" operator="between">
      <formula>#REF!</formula>
      <formula>#REF!</formula>
    </cfRule>
    <cfRule type="cellIs" dxfId="100" priority="25" stopIfTrue="1" operator="greaterThan">
      <formula>#REF!</formula>
    </cfRule>
  </conditionalFormatting>
  <conditionalFormatting sqref="M24:T24">
    <cfRule type="cellIs" dxfId="99" priority="28" stopIfTrue="1" operator="greaterThan">
      <formula>$K$47</formula>
    </cfRule>
    <cfRule type="cellIs" dxfId="98" priority="30" stopIfTrue="1" operator="lessThan">
      <formula>$I$47</formula>
    </cfRule>
    <cfRule type="cellIs" dxfId="97" priority="29" stopIfTrue="1" operator="between">
      <formula>$I$47</formula>
      <formula>$K$47</formula>
    </cfRule>
  </conditionalFormatting>
  <conditionalFormatting sqref="M28:T28">
    <cfRule type="cellIs" dxfId="96" priority="33" stopIfTrue="1" operator="greaterThan">
      <formula>$K$47</formula>
    </cfRule>
    <cfRule type="cellIs" dxfId="95" priority="35" stopIfTrue="1" operator="lessThan">
      <formula>$I$47</formula>
    </cfRule>
    <cfRule type="cellIs" dxfId="94" priority="34" stopIfTrue="1" operator="between">
      <formula>$I$47</formula>
      <formula>$K$47</formula>
    </cfRule>
  </conditionalFormatting>
  <conditionalFormatting sqref="M31:T31 M33:T35 M37:T38">
    <cfRule type="cellIs" dxfId="93" priority="288" stopIfTrue="1" operator="greaterThan">
      <formula>$K$45</formula>
    </cfRule>
  </conditionalFormatting>
  <conditionalFormatting sqref="M32:T32">
    <cfRule type="cellIs" dxfId="92" priority="40" stopIfTrue="1" operator="lessThan">
      <formula>$I$47</formula>
    </cfRule>
    <cfRule type="cellIs" dxfId="91" priority="39" stopIfTrue="1" operator="between">
      <formula>$I$47</formula>
      <formula>$K$47</formula>
    </cfRule>
    <cfRule type="cellIs" dxfId="90" priority="37" stopIfTrue="1" operator="greaterThan">
      <formula>#REF!</formula>
    </cfRule>
    <cfRule type="cellIs" dxfId="89" priority="36" stopIfTrue="1" operator="between">
      <formula>#REF!</formula>
      <formula>#REF!</formula>
    </cfRule>
    <cfRule type="cellIs" dxfId="88" priority="38" stopIfTrue="1" operator="greaterThan">
      <formula>$K$47</formula>
    </cfRule>
  </conditionalFormatting>
  <conditionalFormatting sqref="M33:T33 N37:T38">
    <cfRule type="cellIs" dxfId="87" priority="298" stopIfTrue="1" operator="lessThan">
      <formula>$I$45</formula>
    </cfRule>
    <cfRule type="cellIs" dxfId="86" priority="302" stopIfTrue="1" operator="between">
      <formula>$I$45</formula>
      <formula>$K$45</formula>
    </cfRule>
  </conditionalFormatting>
  <conditionalFormatting sqref="M33:T33 S37:T38">
    <cfRule type="cellIs" dxfId="85" priority="299" stopIfTrue="1" operator="between">
      <formula>$I$45</formula>
      <formula>$K$45</formula>
    </cfRule>
  </conditionalFormatting>
  <conditionalFormatting sqref="M36:T36">
    <cfRule type="cellIs" dxfId="84" priority="42" stopIfTrue="1" operator="greaterThan">
      <formula>#REF!</formula>
    </cfRule>
    <cfRule type="cellIs" dxfId="83" priority="41" stopIfTrue="1" operator="between">
      <formula>#REF!</formula>
      <formula>#REF!</formula>
    </cfRule>
  </conditionalFormatting>
  <conditionalFormatting sqref="N31:O31 N34:O35 N37:O38">
    <cfRule type="colorScale" priority="602">
      <colorScale>
        <cfvo type="formula" val="$I$45"/>
        <cfvo type="max"/>
        <color rgb="FFFFFF00"/>
        <color rgb="FFFFFF00"/>
      </colorScale>
    </cfRule>
  </conditionalFormatting>
  <conditionalFormatting sqref="N31:O31">
    <cfRule type="cellIs" dxfId="82" priority="306" stopIfTrue="1" operator="lessThan">
      <formula>$I$45</formula>
    </cfRule>
    <cfRule type="cellIs" dxfId="81" priority="310" stopIfTrue="1" operator="between">
      <formula>$I$45</formula>
      <formula>$K$45</formula>
    </cfRule>
  </conditionalFormatting>
  <conditionalFormatting sqref="N33:O33">
    <cfRule type="colorScale" priority="605">
      <colorScale>
        <cfvo type="formula" val="$I$45"/>
        <cfvo type="max"/>
        <color rgb="FFFFFF00"/>
        <color rgb="FFFFFF00"/>
      </colorScale>
    </cfRule>
  </conditionalFormatting>
  <conditionalFormatting sqref="N31:P31">
    <cfRule type="cellIs" dxfId="80" priority="307" stopIfTrue="1" operator="between">
      <formula>$I$45</formula>
      <formula>$K$45</formula>
    </cfRule>
  </conditionalFormatting>
  <conditionalFormatting sqref="P31">
    <cfRule type="cellIs" dxfId="79" priority="322" stopIfTrue="1" operator="lessThan">
      <formula>$I$45</formula>
    </cfRule>
    <cfRule type="cellIs" dxfId="78" priority="326" stopIfTrue="1" operator="between">
      <formula>$I$45</formula>
      <formula>$K$45</formula>
    </cfRule>
  </conditionalFormatting>
  <conditionalFormatting sqref="P33">
    <cfRule type="colorScale" priority="606">
      <colorScale>
        <cfvo type="formula" val="$I$45"/>
        <cfvo type="max"/>
        <color rgb="FFFFFF00"/>
        <color rgb="FFFFFF00"/>
      </colorScale>
    </cfRule>
  </conditionalFormatting>
  <conditionalFormatting sqref="P34:P35 P31 P37:P38">
    <cfRule type="colorScale" priority="607">
      <colorScale>
        <cfvo type="formula" val="$I$45"/>
        <cfvo type="max"/>
        <color rgb="FFFFFF00"/>
        <color rgb="FFFFFF00"/>
      </colorScale>
    </cfRule>
  </conditionalFormatting>
  <conditionalFormatting sqref="P31:Q31">
    <cfRule type="cellIs" dxfId="77" priority="323" stopIfTrue="1" operator="between">
      <formula>$I$45</formula>
      <formula>$K$45</formula>
    </cfRule>
  </conditionalFormatting>
  <conditionalFormatting sqref="Q31">
    <cfRule type="cellIs" dxfId="76" priority="342" stopIfTrue="1" operator="between">
      <formula>$I$45</formula>
      <formula>$K$45</formula>
    </cfRule>
    <cfRule type="cellIs" dxfId="75" priority="338" stopIfTrue="1" operator="lessThan">
      <formula>$I$45</formula>
    </cfRule>
  </conditionalFormatting>
  <conditionalFormatting sqref="Q33">
    <cfRule type="colorScale" priority="610">
      <colorScale>
        <cfvo type="formula" val="$I$45"/>
        <cfvo type="max"/>
        <color rgb="FFFFFF00"/>
        <color rgb="FFFFFF00"/>
      </colorScale>
    </cfRule>
  </conditionalFormatting>
  <conditionalFormatting sqref="Q34:Q35 Q31 Q37:Q38">
    <cfRule type="colorScale" priority="611">
      <colorScale>
        <cfvo type="formula" val="$I$45"/>
        <cfvo type="max"/>
        <color rgb="FFFFFF00"/>
        <color rgb="FFFFFF00"/>
      </colorScale>
    </cfRule>
  </conditionalFormatting>
  <conditionalFormatting sqref="Q31:R31">
    <cfRule type="cellIs" dxfId="74" priority="339" stopIfTrue="1" operator="between">
      <formula>$I$45</formula>
      <formula>$K$45</formula>
    </cfRule>
  </conditionalFormatting>
  <conditionalFormatting sqref="R31">
    <cfRule type="cellIs" dxfId="73" priority="358" stopIfTrue="1" operator="between">
      <formula>$I$45</formula>
      <formula>$K$45</formula>
    </cfRule>
    <cfRule type="cellIs" dxfId="72" priority="354" stopIfTrue="1" operator="lessThan">
      <formula>$I$45</formula>
    </cfRule>
  </conditionalFormatting>
  <conditionalFormatting sqref="R33">
    <cfRule type="colorScale" priority="614">
      <colorScale>
        <cfvo type="formula" val="$I$45"/>
        <cfvo type="max"/>
        <color rgb="FFFFFF00"/>
        <color rgb="FFFFFF00"/>
      </colorScale>
    </cfRule>
  </conditionalFormatting>
  <conditionalFormatting sqref="R34:R35 R31 R37:R38">
    <cfRule type="colorScale" priority="615">
      <colorScale>
        <cfvo type="formula" val="$I$45"/>
        <cfvo type="max"/>
        <color rgb="FFFFFF00"/>
        <color rgb="FFFFFF00"/>
      </colorScale>
    </cfRule>
  </conditionalFormatting>
  <conditionalFormatting sqref="R31:T31">
    <cfRule type="cellIs" dxfId="71" priority="355" stopIfTrue="1" operator="between">
      <formula>$I$45</formula>
      <formula>$K$45</formula>
    </cfRule>
  </conditionalFormatting>
  <conditionalFormatting sqref="S31:T31 S34:T35 S37:T38">
    <cfRule type="colorScale" priority="618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0" priority="371" stopIfTrue="1" operator="between">
      <formula>$I$45</formula>
      <formula>$K$45</formula>
    </cfRule>
    <cfRule type="cellIs" dxfId="69" priority="370" stopIfTrue="1" operator="lessThan">
      <formula>$I$45</formula>
    </cfRule>
    <cfRule type="cellIs" dxfId="68" priority="374" stopIfTrue="1" operator="between">
      <formula>$I$45</formula>
      <formula>$K$45</formula>
    </cfRule>
  </conditionalFormatting>
  <conditionalFormatting sqref="S33:T33">
    <cfRule type="colorScale" priority="621">
      <colorScale>
        <cfvo type="formula" val="$I$45"/>
        <cfvo type="max"/>
        <color rgb="FFFFFF00"/>
        <color rgb="FFFFFF00"/>
      </colorScale>
    </cfRule>
  </conditionalFormatting>
  <conditionalFormatting sqref="S36:T36">
    <cfRule type="cellIs" dxfId="67" priority="23" stopIfTrue="1" operator="lessThan">
      <formula>$I$47</formula>
    </cfRule>
    <cfRule type="cellIs" dxfId="66" priority="22" stopIfTrue="1" operator="between">
      <formula>$I$47</formula>
      <formula>$K$47</formula>
    </cfRule>
    <cfRule type="cellIs" dxfId="65" priority="21" stopIfTrue="1" operator="greaterThan">
      <formula>$K$47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zoomScale="55" zoomScaleNormal="55" workbookViewId="0">
      <selection activeCell="X23" sqref="X23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ht="15" customHeight="1" x14ac:dyDescent="0.3">
      <c r="A2" s="98"/>
      <c r="B2" s="98"/>
      <c r="C2" s="99"/>
      <c r="D2" s="100"/>
      <c r="E2" s="100"/>
      <c r="F2" s="100"/>
      <c r="G2" s="100"/>
      <c r="H2" s="196" t="s">
        <v>93</v>
      </c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8"/>
      <c r="U2" s="98"/>
    </row>
    <row r="3" spans="1:21" ht="15" customHeight="1" x14ac:dyDescent="0.3">
      <c r="A3" s="98"/>
      <c r="B3" s="98"/>
      <c r="C3" s="101"/>
      <c r="D3" s="102"/>
      <c r="E3" s="98"/>
      <c r="F3" s="98"/>
      <c r="G3" s="98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99"/>
      <c r="U3" s="98"/>
    </row>
    <row r="4" spans="1:21" ht="15" customHeight="1" x14ac:dyDescent="0.3">
      <c r="A4" s="98"/>
      <c r="B4" s="98"/>
      <c r="C4" s="200"/>
      <c r="D4" s="201"/>
      <c r="E4" s="98"/>
      <c r="F4" s="98"/>
      <c r="G4" s="98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99"/>
      <c r="U4" s="98"/>
    </row>
    <row r="5" spans="1:21" ht="15" customHeight="1" x14ac:dyDescent="0.3">
      <c r="A5" s="98"/>
      <c r="B5" s="98"/>
      <c r="C5" s="202"/>
      <c r="D5" s="201"/>
      <c r="E5" s="98"/>
      <c r="F5" s="98"/>
      <c r="G5" s="98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99"/>
      <c r="U5" s="98"/>
    </row>
    <row r="6" spans="1:21" ht="15" customHeight="1" x14ac:dyDescent="0.3">
      <c r="A6" s="98"/>
      <c r="B6" s="98"/>
      <c r="C6" s="103"/>
      <c r="D6" s="104"/>
      <c r="E6" s="105"/>
      <c r="F6" s="105"/>
      <c r="G6" s="105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1"/>
      <c r="U6" s="98"/>
    </row>
    <row r="7" spans="1:21" ht="15" customHeight="1" x14ac:dyDescent="0.3">
      <c r="A7" s="98"/>
      <c r="B7" s="98"/>
      <c r="C7" s="203" t="s">
        <v>0</v>
      </c>
      <c r="D7" s="204"/>
      <c r="E7" s="204"/>
      <c r="F7" s="204"/>
      <c r="G7" s="188"/>
      <c r="H7" s="205" t="s">
        <v>1</v>
      </c>
      <c r="I7" s="204"/>
      <c r="J7" s="204"/>
      <c r="K7" s="188"/>
      <c r="L7" s="163" t="s">
        <v>2</v>
      </c>
      <c r="M7" s="176"/>
      <c r="N7" s="176"/>
      <c r="O7" s="176"/>
      <c r="P7" s="176"/>
      <c r="Q7" s="176"/>
      <c r="R7" s="176"/>
      <c r="S7" s="176"/>
      <c r="T7" s="136"/>
      <c r="U7" s="98"/>
    </row>
    <row r="8" spans="1:21" ht="15" customHeight="1" x14ac:dyDescent="0.3">
      <c r="A8" s="98"/>
      <c r="B8" s="98"/>
      <c r="C8" s="187" t="s">
        <v>3</v>
      </c>
      <c r="D8" s="188"/>
      <c r="E8" s="175" t="s">
        <v>89</v>
      </c>
      <c r="F8" s="176"/>
      <c r="G8" s="177"/>
      <c r="H8" s="164"/>
      <c r="I8" s="142"/>
      <c r="J8" s="142"/>
      <c r="K8" s="143"/>
      <c r="L8" s="165">
        <v>45817</v>
      </c>
      <c r="M8" s="206" t="s">
        <v>95</v>
      </c>
      <c r="N8" s="193"/>
      <c r="O8" s="193"/>
      <c r="P8" s="193"/>
      <c r="Q8" s="193"/>
      <c r="R8" s="193"/>
      <c r="S8" s="193"/>
      <c r="T8" s="194"/>
      <c r="U8" s="98"/>
    </row>
    <row r="9" spans="1:21" ht="15" customHeight="1" x14ac:dyDescent="0.3">
      <c r="A9" s="98"/>
      <c r="B9" s="98"/>
      <c r="C9" s="187" t="s">
        <v>4</v>
      </c>
      <c r="D9" s="188"/>
      <c r="E9" s="175" t="s">
        <v>5</v>
      </c>
      <c r="F9" s="176"/>
      <c r="G9" s="177"/>
      <c r="H9" s="138"/>
      <c r="I9" s="154"/>
      <c r="J9" s="154"/>
      <c r="K9" s="125"/>
      <c r="L9" s="140"/>
      <c r="M9" s="139"/>
      <c r="N9" s="183"/>
      <c r="O9" s="183"/>
      <c r="P9" s="183"/>
      <c r="Q9" s="183"/>
      <c r="R9" s="183"/>
      <c r="S9" s="183"/>
      <c r="T9" s="184"/>
      <c r="U9" s="98"/>
    </row>
    <row r="10" spans="1:21" ht="15" customHeight="1" x14ac:dyDescent="0.3">
      <c r="A10" s="98"/>
      <c r="B10" s="98"/>
      <c r="C10" s="187" t="s">
        <v>6</v>
      </c>
      <c r="D10" s="188"/>
      <c r="E10" s="175" t="s">
        <v>90</v>
      </c>
      <c r="F10" s="176"/>
      <c r="G10" s="177"/>
      <c r="H10" s="138"/>
      <c r="I10" s="154"/>
      <c r="J10" s="154"/>
      <c r="K10" s="125"/>
      <c r="L10" s="172" t="s">
        <v>7</v>
      </c>
      <c r="M10" s="176"/>
      <c r="N10" s="176"/>
      <c r="O10" s="176"/>
      <c r="P10" s="176"/>
      <c r="Q10" s="176"/>
      <c r="R10" s="176"/>
      <c r="S10" s="176"/>
      <c r="T10" s="136"/>
      <c r="U10" s="98"/>
    </row>
    <row r="11" spans="1:21" ht="15" customHeight="1" x14ac:dyDescent="0.3">
      <c r="A11" s="98"/>
      <c r="B11" s="98"/>
      <c r="C11" s="187" t="s">
        <v>8</v>
      </c>
      <c r="D11" s="188"/>
      <c r="E11" s="175"/>
      <c r="F11" s="135"/>
      <c r="G11" s="150"/>
      <c r="H11" s="138"/>
      <c r="I11" s="154"/>
      <c r="J11" s="154"/>
      <c r="K11" s="125"/>
      <c r="L11" s="165">
        <v>45859</v>
      </c>
      <c r="M11" s="206" t="s">
        <v>95</v>
      </c>
      <c r="N11" s="193"/>
      <c r="O11" s="193"/>
      <c r="P11" s="193"/>
      <c r="Q11" s="193"/>
      <c r="R11" s="193"/>
      <c r="S11" s="193"/>
      <c r="T11" s="194"/>
      <c r="U11" s="98"/>
    </row>
    <row r="12" spans="1:21" ht="15" customHeight="1" x14ac:dyDescent="0.3">
      <c r="A12" s="98"/>
      <c r="B12" s="98"/>
      <c r="C12" s="187" t="s">
        <v>9</v>
      </c>
      <c r="D12" s="188"/>
      <c r="E12" s="185" t="s">
        <v>91</v>
      </c>
      <c r="F12" s="135"/>
      <c r="G12" s="150"/>
      <c r="H12" s="138"/>
      <c r="I12" s="154"/>
      <c r="J12" s="154"/>
      <c r="K12" s="125"/>
      <c r="L12" s="140"/>
      <c r="M12" s="139"/>
      <c r="N12" s="183"/>
      <c r="O12" s="183"/>
      <c r="P12" s="183"/>
      <c r="Q12" s="183"/>
      <c r="R12" s="183"/>
      <c r="S12" s="183"/>
      <c r="T12" s="184"/>
      <c r="U12" s="98"/>
    </row>
    <row r="13" spans="1:21" ht="15" customHeight="1" x14ac:dyDescent="0.3">
      <c r="A13" s="98"/>
      <c r="B13" s="98"/>
      <c r="C13" s="187" t="s">
        <v>10</v>
      </c>
      <c r="D13" s="188"/>
      <c r="E13" s="185"/>
      <c r="F13" s="135"/>
      <c r="G13" s="150"/>
      <c r="H13" s="138"/>
      <c r="I13" s="154"/>
      <c r="J13" s="154"/>
      <c r="K13" s="125"/>
      <c r="L13" s="172" t="s">
        <v>11</v>
      </c>
      <c r="M13" s="176"/>
      <c r="N13" s="176"/>
      <c r="O13" s="176"/>
      <c r="P13" s="176"/>
      <c r="Q13" s="176"/>
      <c r="R13" s="176"/>
      <c r="S13" s="176"/>
      <c r="T13" s="136"/>
      <c r="U13" s="98"/>
    </row>
    <row r="14" spans="1:21" ht="15" customHeight="1" x14ac:dyDescent="0.3">
      <c r="A14" s="98"/>
      <c r="B14" s="98"/>
      <c r="C14" s="187" t="s">
        <v>12</v>
      </c>
      <c r="D14" s="188"/>
      <c r="E14" s="189" t="s">
        <v>13</v>
      </c>
      <c r="F14" s="190"/>
      <c r="G14" s="191"/>
      <c r="H14" s="138"/>
      <c r="I14" s="154"/>
      <c r="J14" s="154"/>
      <c r="K14" s="125"/>
      <c r="L14" s="165">
        <v>45859</v>
      </c>
      <c r="M14" s="192" t="s">
        <v>96</v>
      </c>
      <c r="N14" s="193"/>
      <c r="O14" s="193"/>
      <c r="P14" s="193"/>
      <c r="Q14" s="193"/>
      <c r="R14" s="193"/>
      <c r="S14" s="193"/>
      <c r="T14" s="194"/>
      <c r="U14" s="98"/>
    </row>
    <row r="15" spans="1:21" ht="15" customHeight="1" x14ac:dyDescent="0.3">
      <c r="A15" s="98"/>
      <c r="B15" s="98"/>
      <c r="C15" s="195" t="s">
        <v>14</v>
      </c>
      <c r="D15" s="188"/>
      <c r="E15" s="149">
        <v>45859</v>
      </c>
      <c r="F15" s="135"/>
      <c r="G15" s="150"/>
      <c r="H15" s="138"/>
      <c r="I15" s="154"/>
      <c r="J15" s="154"/>
      <c r="K15" s="125"/>
      <c r="L15" s="140"/>
      <c r="M15" s="139"/>
      <c r="N15" s="183"/>
      <c r="O15" s="183"/>
      <c r="P15" s="183"/>
      <c r="Q15" s="183"/>
      <c r="R15" s="183"/>
      <c r="S15" s="183"/>
      <c r="T15" s="184"/>
      <c r="U15" s="98"/>
    </row>
    <row r="16" spans="1:21" ht="15" customHeight="1" x14ac:dyDescent="0.3">
      <c r="A16" s="98"/>
      <c r="B16" s="98"/>
      <c r="C16" s="187" t="s">
        <v>15</v>
      </c>
      <c r="D16" s="188"/>
      <c r="E16" s="149">
        <v>45859</v>
      </c>
      <c r="F16" s="135"/>
      <c r="G16" s="150"/>
      <c r="H16" s="138"/>
      <c r="I16" s="154"/>
      <c r="J16" s="154"/>
      <c r="K16" s="125"/>
      <c r="L16" s="98"/>
      <c r="M16" s="98"/>
      <c r="N16" s="98"/>
      <c r="O16" s="98"/>
      <c r="P16" s="98"/>
      <c r="Q16" s="98"/>
      <c r="R16" s="98"/>
      <c r="S16" s="98"/>
      <c r="T16" s="106"/>
      <c r="U16" s="98"/>
    </row>
    <row r="17" spans="1:21" ht="15" customHeight="1" x14ac:dyDescent="0.3">
      <c r="A17" s="98"/>
      <c r="B17" s="98"/>
      <c r="C17" s="187" t="s">
        <v>16</v>
      </c>
      <c r="D17" s="188"/>
      <c r="E17" s="175" t="s">
        <v>17</v>
      </c>
      <c r="F17" s="135"/>
      <c r="G17" s="150"/>
      <c r="H17" s="138"/>
      <c r="I17" s="154"/>
      <c r="J17" s="154"/>
      <c r="K17" s="125"/>
      <c r="L17" s="98"/>
      <c r="M17" s="98"/>
      <c r="N17" s="98"/>
      <c r="O17" s="98"/>
      <c r="P17" s="98"/>
      <c r="Q17" s="98"/>
      <c r="R17" s="98"/>
      <c r="S17" s="98"/>
      <c r="T17" s="106"/>
      <c r="U17" s="98"/>
    </row>
    <row r="18" spans="1:21" ht="15" customHeight="1" x14ac:dyDescent="0.3">
      <c r="A18" s="98"/>
      <c r="B18" s="98"/>
      <c r="C18" s="187" t="s">
        <v>18</v>
      </c>
      <c r="D18" s="188"/>
      <c r="E18" s="175" t="s">
        <v>19</v>
      </c>
      <c r="F18" s="135"/>
      <c r="G18" s="150"/>
      <c r="H18" s="139"/>
      <c r="I18" s="145"/>
      <c r="J18" s="145"/>
      <c r="K18" s="140"/>
      <c r="L18" s="98"/>
      <c r="M18" s="98"/>
      <c r="N18" s="98"/>
      <c r="O18" s="98"/>
      <c r="P18" s="98"/>
      <c r="Q18" s="98"/>
      <c r="R18" s="98"/>
      <c r="S18" s="98"/>
      <c r="T18" s="106"/>
      <c r="U18" s="98"/>
    </row>
    <row r="19" spans="1:21" ht="15" customHeight="1" thickBot="1" x14ac:dyDescent="0.35">
      <c r="A19" s="98"/>
      <c r="B19" s="98"/>
      <c r="C19" s="186" t="s">
        <v>20</v>
      </c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1"/>
      <c r="U19" s="98"/>
    </row>
    <row r="20" spans="1:21" ht="15" customHeight="1" x14ac:dyDescent="0.3">
      <c r="A20" s="98"/>
      <c r="B20" s="98"/>
      <c r="C20" s="99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11"/>
      <c r="U20" s="98"/>
    </row>
    <row r="21" spans="1:21" ht="15.9" customHeight="1" x14ac:dyDescent="0.3">
      <c r="A21" s="98"/>
      <c r="B21" s="98"/>
      <c r="C21" s="107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106"/>
      <c r="U21" s="98"/>
    </row>
    <row r="22" spans="1:21" ht="15.9" customHeight="1" x14ac:dyDescent="0.3">
      <c r="A22" s="98"/>
      <c r="B22" s="98"/>
      <c r="C22" s="107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106"/>
      <c r="U22" s="98"/>
    </row>
    <row r="23" spans="1:21" ht="15.9" customHeight="1" x14ac:dyDescent="0.3">
      <c r="A23" s="98"/>
      <c r="B23" s="98"/>
      <c r="C23" s="107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106"/>
      <c r="U23" s="98"/>
    </row>
    <row r="24" spans="1:21" ht="15.9" customHeight="1" x14ac:dyDescent="0.3">
      <c r="A24" s="98"/>
      <c r="B24" s="98"/>
      <c r="C24" s="107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106"/>
      <c r="U24" s="98"/>
    </row>
    <row r="25" spans="1:21" ht="15.9" customHeight="1" x14ac:dyDescent="0.3">
      <c r="A25" s="98"/>
      <c r="B25" s="98"/>
      <c r="C25" s="107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106"/>
      <c r="U25" s="98"/>
    </row>
    <row r="26" spans="1:21" ht="15.9" customHeight="1" x14ac:dyDescent="0.3">
      <c r="A26" s="98"/>
      <c r="B26" s="98"/>
      <c r="C26" s="107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106"/>
      <c r="U26" s="98"/>
    </row>
    <row r="27" spans="1:21" ht="15.9" customHeight="1" x14ac:dyDescent="0.3">
      <c r="A27" s="98"/>
      <c r="B27" s="98"/>
      <c r="C27" s="107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106"/>
      <c r="U27" s="98"/>
    </row>
    <row r="28" spans="1:21" ht="15.9" customHeight="1" x14ac:dyDescent="0.3">
      <c r="A28" s="98"/>
      <c r="B28" s="98"/>
      <c r="C28" s="10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106"/>
      <c r="U28" s="98"/>
    </row>
    <row r="29" spans="1:21" ht="15.9" customHeight="1" x14ac:dyDescent="0.3">
      <c r="A29" s="98"/>
      <c r="B29" s="98"/>
      <c r="C29" s="107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106"/>
      <c r="U29" s="98"/>
    </row>
    <row r="30" spans="1:21" ht="15.9" customHeight="1" x14ac:dyDescent="0.3">
      <c r="A30" s="98"/>
      <c r="B30" s="98"/>
      <c r="C30" s="10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106"/>
      <c r="U30" s="98"/>
    </row>
    <row r="31" spans="1:21" ht="15.9" customHeight="1" x14ac:dyDescent="0.3">
      <c r="A31" s="98"/>
      <c r="B31" s="98"/>
      <c r="C31" s="107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106"/>
      <c r="U31" s="98"/>
    </row>
    <row r="32" spans="1:21" ht="15.9" customHeight="1" x14ac:dyDescent="0.3">
      <c r="A32" s="98"/>
      <c r="B32" s="98"/>
      <c r="C32" s="10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106"/>
      <c r="U32" s="98"/>
    </row>
    <row r="33" spans="1:21" ht="15.9" customHeight="1" x14ac:dyDescent="0.3">
      <c r="A33" s="98"/>
      <c r="B33" s="98"/>
      <c r="C33" s="107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106"/>
      <c r="U33" s="98"/>
    </row>
    <row r="34" spans="1:21" ht="15.9" customHeight="1" x14ac:dyDescent="0.3">
      <c r="A34" s="98"/>
      <c r="B34" s="98"/>
      <c r="C34" s="107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106"/>
      <c r="U34" s="98"/>
    </row>
    <row r="35" spans="1:21" ht="15.9" customHeight="1" x14ac:dyDescent="0.3">
      <c r="A35" s="98"/>
      <c r="B35" s="98"/>
      <c r="C35" s="107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106"/>
      <c r="U35" s="98"/>
    </row>
    <row r="36" spans="1:21" ht="15.9" customHeight="1" x14ac:dyDescent="0.3">
      <c r="A36" s="98"/>
      <c r="B36" s="98"/>
      <c r="C36" s="107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106"/>
      <c r="U36" s="98"/>
    </row>
    <row r="37" spans="1:21" ht="15.9" customHeight="1" x14ac:dyDescent="0.3">
      <c r="A37" s="98"/>
      <c r="B37" s="98"/>
      <c r="C37" s="107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106"/>
      <c r="U37" s="98"/>
    </row>
    <row r="38" spans="1:21" ht="15.9" customHeight="1" x14ac:dyDescent="0.3">
      <c r="A38" s="98"/>
      <c r="B38" s="98"/>
      <c r="C38" s="107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106"/>
      <c r="U38" s="98"/>
    </row>
    <row r="39" spans="1:21" ht="15.9" customHeight="1" x14ac:dyDescent="0.3">
      <c r="A39" s="98"/>
      <c r="B39" s="98"/>
      <c r="C39" s="107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106"/>
      <c r="U39" s="98"/>
    </row>
    <row r="40" spans="1:21" ht="15.9" customHeight="1" x14ac:dyDescent="0.3">
      <c r="A40" s="98"/>
      <c r="B40" s="98"/>
      <c r="C40" s="107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106"/>
      <c r="U40" s="98"/>
    </row>
    <row r="41" spans="1:21" ht="15.9" customHeight="1" x14ac:dyDescent="0.3">
      <c r="A41" s="98"/>
      <c r="B41" s="98"/>
      <c r="C41" s="107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106"/>
      <c r="U41" s="98"/>
    </row>
    <row r="42" spans="1:21" ht="15.9" customHeight="1" x14ac:dyDescent="0.3">
      <c r="A42" s="98"/>
      <c r="B42" s="98"/>
      <c r="C42" s="107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106"/>
      <c r="U42" s="98"/>
    </row>
    <row r="43" spans="1:21" ht="15.9" customHeight="1" x14ac:dyDescent="0.3">
      <c r="A43" s="98"/>
      <c r="B43" s="98"/>
      <c r="C43" s="10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106"/>
      <c r="U43" s="98"/>
    </row>
    <row r="44" spans="1:21" ht="15.9" customHeight="1" x14ac:dyDescent="0.3">
      <c r="A44" s="98"/>
      <c r="B44" s="98"/>
      <c r="C44" s="107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106"/>
      <c r="U44" s="98"/>
    </row>
    <row r="45" spans="1:21" ht="15.9" customHeight="1" x14ac:dyDescent="0.3">
      <c r="A45" s="98"/>
      <c r="B45" s="98"/>
      <c r="C45" s="107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106"/>
      <c r="U45" s="98"/>
    </row>
    <row r="46" spans="1:21" ht="15.9" customHeight="1" x14ac:dyDescent="0.3">
      <c r="A46" s="98"/>
      <c r="B46" s="98"/>
      <c r="C46" s="107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106"/>
      <c r="U46" s="98"/>
    </row>
    <row r="47" spans="1:21" ht="15.9" customHeight="1" x14ac:dyDescent="0.3">
      <c r="A47" s="98"/>
      <c r="B47" s="98"/>
      <c r="C47" s="107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106"/>
      <c r="U47" s="98"/>
    </row>
    <row r="48" spans="1:21" ht="15.9" customHeight="1" x14ac:dyDescent="0.3">
      <c r="A48" s="98"/>
      <c r="B48" s="98"/>
      <c r="C48" s="107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106"/>
      <c r="U48" s="98"/>
    </row>
    <row r="49" spans="1:21" ht="15.9" customHeight="1" x14ac:dyDescent="0.3">
      <c r="A49" s="98"/>
      <c r="B49" s="98"/>
      <c r="C49" s="107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106"/>
      <c r="U49" s="98"/>
    </row>
    <row r="50" spans="1:21" ht="15.9" customHeight="1" x14ac:dyDescent="0.3">
      <c r="A50" s="98"/>
      <c r="B50" s="98"/>
      <c r="C50" s="107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106"/>
      <c r="U50" s="98"/>
    </row>
    <row r="51" spans="1:21" ht="15.9" customHeight="1" x14ac:dyDescent="0.3">
      <c r="A51" s="98"/>
      <c r="B51" s="98"/>
      <c r="C51" s="107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106"/>
      <c r="U51" s="98"/>
    </row>
    <row r="52" spans="1:21" ht="15.9" customHeight="1" x14ac:dyDescent="0.3">
      <c r="A52" s="98"/>
      <c r="B52" s="98"/>
      <c r="C52" s="107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106"/>
      <c r="U52" s="98"/>
    </row>
    <row r="53" spans="1:21" ht="15.9" customHeight="1" x14ac:dyDescent="0.3">
      <c r="A53" s="98"/>
      <c r="B53" s="98"/>
      <c r="C53" s="107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106"/>
      <c r="U53" s="98"/>
    </row>
    <row r="54" spans="1:21" ht="15.9" customHeight="1" x14ac:dyDescent="0.3">
      <c r="A54" s="98"/>
      <c r="B54" s="98"/>
      <c r="C54" s="107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106"/>
      <c r="U54" s="98"/>
    </row>
    <row r="55" spans="1:21" ht="15.9" customHeight="1" x14ac:dyDescent="0.3">
      <c r="A55" s="98"/>
      <c r="B55" s="98"/>
      <c r="C55" s="107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106"/>
      <c r="U55" s="98"/>
    </row>
    <row r="56" spans="1:21" ht="15.9" customHeight="1" x14ac:dyDescent="0.3">
      <c r="A56" s="98"/>
      <c r="B56" s="98"/>
      <c r="C56" s="107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106"/>
      <c r="U56" s="98"/>
    </row>
    <row r="57" spans="1:21" ht="15.9" customHeight="1" x14ac:dyDescent="0.3">
      <c r="A57" s="98"/>
      <c r="B57" s="98"/>
      <c r="C57" s="107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106"/>
      <c r="U57" s="98"/>
    </row>
    <row r="58" spans="1:21" ht="15.9" customHeight="1" x14ac:dyDescent="0.3">
      <c r="A58" s="98"/>
      <c r="B58" s="98"/>
      <c r="C58" s="107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106"/>
      <c r="U58" s="98"/>
    </row>
    <row r="59" spans="1:21" ht="15.9" customHeight="1" x14ac:dyDescent="0.3">
      <c r="A59" s="98"/>
      <c r="B59" s="98"/>
      <c r="C59" s="107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106"/>
      <c r="U59" s="98"/>
    </row>
    <row r="60" spans="1:21" ht="15.9" customHeight="1" x14ac:dyDescent="0.3">
      <c r="A60" s="98"/>
      <c r="B60" s="98"/>
      <c r="C60" s="107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106"/>
      <c r="U60" s="98"/>
    </row>
    <row r="61" spans="1:21" ht="15.9" customHeight="1" x14ac:dyDescent="0.3">
      <c r="A61" s="98"/>
      <c r="B61" s="98"/>
      <c r="C61" s="107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106"/>
      <c r="U61" s="98"/>
    </row>
    <row r="62" spans="1:21" ht="15.9" customHeight="1" x14ac:dyDescent="0.3">
      <c r="A62" s="98"/>
      <c r="B62" s="98"/>
      <c r="C62" s="107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106"/>
      <c r="U62" s="98"/>
    </row>
    <row r="63" spans="1:21" ht="15.9" customHeight="1" thickBot="1" x14ac:dyDescent="0.35">
      <c r="A63" s="98"/>
      <c r="B63" s="98"/>
      <c r="C63" s="108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10"/>
      <c r="U63" s="98"/>
    </row>
    <row r="64" spans="1:21" ht="15.9" customHeight="1" x14ac:dyDescent="0.3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</row>
    <row r="65" spans="1:21" ht="15.9" customHeight="1" x14ac:dyDescent="0.3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</row>
    <row r="66" spans="1:21" ht="15.9" customHeight="1" x14ac:dyDescent="0.3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</row>
    <row r="67" spans="1:21" ht="15.9" customHeight="1" x14ac:dyDescent="0.3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</row>
    <row r="68" spans="1:21" ht="15.9" customHeight="1" x14ac:dyDescent="0.3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</row>
    <row r="69" spans="1:21" ht="15.9" customHeight="1" x14ac:dyDescent="0.3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</row>
    <row r="70" spans="1:21" ht="15.9" customHeight="1" x14ac:dyDescent="0.3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</row>
    <row r="71" spans="1:21" ht="15.9" customHeight="1" x14ac:dyDescent="0.3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</row>
    <row r="72" spans="1:21" ht="15.9" customHeight="1" x14ac:dyDescent="0.3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</row>
    <row r="73" spans="1:21" ht="15.9" customHeight="1" x14ac:dyDescent="0.3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</row>
    <row r="74" spans="1:21" ht="15.9" customHeight="1" x14ac:dyDescent="0.3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</row>
    <row r="75" spans="1:21" ht="15.9" customHeight="1" x14ac:dyDescent="0.3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</row>
    <row r="76" spans="1:21" ht="15.9" customHeight="1" x14ac:dyDescent="0.3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</row>
    <row r="77" spans="1:21" ht="15.9" customHeight="1" x14ac:dyDescent="0.3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</row>
    <row r="78" spans="1:21" ht="15.9" customHeight="1" x14ac:dyDescent="0.3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</row>
    <row r="79" spans="1:21" ht="15.9" customHeight="1" x14ac:dyDescent="0.3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</row>
    <row r="80" spans="1:21" ht="15.9" customHeight="1" x14ac:dyDescent="0.3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</row>
    <row r="81" spans="1:21" ht="15.9" customHeight="1" x14ac:dyDescent="0.3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</row>
    <row r="82" spans="1:21" ht="15.9" customHeight="1" x14ac:dyDescent="0.3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</row>
    <row r="83" spans="1:21" ht="15.9" customHeight="1" x14ac:dyDescent="0.3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</row>
    <row r="84" spans="1:21" ht="15.9" customHeight="1" x14ac:dyDescent="0.3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</row>
    <row r="85" spans="1:21" ht="15.9" customHeight="1" x14ac:dyDescent="0.3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</row>
    <row r="86" spans="1:21" ht="15.9" customHeight="1" x14ac:dyDescent="0.3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</row>
    <row r="87" spans="1:21" ht="15.9" customHeight="1" x14ac:dyDescent="0.3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</row>
    <row r="88" spans="1:21" ht="15.9" customHeight="1" x14ac:dyDescent="0.3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</row>
    <row r="89" spans="1:21" ht="15.9" customHeight="1" x14ac:dyDescent="0.3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</row>
    <row r="90" spans="1:21" ht="15.9" customHeight="1" x14ac:dyDescent="0.3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</row>
    <row r="91" spans="1:21" ht="15.9" customHeight="1" x14ac:dyDescent="0.3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</row>
    <row r="92" spans="1:21" ht="15.9" customHeight="1" x14ac:dyDescent="0.3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</row>
    <row r="93" spans="1:21" ht="15.9" customHeight="1" x14ac:dyDescent="0.3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</row>
    <row r="94" spans="1:21" ht="15.9" customHeight="1" x14ac:dyDescent="0.3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</row>
    <row r="95" spans="1:21" ht="15.9" customHeight="1" x14ac:dyDescent="0.3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</row>
    <row r="96" spans="1:21" ht="15.9" customHeight="1" x14ac:dyDescent="0.3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</row>
    <row r="97" spans="1:21" ht="15.9" customHeight="1" x14ac:dyDescent="0.3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</row>
    <row r="98" spans="1:21" ht="15.9" customHeight="1" x14ac:dyDescent="0.3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</row>
    <row r="99" spans="1:21" ht="15.9" customHeight="1" x14ac:dyDescent="0.3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</row>
    <row r="100" spans="1:21" ht="15.9" customHeight="1" x14ac:dyDescent="0.3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</row>
    <row r="101" spans="1:21" ht="15.9" customHeight="1" x14ac:dyDescent="0.3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</row>
    <row r="102" spans="1:21" ht="15.9" customHeight="1" x14ac:dyDescent="0.3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</row>
    <row r="103" spans="1:21" ht="15.9" customHeight="1" x14ac:dyDescent="0.3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</row>
    <row r="104" spans="1:21" ht="15.9" customHeight="1" x14ac:dyDescent="0.3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</row>
    <row r="105" spans="1:21" ht="15.9" customHeight="1" x14ac:dyDescent="0.3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</row>
    <row r="106" spans="1:21" ht="15.9" customHeight="1" x14ac:dyDescent="0.3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</row>
    <row r="107" spans="1:21" ht="15.9" customHeight="1" x14ac:dyDescent="0.3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</row>
    <row r="108" spans="1:21" ht="15.9" customHeight="1" x14ac:dyDescent="0.3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</row>
    <row r="109" spans="1:21" ht="15.9" customHeight="1" x14ac:dyDescent="0.3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</row>
    <row r="110" spans="1:21" ht="15.9" customHeight="1" x14ac:dyDescent="0.3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</row>
    <row r="111" spans="1:21" ht="15.9" customHeight="1" x14ac:dyDescent="0.3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</row>
    <row r="112" spans="1:21" ht="15.9" customHeight="1" x14ac:dyDescent="0.3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</row>
    <row r="113" spans="1:21" ht="15.9" customHeight="1" x14ac:dyDescent="0.3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</row>
    <row r="114" spans="1:21" ht="15.9" customHeight="1" x14ac:dyDescent="0.3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</row>
    <row r="115" spans="1:21" ht="15.9" customHeight="1" x14ac:dyDescent="0.3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</row>
    <row r="116" spans="1:21" ht="15.9" customHeight="1" x14ac:dyDescent="0.3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</row>
    <row r="117" spans="1:21" ht="15.9" customHeight="1" x14ac:dyDescent="0.3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</row>
    <row r="118" spans="1:21" ht="15.9" customHeight="1" x14ac:dyDescent="0.3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</row>
    <row r="119" spans="1:21" ht="15.9" customHeight="1" x14ac:dyDescent="0.3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</row>
    <row r="120" spans="1:21" ht="15.9" customHeight="1" x14ac:dyDescent="0.3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</row>
    <row r="121" spans="1:21" ht="15.9" customHeight="1" x14ac:dyDescent="0.3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</row>
    <row r="122" spans="1:21" ht="15.9" customHeight="1" x14ac:dyDescent="0.3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</row>
    <row r="123" spans="1:21" ht="15.9" customHeight="1" x14ac:dyDescent="0.3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</row>
    <row r="124" spans="1:21" ht="15.9" customHeight="1" x14ac:dyDescent="0.3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</row>
    <row r="125" spans="1:21" ht="15.9" customHeight="1" x14ac:dyDescent="0.3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</row>
    <row r="126" spans="1:21" ht="15.9" customHeight="1" x14ac:dyDescent="0.3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</row>
    <row r="127" spans="1:21" ht="15.9" customHeight="1" x14ac:dyDescent="0.3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</row>
    <row r="128" spans="1:21" ht="15.9" customHeight="1" x14ac:dyDescent="0.3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</row>
    <row r="129" spans="1:21" ht="15.9" customHeight="1" x14ac:dyDescent="0.3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</row>
    <row r="130" spans="1:21" ht="15.9" customHeight="1" x14ac:dyDescent="0.3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</row>
    <row r="131" spans="1:21" ht="15.9" customHeight="1" x14ac:dyDescent="0.3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</row>
    <row r="132" spans="1:21" ht="15.9" customHeight="1" x14ac:dyDescent="0.3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</row>
    <row r="133" spans="1:21" ht="15.9" customHeight="1" x14ac:dyDescent="0.3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</row>
    <row r="134" spans="1:21" ht="15.9" customHeight="1" x14ac:dyDescent="0.3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</row>
    <row r="135" spans="1:21" ht="15.9" customHeight="1" x14ac:dyDescent="0.3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</row>
    <row r="136" spans="1:21" ht="15.9" customHeight="1" x14ac:dyDescent="0.3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</row>
    <row r="137" spans="1:21" ht="15.9" customHeight="1" x14ac:dyDescent="0.3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</row>
    <row r="138" spans="1:21" ht="15.9" customHeight="1" x14ac:dyDescent="0.3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</row>
    <row r="139" spans="1:21" ht="15.9" customHeight="1" x14ac:dyDescent="0.3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</row>
    <row r="140" spans="1:21" ht="15.9" customHeight="1" x14ac:dyDescent="0.3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</row>
    <row r="141" spans="1:21" ht="15.9" customHeight="1" x14ac:dyDescent="0.3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</row>
    <row r="142" spans="1:21" ht="15.9" customHeight="1" x14ac:dyDescent="0.3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</row>
    <row r="143" spans="1:21" ht="15.9" customHeight="1" x14ac:dyDescent="0.3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</row>
    <row r="144" spans="1:21" ht="15.9" customHeight="1" x14ac:dyDescent="0.3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</row>
    <row r="145" spans="1:21" ht="15.9" customHeight="1" x14ac:dyDescent="0.3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</row>
    <row r="146" spans="1:21" ht="15.9" customHeight="1" x14ac:dyDescent="0.3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</row>
    <row r="147" spans="1:21" ht="15.9" customHeight="1" x14ac:dyDescent="0.3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</row>
    <row r="148" spans="1:21" ht="15.9" customHeight="1" x14ac:dyDescent="0.3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</row>
    <row r="149" spans="1:21" ht="15.9" customHeight="1" x14ac:dyDescent="0.3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</row>
    <row r="150" spans="1:21" ht="15.9" customHeight="1" x14ac:dyDescent="0.3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</row>
    <row r="151" spans="1:21" ht="15.9" customHeight="1" x14ac:dyDescent="0.3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</row>
    <row r="152" spans="1:21" ht="15.9" customHeight="1" x14ac:dyDescent="0.3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</row>
    <row r="153" spans="1:21" ht="15.9" customHeight="1" x14ac:dyDescent="0.3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</row>
    <row r="154" spans="1:21" ht="15.9" customHeight="1" x14ac:dyDescent="0.3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</row>
    <row r="155" spans="1:21" ht="15.9" customHeight="1" x14ac:dyDescent="0.3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</row>
    <row r="156" spans="1:21" ht="15.9" customHeight="1" x14ac:dyDescent="0.3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</row>
    <row r="157" spans="1:21" ht="15.9" customHeight="1" x14ac:dyDescent="0.3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</row>
    <row r="158" spans="1:21" ht="15.9" customHeight="1" x14ac:dyDescent="0.3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</row>
    <row r="159" spans="1:21" ht="15.9" customHeight="1" x14ac:dyDescent="0.3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</row>
    <row r="160" spans="1:21" ht="15.9" customHeight="1" x14ac:dyDescent="0.3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</row>
    <row r="161" spans="1:21" ht="15.9" customHeight="1" x14ac:dyDescent="0.3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</row>
    <row r="162" spans="1:21" ht="15.9" customHeight="1" x14ac:dyDescent="0.3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</row>
    <row r="163" spans="1:21" ht="15.9" customHeight="1" x14ac:dyDescent="0.3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</row>
    <row r="164" spans="1:21" ht="15.9" customHeight="1" x14ac:dyDescent="0.3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</row>
    <row r="165" spans="1:21" ht="15.9" customHeight="1" x14ac:dyDescent="0.3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</row>
    <row r="166" spans="1:21" ht="15.9" customHeight="1" x14ac:dyDescent="0.3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</row>
    <row r="167" spans="1:21" ht="15.9" customHeight="1" x14ac:dyDescent="0.3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</row>
    <row r="168" spans="1:21" ht="15.9" customHeight="1" x14ac:dyDescent="0.3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</row>
    <row r="169" spans="1:21" ht="15.9" customHeight="1" x14ac:dyDescent="0.3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</row>
    <row r="170" spans="1:21" ht="15.9" customHeight="1" x14ac:dyDescent="0.3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</row>
    <row r="171" spans="1:21" ht="15.9" customHeight="1" x14ac:dyDescent="0.3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</row>
    <row r="172" spans="1:21" ht="15.9" customHeight="1" x14ac:dyDescent="0.3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</row>
    <row r="173" spans="1:21" ht="15.9" customHeight="1" x14ac:dyDescent="0.3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</row>
    <row r="174" spans="1:21" ht="15.9" customHeight="1" x14ac:dyDescent="0.3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</row>
    <row r="175" spans="1:21" ht="15.9" customHeight="1" x14ac:dyDescent="0.3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</row>
    <row r="176" spans="1:21" ht="15.9" customHeight="1" x14ac:dyDescent="0.3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</row>
    <row r="177" spans="1:21" ht="15.9" customHeight="1" x14ac:dyDescent="0.3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</row>
    <row r="178" spans="1:21" ht="15.9" customHeight="1" x14ac:dyDescent="0.3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</row>
    <row r="179" spans="1:21" ht="15.9" customHeight="1" x14ac:dyDescent="0.3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</row>
    <row r="180" spans="1:21" ht="15.9" customHeight="1" x14ac:dyDescent="0.3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</row>
    <row r="181" spans="1:21" ht="15.9" customHeight="1" x14ac:dyDescent="0.3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</row>
    <row r="182" spans="1:21" ht="15.9" customHeight="1" x14ac:dyDescent="0.3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</row>
    <row r="183" spans="1:21" ht="15.9" customHeight="1" x14ac:dyDescent="0.3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</row>
    <row r="184" spans="1:21" ht="15.9" customHeight="1" x14ac:dyDescent="0.3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</row>
    <row r="185" spans="1:21" ht="15.9" customHeight="1" x14ac:dyDescent="0.3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</row>
    <row r="186" spans="1:21" ht="15.9" customHeight="1" x14ac:dyDescent="0.3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</row>
    <row r="187" spans="1:21" ht="15.9" customHeight="1" x14ac:dyDescent="0.3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</row>
    <row r="188" spans="1:21" ht="15.9" customHeight="1" x14ac:dyDescent="0.3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</row>
    <row r="189" spans="1:21" ht="15.9" customHeight="1" x14ac:dyDescent="0.3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</row>
    <row r="190" spans="1:21" ht="15.9" customHeight="1" x14ac:dyDescent="0.3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</row>
    <row r="191" spans="1:21" ht="15.9" customHeight="1" x14ac:dyDescent="0.3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</row>
    <row r="192" spans="1:21" ht="15.9" customHeight="1" x14ac:dyDescent="0.3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</row>
    <row r="193" spans="1:21" ht="15.9" customHeight="1" x14ac:dyDescent="0.3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</row>
    <row r="194" spans="1:21" ht="15.9" customHeight="1" x14ac:dyDescent="0.3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</row>
    <row r="195" spans="1:21" ht="15.9" customHeight="1" x14ac:dyDescent="0.3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</row>
    <row r="196" spans="1:21" ht="15.9" customHeight="1" x14ac:dyDescent="0.3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</row>
    <row r="197" spans="1:21" ht="15.9" customHeight="1" x14ac:dyDescent="0.3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</row>
    <row r="198" spans="1:21" ht="15.9" customHeight="1" x14ac:dyDescent="0.3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</row>
    <row r="199" spans="1:21" ht="15.9" customHeight="1" x14ac:dyDescent="0.3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</row>
    <row r="200" spans="1:21" ht="15.9" customHeight="1" x14ac:dyDescent="0.3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</row>
    <row r="201" spans="1:21" ht="15.9" customHeight="1" x14ac:dyDescent="0.3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</row>
    <row r="202" spans="1:21" ht="15.9" customHeight="1" x14ac:dyDescent="0.3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</row>
    <row r="203" spans="1:21" ht="15.9" customHeight="1" x14ac:dyDescent="0.3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</row>
    <row r="204" spans="1:21" ht="15.9" customHeight="1" x14ac:dyDescent="0.3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</row>
    <row r="205" spans="1:21" ht="15.9" customHeight="1" x14ac:dyDescent="0.3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</row>
    <row r="206" spans="1:21" ht="15.9" customHeight="1" x14ac:dyDescent="0.3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</row>
    <row r="207" spans="1:21" ht="15.9" customHeight="1" x14ac:dyDescent="0.3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</row>
    <row r="208" spans="1:21" ht="15.9" customHeight="1" x14ac:dyDescent="0.3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</row>
    <row r="209" spans="1:21" ht="15.9" customHeight="1" x14ac:dyDescent="0.3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</row>
    <row r="210" spans="1:21" ht="15.9" customHeight="1" x14ac:dyDescent="0.3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</row>
    <row r="211" spans="1:21" ht="15.9" customHeight="1" x14ac:dyDescent="0.3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</row>
    <row r="212" spans="1:21" ht="15.9" customHeight="1" x14ac:dyDescent="0.3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</row>
    <row r="213" spans="1:21" ht="15.9" customHeight="1" x14ac:dyDescent="0.3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</row>
    <row r="214" spans="1:21" ht="15.9" customHeight="1" x14ac:dyDescent="0.3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</row>
    <row r="215" spans="1:21" ht="15.9" customHeight="1" x14ac:dyDescent="0.3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</row>
    <row r="216" spans="1:21" ht="15.9" customHeight="1" x14ac:dyDescent="0.3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</row>
    <row r="217" spans="1:21" ht="15.9" customHeight="1" x14ac:dyDescent="0.3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</row>
    <row r="218" spans="1:21" ht="15.9" customHeight="1" x14ac:dyDescent="0.3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</row>
    <row r="219" spans="1:21" ht="15.9" customHeight="1" x14ac:dyDescent="0.3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</row>
    <row r="220" spans="1:21" ht="15.9" customHeight="1" x14ac:dyDescent="0.3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</row>
    <row r="221" spans="1:21" ht="15.9" customHeight="1" x14ac:dyDescent="0.3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</row>
    <row r="222" spans="1:21" ht="15.9" customHeight="1" x14ac:dyDescent="0.3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</row>
    <row r="223" spans="1:21" ht="15.9" customHeight="1" x14ac:dyDescent="0.3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</row>
    <row r="224" spans="1:21" ht="15.9" customHeight="1" x14ac:dyDescent="0.3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</row>
    <row r="225" spans="1:21" ht="15.9" customHeight="1" x14ac:dyDescent="0.3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</row>
    <row r="226" spans="1:21" ht="15.9" customHeight="1" x14ac:dyDescent="0.3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</row>
    <row r="227" spans="1:21" ht="15.9" customHeight="1" x14ac:dyDescent="0.3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</row>
    <row r="228" spans="1:21" ht="15.9" customHeight="1" x14ac:dyDescent="0.3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</row>
    <row r="229" spans="1:21" ht="15.9" customHeight="1" x14ac:dyDescent="0.3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</row>
    <row r="230" spans="1:21" ht="15.9" customHeight="1" x14ac:dyDescent="0.3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</row>
    <row r="231" spans="1:21" ht="15.9" customHeight="1" x14ac:dyDescent="0.3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4"/>
      <c r="L2" s="3"/>
      <c r="M2" s="3"/>
      <c r="N2" s="3"/>
      <c r="O2" s="3"/>
      <c r="P2" s="3"/>
      <c r="Q2" s="3"/>
      <c r="R2" s="3"/>
      <c r="S2" s="3"/>
      <c r="T2" s="83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5"/>
      <c r="L3" s="86" t="s">
        <v>63</v>
      </c>
      <c r="M3" s="86"/>
      <c r="N3" s="86"/>
      <c r="O3" s="86"/>
      <c r="P3" s="86"/>
      <c r="Q3" s="86"/>
      <c r="R3" s="86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7"/>
      <c r="D4" s="158"/>
      <c r="E4" s="1"/>
      <c r="F4" s="1"/>
      <c r="G4" s="1"/>
      <c r="H4" s="1"/>
      <c r="I4" s="1"/>
      <c r="J4" s="1"/>
      <c r="K4" s="85"/>
      <c r="L4" s="86" t="s">
        <v>64</v>
      </c>
      <c r="M4" s="86"/>
      <c r="N4" s="86"/>
      <c r="O4" s="86"/>
      <c r="P4" s="86"/>
      <c r="Q4" s="86"/>
      <c r="R4" s="86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9"/>
      <c r="D5" s="160"/>
      <c r="E5" s="1"/>
      <c r="F5" s="1"/>
      <c r="G5" s="1"/>
      <c r="H5" s="1"/>
      <c r="I5" s="1"/>
      <c r="J5" s="1"/>
      <c r="K5" s="85"/>
      <c r="L5" s="213" t="s">
        <v>65</v>
      </c>
      <c r="M5" s="209"/>
      <c r="N5" s="209"/>
      <c r="O5" s="209"/>
      <c r="P5" s="209"/>
      <c r="Q5" s="209"/>
      <c r="R5" s="210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7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61" t="s">
        <v>0</v>
      </c>
      <c r="D7" s="135"/>
      <c r="E7" s="135"/>
      <c r="F7" s="135"/>
      <c r="G7" s="150"/>
      <c r="H7" s="162" t="s">
        <v>1</v>
      </c>
      <c r="I7" s="135"/>
      <c r="J7" s="135"/>
      <c r="K7" s="150"/>
      <c r="L7" s="163" t="s">
        <v>2</v>
      </c>
      <c r="M7" s="135"/>
      <c r="N7" s="135"/>
      <c r="O7" s="135"/>
      <c r="P7" s="135"/>
      <c r="Q7" s="135"/>
      <c r="R7" s="135"/>
      <c r="S7" s="135"/>
      <c r="T7" s="136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74" t="s">
        <v>3</v>
      </c>
      <c r="D8" s="150"/>
      <c r="E8" s="175" t="s">
        <v>66</v>
      </c>
      <c r="F8" s="135"/>
      <c r="G8" s="150"/>
      <c r="H8" s="164"/>
      <c r="I8" s="142"/>
      <c r="J8" s="142"/>
      <c r="K8" s="143"/>
      <c r="L8" s="165">
        <f>E15</f>
        <v>41694</v>
      </c>
      <c r="M8" s="214"/>
      <c r="N8" s="135"/>
      <c r="O8" s="135"/>
      <c r="P8" s="135"/>
      <c r="Q8" s="135"/>
      <c r="R8" s="135"/>
      <c r="S8" s="135"/>
      <c r="T8" s="136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74" t="s">
        <v>4</v>
      </c>
      <c r="D9" s="150"/>
      <c r="E9" s="175" t="s">
        <v>67</v>
      </c>
      <c r="F9" s="135"/>
      <c r="G9" s="150"/>
      <c r="H9" s="138"/>
      <c r="I9" s="154"/>
      <c r="J9" s="154"/>
      <c r="K9" s="125"/>
      <c r="L9" s="140"/>
      <c r="M9" s="214"/>
      <c r="N9" s="135"/>
      <c r="O9" s="135"/>
      <c r="P9" s="135"/>
      <c r="Q9" s="135"/>
      <c r="R9" s="135"/>
      <c r="S9" s="135"/>
      <c r="T9" s="136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74" t="s">
        <v>6</v>
      </c>
      <c r="D10" s="150"/>
      <c r="E10" s="175"/>
      <c r="F10" s="135"/>
      <c r="G10" s="150"/>
      <c r="H10" s="138"/>
      <c r="I10" s="154"/>
      <c r="J10" s="154"/>
      <c r="K10" s="125"/>
      <c r="L10" s="172" t="s">
        <v>7</v>
      </c>
      <c r="M10" s="135"/>
      <c r="N10" s="135"/>
      <c r="O10" s="135"/>
      <c r="P10" s="135"/>
      <c r="Q10" s="135"/>
      <c r="R10" s="135"/>
      <c r="S10" s="135"/>
      <c r="T10" s="136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74" t="s">
        <v>9</v>
      </c>
      <c r="D11" s="150"/>
      <c r="E11" s="215"/>
      <c r="F11" s="135"/>
      <c r="G11" s="150"/>
      <c r="H11" s="138"/>
      <c r="I11" s="154"/>
      <c r="J11" s="154"/>
      <c r="K11" s="125"/>
      <c r="L11" s="165">
        <f>E16</f>
        <v>0</v>
      </c>
      <c r="M11" s="214"/>
      <c r="N11" s="135"/>
      <c r="O11" s="135"/>
      <c r="P11" s="135"/>
      <c r="Q11" s="135"/>
      <c r="R11" s="135"/>
      <c r="S11" s="135"/>
      <c r="T11" s="136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74" t="s">
        <v>68</v>
      </c>
      <c r="D12" s="150"/>
      <c r="E12" s="216"/>
      <c r="F12" s="135"/>
      <c r="G12" s="150"/>
      <c r="H12" s="138"/>
      <c r="I12" s="154"/>
      <c r="J12" s="154"/>
      <c r="K12" s="125"/>
      <c r="L12" s="140"/>
      <c r="M12" s="214"/>
      <c r="N12" s="135"/>
      <c r="O12" s="135"/>
      <c r="P12" s="135"/>
      <c r="Q12" s="135"/>
      <c r="R12" s="135"/>
      <c r="S12" s="135"/>
      <c r="T12" s="136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4" t="s">
        <v>10</v>
      </c>
      <c r="D13" s="150"/>
      <c r="E13" s="215"/>
      <c r="F13" s="135"/>
      <c r="G13" s="150"/>
      <c r="H13" s="138"/>
      <c r="I13" s="154"/>
      <c r="J13" s="154"/>
      <c r="K13" s="125"/>
      <c r="L13" s="172" t="s">
        <v>11</v>
      </c>
      <c r="M13" s="135"/>
      <c r="N13" s="135"/>
      <c r="O13" s="135"/>
      <c r="P13" s="135"/>
      <c r="Q13" s="135"/>
      <c r="R13" s="135"/>
      <c r="S13" s="135"/>
      <c r="T13" s="136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74" t="s">
        <v>12</v>
      </c>
      <c r="D14" s="150"/>
      <c r="E14" s="217" t="s">
        <v>69</v>
      </c>
      <c r="F14" s="135"/>
      <c r="G14" s="150"/>
      <c r="H14" s="138"/>
      <c r="I14" s="154"/>
      <c r="J14" s="154"/>
      <c r="K14" s="125"/>
      <c r="L14" s="165">
        <f>E16</f>
        <v>0</v>
      </c>
      <c r="M14" s="214"/>
      <c r="N14" s="135"/>
      <c r="O14" s="135"/>
      <c r="P14" s="135"/>
      <c r="Q14" s="135"/>
      <c r="R14" s="135"/>
      <c r="S14" s="135"/>
      <c r="T14" s="136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81" t="s">
        <v>14</v>
      </c>
      <c r="D15" s="150"/>
      <c r="E15" s="149">
        <v>41694</v>
      </c>
      <c r="F15" s="135"/>
      <c r="G15" s="150"/>
      <c r="H15" s="138"/>
      <c r="I15" s="154"/>
      <c r="J15" s="154"/>
      <c r="K15" s="125"/>
      <c r="L15" s="140"/>
      <c r="M15" s="214"/>
      <c r="N15" s="135"/>
      <c r="O15" s="135"/>
      <c r="P15" s="135"/>
      <c r="Q15" s="135"/>
      <c r="R15" s="135"/>
      <c r="S15" s="135"/>
      <c r="T15" s="136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4" t="s">
        <v>15</v>
      </c>
      <c r="D16" s="150"/>
      <c r="E16" s="175"/>
      <c r="F16" s="135"/>
      <c r="G16" s="150"/>
      <c r="H16" s="138"/>
      <c r="I16" s="154"/>
      <c r="J16" s="154"/>
      <c r="K16" s="125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4" t="s">
        <v>16</v>
      </c>
      <c r="D17" s="150"/>
      <c r="E17" s="175" t="s">
        <v>17</v>
      </c>
      <c r="F17" s="135"/>
      <c r="G17" s="150"/>
      <c r="H17" s="138"/>
      <c r="I17" s="154"/>
      <c r="J17" s="154"/>
      <c r="K17" s="125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74" t="s">
        <v>18</v>
      </c>
      <c r="D18" s="150"/>
      <c r="E18" s="175" t="s">
        <v>70</v>
      </c>
      <c r="F18" s="135"/>
      <c r="G18" s="150"/>
      <c r="H18" s="139"/>
      <c r="I18" s="145"/>
      <c r="J18" s="145"/>
      <c r="K18" s="140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82" t="s">
        <v>20</v>
      </c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4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78" t="s">
        <v>21</v>
      </c>
      <c r="D20" s="143"/>
      <c r="E20" s="179" t="s">
        <v>22</v>
      </c>
      <c r="F20" s="142"/>
      <c r="G20" s="180" t="s">
        <v>23</v>
      </c>
      <c r="H20" s="10">
        <v>41694</v>
      </c>
      <c r="I20" s="11" t="s">
        <v>71</v>
      </c>
      <c r="J20" s="11" t="s">
        <v>72</v>
      </c>
      <c r="K20" s="11" t="s">
        <v>73</v>
      </c>
      <c r="L20" s="11" t="s">
        <v>74</v>
      </c>
      <c r="M20" s="11" t="s">
        <v>75</v>
      </c>
      <c r="N20" s="11" t="s">
        <v>76</v>
      </c>
      <c r="O20" s="11" t="s">
        <v>77</v>
      </c>
      <c r="P20" s="11" t="s">
        <v>78</v>
      </c>
      <c r="Q20" s="11" t="s">
        <v>79</v>
      </c>
      <c r="R20" s="11" t="s">
        <v>80</v>
      </c>
      <c r="S20" s="11" t="s">
        <v>81</v>
      </c>
      <c r="T20" s="12" t="s">
        <v>82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4"/>
      <c r="D21" s="125"/>
      <c r="E21" s="154"/>
      <c r="F21" s="154"/>
      <c r="G21" s="129"/>
      <c r="H21" s="13" t="s">
        <v>24</v>
      </c>
      <c r="I21" s="14" t="s">
        <v>24</v>
      </c>
      <c r="J21" s="14" t="s">
        <v>24</v>
      </c>
      <c r="K21" s="14" t="s">
        <v>24</v>
      </c>
      <c r="L21" s="14" t="s">
        <v>24</v>
      </c>
      <c r="M21" s="14" t="s">
        <v>24</v>
      </c>
      <c r="N21" s="14" t="s">
        <v>24</v>
      </c>
      <c r="O21" s="14" t="s">
        <v>24</v>
      </c>
      <c r="P21" s="14" t="s">
        <v>24</v>
      </c>
      <c r="Q21" s="14" t="s">
        <v>24</v>
      </c>
      <c r="R21" s="14" t="s">
        <v>24</v>
      </c>
      <c r="S21" s="14" t="s">
        <v>24</v>
      </c>
      <c r="T21" s="15" t="s">
        <v>24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82</v>
      </c>
      <c r="I22" s="88" t="s">
        <v>71</v>
      </c>
      <c r="J22" s="88" t="s">
        <v>72</v>
      </c>
      <c r="K22" s="88" t="s">
        <v>73</v>
      </c>
      <c r="L22" s="88" t="s">
        <v>74</v>
      </c>
      <c r="M22" s="88" t="s">
        <v>75</v>
      </c>
      <c r="N22" s="88" t="s">
        <v>76</v>
      </c>
      <c r="O22" s="88" t="s">
        <v>77</v>
      </c>
      <c r="P22" s="88" t="s">
        <v>78</v>
      </c>
      <c r="Q22" s="88" t="s">
        <v>79</v>
      </c>
      <c r="R22" s="88" t="s">
        <v>80</v>
      </c>
      <c r="S22" s="88" t="s">
        <v>81</v>
      </c>
      <c r="T22" s="89" t="s">
        <v>82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22" t="s">
        <v>83</v>
      </c>
      <c r="D23" s="123"/>
      <c r="E23" s="128">
        <v>1</v>
      </c>
      <c r="F23" s="21" t="s">
        <v>32</v>
      </c>
      <c r="G23" s="21" t="s">
        <v>33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24"/>
      <c r="D24" s="125"/>
      <c r="E24" s="129"/>
      <c r="F24" s="26" t="s">
        <v>34</v>
      </c>
      <c r="G24" s="26" t="s">
        <v>35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24"/>
      <c r="D25" s="125"/>
      <c r="E25" s="129"/>
      <c r="F25" s="26" t="s">
        <v>32</v>
      </c>
      <c r="G25" s="26" t="s">
        <v>36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24"/>
      <c r="D26" s="125"/>
      <c r="E26" s="130"/>
      <c r="F26" s="26" t="s">
        <v>32</v>
      </c>
      <c r="G26" s="26" t="s">
        <v>37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24"/>
      <c r="D27" s="125"/>
      <c r="E27" s="131">
        <v>2</v>
      </c>
      <c r="F27" s="26" t="s">
        <v>32</v>
      </c>
      <c r="G27" s="26" t="s">
        <v>38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24"/>
      <c r="D28" s="125"/>
      <c r="E28" s="129"/>
      <c r="F28" s="26" t="s">
        <v>34</v>
      </c>
      <c r="G28" s="26" t="s">
        <v>39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24"/>
      <c r="D29" s="125"/>
      <c r="E29" s="129"/>
      <c r="F29" s="26" t="s">
        <v>32</v>
      </c>
      <c r="G29" s="26" t="s">
        <v>40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26"/>
      <c r="D30" s="127"/>
      <c r="E30" s="132"/>
      <c r="F30" s="32" t="s">
        <v>32</v>
      </c>
      <c r="G30" s="32" t="s">
        <v>41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33" t="s">
        <v>84</v>
      </c>
      <c r="D31" s="123"/>
      <c r="E31" s="128">
        <v>3</v>
      </c>
      <c r="F31" s="21" t="s">
        <v>32</v>
      </c>
      <c r="G31" s="21" t="s">
        <v>42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24"/>
      <c r="D32" s="125"/>
      <c r="E32" s="129"/>
      <c r="F32" s="26" t="s">
        <v>34</v>
      </c>
      <c r="G32" s="26" t="s">
        <v>43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24"/>
      <c r="D33" s="125"/>
      <c r="E33" s="129"/>
      <c r="F33" s="26" t="s">
        <v>32</v>
      </c>
      <c r="G33" s="26" t="s">
        <v>44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24"/>
      <c r="D34" s="125"/>
      <c r="E34" s="130"/>
      <c r="F34" s="26" t="s">
        <v>32</v>
      </c>
      <c r="G34" s="26" t="s">
        <v>45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24"/>
      <c r="D35" s="125"/>
      <c r="E35" s="131">
        <v>4</v>
      </c>
      <c r="F35" s="26" t="s">
        <v>32</v>
      </c>
      <c r="G35" s="26" t="s">
        <v>46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24"/>
      <c r="D36" s="125"/>
      <c r="E36" s="129"/>
      <c r="F36" s="26" t="s">
        <v>34</v>
      </c>
      <c r="G36" s="26" t="s">
        <v>47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24"/>
      <c r="D37" s="125"/>
      <c r="E37" s="129"/>
      <c r="F37" s="26" t="s">
        <v>32</v>
      </c>
      <c r="G37" s="26" t="s">
        <v>48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26"/>
      <c r="D38" s="127"/>
      <c r="E38" s="132"/>
      <c r="F38" s="32" t="s">
        <v>32</v>
      </c>
      <c r="G38" s="32" t="s">
        <v>49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50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51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207" t="s">
        <v>52</v>
      </c>
      <c r="D41" s="143"/>
      <c r="E41" s="211" t="s">
        <v>53</v>
      </c>
      <c r="F41" s="135"/>
      <c r="G41" s="150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24"/>
      <c r="D42" s="125"/>
      <c r="E42" s="211" t="s">
        <v>54</v>
      </c>
      <c r="F42" s="135"/>
      <c r="G42" s="150"/>
      <c r="H42" s="29">
        <v>3.7</v>
      </c>
      <c r="I42" s="90" t="s">
        <v>85</v>
      </c>
      <c r="J42" s="90" t="s">
        <v>85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44"/>
      <c r="D43" s="140"/>
      <c r="E43" s="211" t="s">
        <v>55</v>
      </c>
      <c r="F43" s="135"/>
      <c r="G43" s="150"/>
      <c r="H43" s="29">
        <v>176</v>
      </c>
      <c r="I43" s="90" t="s">
        <v>85</v>
      </c>
      <c r="J43" s="90" t="s">
        <v>85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34" t="s">
        <v>56</v>
      </c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6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12" t="s">
        <v>57</v>
      </c>
      <c r="D45" s="154"/>
      <c r="E45" s="154"/>
      <c r="F45" s="154"/>
      <c r="G45" s="154"/>
      <c r="H45" s="125"/>
      <c r="I45" s="50" t="s">
        <v>24</v>
      </c>
      <c r="J45" s="51" t="s">
        <v>51</v>
      </c>
      <c r="K45" s="52" t="s">
        <v>50</v>
      </c>
      <c r="L45" s="137"/>
      <c r="M45" s="125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44"/>
      <c r="D46" s="145"/>
      <c r="E46" s="145"/>
      <c r="F46" s="145"/>
      <c r="G46" s="145"/>
      <c r="H46" s="140"/>
      <c r="I46" s="56">
        <v>2.8</v>
      </c>
      <c r="J46" s="29" t="str">
        <f>CONCATENATE(I46," @ ",K46)</f>
        <v>2.8 @ 4.5</v>
      </c>
      <c r="K46" s="56">
        <v>4.5</v>
      </c>
      <c r="L46" s="138"/>
      <c r="M46" s="125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41" t="s">
        <v>59</v>
      </c>
      <c r="D47" s="142"/>
      <c r="E47" s="142"/>
      <c r="F47" s="142"/>
      <c r="G47" s="142"/>
      <c r="H47" s="143"/>
      <c r="I47" s="58" t="s">
        <v>24</v>
      </c>
      <c r="J47" s="59" t="s">
        <v>51</v>
      </c>
      <c r="K47" s="60" t="s">
        <v>50</v>
      </c>
      <c r="L47" s="138"/>
      <c r="M47" s="125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44"/>
      <c r="D48" s="145"/>
      <c r="E48" s="145"/>
      <c r="F48" s="145"/>
      <c r="G48" s="145"/>
      <c r="H48" s="140"/>
      <c r="I48" s="56">
        <v>2.25</v>
      </c>
      <c r="J48" s="29" t="str">
        <f>CONCATENATE(I48," @ ",K48)</f>
        <v>2.25 @ 3.6</v>
      </c>
      <c r="K48" s="56">
        <v>3.6</v>
      </c>
      <c r="L48" s="138"/>
      <c r="M48" s="125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41" t="s">
        <v>61</v>
      </c>
      <c r="D49" s="142"/>
      <c r="E49" s="142"/>
      <c r="F49" s="142"/>
      <c r="G49" s="142"/>
      <c r="H49" s="143"/>
      <c r="I49" s="61" t="s">
        <v>24</v>
      </c>
      <c r="J49" s="62" t="s">
        <v>51</v>
      </c>
      <c r="K49" s="63" t="s">
        <v>50</v>
      </c>
      <c r="L49" s="138"/>
      <c r="M49" s="125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44"/>
      <c r="D50" s="145"/>
      <c r="E50" s="145"/>
      <c r="F50" s="145"/>
      <c r="G50" s="145"/>
      <c r="H50" s="140"/>
      <c r="I50" s="56">
        <v>2.5</v>
      </c>
      <c r="J50" s="29" t="str">
        <f>CONCATENATE(I50," @ ",K50)</f>
        <v>2.5 @ 4</v>
      </c>
      <c r="K50" s="56">
        <v>4</v>
      </c>
      <c r="L50" s="139"/>
      <c r="M50" s="140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34" t="s">
        <v>62</v>
      </c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6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08"/>
      <c r="D53" s="209"/>
      <c r="E53" s="210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2"/>
      <c r="E54" s="72"/>
      <c r="F54" s="72"/>
      <c r="G54" s="72"/>
      <c r="H54" s="73"/>
      <c r="I54" s="73"/>
      <c r="J54" s="73"/>
      <c r="K54" s="73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4"/>
      <c r="E55" s="74"/>
      <c r="F55" s="74"/>
      <c r="G55" s="74"/>
      <c r="H55" s="75"/>
      <c r="I55" s="75"/>
      <c r="J55" s="75"/>
      <c r="K55" s="75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4"/>
      <c r="E56" s="74"/>
      <c r="F56" s="74"/>
      <c r="G56" s="74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6"/>
      <c r="D66" s="77"/>
      <c r="E66" s="77"/>
      <c r="F66" s="77"/>
      <c r="G66" s="77"/>
      <c r="H66" s="77"/>
      <c r="I66" s="77"/>
      <c r="J66" s="77"/>
      <c r="K66" s="77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6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6"/>
      <c r="D68" s="77"/>
      <c r="E68" s="77"/>
      <c r="F68" s="77"/>
      <c r="G68" s="77"/>
      <c r="H68" s="77"/>
      <c r="I68" s="77"/>
      <c r="J68" s="77"/>
      <c r="K68" s="77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2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Balta</cp:lastModifiedBy>
  <dcterms:created xsi:type="dcterms:W3CDTF">2024-11-26T06:08:04Z</dcterms:created>
  <dcterms:modified xsi:type="dcterms:W3CDTF">2025-10-13T01:50:30Z</dcterms:modified>
</cp:coreProperties>
</file>