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430" documentId="8_{ABC04089-7769-4E43-9915-B025B1F01043}" xr6:coauthVersionLast="47" xr6:coauthVersionMax="47" xr10:uidLastSave="{F2FF8EE9-C181-4EC9-BE90-B57635512BC3}"/>
  <bookViews>
    <workbookView xWindow="-108" yWindow="-108" windowWidth="23256" windowHeight="12456" firstSheet="2" activeTab="2" xr2:uid="{00000000-000D-0000-FFFF-FFFF00000000}"/>
  </bookViews>
  <sheets>
    <sheet name="bike_buyers" sheetId="1" r:id="rId1"/>
    <sheet name="Data Cleaning" sheetId="2" r:id="rId2"/>
    <sheet name="Pivot Table" sheetId="3" r:id="rId3"/>
  </sheets>
  <definedNames>
    <definedName name="_xlnm._FilterDatabase" localSheetId="0" hidden="1">bike_buyers!$A$1:$M$1001</definedName>
    <definedName name="SegmentaciónDeDatos_Education">#N/A</definedName>
    <definedName name="SegmentaciónDeDatos_Marital_Status">#N/A</definedName>
    <definedName name="SegmentaciónDeDatos_Region">#N/A</definedName>
  </definedNames>
  <calcPr calcId="191028"/>
  <pivotCaches>
    <pivotCache cacheId="48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<sst xmlns="http://schemas.openxmlformats.org/spreadsheetml/2006/main" count="16059" uniqueCount="49">
  <si>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</si>
  <si>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</si>
  <si>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</si>
  <si>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</si>
  <si>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</si>
  <si>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</si>
  <si>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</si>
  <si>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</si>
  <si>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</si>
  <si>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</si>
  <si>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</si>
  <si>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</si>
  <si>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</si>
  <si>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</si>
  <si>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</si>
  <si>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</si>
  <si>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</si>
  <si>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</si>
  <si>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</si>
  <si>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</si>
  <si>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</si>
  <si>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</si>
  <si>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</si>
  <si>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</si>
  <si>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</si>
  <si>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</si>
  <si>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</si>
  <si>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</si>
  <si>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</si>
  <si>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</si>
  <si>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</si>
  <si>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</si>
  <si>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</si>
  <si>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</si>
  <si>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</si>
  <si>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</si>
  <si>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</si>
  <si>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</si>
  <si>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</si>
  <si>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</si>
  <si>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</si>
  <si>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</si>
  <si>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Promedio de Income</t>
  </si>
  <si>
    <t>Bike Sales Dashboard</t>
  </si>
  <si>
    <t>Total general</t>
  </si>
  <si>
    <t>Cuenta de Purchased Bike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</si>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</sst>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rgb="FFFFFFFF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3" fontId="0" fillId="0" borderId="0" xfId="0" applyNumberFormat="1"/>
    <xf numFmtId="0" fontId="19" fillId="0" borderId="0" xfId="0" applyFont="1" applyAlignment="1">
      <alignment vertical="center"/>
    </xf>
    <xf numFmtId="0" fontId="19" fillId="33" borderId="0" xfId="0" applyFont="1" applyFill="1" applyAlignment="1">
      <alignment horizontal="center" vertical="center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Dashboard.xlsx]Pivot Table!TablaDinámica1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CE-4C3F-AA77-9D3303AA3566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CE-4C3F-AA77-9D3303AA3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64616"/>
        <c:axId val="1816572504"/>
      </c:barChart>
      <c:catAx>
        <c:axId val="195964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572504"/>
        <c:crosses val="autoZero"/>
        <c:auto val="1"/>
        <c:lblAlgn val="ctr"/>
        <c:lblOffset val="100"/>
        <c:noMultiLvlLbl val="0"/>
      </c:catAx>
      <c:valAx>
        <c:axId val="181657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64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Dashboard.xlsx]Pivot Table!TablaDinámica2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Table'!$B$7:$B$8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Table'!$A$9:$A$14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Table'!$B$9:$B$14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61-4416-B0BC-AFD078645E69}"/>
            </c:ext>
          </c:extLst>
        </c:ser>
        <c:ser>
          <c:idx val="1"/>
          <c:order val="1"/>
          <c:tx>
            <c:strRef>
              <c:f>'Pivot Table'!$C$7:$C$8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Table'!$A$9:$A$14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Table'!$C$9:$C$14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61-4416-B0BC-AFD078645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504327"/>
        <c:axId val="859464199"/>
      </c:lineChart>
      <c:catAx>
        <c:axId val="2077504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64199"/>
        <c:crosses val="autoZero"/>
        <c:auto val="1"/>
        <c:lblAlgn val="ctr"/>
        <c:lblOffset val="100"/>
        <c:noMultiLvlLbl val="0"/>
      </c:catAx>
      <c:valAx>
        <c:axId val="859464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504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Dashboard.xlsx]Pivot Table!TablaDinámica3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Table'!$B$16:$B$17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Table'!$A$18:$A$21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Table'!$B$18:$B$21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3C-4B39-8119-620AA3B2574E}"/>
            </c:ext>
          </c:extLst>
        </c:ser>
        <c:ser>
          <c:idx val="1"/>
          <c:order val="1"/>
          <c:tx>
            <c:strRef>
              <c:f>'Pivot Table'!$C$16:$C$17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Table'!$A$18:$A$21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Table'!$C$18:$C$21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3C-4B39-8119-620AA3B25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14647"/>
        <c:axId val="1253155623"/>
      </c:lineChart>
      <c:catAx>
        <c:axId val="161114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155623"/>
        <c:crosses val="autoZero"/>
        <c:auto val="1"/>
        <c:lblAlgn val="ctr"/>
        <c:lblOffset val="100"/>
        <c:noMultiLvlLbl val="0"/>
      </c:catAx>
      <c:valAx>
        <c:axId val="1253155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14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6</xdr:row>
      <xdr:rowOff>9525</xdr:rowOff>
    </xdr:from>
    <xdr:to>
      <xdr:col>15</xdr:col>
      <xdr:colOff>57150</xdr:colOff>
      <xdr:row>19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D0E109A-A346-5981-C81A-03A634724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19</xdr:row>
      <xdr:rowOff>0</xdr:rowOff>
    </xdr:from>
    <xdr:to>
      <xdr:col>21</xdr:col>
      <xdr:colOff>0</xdr:colOff>
      <xdr:row>32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3448C2B-3E9C-A3FE-B706-686FA60EC4FE}"/>
            </a:ext>
            <a:ext uri="{147F2762-F138-4A5C-976F-8EAC2B608ADB}">
              <a16:predDERef xmlns:a16="http://schemas.microsoft.com/office/drawing/2014/main" pred="{5D0E109A-A346-5981-C81A-03A634724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66675</xdr:colOff>
      <xdr:row>6</xdr:row>
      <xdr:rowOff>9525</xdr:rowOff>
    </xdr:from>
    <xdr:to>
      <xdr:col>21</xdr:col>
      <xdr:colOff>0</xdr:colOff>
      <xdr:row>19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97E7877-F382-79C4-AE22-0E845ADA58AF}"/>
            </a:ext>
            <a:ext uri="{147F2762-F138-4A5C-976F-8EAC2B608ADB}">
              <a16:predDERef xmlns:a16="http://schemas.microsoft.com/office/drawing/2014/main" pred="{43448C2B-3E9C-A3FE-B706-686FA60EC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600075</xdr:colOff>
      <xdr:row>6</xdr:row>
      <xdr:rowOff>0</xdr:rowOff>
    </xdr:from>
    <xdr:to>
      <xdr:col>8</xdr:col>
      <xdr:colOff>600075</xdr:colOff>
      <xdr:row>10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Marital Status">
              <a:extLst>
                <a:ext uri="{FF2B5EF4-FFF2-40B4-BE49-F238E27FC236}">
                  <a16:creationId xmlns:a16="http://schemas.microsoft.com/office/drawing/2014/main" id="{4B2D5949-2EB2-DC1F-C5CD-BBBD98B91E02}"/>
                </a:ext>
                <a:ext uri="{147F2762-F138-4A5C-976F-8EAC2B608ADB}">
                  <a16:predDERef xmlns:a16="http://schemas.microsoft.com/office/drawing/2014/main" pred="{497E7877-F382-79C4-AE22-0E845ADA58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57700" y="1143000"/>
              <a:ext cx="1828800" cy="838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5</xdr:col>
      <xdr:colOff>600075</xdr:colOff>
      <xdr:row>10</xdr:row>
      <xdr:rowOff>95250</xdr:rowOff>
    </xdr:from>
    <xdr:to>
      <xdr:col>8</xdr:col>
      <xdr:colOff>600075</xdr:colOff>
      <xdr:row>16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Region">
              <a:extLst>
                <a:ext uri="{FF2B5EF4-FFF2-40B4-BE49-F238E27FC236}">
                  <a16:creationId xmlns:a16="http://schemas.microsoft.com/office/drawing/2014/main" id="{07024477-C02B-C245-3C82-2A8B3B23BBD9}"/>
                </a:ext>
                <a:ext uri="{147F2762-F138-4A5C-976F-8EAC2B608ADB}">
                  <a16:predDERef xmlns:a16="http://schemas.microsoft.com/office/drawing/2014/main" pred="{4B2D5949-2EB2-DC1F-C5CD-BBBD98B91E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48300" y="2000250"/>
              <a:ext cx="1828800" cy="1114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5</xdr:col>
      <xdr:colOff>600075</xdr:colOff>
      <xdr:row>16</xdr:row>
      <xdr:rowOff>76200</xdr:rowOff>
    </xdr:from>
    <xdr:to>
      <xdr:col>8</xdr:col>
      <xdr:colOff>600075</xdr:colOff>
      <xdr:row>24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Education">
              <a:extLst>
                <a:ext uri="{FF2B5EF4-FFF2-40B4-BE49-F238E27FC236}">
                  <a16:creationId xmlns:a16="http://schemas.microsoft.com/office/drawing/2014/main" id="{6F5BCE92-44F9-3B48-19D8-37A451D1B202}"/>
                </a:ext>
                <a:ext uri="{147F2762-F138-4A5C-976F-8EAC2B608ADB}">
                  <a16:predDERef xmlns:a16="http://schemas.microsoft.com/office/drawing/2014/main" pred="{07024477-C02B-C245-3C82-2A8B3B23BB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48300" y="3124200"/>
              <a:ext cx="1828800" cy="1628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07.092156597224" createdVersion="8" refreshedVersion="8" minRefreshableVersion="3" recordCount="1000" xr:uid="{8A506F9C-6A73-486C-AE69-988681DBD5DE}">
  <cacheSource type="worksheet">
    <worksheetSource ref="A1:N1001" sheet="Data Cleaning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83310005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F26813-2A1D-40DF-A151-988EC33CAFA5}" name="TablaDinámica1" cacheId="48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7">
  <location ref="A1:D5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medio de Income" fld="3" subtotal="average" baseField="0" baseItem="0" numFmtId="3"/>
  </dataFields>
  <formats count="1">
    <format dxfId="0">
      <pivotArea outline="0" collapsedLevelsAreSubtotals="1" fieldPosition="0"/>
    </format>
  </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FC70F1-6F40-4C6E-B623-5973DB098A39}" name="TablaDinámica3" cacheId="48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A16:D21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1C6967-895A-4629-B93E-C29FB7EE54D8}" name="TablaDinámica2" cacheId="48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A7:D14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sortType="ascending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ital_Status" xr10:uid="{696480B9-C843-4C45-BB47-6FF99A580FAB}" sourceName="Marital Status">
  <pivotTables>
    <pivotTable tabId="3" name="TablaDinámica1"/>
    <pivotTable tabId="3" name="TablaDinámica3"/>
    <pivotTable tabId="3" name="TablaDinámica2"/>
  </pivotTables>
  <data>
    <tabular pivotCacheId="1833100055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CC0D1A20-5C71-4E86-8D66-71FB7FDA63A3}" sourceName="Region">
  <pivotTables>
    <pivotTable tabId="3" name="TablaDinámica1"/>
    <pivotTable tabId="3" name="TablaDinámica3"/>
    <pivotTable tabId="3" name="TablaDinámica2"/>
  </pivotTables>
  <data>
    <tabular pivotCacheId="1833100055">
      <items count="3">
        <i x="0" s="1"/>
        <i x="2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ucation" xr10:uid="{78CDD0F6-29C0-4CE2-85A1-B170008778B5}" sourceName="Education">
  <pivotTables>
    <pivotTable tabId="3" name="TablaDinámica1"/>
    <pivotTable tabId="3" name="TablaDinámica3"/>
    <pivotTable tabId="3" name="TablaDinámica2"/>
  </pivotTables>
  <data>
    <tabular pivotCacheId="1833100055">
      <items count="5">
        <i x="0" s="1"/>
        <i x="4" s="1"/>
        <i x="2" s="1"/>
        <i x="1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F8822D10-56DF-4858-952C-8F7A4898728A}" cache="SegmentaciónDeDatos_Marital_Status" caption="Marital Status" rowHeight="228600"/>
  <slicer name="Region" xr10:uid="{2FEE68D1-BBCC-4EE4-BC81-5472E778CEB3}" cache="SegmentaciónDeDatos_Region" caption="Region" rowHeight="228600"/>
  <slicer name="Education" xr10:uid="{907320EA-8E37-43D4-A069-BFAD723552DA}" cache="SegmentaciónDeDatos_Education" caption="Educat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topLeftCell="A27" workbookViewId="0">
      <selection activeCell="E7" sqref="E7"/>
    </sheetView>
  </sheetViews>
  <sheetFormatPr defaultColWidth="11.85546875" defaultRowHeight="14.45"/>
  <cols>
    <col min="1" max="1" width="6.5703125" bestFit="1" customWidth="1"/>
    <col min="2" max="2" width="13.5703125" bestFit="1" customWidth="1"/>
    <col min="3" max="3" width="7.5703125" bestFit="1" customWidth="1"/>
    <col min="4" max="4" width="12" style="1" bestFit="1" customWidth="1"/>
    <col min="5" max="5" width="8.42578125" bestFit="1" customWidth="1"/>
    <col min="6" max="6" width="17.7109375" bestFit="1" customWidth="1"/>
    <col min="7" max="7" width="14" bestFit="1" customWidth="1"/>
    <col min="8" max="8" width="12.7109375" bestFit="1" customWidth="1"/>
    <col min="9" max="9" width="4.85546875" bestFit="1" customWidth="1"/>
    <col min="10" max="10" width="18" bestFit="1" customWidth="1"/>
    <col min="11" max="11" width="14" bestFit="1" customWidth="1"/>
    <col min="12" max="12" width="4.42578125" bestFit="1" customWidth="1"/>
    <col min="13" max="13" width="14.5703125" bestFit="1" customWidth="1"/>
  </cols>
  <sheetData>
    <row r="1" spans="1:1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8F13C-270D-407F-AC6C-6818815204B1}">
  <dimension ref="A1:N1001"/>
  <sheetViews>
    <sheetView topLeftCell="B1" workbookViewId="0">
      <selection activeCell="R2" sqref="R2"/>
    </sheetView>
  </sheetViews>
  <sheetFormatPr defaultRowHeight="15"/>
  <cols>
    <col min="1" max="1" width="6.5703125" bestFit="1" customWidth="1"/>
    <col min="2" max="2" width="13.5703125" bestFit="1" customWidth="1"/>
    <col min="3" max="3" width="7.5703125" bestFit="1" customWidth="1"/>
    <col min="4" max="4" width="9.28515625" bestFit="1" customWidth="1"/>
    <col min="5" max="5" width="8.42578125" bestFit="1" customWidth="1"/>
    <col min="6" max="6" width="17.7109375" bestFit="1" customWidth="1"/>
    <col min="7" max="7" width="14" bestFit="1" customWidth="1"/>
    <col min="8" max="8" width="12.7109375" bestFit="1" customWidth="1"/>
    <col min="9" max="9" width="4.85546875" bestFit="1" customWidth="1"/>
    <col min="10" max="10" width="18" bestFit="1" customWidth="1"/>
    <col min="11" max="11" width="14" bestFit="1" customWidth="1"/>
    <col min="12" max="12" width="4.42578125" bestFit="1" customWidth="1"/>
    <col min="13" max="13" width="12.42578125" bestFit="1" customWidth="1"/>
    <col min="14" max="14" width="14.5703125" bestFit="1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 &gt; 54,"Old", IF(L2 &gt;= 31, "Middle Age", 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 &gt; 54,"Old", IF(L3 &gt;= 31, "Middle Age", 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 &gt; 54,"Old", IF(L67 &gt;= 31, "Middle Age", 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 &gt; 54,"Old", IF(L131 &gt;= 31, "Middle Age", 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 &gt; 54,"Old", IF(L195 &gt;= 31, "Middle Age", 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 &gt; 54,"Old", IF(L259 &gt;= 31, "Middle Age", 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 &gt; 54,"Old", IF(L323 &gt;= 31, "Middle Age", 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 &gt; 54,"Old", IF(L387 &gt;= 31, "Middle Age", 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 &gt; 54,"Old", IF(L451 &gt;= 31, "Middle Age", 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 &gt; 54,"Old", IF(L515 &gt;= 31, "Middle Age", 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 &gt; 54,"Old", IF(L579 &gt;= 31, "Middle Age", 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 &gt; 54,"Old", IF(L643 &gt;= 31, "Middle Age", 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 &gt; 54,"Old", IF(L707 &gt;= 31, "Middle Age", 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 &gt; 54,"Old", IF(L771 &gt;= 31, "Middle Age", 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 &gt; 54,"Old", IF(L835 &gt;= 31, "Middle Age", 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 &gt; 54,"Old", IF(L899 &gt;= 31, "Middle Age", 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 &gt; 54,"Old", IF(L963 &gt;= 31, "Middle Age", 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0D1E4-8988-4B6E-B998-A3F868F98264}">
  <dimension ref="A1:V21"/>
  <sheetViews>
    <sheetView showGridLines="0" tabSelected="1" topLeftCell="F1" workbookViewId="0">
      <selection activeCell="E3" sqref="E3"/>
    </sheetView>
  </sheetViews>
  <sheetFormatPr defaultRowHeight="15"/>
  <cols>
    <col min="1" max="1" width="24.5703125" bestFit="1" customWidth="1"/>
    <col min="2" max="2" width="18" bestFit="1" customWidth="1"/>
    <col min="3" max="3" width="4.42578125" customWidth="1"/>
    <col min="4" max="4" width="12.85546875" bestFit="1" customWidth="1"/>
    <col min="5" max="5" width="12.85546875" customWidth="1"/>
  </cols>
  <sheetData>
    <row r="1" spans="1:22" ht="15" customHeight="1">
      <c r="A1" s="4" t="s">
        <v>42</v>
      </c>
      <c r="B1" s="4" t="s">
        <v>12</v>
      </c>
      <c r="G1" s="7" t="s">
        <v>43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6"/>
    </row>
    <row r="2" spans="1:22" ht="15" customHeight="1">
      <c r="A2" s="4" t="s">
        <v>2</v>
      </c>
      <c r="B2" t="s">
        <v>20</v>
      </c>
      <c r="C2" t="s">
        <v>17</v>
      </c>
      <c r="D2" t="s">
        <v>44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6"/>
    </row>
    <row r="3" spans="1:22" ht="15" customHeight="1">
      <c r="A3" t="s">
        <v>38</v>
      </c>
      <c r="B3" s="5">
        <v>53440</v>
      </c>
      <c r="C3" s="5">
        <v>55774.058577405856</v>
      </c>
      <c r="D3" s="5">
        <v>54580.777096114522</v>
      </c>
      <c r="E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6"/>
    </row>
    <row r="4" spans="1:22" ht="15" customHeight="1">
      <c r="A4" t="s">
        <v>39</v>
      </c>
      <c r="B4" s="5">
        <v>56208.178438661707</v>
      </c>
      <c r="C4" s="5">
        <v>60123.966942148763</v>
      </c>
      <c r="D4" s="5">
        <v>58062.62230919765</v>
      </c>
      <c r="E4" s="5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6"/>
    </row>
    <row r="5" spans="1:22" ht="15" customHeight="1">
      <c r="A5" t="s">
        <v>44</v>
      </c>
      <c r="B5" s="5">
        <v>54874.759152215796</v>
      </c>
      <c r="C5" s="5">
        <v>57962.577962577961</v>
      </c>
      <c r="D5" s="5">
        <v>56360</v>
      </c>
      <c r="E5" s="5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6"/>
    </row>
    <row r="6" spans="1:22" ht="15" customHeight="1"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6"/>
    </row>
    <row r="7" spans="1:22">
      <c r="A7" s="4" t="s">
        <v>45</v>
      </c>
      <c r="B7" s="4" t="s">
        <v>12</v>
      </c>
    </row>
    <row r="8" spans="1:22">
      <c r="A8" s="4" t="s">
        <v>9</v>
      </c>
      <c r="B8" t="s">
        <v>20</v>
      </c>
      <c r="C8" t="s">
        <v>17</v>
      </c>
      <c r="D8" t="s">
        <v>44</v>
      </c>
    </row>
    <row r="9" spans="1:22">
      <c r="A9" t="s">
        <v>18</v>
      </c>
      <c r="B9" s="8">
        <v>166</v>
      </c>
      <c r="C9" s="8">
        <v>200</v>
      </c>
      <c r="D9" s="8">
        <v>366</v>
      </c>
      <c r="E9" s="8"/>
    </row>
    <row r="10" spans="1:22">
      <c r="A10" t="s">
        <v>29</v>
      </c>
      <c r="B10" s="8">
        <v>92</v>
      </c>
      <c r="C10" s="8">
        <v>77</v>
      </c>
      <c r="D10" s="8">
        <v>169</v>
      </c>
      <c r="E10" s="8"/>
    </row>
    <row r="11" spans="1:22">
      <c r="A11" t="s">
        <v>24</v>
      </c>
      <c r="B11" s="8">
        <v>67</v>
      </c>
      <c r="C11" s="8">
        <v>95</v>
      </c>
      <c r="D11" s="8">
        <v>162</v>
      </c>
      <c r="E11" s="8"/>
    </row>
    <row r="12" spans="1:22">
      <c r="A12" t="s">
        <v>26</v>
      </c>
      <c r="B12" s="8">
        <v>116</v>
      </c>
      <c r="C12" s="8">
        <v>76</v>
      </c>
      <c r="D12" s="8">
        <v>192</v>
      </c>
      <c r="E12" s="8"/>
    </row>
    <row r="13" spans="1:22">
      <c r="A13" t="s">
        <v>41</v>
      </c>
      <c r="B13" s="8">
        <v>78</v>
      </c>
      <c r="C13" s="8">
        <v>33</v>
      </c>
      <c r="D13" s="8">
        <v>111</v>
      </c>
      <c r="E13" s="8"/>
    </row>
    <row r="14" spans="1:22">
      <c r="A14" t="s">
        <v>44</v>
      </c>
      <c r="B14" s="8">
        <v>519</v>
      </c>
      <c r="C14" s="8">
        <v>481</v>
      </c>
      <c r="D14" s="8">
        <v>1000</v>
      </c>
      <c r="E14" s="8"/>
    </row>
    <row r="16" spans="1:22">
      <c r="A16" s="4" t="s">
        <v>45</v>
      </c>
      <c r="B16" s="4" t="s">
        <v>12</v>
      </c>
    </row>
    <row r="17" spans="1:5">
      <c r="A17" s="4" t="s">
        <v>36</v>
      </c>
      <c r="B17" t="s">
        <v>20</v>
      </c>
      <c r="C17" t="s">
        <v>17</v>
      </c>
      <c r="D17" t="s">
        <v>44</v>
      </c>
    </row>
    <row r="18" spans="1:5">
      <c r="A18" t="s">
        <v>46</v>
      </c>
      <c r="B18" s="8">
        <v>71</v>
      </c>
      <c r="C18" s="8">
        <v>39</v>
      </c>
      <c r="D18" s="8">
        <v>110</v>
      </c>
      <c r="E18" s="8"/>
    </row>
    <row r="19" spans="1:5">
      <c r="A19" t="s">
        <v>47</v>
      </c>
      <c r="B19" s="8">
        <v>318</v>
      </c>
      <c r="C19" s="8">
        <v>383</v>
      </c>
      <c r="D19" s="8">
        <v>701</v>
      </c>
      <c r="E19" s="8"/>
    </row>
    <row r="20" spans="1:5">
      <c r="A20" t="s">
        <v>48</v>
      </c>
      <c r="B20" s="8">
        <v>130</v>
      </c>
      <c r="C20" s="8">
        <v>59</v>
      </c>
      <c r="D20" s="8">
        <v>189</v>
      </c>
      <c r="E20" s="8"/>
    </row>
    <row r="21" spans="1:5">
      <c r="A21" t="s">
        <v>44</v>
      </c>
      <c r="B21" s="8">
        <v>519</v>
      </c>
      <c r="C21" s="8">
        <v>481</v>
      </c>
      <c r="D21" s="8">
        <v>1000</v>
      </c>
      <c r="E21" s="8"/>
    </row>
  </sheetData>
  <mergeCells count="1">
    <mergeCell ref="G1:U6"/>
  </mergeCells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Jose Francisco Peralta Ramos</cp:lastModifiedBy>
  <cp:revision/>
  <dcterms:created xsi:type="dcterms:W3CDTF">2022-03-18T02:50:57Z</dcterms:created>
  <dcterms:modified xsi:type="dcterms:W3CDTF">2023-03-24T09:18:07Z</dcterms:modified>
  <cp:category/>
  <cp:contentStatus/>
</cp:coreProperties>
</file>