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120" yWindow="12" windowWidth="18960" windowHeight="11328" firstSheet="3" activeTab="3"/>
  </bookViews>
  <sheets>
    <sheet name="Table 1" sheetId="1" state="hidden" r:id="rId1"/>
    <sheet name="Table 2" sheetId="2" state="hidden" r:id="rId2"/>
    <sheet name="Table 3" sheetId="3" state="hidden" r:id="rId3"/>
    <sheet name="Dashboard" sheetId="14" r:id="rId4"/>
    <sheet name="P&amp;L" sheetId="4" r:id="rId5"/>
    <sheet name="BLN. Sheet" sheetId="5" r:id="rId6"/>
    <sheet name="Regression Analysis" sheetId="15" r:id="rId7"/>
    <sheet name="Graphs" sheetId="13" r:id="rId8"/>
    <sheet name="Sheet2" sheetId="8" state="hidden" r:id="rId9"/>
  </sheets>
  <definedNames>
    <definedName name="Slicer_Row_Labels">#N/A</definedName>
    <definedName name="Slicer_Row_Labels1">#N/A</definedName>
  </definedNames>
  <calcPr calcId="144525"/>
  <pivotCaches>
    <pivotCache cacheId="0" r:id="rId10"/>
    <pivotCache cacheId="1" r:id="rId11"/>
    <pivotCache cacheId="2" r:id="rId12"/>
    <pivotCache cacheId="3"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J53" i="5" l="1"/>
  <c r="J34" i="5"/>
</calcChain>
</file>

<file path=xl/sharedStrings.xml><?xml version="1.0" encoding="utf-8"?>
<sst xmlns="http://schemas.openxmlformats.org/spreadsheetml/2006/main" count="487" uniqueCount="216">
  <si>
    <r>
      <rPr>
        <sz val="5.5"/>
        <rFont val="Verdana"/>
        <family val="2"/>
      </rPr>
      <t>-</t>
    </r>
  </si>
  <si>
    <r>
      <rPr>
        <b/>
        <sz val="5.5"/>
        <rFont val="Verdana"/>
        <family val="2"/>
      </rPr>
      <t>Notes:</t>
    </r>
  </si>
  <si>
    <r>
      <rPr>
        <sz val="5.5"/>
        <rFont val="Verdana"/>
        <family val="2"/>
      </rPr>
      <t>1     The above Standalone Unaudited Financial Results for the quarter and nine months ended December 31, 2023 were reviewed by the Audit Committee and approved by the Board of Directors at its meeting held on January 16, 2024. These results have been subjected to limited review by the Joint Statutory Auditors of the Bank and an unqualified review report has been issued.</t>
    </r>
  </si>
  <si>
    <r>
      <rPr>
        <sz val="5.5"/>
        <rFont val="Verdana"/>
        <family val="2"/>
      </rPr>
      <t>2     The  Bank  has  consistently  applied  its  significant  accounting  policies  in  the  preparation  of  the  interim  financial  results  as  those  followed  in  the  annual financial statements for the year ended March 31, 2023.</t>
    </r>
  </si>
  <si>
    <r>
      <rPr>
        <sz val="5.5"/>
        <rFont val="Verdana"/>
        <family val="2"/>
      </rPr>
      <t>3     The financial results have been arrived at after considering provision for standard assets (including requirements for exposures to entities with unhedged foreign currency exposures), provision for Non-Performing Assets (NPAs), provision for non-performing investments, provision for income-tax and other usual and necessary provisions.</t>
    </r>
  </si>
  <si>
    <r>
      <rPr>
        <sz val="5.5"/>
        <rFont val="Verdana"/>
        <family val="2"/>
      </rPr>
      <t>4     Other  income  includes  fees  earned  from  providing  services  to  customers,  commission  from  non-fund-based  banking  activities,  earnings  from  foreign exchange  and  derivative  transactions,  selling  of  third-party  products,  profit  on  sale  of  investments  (net),  profit  /  loss  on  revaluation  of  investments, dividend received from subsidiaries / associates, recoveries from advances written off, etc.</t>
    </r>
  </si>
  <si>
    <r>
      <rPr>
        <sz val="5.5"/>
        <rFont val="Verdana"/>
        <family val="2"/>
      </rPr>
      <t>5     The Capital Adequacy Ratio is computed on the basis of Reserve Bank of India (RBI) guidelines applicable on the relevant reporting dates and the ratio for the corresponding previous period is not adjusted to consider the impact of subsequent changes if any, in the guidelines.</t>
    </r>
  </si>
  <si>
    <r>
      <rPr>
        <sz val="5.5"/>
        <rFont val="Verdana"/>
        <family val="2"/>
      </rPr>
      <t>6     During the quarter and nine months ended December 31, 2023, the Bank has allotted 9,109,679 and 14,023,554 equity shares of    2 each respectively, pursuant to the exercise of stock options by employees.</t>
    </r>
  </si>
  <si>
    <r>
      <rPr>
        <sz val="5.5"/>
        <rFont val="Verdana"/>
        <family val="2"/>
      </rPr>
      <t>7     During  the  quarter  and  half  year  September  30,  2023,  the  Bank  had  issued  230,477,634  equity  shares  of     2  each  for  cash  pursuant  to  a  Qualified Institution Placement (QIP) as per the relevant provisions of SEBI (Issue of Capital and Disclosure Requirements) Regulations, 2018 at    131.90 per share aggregating to    304,000.00 Lakhs (including share premium). This resulted in an increase of    4,609.55 Lakhs in Share Capital and    295,416.80 Lakhs (net of issue expenses) in Share premium account.</t>
    </r>
  </si>
  <si>
    <r>
      <rPr>
        <sz val="5.5"/>
        <rFont val="Verdana"/>
        <family val="2"/>
      </rPr>
      <t>8     During  the  quarter  and  nine  months  ended  December  31,  2023,  the  Bank  has  issued  72,682,048  equity  shares  of     2  each  for  cash  pursuant  to  a Preferential  Allotment  as  per  the  relevant  provisions  of  SEBI  (Issue  of  Capital  and  Disclosure  Requirements)  Regulations,  2018  at   131.91  per  share aggregating to    95,874.89 Lakhs (including share premium). This resulted in an increase of    1,453.64 Lakhs in Share Capital and    94,361.59 Lakhs (net of issue expenses) in Share premium account.</t>
    </r>
  </si>
  <si>
    <r>
      <rPr>
        <sz val="5.5"/>
        <rFont val="Verdana"/>
        <family val="2"/>
      </rPr>
      <t>9     As per extant RBI guidelines, banks are required to make Pillar 3 disclosures including leverage ratio , liquidity coverage ratio and Net Stable Funding Ratio (NSFR) under the Basel III framework. Accordingly, such applicable disclosures have been placed on the website of the Bank which can be accessed at the following link: https://www.federalbank.co.in/regulatory-disclosures. These disclosures have not been subjected to audit or review by the Joint Statutory Auditors of the Bank.</t>
    </r>
  </si>
  <si>
    <r>
      <rPr>
        <sz val="5.5"/>
        <rFont val="Verdana"/>
        <family val="2"/>
      </rPr>
      <t>10   Disclosures  as  per  'Master  Direction  –  Reserve  Bank  of  India  (Transfer  of  Loan  Exposures)  Directions,  2021'  dated  September  24,  2021  for  the  loans transferred / acquired during the nine months ended December 31, 2023 are given below:</t>
    </r>
  </si>
  <si>
    <r>
      <rPr>
        <sz val="5.5"/>
        <rFont val="Verdana"/>
        <family val="2"/>
      </rPr>
      <t>i) Details of loans not in default acquired through assignment during the nine months ended December 31, 2023 are given below:</t>
    </r>
  </si>
  <si>
    <r>
      <rPr>
        <sz val="5.5"/>
        <rFont val="Verdana"/>
        <family val="2"/>
      </rPr>
      <t>Particulars</t>
    </r>
  </si>
  <si>
    <r>
      <rPr>
        <sz val="5.5"/>
        <rFont val="Verdana"/>
        <family val="2"/>
      </rPr>
      <t>Value</t>
    </r>
  </si>
  <si>
    <r>
      <rPr>
        <sz val="5.5"/>
        <rFont val="Verdana"/>
        <family val="2"/>
      </rPr>
      <t>Aggregate amount of loans acquired (   in lakhs)</t>
    </r>
  </si>
  <si>
    <r>
      <rPr>
        <sz val="5.5"/>
        <rFont val="Verdana"/>
        <family val="2"/>
      </rPr>
      <t>Weighted average residual maturity (in years)</t>
    </r>
  </si>
  <si>
    <r>
      <rPr>
        <sz val="5.5"/>
        <rFont val="Verdana"/>
        <family val="2"/>
      </rPr>
      <t>Weighted average holding period by originator (in years)</t>
    </r>
  </si>
  <si>
    <r>
      <rPr>
        <sz val="5.5"/>
        <rFont val="Verdana"/>
        <family val="2"/>
      </rPr>
      <t>Retention of beneficial economic interest by the originator (   in lakhs)</t>
    </r>
  </si>
  <si>
    <r>
      <rPr>
        <sz val="5.5"/>
        <rFont val="Verdana"/>
        <family val="2"/>
      </rPr>
      <t>Tangible security coverage</t>
    </r>
  </si>
  <si>
    <r>
      <rPr>
        <sz val="5.5"/>
        <rFont val="Verdana"/>
        <family val="2"/>
      </rPr>
      <t>The loans acquired are not rated as the same are to non-corporate borrowers.</t>
    </r>
  </si>
  <si>
    <r>
      <rPr>
        <sz val="5.5"/>
        <rFont val="Verdana"/>
        <family val="2"/>
      </rPr>
      <t xml:space="preserve">ii) Details of non-performing assets (NPAs) transferred are given below:
</t>
    </r>
    <r>
      <rPr>
        <sz val="5.5"/>
        <rFont val="Verdana"/>
        <family val="2"/>
      </rPr>
      <t>(   in lakhs except number of accounts)</t>
    </r>
  </si>
  <si>
    <r>
      <rPr>
        <sz val="5.5"/>
        <rFont val="Verdana"/>
        <family val="2"/>
      </rPr>
      <t>To ARCs</t>
    </r>
  </si>
  <si>
    <r>
      <rPr>
        <sz val="5.5"/>
        <rFont val="Verdana"/>
        <family val="2"/>
      </rPr>
      <t>To Permitted Transferees</t>
    </r>
  </si>
  <si>
    <r>
      <rPr>
        <sz val="5.5"/>
        <rFont val="Verdana"/>
        <family val="2"/>
      </rPr>
      <t>To other Transferees</t>
    </r>
  </si>
  <si>
    <r>
      <rPr>
        <sz val="5.5"/>
        <rFont val="Verdana"/>
        <family val="2"/>
      </rPr>
      <t>Number of accounts</t>
    </r>
  </si>
  <si>
    <r>
      <rPr>
        <sz val="5.5"/>
        <rFont val="Verdana"/>
        <family val="2"/>
      </rPr>
      <t>Aggregate principal outstanding of loans transferred</t>
    </r>
  </si>
  <si>
    <r>
      <rPr>
        <sz val="5.5"/>
        <rFont val="Verdana"/>
        <family val="2"/>
      </rPr>
      <t>Weighted average residual tenor of the loans transferred (in years)</t>
    </r>
  </si>
  <si>
    <r>
      <rPr>
        <sz val="5.5"/>
        <rFont val="Verdana"/>
        <family val="2"/>
      </rPr>
      <t>Net book value of loans transferred (at the time of transfer)</t>
    </r>
  </si>
  <si>
    <r>
      <rPr>
        <sz val="5.5"/>
        <rFont val="Verdana"/>
        <family val="2"/>
      </rPr>
      <t>Aggregate consideration</t>
    </r>
  </si>
  <si>
    <r>
      <rPr>
        <sz val="5.5"/>
        <rFont val="Verdana"/>
        <family val="2"/>
      </rPr>
      <t>Additional consideration realized in respect of accounts transferred in earlier years</t>
    </r>
  </si>
  <si>
    <r>
      <rPr>
        <sz val="5.5"/>
        <rFont val="Verdana"/>
        <family val="2"/>
      </rPr>
      <t>Provisions reversed to the profit and loss account on account of sale of stressed loans</t>
    </r>
  </si>
  <si>
    <r>
      <rPr>
        <sz val="5.5"/>
        <rFont val="Verdana"/>
        <family val="2"/>
      </rPr>
      <t xml:space="preserve">iii) During the nine months ended December 31, 2023, the Bank has not acquired any stressed loans and not transferred any loan not in default / Special
</t>
    </r>
    <r>
      <rPr>
        <sz val="5.5"/>
        <rFont val="Verdana"/>
        <family val="2"/>
      </rPr>
      <t>Mention Accounts (SMA).</t>
    </r>
  </si>
  <si>
    <r>
      <rPr>
        <sz val="5.5"/>
        <rFont val="Verdana"/>
        <family val="2"/>
      </rPr>
      <t xml:space="preserve">iv)  During the nine months ended December 31, 2023, the Bank has invested   510.00 lakhs in Security Receipts (SR) issued by an Asset Reconstruction
</t>
    </r>
    <r>
      <rPr>
        <sz val="5.5"/>
        <rFont val="Verdana"/>
        <family val="2"/>
      </rPr>
      <t>Company (ARC) pursuant to transfer of Non-Performing asset to ARC, which is unrated.</t>
    </r>
  </si>
  <si>
    <r>
      <rPr>
        <sz val="5.5"/>
        <rFont val="Verdana"/>
        <family val="2"/>
      </rPr>
      <t>11   The  figures  for  the  quarter  and  nine  months  ended  December  31,  2022  and  year  ended  March  31,  2023  were  reviewed  /  audited  by  previous  Joint Statutory Auditors.</t>
    </r>
  </si>
  <si>
    <r>
      <rPr>
        <sz val="5.5"/>
        <rFont val="Verdana"/>
        <family val="2"/>
      </rPr>
      <t>12   Previous period's figures have been regrouped / reclassified, wherever necessary to conform to current period's classification.</t>
    </r>
  </si>
  <si>
    <r>
      <rPr>
        <sz val="5.5"/>
        <rFont val="Verdana"/>
        <family val="2"/>
      </rPr>
      <t>Kochi</t>
    </r>
  </si>
  <si>
    <r>
      <rPr>
        <sz val="5.5"/>
        <rFont val="Verdana"/>
        <family val="2"/>
      </rPr>
      <t xml:space="preserve">SHYAM SRINIVASAN
</t>
    </r>
    <r>
      <rPr>
        <sz val="5.5"/>
        <rFont val="Verdana"/>
        <family val="2"/>
      </rPr>
      <t>MANAGING DIRECTOR &amp; CEO</t>
    </r>
  </si>
  <si>
    <r>
      <rPr>
        <vertAlign val="superscript"/>
        <sz val="5.5"/>
        <rFont val="Verdana"/>
        <family val="2"/>
      </rPr>
      <t xml:space="preserve">January 16, 2024                                                                                                                                     </t>
    </r>
    <r>
      <rPr>
        <sz val="5.5"/>
        <rFont val="Verdana"/>
        <family val="2"/>
      </rPr>
      <t>(DIN: 02274773)</t>
    </r>
  </si>
  <si>
    <t>Particulars</t>
  </si>
  <si>
    <t>Quarter ended</t>
  </si>
  <si>
    <t>Nine months ended</t>
  </si>
  <si>
    <t>Year ended</t>
  </si>
  <si>
    <t>Unaudited</t>
  </si>
  <si>
    <t>Audited</t>
  </si>
  <si>
    <t>1. Interest earned (a)+(b)+(c)+(d)</t>
  </si>
  <si>
    <t>(a)    Interest/discount on advances/bills</t>
  </si>
  <si>
    <t>(b)    Income on investments</t>
  </si>
  <si>
    <t>(d)    Others</t>
  </si>
  <si>
    <t>2. Other income</t>
  </si>
  <si>
    <t>3. TOTAL INCOME (1+2)</t>
  </si>
  <si>
    <t>4. Interest expended</t>
  </si>
  <si>
    <t>5. Operating expenses (i)+(ii)</t>
  </si>
  <si>
    <t>(i)     Employees cost</t>
  </si>
  <si>
    <t>(ii)    Other operating expenses</t>
  </si>
  <si>
    <r>
      <rPr>
        <b/>
        <sz val="12"/>
        <rFont val="Verdana"/>
        <family val="2"/>
      </rPr>
      <t xml:space="preserve">6. TOTAL EXPENDITURE (4+5)
</t>
    </r>
    <r>
      <rPr>
        <sz val="12"/>
        <rFont val="Verdana"/>
        <family val="2"/>
      </rPr>
      <t>(excluding provisions and contingencies)</t>
    </r>
  </si>
  <si>
    <r>
      <rPr>
        <b/>
        <sz val="12"/>
        <rFont val="Verdana"/>
        <family val="2"/>
      </rPr>
      <t xml:space="preserve">7. OPERATING PROFIT (3-6)
</t>
    </r>
    <r>
      <rPr>
        <sz val="12"/>
        <rFont val="Verdana"/>
        <family val="2"/>
      </rPr>
      <t>(Profit before provisions and contingencies)</t>
    </r>
  </si>
  <si>
    <t>8. Provisions (other than tax) and contingencies</t>
  </si>
  <si>
    <t>9. Exceptional items</t>
  </si>
  <si>
    <t>-</t>
  </si>
  <si>
    <r>
      <rPr>
        <b/>
        <sz val="12"/>
        <rFont val="Verdana"/>
        <family val="2"/>
      </rPr>
      <t>10. Profit from Ordinary Activities before tax
(7-8-9)</t>
    </r>
  </si>
  <si>
    <t>11. Tax expense</t>
  </si>
  <si>
    <r>
      <rPr>
        <b/>
        <sz val="12"/>
        <rFont val="Verdana"/>
        <family val="2"/>
      </rPr>
      <t>12. Net Profit from Ordinary Activities after tax
(10-11)</t>
    </r>
  </si>
  <si>
    <t>13. Extraordinary items (net of tax expense)</t>
  </si>
  <si>
    <t>14. Net Profit for the period (12-13)</t>
  </si>
  <si>
    <t>16. Reserves excluding Revaluation Reserve</t>
  </si>
  <si>
    <t>17. Analytical Ratios and Other Disclosures:</t>
  </si>
  <si>
    <t>NIL</t>
  </si>
  <si>
    <t>(ii)    Capital Adequacy ratio (%)</t>
  </si>
  <si>
    <t>Under Basel III</t>
  </si>
  <si>
    <t>(iii)   Earnings per Share (EPS) (in ₹)</t>
  </si>
  <si>
    <t>(a) Basic EPS  (before and after extraordinary items)</t>
  </si>
  <si>
    <t>4.16*</t>
  </si>
  <si>
    <t>4.17*</t>
  </si>
  <si>
    <t>3.80*</t>
  </si>
  <si>
    <t>12.36*</t>
  </si>
  <si>
    <t>10.00*</t>
  </si>
  <si>
    <r>
      <rPr>
        <sz val="12"/>
        <rFont val="Verdana"/>
        <family val="2"/>
      </rPr>
      <t>(b) Diluted EPS (before and after extraordinary
items)</t>
    </r>
  </si>
  <si>
    <t>4.11*</t>
  </si>
  <si>
    <t>4.12*</t>
  </si>
  <si>
    <t>3.75*</t>
  </si>
  <si>
    <t>12.21*</t>
  </si>
  <si>
    <t>9.91*</t>
  </si>
  <si>
    <t>(iv)   NPA Ratios</t>
  </si>
  <si>
    <t>a) Gross NPA</t>
  </si>
  <si>
    <t>b) Net NPA</t>
  </si>
  <si>
    <t>c) % of Gross NPA</t>
  </si>
  <si>
    <t>d) % of Net NPA</t>
  </si>
  <si>
    <t>(v)    Return on Assets (%)</t>
  </si>
  <si>
    <t>0.35*</t>
  </si>
  <si>
    <t>0.34*</t>
  </si>
  <si>
    <t>0.33*</t>
  </si>
  <si>
    <t>1.02*</t>
  </si>
  <si>
    <t>0.92*</t>
  </si>
  <si>
    <t>(vi)   Net Worth</t>
  </si>
  <si>
    <t>(vii)  Outstanding Redeemable Preference Shares</t>
  </si>
  <si>
    <t>(viii)  Capital Redemption Reserve</t>
  </si>
  <si>
    <t>(ix)   Debenture Redemption Reserve</t>
  </si>
  <si>
    <t>(xii)  Operating Margin</t>
  </si>
  <si>
    <t>(xiii)  Net Profit Margin</t>
  </si>
  <si>
    <r>
      <rPr>
        <b/>
        <sz val="12"/>
        <rFont val="Verdana"/>
        <family val="2"/>
      </rPr>
      <t>Segment Information</t>
    </r>
    <r>
      <rPr>
        <sz val="12"/>
        <rFont val="Verdana"/>
        <family val="2"/>
      </rPr>
      <t xml:space="preserve">@
</t>
    </r>
    <r>
      <rPr>
        <b/>
        <sz val="12"/>
        <rFont val="Arial"/>
        <family val="2"/>
      </rPr>
      <t>₹</t>
    </r>
  </si>
  <si>
    <r>
      <rPr>
        <b/>
        <sz val="14"/>
        <rFont val="Verdana"/>
        <family val="2"/>
      </rPr>
      <t>THE FEDERAL BANK LIMITED
REGD.OFFICE: P.B.NO. 103, FEDERAL TOWERS, ALUVA-683101 (CIN: L65191KL1931PLC000368)
STANDALONE UNAUDITED FINANCIAL RESULTS FOR THE QUARTER AND NINE MONTHS ENDED DECEMBER 31, 2023
(₹ in Lakhs)</t>
    </r>
  </si>
  <si>
    <r>
      <rPr>
        <vertAlign val="subscript"/>
        <sz val="14"/>
        <rFont val="Verdana"/>
        <family val="2"/>
      </rPr>
      <t xml:space="preserve">(c)    </t>
    </r>
    <r>
      <rPr>
        <sz val="14"/>
        <rFont val="Verdana"/>
        <family val="2"/>
      </rPr>
      <t>Interest on balances with Reserve Bank of India and other inter bank funds</t>
    </r>
  </si>
  <si>
    <r>
      <rPr>
        <b/>
        <sz val="14"/>
        <rFont val="Verdana"/>
        <family val="2"/>
      </rPr>
      <t xml:space="preserve">6. TOTAL EXPENDITURE (4+5)
</t>
    </r>
    <r>
      <rPr>
        <sz val="14"/>
        <rFont val="Verdana"/>
        <family val="2"/>
      </rPr>
      <t>(excluding provisions and contingencies)</t>
    </r>
  </si>
  <si>
    <r>
      <rPr>
        <b/>
        <sz val="14"/>
        <rFont val="Verdana"/>
        <family val="2"/>
      </rPr>
      <t xml:space="preserve">7. OPERATING PROFIT (3-6)
</t>
    </r>
    <r>
      <rPr>
        <sz val="14"/>
        <rFont val="Verdana"/>
        <family val="2"/>
      </rPr>
      <t>(Profit before provisions and contingencies)</t>
    </r>
  </si>
  <si>
    <r>
      <rPr>
        <b/>
        <sz val="14"/>
        <rFont val="Verdana"/>
        <family val="2"/>
      </rPr>
      <t>10. Profit from Ordinary Activities before tax
(7-8-9)</t>
    </r>
  </si>
  <si>
    <r>
      <rPr>
        <b/>
        <sz val="14"/>
        <rFont val="Verdana"/>
        <family val="2"/>
      </rPr>
      <t>12. Net Profit from Ordinary Activities after tax
(10-11)</t>
    </r>
  </si>
  <si>
    <r>
      <rPr>
        <sz val="14"/>
        <rFont val="Verdana"/>
        <family val="2"/>
      </rPr>
      <t>15. Paid-up Equity Share Capital
(Face value ₹ 2/- per Equity Share)</t>
    </r>
  </si>
  <si>
    <r>
      <rPr>
        <vertAlign val="subscript"/>
        <sz val="14"/>
        <rFont val="Verdana"/>
        <family val="2"/>
      </rPr>
      <t xml:space="preserve">(i)     </t>
    </r>
    <r>
      <rPr>
        <sz val="14"/>
        <rFont val="Verdana"/>
        <family val="2"/>
      </rPr>
      <t>Percentage of shares held by Government of
India</t>
    </r>
  </si>
  <si>
    <r>
      <rPr>
        <sz val="14"/>
        <rFont val="Verdana"/>
        <family val="2"/>
      </rPr>
      <t>(b) Diluted EPS (before and after extraordinary
items)</t>
    </r>
  </si>
  <si>
    <r>
      <rPr>
        <vertAlign val="superscript"/>
        <sz val="14"/>
        <rFont val="Verdana"/>
        <family val="2"/>
      </rPr>
      <t xml:space="preserve">(x)    </t>
    </r>
    <r>
      <rPr>
        <sz val="14"/>
        <rFont val="Verdana"/>
        <family val="2"/>
      </rPr>
      <t xml:space="preserve">Debt - Equity Ratio </t>
    </r>
    <r>
      <rPr>
        <vertAlign val="superscript"/>
        <sz val="14"/>
        <rFont val="Verdana"/>
        <family val="2"/>
      </rPr>
      <t>#</t>
    </r>
  </si>
  <si>
    <r>
      <rPr>
        <vertAlign val="superscript"/>
        <sz val="14"/>
        <rFont val="Verdana"/>
        <family val="2"/>
      </rPr>
      <t xml:space="preserve">(xi)   </t>
    </r>
    <r>
      <rPr>
        <sz val="14"/>
        <rFont val="Verdana"/>
        <family val="2"/>
      </rPr>
      <t xml:space="preserve">Total Debts to Total Assets </t>
    </r>
    <r>
      <rPr>
        <vertAlign val="superscript"/>
        <sz val="14"/>
        <rFont val="Verdana"/>
        <family val="2"/>
      </rPr>
      <t>#</t>
    </r>
  </si>
  <si>
    <r>
      <rPr>
        <vertAlign val="superscript"/>
        <sz val="14"/>
        <rFont val="Verdana"/>
        <family val="2"/>
      </rPr>
      <t>*</t>
    </r>
    <r>
      <rPr>
        <sz val="14"/>
        <rFont val="Verdana"/>
        <family val="2"/>
      </rPr>
      <t xml:space="preserve"> Not Annualised
</t>
    </r>
    <r>
      <rPr>
        <vertAlign val="superscript"/>
        <sz val="14"/>
        <rFont val="Verdana"/>
        <family val="2"/>
      </rPr>
      <t>#</t>
    </r>
    <r>
      <rPr>
        <sz val="14"/>
        <rFont val="Verdana"/>
        <family val="2"/>
      </rPr>
      <t xml:space="preserve"> Debt and Total Debts represents Total Borrowings of the Bank</t>
    </r>
  </si>
  <si>
    <r>
      <rPr>
        <b/>
        <sz val="14"/>
        <rFont val="Verdana"/>
        <family val="2"/>
      </rPr>
      <t>Segment Information</t>
    </r>
    <r>
      <rPr>
        <sz val="14"/>
        <rFont val="Verdana"/>
        <family val="2"/>
      </rPr>
      <t xml:space="preserve">@
</t>
    </r>
    <r>
      <rPr>
        <b/>
        <sz val="14"/>
        <rFont val="Arial"/>
        <family val="2"/>
      </rPr>
      <t>₹</t>
    </r>
  </si>
  <si>
    <t>Segment Revenue:</t>
  </si>
  <si>
    <t>Treasury</t>
  </si>
  <si>
    <t>Corporate/Wholesale Banking</t>
  </si>
  <si>
    <t>Retail Banking</t>
  </si>
  <si>
    <t>a) Digital Banking</t>
  </si>
  <si>
    <t>b) Other Retail Banking</t>
  </si>
  <si>
    <t>Other Banking operations</t>
  </si>
  <si>
    <t>Unallocated</t>
  </si>
  <si>
    <t>Total Revenue</t>
  </si>
  <si>
    <t>Less: Inter Segment Revenue</t>
  </si>
  <si>
    <t>Income from Operations</t>
  </si>
  <si>
    <t>Segment Results (net of provisions):</t>
  </si>
  <si>
    <t>Profit before tax</t>
  </si>
  <si>
    <t>Segment Assets:</t>
  </si>
  <si>
    <t>Total</t>
  </si>
  <si>
    <t>Segment Liabilities:</t>
  </si>
  <si>
    <t>Capital Employed:</t>
  </si>
  <si>
    <t>(Segment Assets - Segment Liabilities)</t>
  </si>
  <si>
    <t>The business  operations of the Bank are substantially concentrated in India and for the purpose of Segment Reporting as per Accounting Standard-17, the bank is considered to operate only in domestic segment.</t>
  </si>
  <si>
    <r>
      <rPr>
        <vertAlign val="superscript"/>
        <sz val="12"/>
        <rFont val="Verdana"/>
        <family val="2"/>
      </rPr>
      <t xml:space="preserve">@    </t>
    </r>
    <r>
      <rPr>
        <sz val="12"/>
        <rFont val="Verdana"/>
        <family val="2"/>
      </rPr>
      <t>For the above segment reporting, the reportable segments are identified as Treasury, Corporate/Wholesale Banking, Retail Banking (with Digital Banking and Other Retail Banking as sub-segments) and Other Banking Operations in compliance with the RBI guidelines.</t>
    </r>
  </si>
  <si>
    <t>(a)      Interest/discount on advances/bills</t>
  </si>
  <si>
    <t>(b)      Income on investments</t>
  </si>
  <si>
    <t>(d)      Others</t>
  </si>
  <si>
    <t>(i)       Employees cost</t>
  </si>
  <si>
    <t>(ii)      Other operating expenses</t>
  </si>
  <si>
    <t>15. Minority interest</t>
  </si>
  <si>
    <t>16. Share in Profit of Associates</t>
  </si>
  <si>
    <t>17. Consolidated Net Profit of the group (14-15+16)</t>
  </si>
  <si>
    <t>19. Reserves excluding Revaluation Reserve</t>
  </si>
  <si>
    <t>20. Analytical Ratios and Other Disclosures:</t>
  </si>
  <si>
    <t>(ii)      Capital Adequacy ratio (%)</t>
  </si>
  <si>
    <t>(iii)     Earnings per Share (EPS) (in   )</t>
  </si>
  <si>
    <t>4.28*</t>
  </si>
  <si>
    <t>4.35*</t>
  </si>
  <si>
    <t>3.99*</t>
  </si>
  <si>
    <t>12.78*</t>
  </si>
  <si>
    <t>10.49*</t>
  </si>
  <si>
    <t>4.22*</t>
  </si>
  <si>
    <t>4.29*</t>
  </si>
  <si>
    <t>3.94*</t>
  </si>
  <si>
    <t>12.62*</t>
  </si>
  <si>
    <t>10.39*</t>
  </si>
  <si>
    <t>(iv)     NPA Ratios</t>
  </si>
  <si>
    <t>(v)      Return on Assets (%)</t>
  </si>
  <si>
    <t>1.01*</t>
  </si>
  <si>
    <t>0.91*</t>
  </si>
  <si>
    <r>
      <rPr>
        <b/>
        <sz val="12"/>
        <rFont val="Verdana"/>
        <family val="2"/>
      </rPr>
      <t>THE FEDERAL BANK LIMITED
REGD.OFFICE: P.B.NO. 103, FEDERAL TOWERS, ALUVA-683101 (CIN: L65191KL1931PLC000368)
CONSOLIDATED UNAUDITED FINANCIAL RESULTS FOR THE QUARTER AND NINE MONTHS ENDED DECEMBER 31, 2023
(₹ in Lakhs)</t>
    </r>
  </si>
  <si>
    <r>
      <rPr>
        <vertAlign val="subscript"/>
        <sz val="12"/>
        <rFont val="Verdana"/>
        <family val="2"/>
      </rPr>
      <t xml:space="preserve">(c)      </t>
    </r>
    <r>
      <rPr>
        <sz val="12"/>
        <rFont val="Verdana"/>
        <family val="2"/>
      </rPr>
      <t>Interest on balances with Reserve Bank of India and other inter bank funds</t>
    </r>
  </si>
  <si>
    <r>
      <rPr>
        <sz val="12"/>
        <rFont val="Verdana"/>
        <family val="2"/>
      </rPr>
      <t>18. Paid-up Equity Share Capital
(Face value ₹ 2/- per Equity Share)</t>
    </r>
  </si>
  <si>
    <r>
      <rPr>
        <vertAlign val="subscript"/>
        <sz val="12"/>
        <rFont val="Verdana"/>
        <family val="2"/>
      </rPr>
      <t xml:space="preserve">(i)       </t>
    </r>
    <r>
      <rPr>
        <sz val="12"/>
        <rFont val="Verdana"/>
        <family val="2"/>
      </rPr>
      <t>Percentage of shares held by Government of
India</t>
    </r>
  </si>
  <si>
    <r>
      <rPr>
        <vertAlign val="superscript"/>
        <sz val="12"/>
        <rFont val="Verdana"/>
        <family val="2"/>
      </rPr>
      <t>*</t>
    </r>
    <r>
      <rPr>
        <sz val="12"/>
        <rFont val="Verdana"/>
        <family val="2"/>
      </rPr>
      <t xml:space="preserve"> Not Annualised</t>
    </r>
  </si>
  <si>
    <t>@    For  the  above  segment  reporting,  the  reportable  segments  are  identified  as  Treasury,  Corporate/Wholesale  Banking,  Retail  Banking  (with  Digital Banking and Other Retail Banking as sub-segments) and Other Banking Operations in compliance with the RBI guidelines.</t>
  </si>
  <si>
    <t xml:space="preserve">                                                                                                                                                                                                                                                                                                                                                                                                                                                                                                                                                                                                            </t>
  </si>
  <si>
    <t xml:space="preserve">      </t>
  </si>
  <si>
    <t>Row Labels</t>
  </si>
  <si>
    <t>Grand Total</t>
  </si>
  <si>
    <t>Interest expended</t>
  </si>
  <si>
    <t xml:space="preserve"> Interest earned </t>
  </si>
  <si>
    <t xml:space="preserve"> TOTAL INCOME </t>
  </si>
  <si>
    <t>Total Expenditure</t>
  </si>
  <si>
    <t>Operating Profit</t>
  </si>
  <si>
    <t>Profit Before Tax</t>
  </si>
  <si>
    <t>Net profit after Tax</t>
  </si>
  <si>
    <t>Tax expense</t>
  </si>
  <si>
    <t xml:space="preserve"> Consolidated Net Profit of the group </t>
  </si>
  <si>
    <t>Paid up EPS</t>
  </si>
  <si>
    <t xml:space="preserve"> Earnings per Share (EPS) </t>
  </si>
  <si>
    <t>NPA Ratios</t>
  </si>
  <si>
    <t>Sum of 31.12.2023</t>
  </si>
  <si>
    <t>Sum of 30.09.2023</t>
  </si>
  <si>
    <t>Sum of 31.12.2022</t>
  </si>
  <si>
    <t>Sum of 31.03.2023</t>
  </si>
  <si>
    <t>Sum of Sum of 31.12.2023</t>
  </si>
  <si>
    <t>Sum of Sum of 30.09.2023</t>
  </si>
  <si>
    <t>Sum of Sum of 31.12.2022</t>
  </si>
  <si>
    <t>Sum of Sum of 31.03.2023</t>
  </si>
  <si>
    <t>TOTAL ASSETS</t>
  </si>
  <si>
    <t>TOTAL LIABILITIES</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</si>
  <si>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</si>
  <si>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</si>
  <si>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</si>
  <si>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</si>
  <si>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</si>
  <si>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</si>
  <si>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</si>
  <si>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</si>
  <si>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</si>
  <si>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</si>
  <si>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</si>
  <si>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</si>
  <si>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</si>
  <si>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</si>
  <si>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</si>
  <si>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</si>
  <si>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</si>
  <si>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</si>
  <si>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</si>
  <si>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</si>
  <si>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</si>
  <si>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</si>
  <si>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</si>
  <si>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r>
      <t xml:space="preserve">Since on conducting a </t>
    </r>
    <r>
      <rPr>
        <b/>
        <sz val="14"/>
        <color rgb="FF000000"/>
        <rFont val="Times New Roman"/>
        <family val="1"/>
      </rPr>
      <t>Regression Analysis</t>
    </r>
    <r>
      <rPr>
        <sz val="14"/>
        <color rgb="FF000000"/>
        <rFont val="Times New Roman"/>
        <family val="1"/>
      </rPr>
      <t xml:space="preserve"> the alpha value tends to be </t>
    </r>
    <r>
      <rPr>
        <b/>
        <sz val="14"/>
        <color rgb="FF000000"/>
        <rFont val="Times New Roman"/>
        <family val="1"/>
      </rPr>
      <t>0.7</t>
    </r>
    <r>
      <rPr>
        <sz val="14"/>
        <color rgb="FF000000"/>
        <rFont val="Times New Roman"/>
        <family val="1"/>
      </rPr>
      <t xml:space="preserve"> which indicates that the increase in progressively affect the NPAs</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</si>
</sst>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0_);\(#,##0\)"/>
    <numFmt numFmtId="166" formatCode="0_);\(0\)"/>
  </numFmts>
  <fonts count="30" x14ac:knownFonts="1">
    <font>
      <sz val="10"/>
      <color rgb="FF000000"/>
      <name val="Times New Roman"/>
      <charset val="204"/>
    </font>
    <font>
      <b/>
      <sz val="5.5"/>
      <name val="Verdana"/>
      <family val="2"/>
    </font>
    <font>
      <sz val="5.5"/>
      <name val="Verdana"/>
      <family val="2"/>
    </font>
    <font>
      <sz val="5.5"/>
      <color rgb="FF000000"/>
      <name val="Verdana"/>
      <family val="2"/>
    </font>
    <font>
      <vertAlign val="superscript"/>
      <sz val="5.5"/>
      <name val="Verdana"/>
      <family val="2"/>
    </font>
    <font>
      <sz val="12"/>
      <color rgb="FF000000"/>
      <name val="Times New Roman"/>
      <family val="1"/>
    </font>
    <font>
      <b/>
      <sz val="12"/>
      <name val="Verdana"/>
      <family val="2"/>
    </font>
    <font>
      <b/>
      <sz val="12"/>
      <color rgb="FF000000"/>
      <name val="Verdana"/>
      <family val="2"/>
    </font>
    <font>
      <sz val="12"/>
      <name val="Verdana"/>
      <family val="2"/>
    </font>
    <font>
      <sz val="12"/>
      <color rgb="FF000000"/>
      <name val="Verdana"/>
      <family val="2"/>
    </font>
    <font>
      <vertAlign val="subscript"/>
      <sz val="12"/>
      <name val="Verdana"/>
      <family val="2"/>
    </font>
    <font>
      <vertAlign val="superscript"/>
      <sz val="12"/>
      <name val="Verdana"/>
      <family val="2"/>
    </font>
    <font>
      <b/>
      <sz val="12"/>
      <name val="Arial"/>
      <family val="2"/>
    </font>
    <font>
      <sz val="14"/>
      <color rgb="FF000000"/>
      <name val="Times New Roman"/>
      <family val="1"/>
    </font>
    <font>
      <b/>
      <sz val="14"/>
      <name val="Verdana"/>
      <family val="2"/>
    </font>
    <font>
      <b/>
      <sz val="14"/>
      <color rgb="FF000000"/>
      <name val="Verdana"/>
      <family val="2"/>
    </font>
    <font>
      <sz val="14"/>
      <name val="Verdana"/>
      <family val="2"/>
    </font>
    <font>
      <sz val="14"/>
      <color rgb="FF000000"/>
      <name val="Verdana"/>
      <family val="2"/>
    </font>
    <font>
      <vertAlign val="subscript"/>
      <sz val="14"/>
      <name val="Verdana"/>
      <family val="2"/>
    </font>
    <font>
      <vertAlign val="superscript"/>
      <sz val="14"/>
      <name val="Verdana"/>
      <family val="2"/>
    </font>
    <font>
      <b/>
      <sz val="14"/>
      <name val="Arial"/>
      <family val="2"/>
    </font>
    <font>
      <i/>
      <sz val="12"/>
      <name val="Verdana"/>
      <family val="2"/>
    </font>
    <font>
      <i/>
      <sz val="12"/>
      <color rgb="FF000000"/>
      <name val="Verdana"/>
      <family val="2"/>
    </font>
    <font>
      <b/>
      <sz val="12"/>
      <color rgb="FF000000"/>
      <name val="Times New Roman"/>
      <family val="1"/>
    </font>
    <font>
      <b/>
      <u/>
      <sz val="12"/>
      <color rgb="FF000000"/>
      <name val="Times New Roman"/>
      <family val="1"/>
    </font>
    <font>
      <b/>
      <u/>
      <sz val="12"/>
      <name val="Times New Roman"/>
      <family val="1"/>
    </font>
    <font>
      <b/>
      <sz val="12"/>
      <name val="Times New Roman"/>
      <family val="1"/>
    </font>
    <font>
      <i/>
      <sz val="10"/>
      <color rgb="FF000000"/>
      <name val="Times New Roman"/>
      <family val="1"/>
    </font>
    <font>
      <sz val="10"/>
      <color rgb="FF000000"/>
      <name val="Times New Roman"/>
      <family val="1"/>
    </font>
    <font>
      <b/>
      <sz val="14"/>
      <color rgb="FF000000"/>
      <name val="Times New Roman"/>
      <family val="1"/>
    </font>
  </fonts>
  <fills count="6">
    <fill>
      <patternFill patternType="none"/>
    </fill>
    <fill>
      <patternFill patternType="gray125"/>
    </fill>
    <fill>
      <patternFill patternType="solid">
        <fgColor rgb="FFBFBFBF"/>
      </patternFill>
    </fill>
    <fill>
      <patternFill patternType="solid">
        <fgColor theme="0"/>
        <bgColor indexed="64"/>
      </patternFill>
    </fill>
    <fill>
      <patternFill patternType="solid">
        <fgColor theme="3" tint="0.39997558519241921"/>
        <bgColor indexed="64"/>
      </patternFill>
    </fill>
    <fill>
      <patternFill patternType="solid">
        <fgColor rgb="FFFFFF0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83">
    <xf numFmtId="0" fontId="0" fillId="0" borderId="0" xfId="0" applyFill="1" applyBorder="1" applyAlignment="1">
      <alignment horizontal="left" vertical="top"/>
    </xf>
    <xf numFmtId="0" fontId="2" fillId="0" borderId="1" xfId="0" applyFont="1" applyFill="1" applyBorder="1" applyAlignment="1">
      <alignment horizontal="left" vertical="top" wrapText="1" indent="2"/>
    </xf>
    <xf numFmtId="1" fontId="3" fillId="0" borderId="1" xfId="0" applyNumberFormat="1" applyFont="1" applyFill="1" applyBorder="1" applyAlignment="1">
      <alignment horizontal="right" vertical="top" shrinkToFit="1"/>
    </xf>
    <xf numFmtId="0" fontId="2" fillId="0" borderId="1" xfId="0" applyFont="1" applyFill="1" applyBorder="1" applyAlignment="1">
      <alignment horizontal="right" vertical="top" wrapText="1" indent="1"/>
    </xf>
    <xf numFmtId="0" fontId="2" fillId="0" borderId="1" xfId="0" applyFont="1" applyFill="1" applyBorder="1" applyAlignment="1">
      <alignment horizontal="center" vertical="top" wrapText="1"/>
    </xf>
    <xf numFmtId="4" fontId="3" fillId="0" borderId="1" xfId="0" applyNumberFormat="1" applyFont="1" applyFill="1" applyBorder="1" applyAlignment="1">
      <alignment horizontal="right" vertical="top" shrinkToFit="1"/>
    </xf>
    <xf numFmtId="2" fontId="3" fillId="0" borderId="1" xfId="0" applyNumberFormat="1" applyFont="1" applyFill="1" applyBorder="1" applyAlignment="1">
      <alignment horizontal="right" vertical="top" shrinkToFit="1"/>
    </xf>
    <xf numFmtId="10" fontId="3" fillId="0" borderId="1" xfId="0" applyNumberFormat="1" applyFont="1" applyFill="1" applyBorder="1" applyAlignment="1">
      <alignment horizontal="right" vertical="top" shrinkToFit="1"/>
    </xf>
    <xf numFmtId="0" fontId="2" fillId="0" borderId="1" xfId="0" applyFont="1" applyFill="1" applyBorder="1" applyAlignment="1">
      <alignment horizontal="left" vertical="top" wrapText="1" indent="1"/>
    </xf>
    <xf numFmtId="0" fontId="2" fillId="0" borderId="0" xfId="0" applyFont="1" applyFill="1" applyBorder="1" applyAlignment="1">
      <alignment horizontal="left" vertical="center" wrapText="1" indent="3"/>
    </xf>
    <xf numFmtId="0" fontId="5" fillId="0" borderId="0" xfId="0" applyFont="1" applyFill="1" applyBorder="1" applyAlignment="1">
      <alignment horizontal="left" vertical="top"/>
    </xf>
    <xf numFmtId="0" fontId="6" fillId="0" borderId="1" xfId="0" applyFont="1" applyFill="1" applyBorder="1" applyAlignment="1">
      <alignment horizontal="left" vertical="top" wrapText="1"/>
    </xf>
    <xf numFmtId="164" fontId="7" fillId="0" borderId="1" xfId="0" applyNumberFormat="1" applyFont="1" applyFill="1" applyBorder="1" applyAlignment="1">
      <alignment horizontal="left" vertical="top" indent="1" shrinkToFit="1"/>
    </xf>
    <xf numFmtId="0" fontId="6" fillId="0" borderId="1" xfId="0" applyFont="1" applyFill="1" applyBorder="1" applyAlignment="1">
      <alignment horizontal="left" vertical="top" wrapText="1" indent="1"/>
    </xf>
    <xf numFmtId="0" fontId="8" fillId="0" borderId="1" xfId="0" applyFont="1" applyFill="1" applyBorder="1" applyAlignment="1">
      <alignment horizontal="left" vertical="top" wrapText="1"/>
    </xf>
    <xf numFmtId="3" fontId="9" fillId="0" borderId="1" xfId="0" applyNumberFormat="1" applyFont="1" applyFill="1" applyBorder="1" applyAlignment="1">
      <alignment horizontal="right" vertical="top" shrinkToFit="1"/>
    </xf>
    <xf numFmtId="3" fontId="9" fillId="0" borderId="1" xfId="0" applyNumberFormat="1" applyFont="1" applyFill="1" applyBorder="1" applyAlignment="1">
      <alignment horizontal="left" vertical="top" indent="2" shrinkToFit="1"/>
    </xf>
    <xf numFmtId="3" fontId="9" fillId="0" borderId="1" xfId="0" applyNumberFormat="1" applyFont="1" applyFill="1" applyBorder="1" applyAlignment="1">
      <alignment horizontal="left" vertical="top" indent="3" shrinkToFit="1"/>
    </xf>
    <xf numFmtId="3" fontId="7" fillId="0" borderId="1" xfId="0" applyNumberFormat="1" applyFont="1" applyFill="1" applyBorder="1" applyAlignment="1">
      <alignment horizontal="right" vertical="top" shrinkToFit="1"/>
    </xf>
    <xf numFmtId="3" fontId="7" fillId="0" borderId="1" xfId="0" applyNumberFormat="1" applyFont="1" applyFill="1" applyBorder="1" applyAlignment="1">
      <alignment horizontal="left" vertical="top" indent="2" shrinkToFit="1"/>
    </xf>
    <xf numFmtId="0" fontId="8" fillId="0" borderId="1" xfId="0" applyFont="1" applyFill="1" applyBorder="1" applyAlignment="1">
      <alignment horizontal="right" vertical="top" wrapText="1" indent="1"/>
    </xf>
    <xf numFmtId="0" fontId="5" fillId="0" borderId="1" xfId="0" applyFont="1" applyFill="1" applyBorder="1" applyAlignment="1">
      <alignment horizontal="left" wrapText="1"/>
    </xf>
    <xf numFmtId="0" fontId="8" fillId="0" borderId="1" xfId="0" applyFont="1" applyFill="1" applyBorder="1" applyAlignment="1">
      <alignment horizontal="right" vertical="top" wrapText="1"/>
    </xf>
    <xf numFmtId="0" fontId="8" fillId="0" borderId="1" xfId="0" applyFont="1" applyFill="1" applyBorder="1" applyAlignment="1">
      <alignment horizontal="left" vertical="top" wrapText="1" indent="3"/>
    </xf>
    <xf numFmtId="2" fontId="9" fillId="0" borderId="1" xfId="0" applyNumberFormat="1" applyFont="1" applyFill="1" applyBorder="1" applyAlignment="1">
      <alignment horizontal="right" vertical="top" shrinkToFit="1"/>
    </xf>
    <xf numFmtId="2" fontId="9" fillId="0" borderId="1" xfId="0" applyNumberFormat="1" applyFont="1" applyFill="1" applyBorder="1" applyAlignment="1">
      <alignment horizontal="left" vertical="top" indent="4" shrinkToFit="1"/>
    </xf>
    <xf numFmtId="0" fontId="5" fillId="0" borderId="1" xfId="0" applyFont="1" applyFill="1" applyBorder="1" applyAlignment="1">
      <alignment horizontal="left" vertical="top" wrapText="1" indent="3"/>
    </xf>
    <xf numFmtId="0" fontId="13" fillId="0" borderId="0" xfId="0" applyFont="1" applyFill="1" applyBorder="1" applyAlignment="1">
      <alignment horizontal="left" vertical="top"/>
    </xf>
    <xf numFmtId="0" fontId="14" fillId="0" borderId="1" xfId="0" applyFont="1" applyFill="1" applyBorder="1" applyAlignment="1">
      <alignment horizontal="left" vertical="top" wrapText="1"/>
    </xf>
    <xf numFmtId="164" fontId="15" fillId="0" borderId="1" xfId="0" applyNumberFormat="1" applyFont="1" applyFill="1" applyBorder="1" applyAlignment="1">
      <alignment horizontal="left" vertical="top" indent="1" shrinkToFit="1"/>
    </xf>
    <xf numFmtId="164" fontId="15" fillId="0" borderId="1" xfId="0" applyNumberFormat="1" applyFont="1" applyFill="1" applyBorder="1" applyAlignment="1">
      <alignment horizontal="left" vertical="top" shrinkToFit="1"/>
    </xf>
    <xf numFmtId="164" fontId="15" fillId="0" borderId="1" xfId="0" applyNumberFormat="1" applyFont="1" applyFill="1" applyBorder="1" applyAlignment="1">
      <alignment horizontal="right" vertical="top" shrinkToFit="1"/>
    </xf>
    <xf numFmtId="0" fontId="14" fillId="0" borderId="1" xfId="0" applyFont="1" applyFill="1" applyBorder="1" applyAlignment="1">
      <alignment horizontal="left" vertical="top" wrapText="1" indent="1"/>
    </xf>
    <xf numFmtId="0" fontId="14" fillId="0" borderId="1" xfId="0" applyFont="1" applyFill="1" applyBorder="1" applyAlignment="1">
      <alignment horizontal="right" vertical="top" wrapText="1" indent="1"/>
    </xf>
    <xf numFmtId="0" fontId="16" fillId="0" borderId="1" xfId="0" applyFont="1" applyFill="1" applyBorder="1" applyAlignment="1">
      <alignment horizontal="left" vertical="top" wrapText="1"/>
    </xf>
    <xf numFmtId="3" fontId="17" fillId="0" borderId="1" xfId="0" applyNumberFormat="1" applyFont="1" applyFill="1" applyBorder="1" applyAlignment="1">
      <alignment horizontal="right" vertical="top" shrinkToFit="1"/>
    </xf>
    <xf numFmtId="3" fontId="17" fillId="0" borderId="1" xfId="0" applyNumberFormat="1" applyFont="1" applyFill="1" applyBorder="1" applyAlignment="1">
      <alignment horizontal="left" vertical="top" indent="2" shrinkToFit="1"/>
    </xf>
    <xf numFmtId="3" fontId="17" fillId="0" borderId="1" xfId="0" applyNumberFormat="1" applyFont="1" applyFill="1" applyBorder="1" applyAlignment="1">
      <alignment horizontal="left" vertical="top" indent="3" shrinkToFit="1"/>
    </xf>
    <xf numFmtId="0" fontId="13" fillId="0" borderId="1" xfId="0" applyFont="1" applyFill="1" applyBorder="1" applyAlignment="1">
      <alignment horizontal="left" vertical="top" wrapText="1"/>
    </xf>
    <xf numFmtId="3" fontId="17" fillId="0" borderId="1" xfId="0" applyNumberFormat="1" applyFont="1" applyFill="1" applyBorder="1" applyAlignment="1">
      <alignment horizontal="left" vertical="top" indent="4" shrinkToFit="1"/>
    </xf>
    <xf numFmtId="3" fontId="15" fillId="0" borderId="1" xfId="0" applyNumberFormat="1" applyFont="1" applyFill="1" applyBorder="1" applyAlignment="1">
      <alignment horizontal="right" vertical="top" shrinkToFit="1"/>
    </xf>
    <xf numFmtId="3" fontId="15" fillId="0" borderId="1" xfId="0" applyNumberFormat="1" applyFont="1" applyFill="1" applyBorder="1" applyAlignment="1">
      <alignment horizontal="left" vertical="top" indent="2" shrinkToFit="1"/>
    </xf>
    <xf numFmtId="0" fontId="16" fillId="0" borderId="1" xfId="0" applyFont="1" applyFill="1" applyBorder="1" applyAlignment="1">
      <alignment horizontal="right" vertical="top" wrapText="1" indent="1"/>
    </xf>
    <xf numFmtId="3" fontId="15" fillId="0" borderId="1" xfId="0" applyNumberFormat="1" applyFont="1" applyFill="1" applyBorder="1" applyAlignment="1">
      <alignment horizontal="left" vertical="top" indent="3" shrinkToFit="1"/>
    </xf>
    <xf numFmtId="0" fontId="13" fillId="2" borderId="1" xfId="0" applyFont="1" applyFill="1" applyBorder="1" applyAlignment="1">
      <alignment horizontal="left" wrapText="1"/>
    </xf>
    <xf numFmtId="0" fontId="13" fillId="0" borderId="1" xfId="0" applyFont="1" applyFill="1" applyBorder="1" applyAlignment="1">
      <alignment horizontal="left" wrapText="1"/>
    </xf>
    <xf numFmtId="0" fontId="16" fillId="0" borderId="1" xfId="0" applyFont="1" applyFill="1" applyBorder="1" applyAlignment="1">
      <alignment horizontal="right" vertical="top" wrapText="1"/>
    </xf>
    <xf numFmtId="0" fontId="16" fillId="0" borderId="1" xfId="0" applyFont="1" applyFill="1" applyBorder="1" applyAlignment="1">
      <alignment horizontal="left" vertical="top" wrapText="1" indent="3"/>
    </xf>
    <xf numFmtId="2" fontId="17" fillId="0" borderId="1" xfId="0" applyNumberFormat="1" applyFont="1" applyFill="1" applyBorder="1" applyAlignment="1">
      <alignment horizontal="right" vertical="top" shrinkToFit="1"/>
    </xf>
    <xf numFmtId="2" fontId="17" fillId="0" borderId="1" xfId="0" applyNumberFormat="1" applyFont="1" applyFill="1" applyBorder="1" applyAlignment="1">
      <alignment horizontal="left" vertical="top" indent="4" shrinkToFit="1"/>
    </xf>
    <xf numFmtId="0" fontId="13" fillId="0" borderId="1" xfId="0" applyFont="1" applyFill="1" applyBorder="1" applyAlignment="1">
      <alignment horizontal="left" vertical="top" wrapText="1" indent="3"/>
    </xf>
    <xf numFmtId="10" fontId="17" fillId="0" borderId="1" xfId="0" applyNumberFormat="1" applyFont="1" applyFill="1" applyBorder="1" applyAlignment="1">
      <alignment horizontal="right" vertical="top" shrinkToFit="1"/>
    </xf>
    <xf numFmtId="0" fontId="6" fillId="0" borderId="1" xfId="0" applyFont="1" applyFill="1" applyBorder="1" applyAlignment="1">
      <alignment horizontal="left" vertical="top" wrapText="1" indent="2"/>
    </xf>
    <xf numFmtId="0" fontId="8" fillId="0" borderId="1" xfId="0" applyFont="1" applyFill="1" applyBorder="1" applyAlignment="1">
      <alignment horizontal="left" vertical="top" wrapText="1" indent="2"/>
    </xf>
    <xf numFmtId="0" fontId="21" fillId="0" borderId="1" xfId="0" applyFont="1" applyFill="1" applyBorder="1" applyAlignment="1">
      <alignment horizontal="left" vertical="top" wrapText="1" indent="3"/>
    </xf>
    <xf numFmtId="3" fontId="22" fillId="0" borderId="1" xfId="0" applyNumberFormat="1" applyFont="1" applyFill="1" applyBorder="1" applyAlignment="1">
      <alignment horizontal="right" vertical="top" shrinkToFit="1"/>
    </xf>
    <xf numFmtId="1" fontId="9" fillId="0" borderId="1" xfId="0" applyNumberFormat="1" applyFont="1" applyFill="1" applyBorder="1" applyAlignment="1">
      <alignment horizontal="right" vertical="top" shrinkToFit="1"/>
    </xf>
    <xf numFmtId="0" fontId="21" fillId="0" borderId="1" xfId="0" applyFont="1" applyFill="1" applyBorder="1" applyAlignment="1">
      <alignment horizontal="right" vertical="top" wrapText="1" indent="1"/>
    </xf>
    <xf numFmtId="3" fontId="22" fillId="0" borderId="1" xfId="0" applyNumberFormat="1" applyFont="1" applyFill="1" applyBorder="1" applyAlignment="1">
      <alignment horizontal="left" vertical="top" indent="2" shrinkToFit="1"/>
    </xf>
    <xf numFmtId="165" fontId="9" fillId="0" borderId="1" xfId="0" applyNumberFormat="1" applyFont="1" applyFill="1" applyBorder="1" applyAlignment="1">
      <alignment horizontal="left" vertical="top" indent="2" shrinkToFit="1"/>
    </xf>
    <xf numFmtId="165" fontId="9" fillId="0" borderId="1" xfId="0" applyNumberFormat="1" applyFont="1" applyFill="1" applyBorder="1" applyAlignment="1">
      <alignment horizontal="right" vertical="top" shrinkToFit="1"/>
    </xf>
    <xf numFmtId="165" fontId="22" fillId="0" borderId="1" xfId="0" applyNumberFormat="1" applyFont="1" applyFill="1" applyBorder="1" applyAlignment="1">
      <alignment horizontal="right" vertical="top" shrinkToFit="1"/>
    </xf>
    <xf numFmtId="165" fontId="22" fillId="0" borderId="1" xfId="0" applyNumberFormat="1" applyFont="1" applyFill="1" applyBorder="1" applyAlignment="1">
      <alignment horizontal="left" vertical="top" indent="2" shrinkToFit="1"/>
    </xf>
    <xf numFmtId="0" fontId="8" fillId="0" borderId="1" xfId="0" applyFont="1" applyFill="1" applyBorder="1" applyAlignment="1">
      <alignment horizontal="left" vertical="top" wrapText="1" indent="4"/>
    </xf>
    <xf numFmtId="3" fontId="13" fillId="0" borderId="0" xfId="0" applyNumberFormat="1" applyFont="1" applyFill="1" applyBorder="1" applyAlignment="1">
      <alignment horizontal="left" vertical="top"/>
    </xf>
    <xf numFmtId="0" fontId="0" fillId="0" borderId="0" xfId="0" pivotButton="1" applyFill="1" applyBorder="1" applyAlignment="1">
      <alignment horizontal="left" vertical="top"/>
    </xf>
    <xf numFmtId="0" fontId="0" fillId="0" borderId="0" xfId="0" applyNumberFormat="1" applyFill="1" applyBorder="1" applyAlignment="1">
      <alignment horizontal="left" vertical="top"/>
    </xf>
    <xf numFmtId="0" fontId="0" fillId="0" borderId="0" xfId="0"/>
    <xf numFmtId="164" fontId="9" fillId="0" borderId="1" xfId="0" applyNumberFormat="1" applyFont="1" applyFill="1" applyBorder="1" applyAlignment="1">
      <alignment horizontal="left" vertical="top" shrinkToFit="1"/>
    </xf>
    <xf numFmtId="164" fontId="9" fillId="0" borderId="1" xfId="0" applyNumberFormat="1" applyFont="1" applyFill="1" applyBorder="1" applyAlignment="1">
      <alignment horizontal="right" vertical="top" shrinkToFit="1"/>
    </xf>
    <xf numFmtId="0" fontId="8" fillId="0" borderId="7" xfId="0" applyFont="1" applyFill="1" applyBorder="1" applyAlignment="1">
      <alignment horizontal="center" vertical="top" wrapText="1"/>
    </xf>
    <xf numFmtId="0" fontId="0" fillId="4" borderId="0" xfId="0" applyFill="1" applyBorder="1" applyAlignment="1">
      <alignment horizontal="left" vertical="top"/>
    </xf>
    <xf numFmtId="0" fontId="5" fillId="3" borderId="0" xfId="0" applyFont="1" applyFill="1" applyBorder="1" applyAlignment="1">
      <alignment horizontal="left" vertical="top"/>
    </xf>
    <xf numFmtId="0" fontId="6" fillId="3" borderId="1" xfId="0" applyFont="1" applyFill="1" applyBorder="1" applyAlignment="1">
      <alignment horizontal="right" vertical="top" wrapText="1"/>
    </xf>
    <xf numFmtId="164" fontId="7" fillId="3" borderId="1" xfId="0" applyNumberFormat="1" applyFont="1" applyFill="1" applyBorder="1" applyAlignment="1">
      <alignment horizontal="left" vertical="top" shrinkToFit="1"/>
    </xf>
    <xf numFmtId="164" fontId="7" fillId="3" borderId="1" xfId="0" applyNumberFormat="1" applyFont="1" applyFill="1" applyBorder="1" applyAlignment="1">
      <alignment horizontal="right" vertical="top" shrinkToFit="1"/>
    </xf>
    <xf numFmtId="0" fontId="6" fillId="3" borderId="1" xfId="0" applyFont="1" applyFill="1" applyBorder="1" applyAlignment="1">
      <alignment horizontal="left" vertical="top" wrapText="1" indent="1"/>
    </xf>
    <xf numFmtId="0" fontId="6" fillId="3" borderId="1" xfId="0" applyFont="1" applyFill="1" applyBorder="1" applyAlignment="1">
      <alignment horizontal="right" vertical="top" wrapText="1" indent="1"/>
    </xf>
    <xf numFmtId="0" fontId="6" fillId="3" borderId="1" xfId="0" applyFont="1" applyFill="1" applyBorder="1" applyAlignment="1">
      <alignment horizontal="left" vertical="top" wrapText="1" indent="2"/>
    </xf>
    <xf numFmtId="0" fontId="8" fillId="3" borderId="1" xfId="0" applyFont="1" applyFill="1" applyBorder="1" applyAlignment="1">
      <alignment horizontal="left" vertical="top" wrapText="1"/>
    </xf>
    <xf numFmtId="3" fontId="9" fillId="3" borderId="1" xfId="0" applyNumberFormat="1" applyFont="1" applyFill="1" applyBorder="1" applyAlignment="1">
      <alignment horizontal="left" vertical="top" indent="2" shrinkToFit="1"/>
    </xf>
    <xf numFmtId="3" fontId="9" fillId="3" borderId="1" xfId="0" applyNumberFormat="1" applyFont="1" applyFill="1" applyBorder="1" applyAlignment="1">
      <alignment horizontal="right" vertical="top" shrinkToFit="1"/>
    </xf>
    <xf numFmtId="3" fontId="9" fillId="3" borderId="1" xfId="0" applyNumberFormat="1" applyFont="1" applyFill="1" applyBorder="1" applyAlignment="1">
      <alignment horizontal="left" vertical="top" indent="3" shrinkToFit="1"/>
    </xf>
    <xf numFmtId="0" fontId="5" fillId="3" borderId="1" xfId="0" applyFont="1" applyFill="1" applyBorder="1" applyAlignment="1">
      <alignment horizontal="left" vertical="top" wrapText="1"/>
    </xf>
    <xf numFmtId="3" fontId="9" fillId="3" borderId="1" xfId="0" applyNumberFormat="1" applyFont="1" applyFill="1" applyBorder="1" applyAlignment="1">
      <alignment horizontal="left" vertical="top" indent="4" shrinkToFit="1"/>
    </xf>
    <xf numFmtId="0" fontId="6" fillId="3" borderId="1" xfId="0" applyFont="1" applyFill="1" applyBorder="1" applyAlignment="1">
      <alignment horizontal="left" vertical="top" wrapText="1"/>
    </xf>
    <xf numFmtId="3" fontId="7" fillId="3" borderId="1" xfId="0" applyNumberFormat="1" applyFont="1" applyFill="1" applyBorder="1" applyAlignment="1">
      <alignment horizontal="left" vertical="top" indent="2" shrinkToFit="1"/>
    </xf>
    <xf numFmtId="3" fontId="7" fillId="3" borderId="1" xfId="0" applyNumberFormat="1" applyFont="1" applyFill="1" applyBorder="1" applyAlignment="1">
      <alignment horizontal="right" vertical="top" shrinkToFit="1"/>
    </xf>
    <xf numFmtId="0" fontId="8" fillId="3" borderId="1" xfId="0" applyFont="1" applyFill="1" applyBorder="1" applyAlignment="1">
      <alignment horizontal="right" vertical="top" wrapText="1" indent="1"/>
    </xf>
    <xf numFmtId="1" fontId="9" fillId="3" borderId="1" xfId="0" applyNumberFormat="1" applyFont="1" applyFill="1" applyBorder="1" applyAlignment="1">
      <alignment horizontal="right" vertical="top" shrinkToFit="1"/>
    </xf>
    <xf numFmtId="0" fontId="5" fillId="3" borderId="1" xfId="0" applyFont="1" applyFill="1" applyBorder="1" applyAlignment="1">
      <alignment horizontal="left" wrapText="1"/>
    </xf>
    <xf numFmtId="0" fontId="8" fillId="3" borderId="1" xfId="0" applyFont="1" applyFill="1" applyBorder="1" applyAlignment="1">
      <alignment horizontal="right" vertical="top" wrapText="1"/>
    </xf>
    <xf numFmtId="0" fontId="8" fillId="3" borderId="1" xfId="0" applyFont="1" applyFill="1" applyBorder="1" applyAlignment="1">
      <alignment horizontal="left" vertical="top" wrapText="1" indent="3"/>
    </xf>
    <xf numFmtId="2" fontId="9" fillId="3" borderId="1" xfId="0" applyNumberFormat="1" applyFont="1" applyFill="1" applyBorder="1" applyAlignment="1">
      <alignment horizontal="left" vertical="top" indent="4" shrinkToFit="1"/>
    </xf>
    <xf numFmtId="2" fontId="9" fillId="3" borderId="1" xfId="0" applyNumberFormat="1" applyFont="1" applyFill="1" applyBorder="1" applyAlignment="1">
      <alignment horizontal="right" vertical="top" shrinkToFit="1"/>
    </xf>
    <xf numFmtId="0" fontId="8" fillId="3" borderId="1" xfId="0" applyFont="1" applyFill="1" applyBorder="1" applyAlignment="1">
      <alignment horizontal="left" vertical="top" wrapText="1" indent="4"/>
    </xf>
    <xf numFmtId="0" fontId="5" fillId="3" borderId="1" xfId="0" applyFont="1" applyFill="1" applyBorder="1" applyAlignment="1">
      <alignment horizontal="left" vertical="top" wrapText="1" indent="3"/>
    </xf>
    <xf numFmtId="164" fontId="7" fillId="3" borderId="1" xfId="0" applyNumberFormat="1" applyFont="1" applyFill="1" applyBorder="1" applyAlignment="1">
      <alignment horizontal="left" vertical="top" indent="1" shrinkToFit="1"/>
    </xf>
    <xf numFmtId="0" fontId="8" fillId="3" borderId="1" xfId="0" applyFont="1" applyFill="1" applyBorder="1" applyAlignment="1">
      <alignment horizontal="left" vertical="top" wrapText="1" indent="2"/>
    </xf>
    <xf numFmtId="0" fontId="21" fillId="3" borderId="1" xfId="0" applyFont="1" applyFill="1" applyBorder="1" applyAlignment="1">
      <alignment horizontal="left" vertical="top" wrapText="1" indent="3"/>
    </xf>
    <xf numFmtId="3" fontId="22" fillId="3" borderId="1" xfId="0" applyNumberFormat="1" applyFont="1" applyFill="1" applyBorder="1" applyAlignment="1">
      <alignment horizontal="right" vertical="top" shrinkToFit="1"/>
    </xf>
    <xf numFmtId="3" fontId="22" fillId="3" borderId="1" xfId="0" applyNumberFormat="1" applyFont="1" applyFill="1" applyBorder="1" applyAlignment="1">
      <alignment horizontal="left" vertical="top" indent="3" shrinkToFit="1"/>
    </xf>
    <xf numFmtId="3" fontId="22" fillId="3" borderId="1" xfId="0" applyNumberFormat="1" applyFont="1" applyFill="1" applyBorder="1" applyAlignment="1">
      <alignment horizontal="left" vertical="top" indent="2" shrinkToFit="1"/>
    </xf>
    <xf numFmtId="3" fontId="22" fillId="3" borderId="1" xfId="0" applyNumberFormat="1" applyFont="1" applyFill="1" applyBorder="1" applyAlignment="1">
      <alignment horizontal="left" vertical="top" indent="4" shrinkToFit="1"/>
    </xf>
    <xf numFmtId="3" fontId="7" fillId="3" borderId="1" xfId="0" applyNumberFormat="1" applyFont="1" applyFill="1" applyBorder="1" applyAlignment="1">
      <alignment horizontal="left" vertical="top" indent="3" shrinkToFit="1"/>
    </xf>
    <xf numFmtId="3" fontId="7" fillId="3" borderId="1" xfId="0" applyNumberFormat="1" applyFont="1" applyFill="1" applyBorder="1" applyAlignment="1">
      <alignment horizontal="left" vertical="top" indent="1" shrinkToFit="1"/>
    </xf>
    <xf numFmtId="165" fontId="9" fillId="3" borderId="1" xfId="0" applyNumberFormat="1" applyFont="1" applyFill="1" applyBorder="1" applyAlignment="1">
      <alignment horizontal="right" vertical="top" shrinkToFit="1"/>
    </xf>
    <xf numFmtId="165" fontId="22" fillId="3" borderId="1" xfId="0" applyNumberFormat="1" applyFont="1" applyFill="1" applyBorder="1" applyAlignment="1">
      <alignment horizontal="right" vertical="top" shrinkToFit="1"/>
    </xf>
    <xf numFmtId="166" fontId="9" fillId="3" borderId="1" xfId="0" applyNumberFormat="1" applyFont="1" applyFill="1" applyBorder="1" applyAlignment="1">
      <alignment horizontal="right" vertical="top" shrinkToFit="1"/>
    </xf>
    <xf numFmtId="0" fontId="5" fillId="3" borderId="8" xfId="0" applyFont="1" applyFill="1" applyBorder="1" applyAlignment="1">
      <alignment horizontal="left" vertical="top"/>
    </xf>
    <xf numFmtId="0" fontId="25" fillId="5" borderId="8" xfId="0" applyFont="1" applyFill="1" applyBorder="1" applyAlignment="1">
      <alignment horizontal="left" vertical="top"/>
    </xf>
    <xf numFmtId="3" fontId="26" fillId="5" borderId="8" xfId="0" applyNumberFormat="1" applyFont="1" applyFill="1" applyBorder="1" applyAlignment="1">
      <alignment horizontal="left" vertical="top"/>
    </xf>
    <xf numFmtId="0" fontId="24" fillId="5" borderId="8" xfId="0" applyFont="1" applyFill="1" applyBorder="1" applyAlignment="1">
      <alignment horizontal="left" vertical="top"/>
    </xf>
    <xf numFmtId="3" fontId="23" fillId="5" borderId="8" xfId="0" applyNumberFormat="1" applyFont="1" applyFill="1" applyBorder="1" applyAlignment="1">
      <alignment horizontal="left" vertical="top"/>
    </xf>
    <xf numFmtId="0" fontId="0" fillId="0" borderId="0" xfId="0" applyFill="1" applyBorder="1" applyAlignment="1">
      <alignment vertical="top"/>
    </xf>
    <xf numFmtId="0" fontId="0" fillId="0" borderId="9" xfId="0" applyFill="1" applyBorder="1" applyAlignment="1">
      <alignment vertical="top"/>
    </xf>
    <xf numFmtId="0" fontId="27" fillId="0" borderId="10" xfId="0" applyFont="1" applyFill="1" applyBorder="1" applyAlignment="1">
      <alignment horizontal="center" vertical="top"/>
    </xf>
    <xf numFmtId="0" fontId="27" fillId="0" borderId="10" xfId="0" applyFont="1" applyFill="1" applyBorder="1" applyAlignment="1">
      <alignment horizontal="centerContinuous" vertical="top"/>
    </xf>
    <xf numFmtId="0" fontId="28" fillId="0" borderId="0" xfId="0" applyFont="1" applyFill="1" applyBorder="1" applyAlignment="1">
      <alignment horizontal="left" vertical="top"/>
    </xf>
    <xf numFmtId="0" fontId="13" fillId="5" borderId="0" xfId="0" applyFont="1" applyFill="1" applyBorder="1" applyAlignment="1">
      <alignment horizontal="left" vertical="top"/>
    </xf>
    <xf numFmtId="0" fontId="0" fillId="5" borderId="0" xfId="0" applyFill="1" applyBorder="1" applyAlignment="1">
      <alignment horizontal="left" vertical="top"/>
    </xf>
    <xf numFmtId="0" fontId="13" fillId="0" borderId="0" xfId="0" applyFont="1" applyFill="1" applyBorder="1" applyAlignment="1">
      <alignment horizontal="right" vertical="top" wrapText="1"/>
    </xf>
    <xf numFmtId="0" fontId="13" fillId="0" borderId="2" xfId="0" applyFont="1" applyFill="1" applyBorder="1" applyAlignment="1">
      <alignment horizontal="right" vertical="top" wrapText="1"/>
    </xf>
    <xf numFmtId="0" fontId="13" fillId="0" borderId="3" xfId="0" applyFont="1" applyFill="1" applyBorder="1" applyAlignment="1">
      <alignment horizontal="right" vertical="top" wrapText="1"/>
    </xf>
    <xf numFmtId="0" fontId="13" fillId="0" borderId="4" xfId="0" applyFont="1" applyFill="1" applyBorder="1" applyAlignment="1">
      <alignment horizontal="right" vertical="top" wrapText="1"/>
    </xf>
    <xf numFmtId="0" fontId="14" fillId="0" borderId="5" xfId="0" applyFont="1" applyFill="1" applyBorder="1" applyAlignment="1">
      <alignment horizontal="center" vertical="top" wrapText="1"/>
    </xf>
    <xf numFmtId="0" fontId="14" fillId="0" borderId="6" xfId="0" applyFont="1" applyFill="1" applyBorder="1" applyAlignment="1">
      <alignment horizontal="center" vertical="top" wrapText="1"/>
    </xf>
    <xf numFmtId="0" fontId="14" fillId="0" borderId="7" xfId="0" applyFont="1" applyFill="1" applyBorder="1" applyAlignment="1">
      <alignment horizontal="center" vertical="top" wrapText="1"/>
    </xf>
    <xf numFmtId="0" fontId="14" fillId="0" borderId="2" xfId="0" applyFont="1" applyFill="1" applyBorder="1" applyAlignment="1">
      <alignment horizontal="left" vertical="top" wrapText="1" indent="7"/>
    </xf>
    <xf numFmtId="0" fontId="14" fillId="0" borderId="3" xfId="0" applyFont="1" applyFill="1" applyBorder="1" applyAlignment="1">
      <alignment horizontal="left" vertical="top" wrapText="1" indent="7"/>
    </xf>
    <xf numFmtId="0" fontId="14" fillId="0" borderId="4" xfId="0" applyFont="1" applyFill="1" applyBorder="1" applyAlignment="1">
      <alignment horizontal="left" vertical="top" wrapText="1" indent="7"/>
    </xf>
    <xf numFmtId="0" fontId="14" fillId="0" borderId="2" xfId="0" applyFont="1" applyFill="1" applyBorder="1" applyAlignment="1">
      <alignment horizontal="left" vertical="top" wrapText="1" indent="2"/>
    </xf>
    <xf numFmtId="0" fontId="14" fillId="0" borderId="4" xfId="0" applyFont="1" applyFill="1" applyBorder="1" applyAlignment="1">
      <alignment horizontal="left" vertical="top" wrapText="1" indent="2"/>
    </xf>
    <xf numFmtId="0" fontId="13" fillId="0" borderId="0" xfId="0" applyFont="1" applyFill="1" applyBorder="1" applyAlignment="1">
      <alignment horizontal="left" vertical="top" wrapText="1" indent="1"/>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2" xfId="0" applyFont="1" applyFill="1" applyBorder="1" applyAlignment="1">
      <alignment horizontal="center" vertical="top" wrapText="1"/>
    </xf>
    <xf numFmtId="0" fontId="6" fillId="0" borderId="3" xfId="0" applyFont="1" applyFill="1" applyBorder="1" applyAlignment="1">
      <alignment horizontal="center" vertical="top" wrapText="1"/>
    </xf>
    <xf numFmtId="0" fontId="6" fillId="0" borderId="4" xfId="0" applyFont="1" applyFill="1" applyBorder="1" applyAlignment="1">
      <alignment horizontal="center" vertical="top" wrapText="1"/>
    </xf>
    <xf numFmtId="0" fontId="6" fillId="0" borderId="2" xfId="0" applyFont="1" applyFill="1" applyBorder="1" applyAlignment="1">
      <alignment horizontal="left" vertical="top" wrapText="1" indent="3"/>
    </xf>
    <xf numFmtId="0" fontId="6" fillId="0" borderId="4" xfId="0" applyFont="1" applyFill="1" applyBorder="1" applyAlignment="1">
      <alignment horizontal="left" vertical="top" wrapText="1" indent="3"/>
    </xf>
    <xf numFmtId="0" fontId="5" fillId="0" borderId="0" xfId="0" applyFont="1" applyFill="1" applyBorder="1" applyAlignment="1">
      <alignment horizontal="left" vertical="top" wrapText="1" indent="3"/>
    </xf>
    <xf numFmtId="0" fontId="8" fillId="0" borderId="0" xfId="0" applyFont="1" applyFill="1" applyBorder="1" applyAlignment="1">
      <alignment horizontal="left" vertical="top" wrapText="1" indent="5"/>
    </xf>
    <xf numFmtId="0" fontId="2" fillId="0" borderId="0" xfId="0" applyFont="1" applyFill="1" applyBorder="1" applyAlignment="1">
      <alignment horizontal="left" vertical="top" wrapText="1" indent="3"/>
    </xf>
    <xf numFmtId="0" fontId="0" fillId="0" borderId="0" xfId="0" applyFill="1" applyBorder="1" applyAlignment="1">
      <alignment horizontal="center" vertical="top" wrapText="1"/>
    </xf>
    <xf numFmtId="0" fontId="0" fillId="0" borderId="0" xfId="0" applyFill="1" applyBorder="1" applyAlignment="1">
      <alignment horizontal="left" vertical="top" wrapText="1" indent="3"/>
    </xf>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0" fillId="0" borderId="0" xfId="0" applyFill="1" applyBorder="1" applyAlignment="1">
      <alignment horizontal="left" vertical="top" wrapText="1" indent="5"/>
    </xf>
    <xf numFmtId="0" fontId="2" fillId="0" borderId="2" xfId="0" applyFont="1" applyFill="1" applyBorder="1" applyAlignment="1">
      <alignment horizontal="center" vertical="top" wrapText="1"/>
    </xf>
    <xf numFmtId="0" fontId="2" fillId="0" borderId="3" xfId="0" applyFont="1" applyFill="1" applyBorder="1" applyAlignment="1">
      <alignment horizontal="center" vertical="top" wrapText="1"/>
    </xf>
    <xf numFmtId="0" fontId="2" fillId="0" borderId="4" xfId="0" applyFont="1" applyFill="1" applyBorder="1" applyAlignment="1">
      <alignment horizontal="center" vertical="top" wrapText="1"/>
    </xf>
    <xf numFmtId="0" fontId="2" fillId="0" borderId="0" xfId="0" applyFont="1" applyFill="1" applyBorder="1" applyAlignment="1">
      <alignment horizontal="left" vertical="top" wrapText="1" indent="5"/>
    </xf>
    <xf numFmtId="0" fontId="0" fillId="0" borderId="0" xfId="0" applyFill="1" applyBorder="1" applyAlignment="1">
      <alignment horizontal="right" vertical="top" wrapText="1"/>
    </xf>
    <xf numFmtId="0" fontId="1" fillId="0" borderId="0" xfId="0" applyFont="1" applyFill="1" applyBorder="1" applyAlignment="1">
      <alignment horizontal="left" vertical="top" wrapText="1" indent="3"/>
    </xf>
    <xf numFmtId="0" fontId="5" fillId="3" borderId="2" xfId="0" applyFont="1" applyFill="1" applyBorder="1" applyAlignment="1">
      <alignment horizontal="right" vertical="top" wrapText="1"/>
    </xf>
    <xf numFmtId="0" fontId="5" fillId="3" borderId="3" xfId="0" applyFont="1" applyFill="1" applyBorder="1" applyAlignment="1">
      <alignment horizontal="right" vertical="top" wrapText="1"/>
    </xf>
    <xf numFmtId="0" fontId="5" fillId="3" borderId="4" xfId="0" applyFont="1" applyFill="1" applyBorder="1" applyAlignment="1">
      <alignment horizontal="right" vertical="top" wrapText="1"/>
    </xf>
    <xf numFmtId="0" fontId="6" fillId="3" borderId="5" xfId="0" applyFont="1" applyFill="1" applyBorder="1" applyAlignment="1">
      <alignment horizontal="center" vertical="top" wrapText="1"/>
    </xf>
    <xf numFmtId="0" fontId="6" fillId="3" borderId="6" xfId="0" applyFont="1" applyFill="1" applyBorder="1" applyAlignment="1">
      <alignment horizontal="center" vertical="top" wrapText="1"/>
    </xf>
    <xf numFmtId="0" fontId="6" fillId="3" borderId="7" xfId="0" applyFont="1" applyFill="1" applyBorder="1" applyAlignment="1">
      <alignment horizontal="center" vertical="top" wrapText="1"/>
    </xf>
    <xf numFmtId="0" fontId="6" fillId="3" borderId="2" xfId="0" applyFont="1" applyFill="1" applyBorder="1" applyAlignment="1">
      <alignment horizontal="left" vertical="top" wrapText="1" indent="7"/>
    </xf>
    <xf numFmtId="0" fontId="6" fillId="3" borderId="3" xfId="0" applyFont="1" applyFill="1" applyBorder="1" applyAlignment="1">
      <alignment horizontal="left" vertical="top" wrapText="1" indent="7"/>
    </xf>
    <xf numFmtId="0" fontId="6" fillId="3" borderId="4" xfId="0" applyFont="1" applyFill="1" applyBorder="1" applyAlignment="1">
      <alignment horizontal="left" vertical="top" wrapText="1" indent="7"/>
    </xf>
    <xf numFmtId="0" fontId="6" fillId="3" borderId="2" xfId="0" applyFont="1" applyFill="1" applyBorder="1" applyAlignment="1">
      <alignment horizontal="left" vertical="top" wrapText="1" indent="2"/>
    </xf>
    <xf numFmtId="0" fontId="6" fillId="3" borderId="4" xfId="0" applyFont="1" applyFill="1" applyBorder="1" applyAlignment="1">
      <alignment horizontal="left" vertical="top" wrapText="1" indent="2"/>
    </xf>
    <xf numFmtId="0" fontId="8" fillId="3" borderId="0" xfId="0" applyFont="1" applyFill="1" applyBorder="1" applyAlignment="1">
      <alignment horizontal="left" vertical="top" wrapText="1" indent="1"/>
    </xf>
    <xf numFmtId="0" fontId="8" fillId="3" borderId="0" xfId="0" applyFont="1" applyFill="1" applyBorder="1" applyAlignment="1">
      <alignment horizontal="left" vertical="top" wrapText="1" indent="3"/>
    </xf>
    <xf numFmtId="0" fontId="5" fillId="3" borderId="0" xfId="0" applyFont="1" applyFill="1" applyBorder="1" applyAlignment="1">
      <alignment horizontal="right" vertical="top" wrapText="1"/>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2" xfId="0" applyFont="1" applyFill="1" applyBorder="1" applyAlignment="1">
      <alignment horizontal="center" vertical="top" wrapText="1"/>
    </xf>
    <xf numFmtId="0" fontId="6" fillId="3" borderId="3" xfId="0" applyFont="1" applyFill="1" applyBorder="1" applyAlignment="1">
      <alignment horizontal="center" vertical="top" wrapText="1"/>
    </xf>
    <xf numFmtId="0" fontId="6" fillId="3" borderId="4" xfId="0" applyFont="1" applyFill="1" applyBorder="1" applyAlignment="1">
      <alignment horizontal="center" vertical="top" wrapText="1"/>
    </xf>
    <xf numFmtId="0" fontId="6" fillId="3" borderId="2" xfId="0" applyFont="1" applyFill="1" applyBorder="1" applyAlignment="1">
      <alignment horizontal="left" vertical="top" wrapText="1" indent="3"/>
    </xf>
    <xf numFmtId="0" fontId="6" fillId="3" borderId="4" xfId="0" applyFont="1" applyFill="1" applyBorder="1" applyAlignment="1">
      <alignment horizontal="left" vertical="top" wrapText="1" indent="3"/>
    </xf>
    <xf numFmtId="0" fontId="5" fillId="0" borderId="2" xfId="0" applyFont="1" applyFill="1" applyBorder="1" applyAlignment="1">
      <alignment horizontal="right" vertical="top" wrapText="1"/>
    </xf>
    <xf numFmtId="0" fontId="5" fillId="0" borderId="3" xfId="0" applyFont="1" applyFill="1" applyBorder="1" applyAlignment="1">
      <alignment horizontal="right" vertical="top" wrapText="1"/>
    </xf>
    <xf numFmtId="0" fontId="5" fillId="0" borderId="4" xfId="0" applyFont="1" applyFill="1" applyBorder="1" applyAlignment="1">
      <alignment horizontal="right" vertical="top" wrapText="1"/>
    </xf>
    <xf numFmtId="0" fontId="8" fillId="0" borderId="0" xfId="0" applyFont="1" applyFill="1" applyBorder="1" applyAlignment="1">
      <alignment horizontal="left" vertical="top" wrapText="1"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[Jithin George Finance assignment.xlsx]Graphs!PivotTable12</c:name>
    <c:fmtId val="2"/>
  </c:pivotSource>
  <c:chart>
    <c:title>
      <c:tx>
        <c:rich>
          <a:bodyPr/>
          <a:lstStyle/>
          <a:p>
            <a:pPr>
              <a:defRPr/>
            </a:pPr>
            <a:r>
              <a:rPr lang="en-IN" u="sng"/>
              <a:t>Net Summary</a:t>
            </a:r>
            <a:r>
              <a:rPr lang="en-IN" u="sng" baseline="0"/>
              <a:t> of Federal Bank</a:t>
            </a:r>
            <a:endParaRPr lang="en-IN" u="sng"/>
          </a:p>
        </c:rich>
      </c:tx>
      <c:layout/>
      <c:overlay val="0"/>
    </c:title>
    <c:autoTitleDeleted val="0"/>
    <c:pivotFmts>
      <c:pivotFmt>
        <c:idx val="0"/>
        <c:spPr>
          <a:ln w="28575">
            <a:solidFill>
              <a:schemeClr val="tx1"/>
            </a:solidFill>
          </a:ln>
        </c:spPr>
        <c:marker>
          <c:symbol val="none"/>
        </c:marker>
      </c:pivotFmt>
      <c:pivotFmt>
        <c:idx val="1"/>
        <c:spPr>
          <a:ln w="28575">
            <a:solidFill>
              <a:schemeClr val="tx1"/>
            </a:solidFill>
          </a:ln>
        </c:spPr>
        <c:marker>
          <c:symbol val="none"/>
        </c:marker>
      </c:pivotFmt>
      <c:pivotFmt>
        <c:idx val="2"/>
        <c:spPr>
          <a:ln w="28575">
            <a:solidFill>
              <a:schemeClr val="tx1"/>
            </a:solidFill>
          </a:ln>
        </c:spPr>
        <c:marker>
          <c:symbol val="none"/>
        </c:marker>
      </c:pivotFmt>
      <c:pivotFmt>
        <c:idx val="3"/>
        <c:spPr>
          <a:ln w="28575">
            <a:solidFill>
              <a:schemeClr val="tx1"/>
            </a:solidFill>
          </a:ln>
        </c:spPr>
        <c:marker>
          <c:symbol val="none"/>
        </c:marker>
      </c:pivotFmt>
      <c:pivotFmt>
        <c:idx val="4"/>
        <c:spPr>
          <a:ln w="28575">
            <a:solidFill>
              <a:schemeClr val="tx1"/>
            </a:solidFill>
          </a:ln>
        </c:spPr>
      </c:pivotFmt>
      <c:pivotFmt>
        <c:idx val="5"/>
        <c:spPr>
          <a:ln w="28575">
            <a:solidFill>
              <a:schemeClr val="tx1"/>
            </a:solidFill>
          </a:ln>
        </c:spPr>
        <c:marker>
          <c:symbol val="none"/>
        </c:marker>
      </c:pivotFmt>
      <c:pivotFmt>
        <c:idx val="6"/>
        <c:spPr>
          <a:ln w="28575">
            <a:solidFill>
              <a:schemeClr val="tx1"/>
            </a:solidFill>
          </a:ln>
        </c:spPr>
        <c:marker>
          <c:symbol val="none"/>
        </c:marker>
      </c:pivotFmt>
      <c:pivotFmt>
        <c:idx val="7"/>
        <c:spPr>
          <a:ln w="28575">
            <a:solidFill>
              <a:schemeClr val="tx1"/>
            </a:solidFill>
          </a:ln>
        </c:spPr>
        <c:marker>
          <c:symbol val="none"/>
        </c:marker>
      </c:pivotFmt>
      <c:pivotFmt>
        <c:idx val="8"/>
        <c:spPr>
          <a:ln w="28575">
            <a:solidFill>
              <a:schemeClr val="tx1"/>
            </a:solidFill>
          </a:ln>
        </c:spPr>
        <c:marker>
          <c:symbol val="none"/>
        </c:marker>
      </c:pivotFmt>
      <c:pivotFmt>
        <c:idx val="9"/>
        <c:spPr>
          <a:ln w="28575">
            <a:solidFill>
              <a:schemeClr val="tx1"/>
            </a:solidFill>
          </a:ln>
        </c:spPr>
        <c:marker>
          <c:symbol val="none"/>
        </c:marker>
      </c:pivotFmt>
      <c:pivotFmt>
        <c:idx val="10"/>
        <c:spPr>
          <a:ln w="28575">
            <a:solidFill>
              <a:schemeClr val="tx1"/>
            </a:solidFill>
          </a:ln>
        </c:spPr>
        <c:marker>
          <c:symbol val="none"/>
        </c:marker>
      </c:pivotFmt>
      <c:pivotFmt>
        <c:idx val="11"/>
        <c:spPr>
          <a:ln w="28575">
            <a:solidFill>
              <a:schemeClr val="tx1"/>
            </a:solidFill>
          </a:ln>
        </c:spPr>
        <c:marker>
          <c:symbol val="none"/>
        </c:marker>
      </c:pivotFmt>
      <c:pivotFmt>
        <c:idx val="12"/>
        <c:spPr>
          <a:ln w="28575">
            <a:solidFill>
              <a:schemeClr val="tx1"/>
            </a:solidFill>
          </a:ln>
        </c:spPr>
        <c:marker>
          <c:symbol val="none"/>
        </c:marker>
      </c:pivotFmt>
    </c:pivotFmts>
    <c:plotArea>
      <c:layout/>
      <c:barChart>
        <c:barDir val="col"/>
        <c:grouping val="clustered"/>
        <c:varyColors val="0"/>
        <c:ser>
          <c:idx val="0"/>
          <c:order val="0"/>
          <c:tx>
            <c:strRef>
              <c:f>Graphs!$H$3</c:f>
              <c:strCache>
                <c:ptCount val="1"/>
                <c:pt idx="0">
                  <c:v>Sum of Sum of 31.12.2023</c:v>
                </c:pt>
              </c:strCache>
            </c:strRef>
          </c:tx>
          <c:spPr>
            <a:ln w="28575">
              <a:solidFill>
                <a:schemeClr val="tx1"/>
              </a:solidFill>
            </a:ln>
          </c:spPr>
          <c:invertIfNegative val="0"/>
          <c:cat>
            <c:strRef>
              <c:f>Graphs!$G$4:$G$5</c:f>
              <c:strCache>
                <c:ptCount val="1"/>
                <c:pt idx="0">
                  <c:v>Profit Before Tax</c:v>
                </c:pt>
              </c:strCache>
            </c:strRef>
          </c:cat>
          <c:val>
            <c:numRef>
              <c:f>Graphs!$H$4:$H$5</c:f>
              <c:numCache>
                <c:formatCode>General</c:formatCode>
                <c:ptCount val="1"/>
                <c:pt idx="0">
                  <c:v>141981</c:v>
                </c:pt>
              </c:numCache>
            </c:numRef>
          </c:val>
        </c:ser>
        <c:ser>
          <c:idx val="1"/>
          <c:order val="1"/>
          <c:tx>
            <c:strRef>
              <c:f>Graphs!$I$3</c:f>
              <c:strCache>
                <c:ptCount val="1"/>
                <c:pt idx="0">
                  <c:v>Sum of Sum of 30.09.2023</c:v>
                </c:pt>
              </c:strCache>
            </c:strRef>
          </c:tx>
          <c:spPr>
            <a:ln w="28575">
              <a:solidFill>
                <a:schemeClr val="tx1"/>
              </a:solidFill>
            </a:ln>
          </c:spPr>
          <c:invertIfNegative val="0"/>
          <c:cat>
            <c:strRef>
              <c:f>Graphs!$G$4:$G$5</c:f>
              <c:strCache>
                <c:ptCount val="1"/>
                <c:pt idx="0">
                  <c:v>Profit Before Tax</c:v>
                </c:pt>
              </c:strCache>
            </c:strRef>
          </c:cat>
          <c:val>
            <c:numRef>
              <c:f>Graphs!$I$4:$I$5</c:f>
              <c:numCache>
                <c:formatCode>General</c:formatCode>
                <c:ptCount val="1"/>
                <c:pt idx="0">
                  <c:v>134271</c:v>
                </c:pt>
              </c:numCache>
            </c:numRef>
          </c:val>
        </c:ser>
        <c:ser>
          <c:idx val="2"/>
          <c:order val="2"/>
          <c:tx>
            <c:strRef>
              <c:f>Graphs!$J$3</c:f>
              <c:strCache>
                <c:ptCount val="1"/>
                <c:pt idx="0">
                  <c:v>Sum of Sum of 31.12.2022</c:v>
                </c:pt>
              </c:strCache>
            </c:strRef>
          </c:tx>
          <c:spPr>
            <a:ln w="28575">
              <a:solidFill>
                <a:schemeClr val="tx1"/>
              </a:solidFill>
            </a:ln>
          </c:spPr>
          <c:invertIfNegative val="0"/>
          <c:cat>
            <c:strRef>
              <c:f>Graphs!$G$4:$G$5</c:f>
              <c:strCache>
                <c:ptCount val="1"/>
                <c:pt idx="0">
                  <c:v>Profit Before Tax</c:v>
                </c:pt>
              </c:strCache>
            </c:strRef>
          </c:cat>
          <c:val>
            <c:numRef>
              <c:f>Graphs!$J$4:$J$5</c:f>
              <c:numCache>
                <c:formatCode>General</c:formatCode>
                <c:ptCount val="1"/>
                <c:pt idx="0">
                  <c:v>113418</c:v>
                </c:pt>
              </c:numCache>
            </c:numRef>
          </c:val>
        </c:ser>
        <c:ser>
          <c:idx val="3"/>
          <c:order val="3"/>
          <c:tx>
            <c:strRef>
              <c:f>Graphs!$K$3</c:f>
              <c:strCache>
                <c:ptCount val="1"/>
                <c:pt idx="0">
                  <c:v>Sum of Sum of 31.03.2023</c:v>
                </c:pt>
              </c:strCache>
            </c:strRef>
          </c:tx>
          <c:spPr>
            <a:ln w="28575">
              <a:solidFill>
                <a:schemeClr val="tx1"/>
              </a:solidFill>
            </a:ln>
          </c:spPr>
          <c:invertIfNegative val="0"/>
          <c:cat>
            <c:strRef>
              <c:f>Graphs!$G$4:$G$5</c:f>
              <c:strCache>
                <c:ptCount val="1"/>
                <c:pt idx="0">
                  <c:v>Profit Before Tax</c:v>
                </c:pt>
              </c:strCache>
            </c:strRef>
          </c:cat>
          <c:val>
            <c:numRef>
              <c:f>Graphs!$K$4:$K$5</c:f>
              <c:numCache>
                <c:formatCode>General</c:formatCode>
                <c:ptCount val="1"/>
                <c:pt idx="0">
                  <c:v>426294</c:v>
                </c:pt>
              </c:numCache>
            </c:numRef>
          </c:val>
        </c:ser>
        <c:dLbls>
          <c:showLegendKey val="0"/>
          <c:showVal val="0"/>
          <c:showCatName val="0"/>
          <c:showSerName val="0"/>
          <c:showPercent val="0"/>
          <c:showBubbleSize val="0"/>
        </c:dLbls>
        <c:gapWidth val="75"/>
        <c:overlap val="-25"/>
        <c:axId val="270126464"/>
        <c:axId val="270140544"/>
      </c:barChart>
      <c:catAx>
        <c:axId val="270126464"/>
        <c:scaling>
          <c:orientation val="minMax"/>
        </c:scaling>
        <c:delete val="0"/>
        <c:axPos val="b"/>
        <c:majorTickMark val="none"/>
        <c:minorTickMark val="none"/>
        <c:tickLblPos val="nextTo"/>
        <c:crossAx val="270140544"/>
        <c:crosses val="autoZero"/>
        <c:auto val="1"/>
        <c:lblAlgn val="ctr"/>
        <c:lblOffset val="100"/>
        <c:noMultiLvlLbl val="0"/>
      </c:catAx>
      <c:valAx>
        <c:axId val="270140544"/>
        <c:scaling>
          <c:orientation val="minMax"/>
        </c:scaling>
        <c:delete val="0"/>
        <c:axPos val="l"/>
        <c:majorGridlines/>
        <c:numFmt formatCode="General" sourceLinked="1"/>
        <c:majorTickMark val="none"/>
        <c:minorTickMark val="none"/>
        <c:tickLblPos val="nextTo"/>
        <c:spPr>
          <a:ln w="9525">
            <a:noFill/>
          </a:ln>
        </c:spPr>
        <c:crossAx val="270126464"/>
        <c:crosses val="autoZero"/>
        <c:crossBetween val="between"/>
      </c:valAx>
    </c:plotArea>
    <c:legend>
      <c:legendPos val="b"/>
      <c:layout/>
      <c:overlay val="0"/>
    </c:legend>
    <c:plotVisOnly val="1"/>
    <c:dispBlanksAs val="gap"/>
    <c:showDLblsOverMax val="0"/>
  </c:chart>
  <c:spPr>
    <a:solidFill>
      <a:schemeClr val="bg1">
        <a:lumMod val="75000"/>
      </a:schemeClr>
    </a:solidFill>
    <a:ln w="28575"/>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[Jithin George Finance assignment.xlsx]Graphs!PivotTable15</c:name>
    <c:fmtId val="2"/>
  </c:pivotSource>
  <c:chart>
    <c:title>
      <c:tx>
        <c:rich>
          <a:bodyPr/>
          <a:lstStyle/>
          <a:p>
            <a:pPr>
              <a:defRPr/>
            </a:pPr>
            <a:r>
              <a:rPr lang="en-IN" b="1" u="sng"/>
              <a:t>Net</a:t>
            </a:r>
            <a:r>
              <a:rPr lang="en-IN" b="1" u="sng" baseline="0"/>
              <a:t> V/S Gross NPA</a:t>
            </a:r>
            <a:endParaRPr lang="en-IN" b="1" u="sng"/>
          </a:p>
        </c:rich>
      </c:tx>
      <c:layout/>
      <c:overlay val="0"/>
    </c:title>
    <c:autoTitleDeleted val="0"/>
    <c:pivotFmts>
      <c:pivotFmt>
        <c:idx val="0"/>
        <c:spPr>
          <a:ln w="28575">
            <a:solidFill>
              <a:schemeClr val="tx1"/>
            </a:solidFill>
          </a:ln>
        </c:spPr>
        <c:marker>
          <c:symbol val="none"/>
        </c:marker>
      </c:pivotFmt>
      <c:pivotFmt>
        <c:idx val="1"/>
        <c:spPr>
          <a:ln w="28575">
            <a:solidFill>
              <a:schemeClr val="tx1"/>
            </a:solidFill>
          </a:ln>
        </c:spPr>
        <c:marker>
          <c:symbol val="none"/>
        </c:marker>
      </c:pivotFmt>
      <c:pivotFmt>
        <c:idx val="2"/>
        <c:spPr>
          <a:ln w="28575">
            <a:solidFill>
              <a:schemeClr val="tx1"/>
            </a:solidFill>
          </a:ln>
        </c:spPr>
        <c:marker>
          <c:symbol val="none"/>
        </c:marker>
      </c:pivotFmt>
      <c:pivotFmt>
        <c:idx val="3"/>
        <c:spPr>
          <a:ln w="28575">
            <a:solidFill>
              <a:schemeClr val="tx1"/>
            </a:solidFill>
          </a:ln>
        </c:spPr>
        <c:marker>
          <c:symbol val="none"/>
        </c:marker>
      </c:pivotFmt>
      <c:pivotFmt>
        <c:idx val="4"/>
        <c:spPr>
          <a:ln w="28575">
            <a:solidFill>
              <a:schemeClr val="tx1"/>
            </a:solidFill>
          </a:ln>
        </c:spPr>
        <c:marker>
          <c:symbol val="none"/>
        </c:marker>
      </c:pivotFmt>
      <c:pivotFmt>
        <c:idx val="5"/>
        <c:spPr>
          <a:ln w="28575">
            <a:solidFill>
              <a:schemeClr val="tx1"/>
            </a:solidFill>
          </a:ln>
        </c:spPr>
        <c:marker>
          <c:symbol val="none"/>
        </c:marker>
      </c:pivotFmt>
      <c:pivotFmt>
        <c:idx val="6"/>
        <c:spPr>
          <a:ln w="28575">
            <a:solidFill>
              <a:schemeClr val="tx1"/>
            </a:solidFill>
          </a:ln>
        </c:spPr>
        <c:marker>
          <c:symbol val="none"/>
        </c:marker>
      </c:pivotFmt>
      <c:pivotFmt>
        <c:idx val="7"/>
        <c:spPr>
          <a:ln w="28575">
            <a:solidFill>
              <a:schemeClr val="tx1"/>
            </a:solidFill>
          </a:ln>
        </c:spPr>
        <c:marker>
          <c:symbol val="none"/>
        </c:marker>
      </c:pivotFmt>
      <c:pivotFmt>
        <c:idx val="8"/>
        <c:spPr>
          <a:ln w="28575">
            <a:solidFill>
              <a:schemeClr val="tx1"/>
            </a:solidFill>
          </a:ln>
        </c:spPr>
        <c:marker>
          <c:symbol val="none"/>
        </c:marker>
      </c:pivotFmt>
      <c:pivotFmt>
        <c:idx val="9"/>
        <c:spPr>
          <a:ln w="28575">
            <a:solidFill>
              <a:schemeClr val="tx1"/>
            </a:solidFill>
          </a:ln>
        </c:spPr>
        <c:marker>
          <c:symbol val="none"/>
        </c:marker>
      </c:pivotFmt>
      <c:pivotFmt>
        <c:idx val="10"/>
        <c:spPr>
          <a:ln w="28575">
            <a:solidFill>
              <a:schemeClr val="tx1"/>
            </a:solidFill>
          </a:ln>
        </c:spPr>
        <c:marker>
          <c:symbol val="none"/>
        </c:marker>
      </c:pivotFmt>
      <c:pivotFmt>
        <c:idx val="11"/>
        <c:spPr>
          <a:ln w="28575">
            <a:solidFill>
              <a:schemeClr val="tx1"/>
            </a:solidFill>
          </a:ln>
        </c:spPr>
        <c:marker>
          <c:symbol val="none"/>
        </c:marker>
      </c:pivotFmt>
    </c:pivotFmts>
    <c:plotArea>
      <c:layout>
        <c:manualLayout>
          <c:layoutTarget val="inner"/>
          <c:xMode val="edge"/>
          <c:yMode val="edge"/>
          <c:x val="9.3324902568997059E-2"/>
          <c:y val="0.13924795858850977"/>
          <c:w val="0.88445287520878069"/>
          <c:h val="0.50094889180519098"/>
        </c:manualLayout>
      </c:layout>
      <c:barChart>
        <c:barDir val="col"/>
        <c:grouping val="clustered"/>
        <c:varyColors val="0"/>
        <c:ser>
          <c:idx val="0"/>
          <c:order val="0"/>
          <c:tx>
            <c:strRef>
              <c:f>Graphs!$H$38</c:f>
              <c:strCache>
                <c:ptCount val="1"/>
                <c:pt idx="0">
                  <c:v>Sum of Sum of 31.12.2023</c:v>
                </c:pt>
              </c:strCache>
            </c:strRef>
          </c:tx>
          <c:spPr>
            <a:ln w="28575">
              <a:solidFill>
                <a:schemeClr val="tx1"/>
              </a:solidFill>
            </a:ln>
          </c:spPr>
          <c:invertIfNegative val="0"/>
          <c:cat>
            <c:strRef>
              <c:f>Graphs!$G$39:$G$40</c:f>
              <c:strCache>
                <c:ptCount val="1"/>
                <c:pt idx="0">
                  <c:v>b) Net NPA</c:v>
                </c:pt>
              </c:strCache>
            </c:strRef>
          </c:cat>
          <c:val>
            <c:numRef>
              <c:f>Graphs!$H$39:$H$40</c:f>
              <c:numCache>
                <c:formatCode>General</c:formatCode>
                <c:ptCount val="1"/>
                <c:pt idx="0">
                  <c:v>140180</c:v>
                </c:pt>
              </c:numCache>
            </c:numRef>
          </c:val>
        </c:ser>
        <c:ser>
          <c:idx val="1"/>
          <c:order val="1"/>
          <c:tx>
            <c:strRef>
              <c:f>Graphs!$I$38</c:f>
              <c:strCache>
                <c:ptCount val="1"/>
                <c:pt idx="0">
                  <c:v>Sum of Sum of 30.09.2023</c:v>
                </c:pt>
              </c:strCache>
            </c:strRef>
          </c:tx>
          <c:spPr>
            <a:ln w="28575">
              <a:solidFill>
                <a:schemeClr val="tx1"/>
              </a:solidFill>
            </a:ln>
          </c:spPr>
          <c:invertIfNegative val="0"/>
          <c:cat>
            <c:strRef>
              <c:f>Graphs!$G$39:$G$40</c:f>
              <c:strCache>
                <c:ptCount val="1"/>
                <c:pt idx="0">
                  <c:v>b) Net NPA</c:v>
                </c:pt>
              </c:strCache>
            </c:strRef>
          </c:cat>
          <c:val>
            <c:numRef>
              <c:f>Graphs!$I$39:$I$40</c:f>
              <c:numCache>
                <c:formatCode>General</c:formatCode>
                <c:ptCount val="1"/>
                <c:pt idx="0">
                  <c:v>136278</c:v>
                </c:pt>
              </c:numCache>
            </c:numRef>
          </c:val>
        </c:ser>
        <c:ser>
          <c:idx val="2"/>
          <c:order val="2"/>
          <c:tx>
            <c:strRef>
              <c:f>Graphs!$J$38</c:f>
              <c:strCache>
                <c:ptCount val="1"/>
                <c:pt idx="0">
                  <c:v>Sum of Sum of 31.12.2022</c:v>
                </c:pt>
              </c:strCache>
            </c:strRef>
          </c:tx>
          <c:spPr>
            <a:ln w="28575">
              <a:solidFill>
                <a:schemeClr val="tx1"/>
              </a:solidFill>
            </a:ln>
          </c:spPr>
          <c:invertIfNegative val="0"/>
          <c:cat>
            <c:strRef>
              <c:f>Graphs!$G$39:$G$40</c:f>
              <c:strCache>
                <c:ptCount val="1"/>
                <c:pt idx="0">
                  <c:v>b) Net NPA</c:v>
                </c:pt>
              </c:strCache>
            </c:strRef>
          </c:cat>
          <c:val>
            <c:numRef>
              <c:f>Graphs!$J$39:$J$40</c:f>
              <c:numCache>
                <c:formatCode>General</c:formatCode>
                <c:ptCount val="1"/>
                <c:pt idx="0">
                  <c:v>134855</c:v>
                </c:pt>
              </c:numCache>
            </c:numRef>
          </c:val>
        </c:ser>
        <c:ser>
          <c:idx val="3"/>
          <c:order val="3"/>
          <c:tx>
            <c:strRef>
              <c:f>Graphs!$K$38</c:f>
              <c:strCache>
                <c:ptCount val="1"/>
                <c:pt idx="0">
                  <c:v>Sum of Sum of 31.03.2023</c:v>
                </c:pt>
              </c:strCache>
            </c:strRef>
          </c:tx>
          <c:spPr>
            <a:ln w="28575">
              <a:solidFill>
                <a:schemeClr val="tx1"/>
              </a:solidFill>
            </a:ln>
          </c:spPr>
          <c:invertIfNegative val="0"/>
          <c:cat>
            <c:strRef>
              <c:f>Graphs!$G$39:$G$40</c:f>
              <c:strCache>
                <c:ptCount val="1"/>
                <c:pt idx="0">
                  <c:v>b) Net NPA</c:v>
                </c:pt>
              </c:strCache>
            </c:strRef>
          </c:cat>
          <c:val>
            <c:numRef>
              <c:f>Graphs!$K$39:$K$40</c:f>
              <c:numCache>
                <c:formatCode>General</c:formatCode>
                <c:ptCount val="1"/>
                <c:pt idx="0">
                  <c:v>132344</c:v>
                </c:pt>
              </c:numCache>
            </c:numRef>
          </c:val>
        </c:ser>
        <c:dLbls>
          <c:showLegendKey val="0"/>
          <c:showVal val="0"/>
          <c:showCatName val="0"/>
          <c:showSerName val="0"/>
          <c:showPercent val="0"/>
          <c:showBubbleSize val="0"/>
        </c:dLbls>
        <c:gapWidth val="75"/>
        <c:overlap val="-25"/>
        <c:axId val="270991744"/>
        <c:axId val="270993280"/>
      </c:barChart>
      <c:catAx>
        <c:axId val="270991744"/>
        <c:scaling>
          <c:orientation val="minMax"/>
        </c:scaling>
        <c:delete val="0"/>
        <c:axPos val="b"/>
        <c:majorTickMark val="none"/>
        <c:minorTickMark val="none"/>
        <c:tickLblPos val="nextTo"/>
        <c:crossAx val="270993280"/>
        <c:crosses val="autoZero"/>
        <c:auto val="1"/>
        <c:lblAlgn val="ctr"/>
        <c:lblOffset val="100"/>
        <c:noMultiLvlLbl val="0"/>
      </c:catAx>
      <c:valAx>
        <c:axId val="270993280"/>
        <c:scaling>
          <c:orientation val="minMax"/>
        </c:scaling>
        <c:delete val="0"/>
        <c:axPos val="l"/>
        <c:majorGridlines/>
        <c:numFmt formatCode="General" sourceLinked="1"/>
        <c:majorTickMark val="none"/>
        <c:minorTickMark val="none"/>
        <c:tickLblPos val="nextTo"/>
        <c:spPr>
          <a:ln w="9525">
            <a:noFill/>
          </a:ln>
        </c:spPr>
        <c:crossAx val="270991744"/>
        <c:crosses val="autoZero"/>
        <c:crossBetween val="between"/>
      </c:valAx>
    </c:plotArea>
    <c:legend>
      <c:legendPos val="b"/>
      <c:layout/>
      <c:overlay val="0"/>
    </c:legend>
    <c:plotVisOnly val="1"/>
    <c:dispBlanksAs val="gap"/>
    <c:showDLblsOverMax val="0"/>
  </c:chart>
  <c:spPr>
    <a:solidFill>
      <a:schemeClr val="accent3">
        <a:lumMod val="60000"/>
        <a:lumOff val="40000"/>
      </a:schemeClr>
    </a:solidFill>
    <a:effectLst>
      <a:outerShdw blurRad="63500" sx="102000" sy="10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u="sng"/>
              <a:t>NPA</a:t>
            </a:r>
            <a:r>
              <a:rPr lang="en-IN" u="sng" baseline="0"/>
              <a:t> Assesment</a:t>
            </a:r>
            <a:endParaRPr lang="en-IN" u="sng"/>
          </a:p>
        </c:rich>
      </c:tx>
      <c:layout/>
      <c:overlay val="0"/>
    </c:title>
    <c:autoTitleDeleted val="0"/>
    <c:plotArea>
      <c:layout/>
      <c:barChart>
        <c:barDir val="col"/>
        <c:grouping val="clustered"/>
        <c:varyColors val="0"/>
        <c:ser>
          <c:idx val="0"/>
          <c:order val="0"/>
          <c:tx>
            <c:strRef>
              <c:f>Sheet2!$A$24</c:f>
              <c:strCache>
                <c:ptCount val="1"/>
                <c:pt idx="0">
                  <c:v>c) % of Gross NPA</c:v>
                </c:pt>
              </c:strCache>
            </c:strRef>
          </c:tx>
          <c:invertIfNegative val="0"/>
          <c:cat>
            <c:numRef>
              <c:f>Sheet2!$B$21:$E$21</c:f>
              <c:numCache>
                <c:formatCode>dd\.mm\.yyyy;@</c:formatCode>
                <c:ptCount val="4"/>
                <c:pt idx="0">
                  <c:v>45291</c:v>
                </c:pt>
                <c:pt idx="1">
                  <c:v>45199</c:v>
                </c:pt>
                <c:pt idx="2">
                  <c:v>44926</c:v>
                </c:pt>
                <c:pt idx="3">
                  <c:v>45016</c:v>
                </c:pt>
              </c:numCache>
            </c:numRef>
          </c:cat>
          <c:val>
            <c:numRef>
              <c:f>Sheet2!$B$24:$E$24</c:f>
              <c:numCache>
                <c:formatCode>0.00</c:formatCode>
                <c:ptCount val="4"/>
                <c:pt idx="0">
                  <c:v>2.2799999999999998</c:v>
                </c:pt>
                <c:pt idx="1">
                  <c:v>2.27</c:v>
                </c:pt>
                <c:pt idx="2">
                  <c:v>2.42</c:v>
                </c:pt>
                <c:pt idx="3">
                  <c:v>2.35</c:v>
                </c:pt>
              </c:numCache>
            </c:numRef>
          </c:val>
        </c:ser>
        <c:ser>
          <c:idx val="1"/>
          <c:order val="1"/>
          <c:tx>
            <c:strRef>
              <c:f>Sheet2!$A$25</c:f>
              <c:strCache>
                <c:ptCount val="1"/>
                <c:pt idx="0">
                  <c:v>d) % of Net NPA</c:v>
                </c:pt>
              </c:strCache>
            </c:strRef>
          </c:tx>
          <c:invertIfNegative val="0"/>
          <c:cat>
            <c:numRef>
              <c:f>Sheet2!$B$21:$E$21</c:f>
              <c:numCache>
                <c:formatCode>dd\.mm\.yyyy;@</c:formatCode>
                <c:ptCount val="4"/>
                <c:pt idx="0">
                  <c:v>45291</c:v>
                </c:pt>
                <c:pt idx="1">
                  <c:v>45199</c:v>
                </c:pt>
                <c:pt idx="2">
                  <c:v>44926</c:v>
                </c:pt>
                <c:pt idx="3">
                  <c:v>45016</c:v>
                </c:pt>
              </c:numCache>
            </c:numRef>
          </c:cat>
          <c:val>
            <c:numRef>
              <c:f>Sheet2!$B$25:$E$25</c:f>
              <c:numCache>
                <c:formatCode>0.00</c:formatCode>
                <c:ptCount val="4"/>
                <c:pt idx="0">
                  <c:v>0.68</c:v>
                </c:pt>
                <c:pt idx="1">
                  <c:v>0.68</c:v>
                </c:pt>
                <c:pt idx="2">
                  <c:v>0.77</c:v>
                </c:pt>
                <c:pt idx="3">
                  <c:v>0.73</c:v>
                </c:pt>
              </c:numCache>
            </c:numRef>
          </c:val>
        </c:ser>
        <c:ser>
          <c:idx val="2"/>
          <c:order val="2"/>
          <c:tx>
            <c:strRef>
              <c:f>Sheet2!$A$26</c:f>
              <c:strCache>
                <c:ptCount val="1"/>
                <c:pt idx="0">
                  <c:v>(v)      Return on Assets (%)</c:v>
                </c:pt>
              </c:strCache>
            </c:strRef>
          </c:tx>
          <c:invertIfNegative val="0"/>
          <c:cat>
            <c:numRef>
              <c:f>Sheet2!$B$21:$E$21</c:f>
              <c:numCache>
                <c:formatCode>dd\.mm\.yyyy;@</c:formatCode>
                <c:ptCount val="4"/>
                <c:pt idx="0">
                  <c:v>45291</c:v>
                </c:pt>
                <c:pt idx="1">
                  <c:v>45199</c:v>
                </c:pt>
                <c:pt idx="2">
                  <c:v>44926</c:v>
                </c:pt>
                <c:pt idx="3">
                  <c:v>45016</c:v>
                </c:pt>
              </c:numCache>
            </c:numRef>
          </c:cat>
          <c:val>
            <c:numRef>
              <c:f>Sheet2!$B$26:$E$26</c:f>
              <c:numCache>
                <c:formatCode>General</c:formatCode>
                <c:ptCount val="4"/>
                <c:pt idx="0">
                  <c:v>0.34</c:v>
                </c:pt>
                <c:pt idx="1">
                  <c:v>0.34</c:v>
                </c:pt>
                <c:pt idx="2">
                  <c:v>0.34</c:v>
                </c:pt>
                <c:pt idx="3" formatCode="0.00">
                  <c:v>1.28</c:v>
                </c:pt>
              </c:numCache>
            </c:numRef>
          </c:val>
        </c:ser>
        <c:dLbls>
          <c:showLegendKey val="0"/>
          <c:showVal val="0"/>
          <c:showCatName val="0"/>
          <c:showSerName val="0"/>
          <c:showPercent val="0"/>
          <c:showBubbleSize val="0"/>
        </c:dLbls>
        <c:gapWidth val="75"/>
        <c:overlap val="-25"/>
        <c:axId val="271023488"/>
        <c:axId val="271025280"/>
      </c:barChart>
      <c:dateAx>
        <c:axId val="271023488"/>
        <c:scaling>
          <c:orientation val="minMax"/>
        </c:scaling>
        <c:delete val="0"/>
        <c:axPos val="b"/>
        <c:numFmt formatCode="dd\.mm\.yyyy;@" sourceLinked="1"/>
        <c:majorTickMark val="none"/>
        <c:minorTickMark val="none"/>
        <c:tickLblPos val="nextTo"/>
        <c:crossAx val="271025280"/>
        <c:crosses val="autoZero"/>
        <c:auto val="1"/>
        <c:lblOffset val="100"/>
        <c:baseTimeUnit val="months"/>
      </c:dateAx>
      <c:valAx>
        <c:axId val="271025280"/>
        <c:scaling>
          <c:orientation val="minMax"/>
        </c:scaling>
        <c:delete val="0"/>
        <c:axPos val="l"/>
        <c:majorGridlines/>
        <c:numFmt formatCode="0.00" sourceLinked="1"/>
        <c:majorTickMark val="none"/>
        <c:minorTickMark val="none"/>
        <c:tickLblPos val="nextTo"/>
        <c:spPr>
          <a:ln w="9525">
            <a:noFill/>
          </a:ln>
        </c:spPr>
        <c:crossAx val="271023488"/>
        <c:crosses val="autoZero"/>
        <c:crossBetween val="between"/>
      </c:valAx>
    </c:plotArea>
    <c:legend>
      <c:legendPos val="b"/>
      <c:layout/>
      <c:overlay val="0"/>
    </c:legend>
    <c:plotVisOnly val="1"/>
    <c:dispBlanksAs val="gap"/>
    <c:showDLblsOverMax val="0"/>
  </c:chart>
  <c:spPr>
    <a:solidFill>
      <a:schemeClr val="bg2">
        <a:lumMod val="90000"/>
      </a:schemeClr>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u="sng"/>
              <a:t>Paid up EPS</a:t>
            </a:r>
          </a:p>
        </c:rich>
      </c:tx>
      <c:layout/>
      <c:overlay val="0"/>
    </c:title>
    <c:autoTitleDeleted val="0"/>
    <c:plotArea>
      <c:layout/>
      <c:pieChart>
        <c:varyColors val="1"/>
        <c:ser>
          <c:idx val="0"/>
          <c:order val="0"/>
          <c:tx>
            <c:strRef>
              <c:f>Sheet2!$A$15</c:f>
              <c:strCache>
                <c:ptCount val="1"/>
                <c:pt idx="0">
                  <c:v>Paid up EPS</c:v>
                </c:pt>
              </c:strCache>
            </c:strRef>
          </c:tx>
          <c:spPr>
            <a:effectLst>
              <a:softEdge rad="12700"/>
            </a:effectLst>
          </c:spPr>
          <c:dLbls>
            <c:dLblPos val="bestFit"/>
            <c:showLegendKey val="0"/>
            <c:showVal val="1"/>
            <c:showCatName val="0"/>
            <c:showSerName val="0"/>
            <c:showPercent val="0"/>
            <c:showBubbleSize val="0"/>
            <c:showLeaderLines val="1"/>
          </c:dLbls>
          <c:cat>
            <c:numRef>
              <c:f>Sheet2!$B$14:$E$14</c:f>
              <c:numCache>
                <c:formatCode>dd\.mm\.yyyy;@</c:formatCode>
                <c:ptCount val="4"/>
                <c:pt idx="0">
                  <c:v>45291</c:v>
                </c:pt>
                <c:pt idx="1">
                  <c:v>45199</c:v>
                </c:pt>
                <c:pt idx="2">
                  <c:v>44926</c:v>
                </c:pt>
                <c:pt idx="3">
                  <c:v>45016</c:v>
                </c:pt>
              </c:numCache>
            </c:numRef>
          </c:cat>
          <c:val>
            <c:numRef>
              <c:f>Sheet2!$B$15:$E$15</c:f>
              <c:numCache>
                <c:formatCode>#,##0</c:formatCode>
                <c:ptCount val="4"/>
                <c:pt idx="0">
                  <c:v>48668</c:v>
                </c:pt>
                <c:pt idx="1">
                  <c:v>47032</c:v>
                </c:pt>
                <c:pt idx="2">
                  <c:v>42291</c:v>
                </c:pt>
                <c:pt idx="3">
                  <c:v>42324</c:v>
                </c:pt>
              </c:numCache>
            </c:numRef>
          </c:val>
        </c:ser>
        <c:dLbls>
          <c:dLblPos val="bestFit"/>
          <c:showLegendKey val="0"/>
          <c:showVal val="1"/>
          <c:showCatName val="0"/>
          <c:showSerName val="0"/>
          <c:showPercent val="0"/>
          <c:showBubbleSize val="0"/>
          <c:showLeaderLines val="1"/>
        </c:dLbls>
        <c:firstSliceAng val="0"/>
      </c:pieChart>
    </c:plotArea>
    <c:legend>
      <c:legendPos val="r"/>
      <c:layout/>
      <c:overlay val="0"/>
    </c:legend>
    <c:plotVisOnly val="1"/>
    <c:dispBlanksAs val="gap"/>
    <c:showDLblsOverMax val="0"/>
  </c:chart>
  <c:spPr>
    <a:solidFill>
      <a:schemeClr val="accent2">
        <a:lumMod val="20000"/>
        <a:lumOff val="80000"/>
      </a:schemeClr>
    </a:solidFill>
    <a:ln w="25400" cap="flat" cmpd="sng" algn="ctr">
      <a:solidFill>
        <a:schemeClr val="accent3"/>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a:pPr>
            <a:r>
              <a:rPr lang="en-IN"/>
              <a:t>Assets V/S. Liabilities.</a:t>
            </a:r>
          </a:p>
        </c:rich>
      </c:tx>
      <c:overlay val="0"/>
    </c:title>
    <c:autoTitleDeleted val="0"/>
    <c:plotArea>
      <c:layout/>
      <c:barChart>
        <c:barDir val="col"/>
        <c:grouping val="clustered"/>
        <c:varyColors val="0"/>
        <c:ser>
          <c:idx val="0"/>
          <c:order val="0"/>
          <c:tx>
            <c:v>Assets</c:v>
          </c:tx>
          <c:invertIfNegative val="0"/>
          <c:cat>
            <c:strRef>
              <c:f>('BLN. Sheet'!$I$34,'BLN. Sheet'!$I$53)</c:f>
              <c:strCache>
                <c:ptCount val="2"/>
                <c:pt idx="0">
                  <c:v>TOTAL ASSETS</c:v>
                </c:pt>
                <c:pt idx="1">
                  <c:v>TOTAL LIABILITIES</c:v>
                </c:pt>
              </c:strCache>
            </c:strRef>
          </c:cat>
          <c:val>
            <c:numRef>
              <c:f>('BLN. Sheet'!$J$34,'BLN. Sheet'!$J$53)</c:f>
              <c:numCache>
                <c:formatCode>#,##0</c:formatCode>
                <c:ptCount val="2"/>
                <c:pt idx="0">
                  <c:v>112745099</c:v>
                </c:pt>
                <c:pt idx="1">
                  <c:v>10106849</c:v>
                </c:pt>
              </c:numCache>
            </c:numRef>
          </c:val>
        </c:ser>
        <c:ser>
          <c:idx val="1"/>
          <c:order val="1"/>
          <c:tx>
            <c:v>Liability</c:v>
          </c:tx>
          <c:invertIfNegative val="0"/>
          <c:val>
            <c:numLit>
              <c:formatCode>General</c:formatCode>
              <c:ptCount val="1"/>
              <c:pt idx="0">
                <c:v>1</c:v>
              </c:pt>
            </c:numLit>
          </c:val>
        </c:ser>
        <c:dLbls>
          <c:showLegendKey val="0"/>
          <c:showVal val="0"/>
          <c:showCatName val="0"/>
          <c:showSerName val="0"/>
          <c:showPercent val="0"/>
          <c:showBubbleSize val="0"/>
        </c:dLbls>
        <c:gapWidth val="75"/>
        <c:overlap val="-25"/>
        <c:axId val="271345536"/>
        <c:axId val="271347072"/>
      </c:barChart>
      <c:catAx>
        <c:axId val="271345536"/>
        <c:scaling>
          <c:orientation val="minMax"/>
        </c:scaling>
        <c:delete val="0"/>
        <c:axPos val="b"/>
        <c:majorTickMark val="none"/>
        <c:minorTickMark val="none"/>
        <c:tickLblPos val="nextTo"/>
        <c:crossAx val="271347072"/>
        <c:crosses val="autoZero"/>
        <c:auto val="1"/>
        <c:lblAlgn val="ctr"/>
        <c:lblOffset val="100"/>
        <c:noMultiLvlLbl val="0"/>
      </c:catAx>
      <c:valAx>
        <c:axId val="271347072"/>
        <c:scaling>
          <c:orientation val="minMax"/>
        </c:scaling>
        <c:delete val="0"/>
        <c:axPos val="l"/>
        <c:majorGridlines/>
        <c:numFmt formatCode="#,##0" sourceLinked="1"/>
        <c:majorTickMark val="none"/>
        <c:minorTickMark val="none"/>
        <c:tickLblPos val="nextTo"/>
        <c:spPr>
          <a:ln w="9525">
            <a:noFill/>
          </a:ln>
        </c:spPr>
        <c:crossAx val="271345536"/>
        <c:crosses val="autoZero"/>
        <c:crossBetween val="between"/>
      </c:valAx>
      <c:spPr>
        <a:noFill/>
        <a:ln w="25400">
          <a:noFill/>
        </a:ln>
      </c:spPr>
    </c:plotArea>
    <c:plotVisOnly val="1"/>
    <c:dispBlanksAs val="gap"/>
    <c:showDLblsOverMax val="0"/>
  </c:chart>
  <c:spPr>
    <a:solidFill>
      <a:schemeClr val="accent6">
        <a:lumMod val="20000"/>
        <a:lumOff val="80000"/>
      </a:schemeClr>
    </a:solidFill>
    <a:ln w="25400" cap="flat" cmpd="sng" algn="ctr">
      <a:solidFill>
        <a:schemeClr val="accent4"/>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6</xdr:col>
      <xdr:colOff>161290</xdr:colOff>
      <xdr:row>48</xdr:row>
      <xdr:rowOff>0</xdr:rowOff>
    </xdr:from>
    <xdr:ext cx="1373123" cy="483108"/>
    <xdr:pic>
      <xdr:nvPicPr>
        <xdr:cNvPr id="2" name="image1.jpe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3123" cy="483108"/>
        </a:xfrm>
        <a:prstGeom prst="rect">
          <a:avLst/>
        </a:prstGeom>
      </xdr:spPr>
    </xdr:pic>
    <xdr:clientData/>
  </xdr:oneCellAnchor>
  <xdr:oneCellAnchor>
    <xdr:from>
      <xdr:col>6</xdr:col>
      <xdr:colOff>47168</xdr:colOff>
      <xdr:row>49</xdr:row>
      <xdr:rowOff>114113</xdr:rowOff>
    </xdr:from>
    <xdr:ext cx="18415" cy="66675"/>
    <xdr:sp macro="" textlink="">
      <xdr:nvSpPr>
        <xdr:cNvPr id="3" name="Shape 3"/>
        <xdr:cNvSpPr/>
      </xdr:nvSpPr>
      <xdr:spPr>
        <a:xfrm>
          <a:off x="0" y="0"/>
          <a:ext cx="18415" cy="66675"/>
        </a:xfrm>
        <a:custGeom>
          <a:avLst/>
          <a:gdLst/>
          <a:ahLst/>
          <a:cxnLst/>
          <a:rect l="0" t="0" r="0" b="0"/>
          <a:pathLst>
            <a:path w="18415" h="66675">
              <a:moveTo>
                <a:pt x="17825" y="66453"/>
              </a:moveTo>
              <a:lnTo>
                <a:pt x="10977" y="66453"/>
              </a:lnTo>
              <a:lnTo>
                <a:pt x="7242" y="60602"/>
              </a:lnTo>
              <a:lnTo>
                <a:pt x="4479" y="54946"/>
              </a:lnTo>
              <a:lnTo>
                <a:pt x="895" y="44027"/>
              </a:lnTo>
              <a:lnTo>
                <a:pt x="0" y="38595"/>
              </a:lnTo>
              <a:lnTo>
                <a:pt x="0" y="27817"/>
              </a:lnTo>
              <a:lnTo>
                <a:pt x="889" y="22413"/>
              </a:lnTo>
              <a:lnTo>
                <a:pt x="4449" y="11540"/>
              </a:lnTo>
              <a:lnTo>
                <a:pt x="7221" y="5881"/>
              </a:lnTo>
              <a:lnTo>
                <a:pt x="10984" y="0"/>
              </a:lnTo>
              <a:lnTo>
                <a:pt x="17825" y="0"/>
              </a:lnTo>
              <a:lnTo>
                <a:pt x="14599" y="6137"/>
              </a:lnTo>
              <a:lnTo>
                <a:pt x="12224" y="11844"/>
              </a:lnTo>
              <a:lnTo>
                <a:pt x="9175" y="22396"/>
              </a:lnTo>
              <a:lnTo>
                <a:pt x="8413" y="27753"/>
              </a:lnTo>
              <a:lnTo>
                <a:pt x="8413" y="38636"/>
              </a:lnTo>
              <a:lnTo>
                <a:pt x="9181" y="44014"/>
              </a:lnTo>
              <a:lnTo>
                <a:pt x="12254" y="54638"/>
              </a:lnTo>
              <a:lnTo>
                <a:pt x="14623" y="60347"/>
              </a:lnTo>
              <a:lnTo>
                <a:pt x="17825" y="66453"/>
              </a:lnTo>
              <a:close/>
            </a:path>
          </a:pathLst>
        </a:custGeom>
        <a:solidFill>
          <a:srgbClr val="000000"/>
        </a:solidFill>
      </xdr:spPr>
    </xdr:sp>
    <xdr:clientData/>
  </xdr:oneCellAnchor>
  <xdr:oneCellAnchor>
    <xdr:from>
      <xdr:col>6</xdr:col>
      <xdr:colOff>143497</xdr:colOff>
      <xdr:row>49</xdr:row>
      <xdr:rowOff>114042</xdr:rowOff>
    </xdr:from>
    <xdr:ext cx="327660" cy="66675"/>
    <xdr:sp macro="" textlink="">
      <xdr:nvSpPr>
        <xdr:cNvPr id="4" name="Shape 4"/>
        <xdr:cNvSpPr/>
      </xdr:nvSpPr>
      <xdr:spPr>
        <a:xfrm>
          <a:off x="0" y="0"/>
          <a:ext cx="327660" cy="66675"/>
        </a:xfrm>
        <a:custGeom>
          <a:avLst/>
          <a:gdLst/>
          <a:ahLst/>
          <a:cxnLst/>
          <a:rect l="0" t="0" r="0" b="0"/>
          <a:pathLst>
            <a:path w="327660" h="66675">
              <a:moveTo>
                <a:pt x="8021" y="56899"/>
              </a:moveTo>
              <a:lnTo>
                <a:pt x="0" y="56899"/>
              </a:lnTo>
              <a:lnTo>
                <a:pt x="0" y="15543"/>
              </a:lnTo>
              <a:lnTo>
                <a:pt x="8021" y="15543"/>
              </a:lnTo>
              <a:lnTo>
                <a:pt x="8021" y="56899"/>
              </a:lnTo>
              <a:close/>
            </a:path>
            <a:path w="327660" h="66675">
              <a:moveTo>
                <a:pt x="8021" y="9732"/>
              </a:moveTo>
              <a:lnTo>
                <a:pt x="0" y="9732"/>
              </a:lnTo>
              <a:lnTo>
                <a:pt x="0" y="0"/>
              </a:lnTo>
              <a:lnTo>
                <a:pt x="8021" y="0"/>
              </a:lnTo>
              <a:lnTo>
                <a:pt x="8021" y="9732"/>
              </a:lnTo>
              <a:close/>
            </a:path>
            <a:path w="327660" h="66675">
              <a:moveTo>
                <a:pt x="36845" y="21747"/>
              </a:moveTo>
              <a:lnTo>
                <a:pt x="29554" y="21747"/>
              </a:lnTo>
              <a:lnTo>
                <a:pt x="30281" y="19471"/>
              </a:lnTo>
              <a:lnTo>
                <a:pt x="31765" y="17708"/>
              </a:lnTo>
              <a:lnTo>
                <a:pt x="36243" y="15206"/>
              </a:lnTo>
              <a:lnTo>
                <a:pt x="38812" y="14581"/>
              </a:lnTo>
              <a:lnTo>
                <a:pt x="46533" y="14581"/>
              </a:lnTo>
              <a:lnTo>
                <a:pt x="50186" y="16081"/>
              </a:lnTo>
              <a:lnTo>
                <a:pt x="54851" y="21711"/>
              </a:lnTo>
              <a:lnTo>
                <a:pt x="36934" y="21711"/>
              </a:lnTo>
              <a:close/>
            </a:path>
            <a:path w="327660" h="66675">
              <a:moveTo>
                <a:pt x="29554" y="56899"/>
              </a:moveTo>
              <a:lnTo>
                <a:pt x="21497" y="56899"/>
              </a:lnTo>
              <a:lnTo>
                <a:pt x="21497" y="15543"/>
              </a:lnTo>
              <a:lnTo>
                <a:pt x="29554" y="15543"/>
              </a:lnTo>
              <a:lnTo>
                <a:pt x="29554" y="21747"/>
              </a:lnTo>
              <a:lnTo>
                <a:pt x="36845" y="21747"/>
              </a:lnTo>
              <a:lnTo>
                <a:pt x="34322" y="22764"/>
              </a:lnTo>
              <a:lnTo>
                <a:pt x="30508" y="26978"/>
              </a:lnTo>
              <a:lnTo>
                <a:pt x="29554" y="29894"/>
              </a:lnTo>
              <a:lnTo>
                <a:pt x="29554" y="56899"/>
              </a:lnTo>
              <a:close/>
            </a:path>
            <a:path w="327660" h="66675">
              <a:moveTo>
                <a:pt x="56400" y="56899"/>
              </a:moveTo>
              <a:lnTo>
                <a:pt x="48378" y="56899"/>
              </a:lnTo>
              <a:lnTo>
                <a:pt x="48378" y="28695"/>
              </a:lnTo>
              <a:lnTo>
                <a:pt x="47700" y="26029"/>
              </a:lnTo>
              <a:lnTo>
                <a:pt x="44990" y="22575"/>
              </a:lnTo>
              <a:lnTo>
                <a:pt x="42958" y="21711"/>
              </a:lnTo>
              <a:lnTo>
                <a:pt x="54851" y="21711"/>
              </a:lnTo>
              <a:lnTo>
                <a:pt x="55157" y="22081"/>
              </a:lnTo>
              <a:lnTo>
                <a:pt x="56289" y="26029"/>
              </a:lnTo>
              <a:lnTo>
                <a:pt x="56400" y="56899"/>
              </a:lnTo>
              <a:close/>
            </a:path>
            <a:path w="327660" h="66675">
              <a:moveTo>
                <a:pt x="126551" y="56899"/>
              </a:moveTo>
              <a:lnTo>
                <a:pt x="91969" y="56899"/>
              </a:lnTo>
              <a:lnTo>
                <a:pt x="91969" y="2246"/>
              </a:lnTo>
              <a:lnTo>
                <a:pt x="100633" y="2246"/>
              </a:lnTo>
              <a:lnTo>
                <a:pt x="100633" y="49412"/>
              </a:lnTo>
              <a:lnTo>
                <a:pt x="126551" y="49412"/>
              </a:lnTo>
              <a:lnTo>
                <a:pt x="126551" y="56899"/>
              </a:lnTo>
              <a:close/>
            </a:path>
            <a:path w="327660" h="66675">
              <a:moveTo>
                <a:pt x="134251" y="24848"/>
              </a:moveTo>
              <a:lnTo>
                <a:pt x="134251" y="17589"/>
              </a:lnTo>
              <a:lnTo>
                <a:pt x="136980" y="16536"/>
              </a:lnTo>
              <a:lnTo>
                <a:pt x="139504" y="15771"/>
              </a:lnTo>
              <a:lnTo>
                <a:pt x="144144" y="14819"/>
              </a:lnTo>
              <a:lnTo>
                <a:pt x="146385" y="14581"/>
              </a:lnTo>
              <a:lnTo>
                <a:pt x="154540" y="14581"/>
              </a:lnTo>
              <a:lnTo>
                <a:pt x="159033" y="16152"/>
              </a:lnTo>
              <a:lnTo>
                <a:pt x="164192" y="21568"/>
              </a:lnTo>
              <a:lnTo>
                <a:pt x="145676" y="21568"/>
              </a:lnTo>
              <a:lnTo>
                <a:pt x="143522" y="21836"/>
              </a:lnTo>
              <a:lnTo>
                <a:pt x="139292" y="22904"/>
              </a:lnTo>
              <a:lnTo>
                <a:pt x="136907" y="23730"/>
              </a:lnTo>
              <a:lnTo>
                <a:pt x="134251" y="24848"/>
              </a:lnTo>
              <a:close/>
            </a:path>
            <a:path w="327660" h="66675">
              <a:moveTo>
                <a:pt x="166516" y="30339"/>
              </a:moveTo>
              <a:lnTo>
                <a:pt x="158494" y="30339"/>
              </a:lnTo>
              <a:lnTo>
                <a:pt x="158494" y="27549"/>
              </a:lnTo>
              <a:lnTo>
                <a:pt x="157576" y="25390"/>
              </a:lnTo>
              <a:lnTo>
                <a:pt x="153902" y="22333"/>
              </a:lnTo>
              <a:lnTo>
                <a:pt x="151279" y="21568"/>
              </a:lnTo>
              <a:lnTo>
                <a:pt x="164192" y="21568"/>
              </a:lnTo>
              <a:lnTo>
                <a:pt x="165019" y="22437"/>
              </a:lnTo>
              <a:lnTo>
                <a:pt x="166516" y="27141"/>
              </a:lnTo>
              <a:lnTo>
                <a:pt x="166516" y="30339"/>
              </a:lnTo>
              <a:close/>
            </a:path>
            <a:path w="327660" h="66675">
              <a:moveTo>
                <a:pt x="148768" y="57933"/>
              </a:moveTo>
              <a:lnTo>
                <a:pt x="141121" y="57933"/>
              </a:lnTo>
              <a:lnTo>
                <a:pt x="137702" y="56721"/>
              </a:lnTo>
              <a:lnTo>
                <a:pt x="132603" y="51873"/>
              </a:lnTo>
              <a:lnTo>
                <a:pt x="131328" y="48629"/>
              </a:lnTo>
              <a:lnTo>
                <a:pt x="131436" y="39598"/>
              </a:lnTo>
              <a:lnTo>
                <a:pt x="132912" y="36277"/>
              </a:lnTo>
              <a:lnTo>
                <a:pt x="139248" y="31469"/>
              </a:lnTo>
              <a:lnTo>
                <a:pt x="143891" y="30267"/>
              </a:lnTo>
              <a:lnTo>
                <a:pt x="158494" y="30267"/>
              </a:lnTo>
              <a:lnTo>
                <a:pt x="166516" y="30339"/>
              </a:lnTo>
              <a:lnTo>
                <a:pt x="166516" y="36827"/>
              </a:lnTo>
              <a:lnTo>
                <a:pt x="147532" y="36827"/>
              </a:lnTo>
              <a:lnTo>
                <a:pt x="144022" y="37381"/>
              </a:lnTo>
              <a:lnTo>
                <a:pt x="140284" y="39598"/>
              </a:lnTo>
              <a:lnTo>
                <a:pt x="139350" y="41480"/>
              </a:lnTo>
              <a:lnTo>
                <a:pt x="139350" y="46269"/>
              </a:lnTo>
              <a:lnTo>
                <a:pt x="140038" y="47949"/>
              </a:lnTo>
              <a:lnTo>
                <a:pt x="142790" y="50403"/>
              </a:lnTo>
              <a:lnTo>
                <a:pt x="144705" y="51016"/>
              </a:lnTo>
              <a:lnTo>
                <a:pt x="158443" y="51016"/>
              </a:lnTo>
              <a:lnTo>
                <a:pt x="157830" y="53143"/>
              </a:lnTo>
              <a:lnTo>
                <a:pt x="156322" y="54901"/>
              </a:lnTo>
              <a:lnTo>
                <a:pt x="151622" y="57326"/>
              </a:lnTo>
              <a:lnTo>
                <a:pt x="148768" y="57933"/>
              </a:lnTo>
              <a:close/>
            </a:path>
            <a:path w="327660" h="66675">
              <a:moveTo>
                <a:pt x="158443" y="51016"/>
              </a:moveTo>
              <a:lnTo>
                <a:pt x="150575" y="51016"/>
              </a:lnTo>
              <a:lnTo>
                <a:pt x="153319" y="49802"/>
              </a:lnTo>
              <a:lnTo>
                <a:pt x="157459" y="44946"/>
              </a:lnTo>
              <a:lnTo>
                <a:pt x="158494" y="41680"/>
              </a:lnTo>
              <a:lnTo>
                <a:pt x="158494" y="36827"/>
              </a:lnTo>
              <a:lnTo>
                <a:pt x="166516" y="36827"/>
              </a:lnTo>
              <a:lnTo>
                <a:pt x="166516" y="50838"/>
              </a:lnTo>
              <a:lnTo>
                <a:pt x="158494" y="50838"/>
              </a:lnTo>
              <a:lnTo>
                <a:pt x="158443" y="51016"/>
              </a:lnTo>
              <a:close/>
            </a:path>
            <a:path w="327660" h="66675">
              <a:moveTo>
                <a:pt x="166516" y="56899"/>
              </a:moveTo>
              <a:lnTo>
                <a:pt x="158494" y="56899"/>
              </a:lnTo>
              <a:lnTo>
                <a:pt x="158494" y="50838"/>
              </a:lnTo>
              <a:lnTo>
                <a:pt x="166516" y="50838"/>
              </a:lnTo>
              <a:lnTo>
                <a:pt x="166516" y="56899"/>
              </a:lnTo>
              <a:close/>
            </a:path>
            <a:path w="327660" h="66675">
              <a:moveTo>
                <a:pt x="187835" y="56899"/>
              </a:moveTo>
              <a:lnTo>
                <a:pt x="179778" y="56899"/>
              </a:lnTo>
              <a:lnTo>
                <a:pt x="179778" y="0"/>
              </a:lnTo>
              <a:lnTo>
                <a:pt x="187835" y="0"/>
              </a:lnTo>
              <a:lnTo>
                <a:pt x="187835" y="32763"/>
              </a:lnTo>
              <a:lnTo>
                <a:pt x="197006" y="32763"/>
              </a:lnTo>
              <a:lnTo>
                <a:pt x="194609" y="34961"/>
              </a:lnTo>
              <a:lnTo>
                <a:pt x="197060" y="37397"/>
              </a:lnTo>
              <a:lnTo>
                <a:pt x="187835" y="37397"/>
              </a:lnTo>
              <a:lnTo>
                <a:pt x="187835" y="56899"/>
              </a:lnTo>
              <a:close/>
            </a:path>
            <a:path w="327660" h="66675">
              <a:moveTo>
                <a:pt x="197006" y="32763"/>
              </a:moveTo>
              <a:lnTo>
                <a:pt x="187835" y="32763"/>
              </a:lnTo>
              <a:lnTo>
                <a:pt x="206382" y="15543"/>
              </a:lnTo>
              <a:lnTo>
                <a:pt x="215786" y="15543"/>
              </a:lnTo>
              <a:lnTo>
                <a:pt x="197006" y="32763"/>
              </a:lnTo>
              <a:close/>
            </a:path>
            <a:path w="327660" h="66675">
              <a:moveTo>
                <a:pt x="216677" y="56899"/>
              </a:moveTo>
              <a:lnTo>
                <a:pt x="207068" y="56899"/>
              </a:lnTo>
              <a:lnTo>
                <a:pt x="187835" y="37397"/>
              </a:lnTo>
              <a:lnTo>
                <a:pt x="197060" y="37397"/>
              </a:lnTo>
              <a:lnTo>
                <a:pt x="216677" y="56899"/>
              </a:lnTo>
              <a:close/>
            </a:path>
            <a:path w="327660" h="66675">
              <a:moveTo>
                <a:pt x="231579" y="56899"/>
              </a:moveTo>
              <a:lnTo>
                <a:pt x="223522" y="56899"/>
              </a:lnTo>
              <a:lnTo>
                <a:pt x="223522" y="0"/>
              </a:lnTo>
              <a:lnTo>
                <a:pt x="231579" y="0"/>
              </a:lnTo>
              <a:lnTo>
                <a:pt x="231579" y="21747"/>
              </a:lnTo>
              <a:lnTo>
                <a:pt x="238870" y="21747"/>
              </a:lnTo>
              <a:lnTo>
                <a:pt x="236347" y="22764"/>
              </a:lnTo>
              <a:lnTo>
                <a:pt x="232532" y="26978"/>
              </a:lnTo>
              <a:lnTo>
                <a:pt x="231579" y="29894"/>
              </a:lnTo>
              <a:lnTo>
                <a:pt x="231579" y="56899"/>
              </a:lnTo>
              <a:close/>
            </a:path>
            <a:path w="327660" h="66675">
              <a:moveTo>
                <a:pt x="238870" y="21747"/>
              </a:moveTo>
              <a:lnTo>
                <a:pt x="231579" y="21747"/>
              </a:lnTo>
              <a:lnTo>
                <a:pt x="232306" y="19471"/>
              </a:lnTo>
              <a:lnTo>
                <a:pt x="233789" y="17708"/>
              </a:lnTo>
              <a:lnTo>
                <a:pt x="238268" y="15206"/>
              </a:lnTo>
              <a:lnTo>
                <a:pt x="240837" y="14581"/>
              </a:lnTo>
              <a:lnTo>
                <a:pt x="248557" y="14581"/>
              </a:lnTo>
              <a:lnTo>
                <a:pt x="252211" y="16081"/>
              </a:lnTo>
              <a:lnTo>
                <a:pt x="256875" y="21711"/>
              </a:lnTo>
              <a:lnTo>
                <a:pt x="238958" y="21711"/>
              </a:lnTo>
              <a:close/>
            </a:path>
            <a:path w="327660" h="66675">
              <a:moveTo>
                <a:pt x="258424" y="56899"/>
              </a:moveTo>
              <a:lnTo>
                <a:pt x="250403" y="56899"/>
              </a:lnTo>
              <a:lnTo>
                <a:pt x="250403" y="28695"/>
              </a:lnTo>
              <a:lnTo>
                <a:pt x="249725" y="26029"/>
              </a:lnTo>
              <a:lnTo>
                <a:pt x="247014" y="22575"/>
              </a:lnTo>
              <a:lnTo>
                <a:pt x="244983" y="21711"/>
              </a:lnTo>
              <a:lnTo>
                <a:pt x="256875" y="21711"/>
              </a:lnTo>
              <a:lnTo>
                <a:pt x="257182" y="22081"/>
              </a:lnTo>
              <a:lnTo>
                <a:pt x="258313" y="26029"/>
              </a:lnTo>
              <a:lnTo>
                <a:pt x="258424" y="56899"/>
              </a:lnTo>
              <a:close/>
            </a:path>
            <a:path w="327660" h="66675">
              <a:moveTo>
                <a:pt x="299335" y="51016"/>
              </a:moveTo>
              <a:lnTo>
                <a:pt x="286120" y="51016"/>
              </a:lnTo>
              <a:lnTo>
                <a:pt x="288342" y="50540"/>
              </a:lnTo>
              <a:lnTo>
                <a:pt x="291337" y="48636"/>
              </a:lnTo>
              <a:lnTo>
                <a:pt x="292086" y="47330"/>
              </a:lnTo>
              <a:lnTo>
                <a:pt x="292086" y="44124"/>
              </a:lnTo>
              <a:lnTo>
                <a:pt x="291551" y="42927"/>
              </a:lnTo>
              <a:lnTo>
                <a:pt x="289411" y="41232"/>
              </a:lnTo>
              <a:lnTo>
                <a:pt x="286854" y="40371"/>
              </a:lnTo>
              <a:lnTo>
                <a:pt x="282812" y="39496"/>
              </a:lnTo>
              <a:lnTo>
                <a:pt x="280547" y="38966"/>
              </a:lnTo>
              <a:lnTo>
                <a:pt x="268592" y="23075"/>
              </a:lnTo>
              <a:lnTo>
                <a:pt x="270003" y="19999"/>
              </a:lnTo>
              <a:lnTo>
                <a:pt x="275648" y="15664"/>
              </a:lnTo>
              <a:lnTo>
                <a:pt x="279585" y="14581"/>
              </a:lnTo>
              <a:lnTo>
                <a:pt x="287093" y="14581"/>
              </a:lnTo>
              <a:lnTo>
                <a:pt x="289414" y="14763"/>
              </a:lnTo>
              <a:lnTo>
                <a:pt x="293782" y="15491"/>
              </a:lnTo>
              <a:lnTo>
                <a:pt x="295965" y="16104"/>
              </a:lnTo>
              <a:lnTo>
                <a:pt x="298147" y="16965"/>
              </a:lnTo>
              <a:lnTo>
                <a:pt x="298147" y="21497"/>
              </a:lnTo>
              <a:lnTo>
                <a:pt x="282311" y="21497"/>
              </a:lnTo>
              <a:lnTo>
                <a:pt x="280031" y="21942"/>
              </a:lnTo>
              <a:lnTo>
                <a:pt x="277126" y="23724"/>
              </a:lnTo>
              <a:lnTo>
                <a:pt x="276399" y="25037"/>
              </a:lnTo>
              <a:lnTo>
                <a:pt x="276399" y="28067"/>
              </a:lnTo>
              <a:lnTo>
                <a:pt x="276913" y="29096"/>
              </a:lnTo>
              <a:lnTo>
                <a:pt x="278966" y="30625"/>
              </a:lnTo>
              <a:lnTo>
                <a:pt x="281177" y="31386"/>
              </a:lnTo>
              <a:lnTo>
                <a:pt x="291615" y="33670"/>
              </a:lnTo>
              <a:lnTo>
                <a:pt x="295059" y="35153"/>
              </a:lnTo>
              <a:lnTo>
                <a:pt x="299240" y="39031"/>
              </a:lnTo>
              <a:lnTo>
                <a:pt x="300286" y="41724"/>
              </a:lnTo>
              <a:lnTo>
                <a:pt x="300286" y="49108"/>
              </a:lnTo>
              <a:lnTo>
                <a:pt x="299335" y="51016"/>
              </a:lnTo>
              <a:close/>
            </a:path>
            <a:path w="327660" h="66675">
              <a:moveTo>
                <a:pt x="298147" y="24349"/>
              </a:moveTo>
              <a:lnTo>
                <a:pt x="295636" y="23380"/>
              </a:lnTo>
              <a:lnTo>
                <a:pt x="293402" y="22663"/>
              </a:lnTo>
              <a:lnTo>
                <a:pt x="289487" y="21730"/>
              </a:lnTo>
              <a:lnTo>
                <a:pt x="287479" y="21497"/>
              </a:lnTo>
              <a:lnTo>
                <a:pt x="298147" y="21497"/>
              </a:lnTo>
              <a:lnTo>
                <a:pt x="298147" y="24349"/>
              </a:lnTo>
              <a:close/>
            </a:path>
            <a:path w="327660" h="66675">
              <a:moveTo>
                <a:pt x="288332" y="57933"/>
              </a:moveTo>
              <a:lnTo>
                <a:pt x="280844" y="57933"/>
              </a:lnTo>
              <a:lnTo>
                <a:pt x="278573" y="57721"/>
              </a:lnTo>
              <a:lnTo>
                <a:pt x="273866" y="56876"/>
              </a:lnTo>
              <a:lnTo>
                <a:pt x="271229" y="56192"/>
              </a:lnTo>
              <a:lnTo>
                <a:pt x="268307" y="55245"/>
              </a:lnTo>
              <a:lnTo>
                <a:pt x="268307" y="47237"/>
              </a:lnTo>
              <a:lnTo>
                <a:pt x="271393" y="48536"/>
              </a:lnTo>
              <a:lnTo>
                <a:pt x="274076" y="49490"/>
              </a:lnTo>
              <a:lnTo>
                <a:pt x="278637" y="50711"/>
              </a:lnTo>
              <a:lnTo>
                <a:pt x="280909" y="51016"/>
              </a:lnTo>
              <a:lnTo>
                <a:pt x="299335" y="51016"/>
              </a:lnTo>
              <a:lnTo>
                <a:pt x="298735" y="52220"/>
              </a:lnTo>
              <a:lnTo>
                <a:pt x="292533" y="56790"/>
              </a:lnTo>
              <a:lnTo>
                <a:pt x="288332" y="57933"/>
              </a:lnTo>
              <a:close/>
            </a:path>
            <a:path w="327660" h="66675">
              <a:moveTo>
                <a:pt x="316529" y="66524"/>
              </a:moveTo>
              <a:lnTo>
                <a:pt x="309698" y="66524"/>
              </a:lnTo>
              <a:lnTo>
                <a:pt x="312894" y="60411"/>
              </a:lnTo>
              <a:lnTo>
                <a:pt x="315261" y="54693"/>
              </a:lnTo>
              <a:lnTo>
                <a:pt x="318340" y="44047"/>
              </a:lnTo>
              <a:lnTo>
                <a:pt x="319109" y="38678"/>
              </a:lnTo>
              <a:lnTo>
                <a:pt x="319109" y="27855"/>
              </a:lnTo>
              <a:lnTo>
                <a:pt x="318339" y="22505"/>
              </a:lnTo>
              <a:lnTo>
                <a:pt x="315261" y="11931"/>
              </a:lnTo>
              <a:lnTo>
                <a:pt x="312894" y="6215"/>
              </a:lnTo>
              <a:lnTo>
                <a:pt x="309698" y="71"/>
              </a:lnTo>
              <a:lnTo>
                <a:pt x="316534" y="71"/>
              </a:lnTo>
              <a:lnTo>
                <a:pt x="327517" y="38678"/>
              </a:lnTo>
              <a:lnTo>
                <a:pt x="326626" y="44063"/>
              </a:lnTo>
              <a:lnTo>
                <a:pt x="323036" y="55001"/>
              </a:lnTo>
              <a:lnTo>
                <a:pt x="320269" y="60665"/>
              </a:lnTo>
              <a:lnTo>
                <a:pt x="316529" y="66524"/>
              </a:lnTo>
              <a:close/>
            </a:path>
          </a:pathLst>
        </a:custGeom>
        <a:solidFill>
          <a:srgbClr val="000000"/>
        </a:solidFill>
      </xdr:spPr>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330416</xdr:colOff>
      <xdr:row>6</xdr:row>
      <xdr:rowOff>30464</xdr:rowOff>
    </xdr:from>
    <xdr:ext cx="34290" cy="52705"/>
    <xdr:sp macro="" textlink="">
      <xdr:nvSpPr>
        <xdr:cNvPr id="5" name="Shape 5"/>
        <xdr:cNvSpPr/>
      </xdr:nvSpPr>
      <xdr:spPr>
        <a:xfrm>
          <a:off x="0" y="0"/>
          <a:ext cx="34290" cy="52705"/>
        </a:xfrm>
        <a:custGeom>
          <a:avLst/>
          <a:gdLst/>
          <a:ahLst/>
          <a:cxnLst/>
          <a:rect l="0" t="0" r="0" b="0"/>
          <a:pathLst>
            <a:path w="34290" h="52705">
              <a:moveTo>
                <a:pt x="28913" y="52585"/>
              </a:moveTo>
              <a:lnTo>
                <a:pt x="22032" y="52585"/>
              </a:lnTo>
              <a:lnTo>
                <a:pt x="1033" y="25347"/>
              </a:lnTo>
              <a:lnTo>
                <a:pt x="1033" y="25205"/>
              </a:lnTo>
              <a:lnTo>
                <a:pt x="10909" y="25205"/>
              </a:lnTo>
              <a:lnTo>
                <a:pt x="15531" y="22436"/>
              </a:lnTo>
              <a:lnTo>
                <a:pt x="17076" y="16898"/>
              </a:lnTo>
              <a:lnTo>
                <a:pt x="17219" y="14866"/>
              </a:lnTo>
              <a:lnTo>
                <a:pt x="95" y="14866"/>
              </a:lnTo>
              <a:lnTo>
                <a:pt x="23" y="11182"/>
              </a:lnTo>
              <a:lnTo>
                <a:pt x="17076" y="11087"/>
              </a:lnTo>
              <a:lnTo>
                <a:pt x="16506" y="8924"/>
              </a:lnTo>
              <a:lnTo>
                <a:pt x="15294" y="7165"/>
              </a:lnTo>
              <a:lnTo>
                <a:pt x="13440" y="5811"/>
              </a:lnTo>
              <a:lnTo>
                <a:pt x="10873" y="4456"/>
              </a:lnTo>
              <a:lnTo>
                <a:pt x="8532" y="3779"/>
              </a:lnTo>
              <a:lnTo>
                <a:pt x="95" y="3779"/>
              </a:lnTo>
              <a:lnTo>
                <a:pt x="23" y="95"/>
              </a:lnTo>
              <a:lnTo>
                <a:pt x="285" y="0"/>
              </a:lnTo>
              <a:lnTo>
                <a:pt x="34201" y="23"/>
              </a:lnTo>
              <a:lnTo>
                <a:pt x="34296" y="3683"/>
              </a:lnTo>
              <a:lnTo>
                <a:pt x="21319" y="3779"/>
              </a:lnTo>
              <a:lnTo>
                <a:pt x="21319" y="4064"/>
              </a:lnTo>
              <a:lnTo>
                <a:pt x="23125" y="5038"/>
              </a:lnTo>
              <a:lnTo>
                <a:pt x="24527" y="7035"/>
              </a:lnTo>
              <a:lnTo>
                <a:pt x="25526" y="10053"/>
              </a:lnTo>
              <a:lnTo>
                <a:pt x="25668" y="11087"/>
              </a:lnTo>
              <a:lnTo>
                <a:pt x="34201" y="11111"/>
              </a:lnTo>
              <a:lnTo>
                <a:pt x="34296" y="14771"/>
              </a:lnTo>
              <a:lnTo>
                <a:pt x="25989" y="14866"/>
              </a:lnTo>
              <a:lnTo>
                <a:pt x="25989" y="18455"/>
              </a:lnTo>
              <a:lnTo>
                <a:pt x="23791" y="21949"/>
              </a:lnTo>
              <a:lnTo>
                <a:pt x="19394" y="25347"/>
              </a:lnTo>
              <a:lnTo>
                <a:pt x="15496" y="27582"/>
              </a:lnTo>
              <a:lnTo>
                <a:pt x="12727" y="28699"/>
              </a:lnTo>
              <a:lnTo>
                <a:pt x="11087" y="28699"/>
              </a:lnTo>
              <a:lnTo>
                <a:pt x="10802" y="28841"/>
              </a:lnTo>
              <a:lnTo>
                <a:pt x="28913" y="52300"/>
              </a:lnTo>
              <a:lnTo>
                <a:pt x="28913" y="52585"/>
              </a:lnTo>
              <a:close/>
            </a:path>
          </a:pathLst>
        </a:custGeom>
        <a:solidFill>
          <a:srgbClr val="000000">
            <a:alpha val="50000"/>
          </a:srgbClr>
        </a:solidFill>
      </xdr:spPr>
    </xdr:sp>
    <xdr:clientData/>
  </xdr:oneCellAnchor>
  <xdr:oneCellAnchor>
    <xdr:from>
      <xdr:col>4</xdr:col>
      <xdr:colOff>228308</xdr:colOff>
      <xdr:row>7</xdr:row>
      <xdr:rowOff>40522</xdr:rowOff>
    </xdr:from>
    <xdr:ext cx="34290" cy="52705"/>
    <xdr:sp macro="" textlink="">
      <xdr:nvSpPr>
        <xdr:cNvPr id="6" name="Shape 6"/>
        <xdr:cNvSpPr/>
      </xdr:nvSpPr>
      <xdr:spPr>
        <a:xfrm>
          <a:off x="0" y="0"/>
          <a:ext cx="34290" cy="52705"/>
        </a:xfrm>
        <a:custGeom>
          <a:avLst/>
          <a:gdLst/>
          <a:ahLst/>
          <a:cxnLst/>
          <a:rect l="0" t="0" r="0" b="0"/>
          <a:pathLst>
            <a:path w="34290" h="52705">
              <a:moveTo>
                <a:pt x="28913" y="52585"/>
              </a:moveTo>
              <a:lnTo>
                <a:pt x="22032" y="52585"/>
              </a:lnTo>
              <a:lnTo>
                <a:pt x="1033" y="25347"/>
              </a:lnTo>
              <a:lnTo>
                <a:pt x="1033" y="25205"/>
              </a:lnTo>
              <a:lnTo>
                <a:pt x="10909" y="25205"/>
              </a:lnTo>
              <a:lnTo>
                <a:pt x="15531" y="22436"/>
              </a:lnTo>
              <a:lnTo>
                <a:pt x="17076" y="16898"/>
              </a:lnTo>
              <a:lnTo>
                <a:pt x="17219" y="14866"/>
              </a:lnTo>
              <a:lnTo>
                <a:pt x="95" y="14866"/>
              </a:lnTo>
              <a:lnTo>
                <a:pt x="23" y="11182"/>
              </a:lnTo>
              <a:lnTo>
                <a:pt x="17076" y="11087"/>
              </a:lnTo>
              <a:lnTo>
                <a:pt x="16506" y="8924"/>
              </a:lnTo>
              <a:lnTo>
                <a:pt x="15294" y="7165"/>
              </a:lnTo>
              <a:lnTo>
                <a:pt x="13440" y="5811"/>
              </a:lnTo>
              <a:lnTo>
                <a:pt x="10873" y="4456"/>
              </a:lnTo>
              <a:lnTo>
                <a:pt x="8532" y="3779"/>
              </a:lnTo>
              <a:lnTo>
                <a:pt x="95" y="3779"/>
              </a:lnTo>
              <a:lnTo>
                <a:pt x="23" y="95"/>
              </a:lnTo>
              <a:lnTo>
                <a:pt x="285" y="0"/>
              </a:lnTo>
              <a:lnTo>
                <a:pt x="34201" y="23"/>
              </a:lnTo>
              <a:lnTo>
                <a:pt x="34296" y="3683"/>
              </a:lnTo>
              <a:lnTo>
                <a:pt x="21319" y="3779"/>
              </a:lnTo>
              <a:lnTo>
                <a:pt x="21319" y="4064"/>
              </a:lnTo>
              <a:lnTo>
                <a:pt x="23125" y="5038"/>
              </a:lnTo>
              <a:lnTo>
                <a:pt x="24527" y="7035"/>
              </a:lnTo>
              <a:lnTo>
                <a:pt x="25526" y="10053"/>
              </a:lnTo>
              <a:lnTo>
                <a:pt x="25668" y="11087"/>
              </a:lnTo>
              <a:lnTo>
                <a:pt x="34201" y="11111"/>
              </a:lnTo>
              <a:lnTo>
                <a:pt x="34296" y="14771"/>
              </a:lnTo>
              <a:lnTo>
                <a:pt x="25989" y="14866"/>
              </a:lnTo>
              <a:lnTo>
                <a:pt x="25989" y="18455"/>
              </a:lnTo>
              <a:lnTo>
                <a:pt x="23791" y="21949"/>
              </a:lnTo>
              <a:lnTo>
                <a:pt x="19394" y="25347"/>
              </a:lnTo>
              <a:lnTo>
                <a:pt x="15496" y="27582"/>
              </a:lnTo>
              <a:lnTo>
                <a:pt x="12727" y="28699"/>
              </a:lnTo>
              <a:lnTo>
                <a:pt x="11087" y="28699"/>
              </a:lnTo>
              <a:lnTo>
                <a:pt x="10802" y="28841"/>
              </a:lnTo>
              <a:lnTo>
                <a:pt x="28913" y="52300"/>
              </a:lnTo>
              <a:lnTo>
                <a:pt x="28913" y="52585"/>
              </a:lnTo>
              <a:close/>
            </a:path>
          </a:pathLst>
        </a:custGeom>
        <a:solidFill>
          <a:srgbClr val="000000">
            <a:alpha val="50000"/>
          </a:srgbClr>
        </a:solidFill>
      </xdr:spPr>
    </xdr:sp>
    <xdr:clientData/>
  </xdr:oneCellAnchor>
  <xdr:oneCellAnchor>
    <xdr:from>
      <xdr:col>5</xdr:col>
      <xdr:colOff>435572</xdr:colOff>
      <xdr:row>7</xdr:row>
      <xdr:rowOff>141106</xdr:rowOff>
    </xdr:from>
    <xdr:ext cx="34290" cy="52705"/>
    <xdr:sp macro="" textlink="">
      <xdr:nvSpPr>
        <xdr:cNvPr id="7" name="Shape 7"/>
        <xdr:cNvSpPr/>
      </xdr:nvSpPr>
      <xdr:spPr>
        <a:xfrm>
          <a:off x="0" y="0"/>
          <a:ext cx="34290" cy="52705"/>
        </a:xfrm>
        <a:custGeom>
          <a:avLst/>
          <a:gdLst/>
          <a:ahLst/>
          <a:cxnLst/>
          <a:rect l="0" t="0" r="0" b="0"/>
          <a:pathLst>
            <a:path w="34290" h="52705">
              <a:moveTo>
                <a:pt x="28913" y="52585"/>
              </a:moveTo>
              <a:lnTo>
                <a:pt x="22032" y="52585"/>
              </a:lnTo>
              <a:lnTo>
                <a:pt x="1033" y="25347"/>
              </a:lnTo>
              <a:lnTo>
                <a:pt x="1033" y="25205"/>
              </a:lnTo>
              <a:lnTo>
                <a:pt x="10909" y="25205"/>
              </a:lnTo>
              <a:lnTo>
                <a:pt x="15531" y="22436"/>
              </a:lnTo>
              <a:lnTo>
                <a:pt x="17076" y="16898"/>
              </a:lnTo>
              <a:lnTo>
                <a:pt x="17219" y="14866"/>
              </a:lnTo>
              <a:lnTo>
                <a:pt x="95" y="14866"/>
              </a:lnTo>
              <a:lnTo>
                <a:pt x="23" y="11182"/>
              </a:lnTo>
              <a:lnTo>
                <a:pt x="17076" y="11087"/>
              </a:lnTo>
              <a:lnTo>
                <a:pt x="16506" y="8924"/>
              </a:lnTo>
              <a:lnTo>
                <a:pt x="15294" y="7165"/>
              </a:lnTo>
              <a:lnTo>
                <a:pt x="13440" y="5811"/>
              </a:lnTo>
              <a:lnTo>
                <a:pt x="10873" y="4456"/>
              </a:lnTo>
              <a:lnTo>
                <a:pt x="8532" y="3779"/>
              </a:lnTo>
              <a:lnTo>
                <a:pt x="95" y="3779"/>
              </a:lnTo>
              <a:lnTo>
                <a:pt x="23" y="95"/>
              </a:lnTo>
              <a:lnTo>
                <a:pt x="285" y="0"/>
              </a:lnTo>
              <a:lnTo>
                <a:pt x="34201" y="23"/>
              </a:lnTo>
              <a:lnTo>
                <a:pt x="34296" y="3683"/>
              </a:lnTo>
              <a:lnTo>
                <a:pt x="21319" y="3779"/>
              </a:lnTo>
              <a:lnTo>
                <a:pt x="21319" y="4064"/>
              </a:lnTo>
              <a:lnTo>
                <a:pt x="23125" y="5038"/>
              </a:lnTo>
              <a:lnTo>
                <a:pt x="24527" y="7035"/>
              </a:lnTo>
              <a:lnTo>
                <a:pt x="25526" y="10053"/>
              </a:lnTo>
              <a:lnTo>
                <a:pt x="25668" y="11087"/>
              </a:lnTo>
              <a:lnTo>
                <a:pt x="34201" y="11111"/>
              </a:lnTo>
              <a:lnTo>
                <a:pt x="34296" y="14771"/>
              </a:lnTo>
              <a:lnTo>
                <a:pt x="25989" y="14866"/>
              </a:lnTo>
              <a:lnTo>
                <a:pt x="25989" y="18455"/>
              </a:lnTo>
              <a:lnTo>
                <a:pt x="23791" y="21949"/>
              </a:lnTo>
              <a:lnTo>
                <a:pt x="19394" y="25347"/>
              </a:lnTo>
              <a:lnTo>
                <a:pt x="15496" y="27582"/>
              </a:lnTo>
              <a:lnTo>
                <a:pt x="12727" y="28699"/>
              </a:lnTo>
              <a:lnTo>
                <a:pt x="11087" y="28699"/>
              </a:lnTo>
              <a:lnTo>
                <a:pt x="10802" y="28841"/>
              </a:lnTo>
              <a:lnTo>
                <a:pt x="28913" y="52300"/>
              </a:lnTo>
              <a:lnTo>
                <a:pt x="28913" y="52585"/>
              </a:lnTo>
              <a:close/>
            </a:path>
          </a:pathLst>
        </a:custGeom>
        <a:solidFill>
          <a:srgbClr val="000000">
            <a:alpha val="50000"/>
          </a:srgbClr>
        </a:solidFill>
      </xdr:spPr>
    </xdr:sp>
    <xdr:clientData/>
  </xdr:oneCellAnchor>
  <xdr:oneCellAnchor>
    <xdr:from>
      <xdr:col>0</xdr:col>
      <xdr:colOff>1060285</xdr:colOff>
      <xdr:row>7</xdr:row>
      <xdr:rowOff>241690</xdr:rowOff>
    </xdr:from>
    <xdr:ext cx="34290" cy="52705"/>
    <xdr:sp macro="" textlink="">
      <xdr:nvSpPr>
        <xdr:cNvPr id="8" name="Shape 8"/>
        <xdr:cNvSpPr/>
      </xdr:nvSpPr>
      <xdr:spPr>
        <a:xfrm>
          <a:off x="0" y="0"/>
          <a:ext cx="34290" cy="52705"/>
        </a:xfrm>
        <a:custGeom>
          <a:avLst/>
          <a:gdLst/>
          <a:ahLst/>
          <a:cxnLst/>
          <a:rect l="0" t="0" r="0" b="0"/>
          <a:pathLst>
            <a:path w="34290" h="52705">
              <a:moveTo>
                <a:pt x="28913" y="52585"/>
              </a:moveTo>
              <a:lnTo>
                <a:pt x="22032" y="52585"/>
              </a:lnTo>
              <a:lnTo>
                <a:pt x="1033" y="25347"/>
              </a:lnTo>
              <a:lnTo>
                <a:pt x="1033" y="25205"/>
              </a:lnTo>
              <a:lnTo>
                <a:pt x="10909" y="25205"/>
              </a:lnTo>
              <a:lnTo>
                <a:pt x="15531" y="22436"/>
              </a:lnTo>
              <a:lnTo>
                <a:pt x="17076" y="16898"/>
              </a:lnTo>
              <a:lnTo>
                <a:pt x="17219" y="14866"/>
              </a:lnTo>
              <a:lnTo>
                <a:pt x="95" y="14866"/>
              </a:lnTo>
              <a:lnTo>
                <a:pt x="23" y="11182"/>
              </a:lnTo>
              <a:lnTo>
                <a:pt x="17076" y="11087"/>
              </a:lnTo>
              <a:lnTo>
                <a:pt x="16506" y="8924"/>
              </a:lnTo>
              <a:lnTo>
                <a:pt x="15294" y="7165"/>
              </a:lnTo>
              <a:lnTo>
                <a:pt x="13440" y="5811"/>
              </a:lnTo>
              <a:lnTo>
                <a:pt x="10873" y="4456"/>
              </a:lnTo>
              <a:lnTo>
                <a:pt x="8532" y="3779"/>
              </a:lnTo>
              <a:lnTo>
                <a:pt x="95" y="3779"/>
              </a:lnTo>
              <a:lnTo>
                <a:pt x="23" y="95"/>
              </a:lnTo>
              <a:lnTo>
                <a:pt x="285" y="0"/>
              </a:lnTo>
              <a:lnTo>
                <a:pt x="34201" y="23"/>
              </a:lnTo>
              <a:lnTo>
                <a:pt x="34296" y="3683"/>
              </a:lnTo>
              <a:lnTo>
                <a:pt x="21319" y="3779"/>
              </a:lnTo>
              <a:lnTo>
                <a:pt x="21319" y="4064"/>
              </a:lnTo>
              <a:lnTo>
                <a:pt x="23125" y="5038"/>
              </a:lnTo>
              <a:lnTo>
                <a:pt x="24527" y="7035"/>
              </a:lnTo>
              <a:lnTo>
                <a:pt x="25526" y="10053"/>
              </a:lnTo>
              <a:lnTo>
                <a:pt x="25668" y="11087"/>
              </a:lnTo>
              <a:lnTo>
                <a:pt x="34201" y="11111"/>
              </a:lnTo>
              <a:lnTo>
                <a:pt x="34296" y="14771"/>
              </a:lnTo>
              <a:lnTo>
                <a:pt x="25989" y="14866"/>
              </a:lnTo>
              <a:lnTo>
                <a:pt x="25989" y="18455"/>
              </a:lnTo>
              <a:lnTo>
                <a:pt x="23791" y="21949"/>
              </a:lnTo>
              <a:lnTo>
                <a:pt x="19394" y="25347"/>
              </a:lnTo>
              <a:lnTo>
                <a:pt x="15496" y="27582"/>
              </a:lnTo>
              <a:lnTo>
                <a:pt x="12727" y="28699"/>
              </a:lnTo>
              <a:lnTo>
                <a:pt x="11087" y="28699"/>
              </a:lnTo>
              <a:lnTo>
                <a:pt x="10802" y="28841"/>
              </a:lnTo>
              <a:lnTo>
                <a:pt x="28913" y="52300"/>
              </a:lnTo>
              <a:lnTo>
                <a:pt x="28913" y="52585"/>
              </a:lnTo>
              <a:close/>
            </a:path>
          </a:pathLst>
        </a:custGeom>
        <a:solidFill>
          <a:srgbClr val="000000">
            <a:alpha val="50000"/>
          </a:srgbClr>
        </a:solidFill>
      </xdr:spPr>
    </xdr:sp>
    <xdr:clientData/>
  </xdr:oneCellAnchor>
  <xdr:oneCellAnchor>
    <xdr:from>
      <xdr:col>3</xdr:col>
      <xdr:colOff>301460</xdr:colOff>
      <xdr:row>7</xdr:row>
      <xdr:rowOff>241690</xdr:rowOff>
    </xdr:from>
    <xdr:ext cx="34290" cy="52705"/>
    <xdr:sp macro="" textlink="">
      <xdr:nvSpPr>
        <xdr:cNvPr id="9" name="Shape 9"/>
        <xdr:cNvSpPr/>
      </xdr:nvSpPr>
      <xdr:spPr>
        <a:xfrm>
          <a:off x="0" y="0"/>
          <a:ext cx="34290" cy="52705"/>
        </a:xfrm>
        <a:custGeom>
          <a:avLst/>
          <a:gdLst/>
          <a:ahLst/>
          <a:cxnLst/>
          <a:rect l="0" t="0" r="0" b="0"/>
          <a:pathLst>
            <a:path w="34290" h="52705">
              <a:moveTo>
                <a:pt x="28913" y="52585"/>
              </a:moveTo>
              <a:lnTo>
                <a:pt x="22032" y="52585"/>
              </a:lnTo>
              <a:lnTo>
                <a:pt x="1033" y="25347"/>
              </a:lnTo>
              <a:lnTo>
                <a:pt x="1033" y="25205"/>
              </a:lnTo>
              <a:lnTo>
                <a:pt x="10909" y="25205"/>
              </a:lnTo>
              <a:lnTo>
                <a:pt x="15531" y="22436"/>
              </a:lnTo>
              <a:lnTo>
                <a:pt x="17076" y="16898"/>
              </a:lnTo>
              <a:lnTo>
                <a:pt x="17219" y="14866"/>
              </a:lnTo>
              <a:lnTo>
                <a:pt x="95" y="14866"/>
              </a:lnTo>
              <a:lnTo>
                <a:pt x="23" y="11182"/>
              </a:lnTo>
              <a:lnTo>
                <a:pt x="17076" y="11087"/>
              </a:lnTo>
              <a:lnTo>
                <a:pt x="16506" y="8924"/>
              </a:lnTo>
              <a:lnTo>
                <a:pt x="15294" y="7165"/>
              </a:lnTo>
              <a:lnTo>
                <a:pt x="13440" y="5811"/>
              </a:lnTo>
              <a:lnTo>
                <a:pt x="10873" y="4456"/>
              </a:lnTo>
              <a:lnTo>
                <a:pt x="8532" y="3779"/>
              </a:lnTo>
              <a:lnTo>
                <a:pt x="95" y="3779"/>
              </a:lnTo>
              <a:lnTo>
                <a:pt x="23" y="95"/>
              </a:lnTo>
              <a:lnTo>
                <a:pt x="285" y="0"/>
              </a:lnTo>
              <a:lnTo>
                <a:pt x="34201" y="23"/>
              </a:lnTo>
              <a:lnTo>
                <a:pt x="34296" y="3683"/>
              </a:lnTo>
              <a:lnTo>
                <a:pt x="21319" y="3779"/>
              </a:lnTo>
              <a:lnTo>
                <a:pt x="21319" y="4064"/>
              </a:lnTo>
              <a:lnTo>
                <a:pt x="23125" y="5038"/>
              </a:lnTo>
              <a:lnTo>
                <a:pt x="24527" y="7035"/>
              </a:lnTo>
              <a:lnTo>
                <a:pt x="25526" y="10053"/>
              </a:lnTo>
              <a:lnTo>
                <a:pt x="25668" y="11087"/>
              </a:lnTo>
              <a:lnTo>
                <a:pt x="34201" y="11111"/>
              </a:lnTo>
              <a:lnTo>
                <a:pt x="34296" y="14771"/>
              </a:lnTo>
              <a:lnTo>
                <a:pt x="25989" y="14866"/>
              </a:lnTo>
              <a:lnTo>
                <a:pt x="25989" y="18455"/>
              </a:lnTo>
              <a:lnTo>
                <a:pt x="23791" y="21949"/>
              </a:lnTo>
              <a:lnTo>
                <a:pt x="19394" y="25347"/>
              </a:lnTo>
              <a:lnTo>
                <a:pt x="15496" y="27582"/>
              </a:lnTo>
              <a:lnTo>
                <a:pt x="12727" y="28699"/>
              </a:lnTo>
              <a:lnTo>
                <a:pt x="11087" y="28699"/>
              </a:lnTo>
              <a:lnTo>
                <a:pt x="10802" y="28841"/>
              </a:lnTo>
              <a:lnTo>
                <a:pt x="28913" y="52300"/>
              </a:lnTo>
              <a:lnTo>
                <a:pt x="28913" y="52585"/>
              </a:lnTo>
              <a:close/>
            </a:path>
          </a:pathLst>
        </a:custGeom>
        <a:solidFill>
          <a:srgbClr val="000000">
            <a:alpha val="50000"/>
          </a:srgbClr>
        </a:solidFill>
      </xdr:spPr>
    </xdr:sp>
    <xdr:clientData/>
  </xdr:oneCellAnchor>
  <xdr:oneCellAnchor>
    <xdr:from>
      <xdr:col>5</xdr:col>
      <xdr:colOff>400520</xdr:colOff>
      <xdr:row>7</xdr:row>
      <xdr:rowOff>241690</xdr:rowOff>
    </xdr:from>
    <xdr:ext cx="34290" cy="52705"/>
    <xdr:sp macro="" textlink="">
      <xdr:nvSpPr>
        <xdr:cNvPr id="10" name="Shape 10"/>
        <xdr:cNvSpPr/>
      </xdr:nvSpPr>
      <xdr:spPr>
        <a:xfrm>
          <a:off x="0" y="0"/>
          <a:ext cx="34290" cy="52705"/>
        </a:xfrm>
        <a:custGeom>
          <a:avLst/>
          <a:gdLst/>
          <a:ahLst/>
          <a:cxnLst/>
          <a:rect l="0" t="0" r="0" b="0"/>
          <a:pathLst>
            <a:path w="34290" h="52705">
              <a:moveTo>
                <a:pt x="28913" y="52585"/>
              </a:moveTo>
              <a:lnTo>
                <a:pt x="22032" y="52585"/>
              </a:lnTo>
              <a:lnTo>
                <a:pt x="1033" y="25347"/>
              </a:lnTo>
              <a:lnTo>
                <a:pt x="1033" y="25205"/>
              </a:lnTo>
              <a:lnTo>
                <a:pt x="10909" y="25205"/>
              </a:lnTo>
              <a:lnTo>
                <a:pt x="15531" y="22436"/>
              </a:lnTo>
              <a:lnTo>
                <a:pt x="17076" y="16898"/>
              </a:lnTo>
              <a:lnTo>
                <a:pt x="17219" y="14866"/>
              </a:lnTo>
              <a:lnTo>
                <a:pt x="95" y="14866"/>
              </a:lnTo>
              <a:lnTo>
                <a:pt x="23" y="11182"/>
              </a:lnTo>
              <a:lnTo>
                <a:pt x="17076" y="11087"/>
              </a:lnTo>
              <a:lnTo>
                <a:pt x="16506" y="8924"/>
              </a:lnTo>
              <a:lnTo>
                <a:pt x="15294" y="7165"/>
              </a:lnTo>
              <a:lnTo>
                <a:pt x="13440" y="5811"/>
              </a:lnTo>
              <a:lnTo>
                <a:pt x="10873" y="4456"/>
              </a:lnTo>
              <a:lnTo>
                <a:pt x="8532" y="3779"/>
              </a:lnTo>
              <a:lnTo>
                <a:pt x="95" y="3779"/>
              </a:lnTo>
              <a:lnTo>
                <a:pt x="23" y="95"/>
              </a:lnTo>
              <a:lnTo>
                <a:pt x="285" y="0"/>
              </a:lnTo>
              <a:lnTo>
                <a:pt x="34201" y="23"/>
              </a:lnTo>
              <a:lnTo>
                <a:pt x="34296" y="3683"/>
              </a:lnTo>
              <a:lnTo>
                <a:pt x="21319" y="3779"/>
              </a:lnTo>
              <a:lnTo>
                <a:pt x="21319" y="4064"/>
              </a:lnTo>
              <a:lnTo>
                <a:pt x="23125" y="5038"/>
              </a:lnTo>
              <a:lnTo>
                <a:pt x="24527" y="7035"/>
              </a:lnTo>
              <a:lnTo>
                <a:pt x="25526" y="10053"/>
              </a:lnTo>
              <a:lnTo>
                <a:pt x="25668" y="11087"/>
              </a:lnTo>
              <a:lnTo>
                <a:pt x="34201" y="11111"/>
              </a:lnTo>
              <a:lnTo>
                <a:pt x="34296" y="14771"/>
              </a:lnTo>
              <a:lnTo>
                <a:pt x="25989" y="14866"/>
              </a:lnTo>
              <a:lnTo>
                <a:pt x="25989" y="18455"/>
              </a:lnTo>
              <a:lnTo>
                <a:pt x="23791" y="21949"/>
              </a:lnTo>
              <a:lnTo>
                <a:pt x="19394" y="25347"/>
              </a:lnTo>
              <a:lnTo>
                <a:pt x="15496" y="27582"/>
              </a:lnTo>
              <a:lnTo>
                <a:pt x="12727" y="28699"/>
              </a:lnTo>
              <a:lnTo>
                <a:pt x="11087" y="28699"/>
              </a:lnTo>
              <a:lnTo>
                <a:pt x="10802" y="28841"/>
              </a:lnTo>
              <a:lnTo>
                <a:pt x="28913" y="52300"/>
              </a:lnTo>
              <a:lnTo>
                <a:pt x="28913" y="52585"/>
              </a:lnTo>
              <a:close/>
            </a:path>
          </a:pathLst>
        </a:custGeom>
        <a:solidFill>
          <a:srgbClr val="000000">
            <a:alpha val="50000"/>
          </a:srgbClr>
        </a:solidFill>
      </xdr:spPr>
    </xdr:sp>
    <xdr:clientData/>
  </xdr:oneCellAnchor>
  <xdr:oneCellAnchor>
    <xdr:from>
      <xdr:col>4</xdr:col>
      <xdr:colOff>572732</xdr:colOff>
      <xdr:row>8</xdr:row>
      <xdr:rowOff>40522</xdr:rowOff>
    </xdr:from>
    <xdr:ext cx="34290" cy="52705"/>
    <xdr:sp macro="" textlink="">
      <xdr:nvSpPr>
        <xdr:cNvPr id="11" name="Shape 11"/>
        <xdr:cNvSpPr/>
      </xdr:nvSpPr>
      <xdr:spPr>
        <a:xfrm>
          <a:off x="0" y="0"/>
          <a:ext cx="34290" cy="52705"/>
        </a:xfrm>
        <a:custGeom>
          <a:avLst/>
          <a:gdLst/>
          <a:ahLst/>
          <a:cxnLst/>
          <a:rect l="0" t="0" r="0" b="0"/>
          <a:pathLst>
            <a:path w="34290" h="52705">
              <a:moveTo>
                <a:pt x="28913" y="52585"/>
              </a:moveTo>
              <a:lnTo>
                <a:pt x="22032" y="52585"/>
              </a:lnTo>
              <a:lnTo>
                <a:pt x="1033" y="25347"/>
              </a:lnTo>
              <a:lnTo>
                <a:pt x="1033" y="25205"/>
              </a:lnTo>
              <a:lnTo>
                <a:pt x="10909" y="25205"/>
              </a:lnTo>
              <a:lnTo>
                <a:pt x="15531" y="22436"/>
              </a:lnTo>
              <a:lnTo>
                <a:pt x="17076" y="16898"/>
              </a:lnTo>
              <a:lnTo>
                <a:pt x="17219" y="14866"/>
              </a:lnTo>
              <a:lnTo>
                <a:pt x="95" y="14866"/>
              </a:lnTo>
              <a:lnTo>
                <a:pt x="23" y="11182"/>
              </a:lnTo>
              <a:lnTo>
                <a:pt x="17076" y="11087"/>
              </a:lnTo>
              <a:lnTo>
                <a:pt x="16506" y="8924"/>
              </a:lnTo>
              <a:lnTo>
                <a:pt x="15294" y="7165"/>
              </a:lnTo>
              <a:lnTo>
                <a:pt x="13440" y="5811"/>
              </a:lnTo>
              <a:lnTo>
                <a:pt x="10873" y="4456"/>
              </a:lnTo>
              <a:lnTo>
                <a:pt x="8532" y="3779"/>
              </a:lnTo>
              <a:lnTo>
                <a:pt x="95" y="3779"/>
              </a:lnTo>
              <a:lnTo>
                <a:pt x="23" y="95"/>
              </a:lnTo>
              <a:lnTo>
                <a:pt x="285" y="0"/>
              </a:lnTo>
              <a:lnTo>
                <a:pt x="34201" y="23"/>
              </a:lnTo>
              <a:lnTo>
                <a:pt x="34296" y="3683"/>
              </a:lnTo>
              <a:lnTo>
                <a:pt x="21319" y="3779"/>
              </a:lnTo>
              <a:lnTo>
                <a:pt x="21319" y="4064"/>
              </a:lnTo>
              <a:lnTo>
                <a:pt x="23125" y="5038"/>
              </a:lnTo>
              <a:lnTo>
                <a:pt x="24527" y="7035"/>
              </a:lnTo>
              <a:lnTo>
                <a:pt x="25526" y="10053"/>
              </a:lnTo>
              <a:lnTo>
                <a:pt x="25668" y="11087"/>
              </a:lnTo>
              <a:lnTo>
                <a:pt x="34201" y="11111"/>
              </a:lnTo>
              <a:lnTo>
                <a:pt x="34296" y="14771"/>
              </a:lnTo>
              <a:lnTo>
                <a:pt x="25989" y="14866"/>
              </a:lnTo>
              <a:lnTo>
                <a:pt x="25989" y="18455"/>
              </a:lnTo>
              <a:lnTo>
                <a:pt x="23791" y="21949"/>
              </a:lnTo>
              <a:lnTo>
                <a:pt x="19394" y="25347"/>
              </a:lnTo>
              <a:lnTo>
                <a:pt x="15496" y="27582"/>
              </a:lnTo>
              <a:lnTo>
                <a:pt x="12727" y="28699"/>
              </a:lnTo>
              <a:lnTo>
                <a:pt x="11087" y="28699"/>
              </a:lnTo>
              <a:lnTo>
                <a:pt x="10802" y="28841"/>
              </a:lnTo>
              <a:lnTo>
                <a:pt x="28913" y="52300"/>
              </a:lnTo>
              <a:lnTo>
                <a:pt x="28913" y="52585"/>
              </a:lnTo>
              <a:close/>
            </a:path>
          </a:pathLst>
        </a:custGeom>
        <a:solidFill>
          <a:srgbClr val="000000">
            <a:alpha val="50000"/>
          </a:srgbClr>
        </a:solidFill>
      </xdr:spPr>
    </xdr:sp>
    <xdr:clientData/>
  </xdr:oneCellAnchor>
  <xdr:oneCellAnchor>
    <xdr:from>
      <xdr:col>5</xdr:col>
      <xdr:colOff>438620</xdr:colOff>
      <xdr:row>8</xdr:row>
      <xdr:rowOff>141106</xdr:rowOff>
    </xdr:from>
    <xdr:ext cx="34290" cy="52705"/>
    <xdr:sp macro="" textlink="">
      <xdr:nvSpPr>
        <xdr:cNvPr id="12" name="Shape 12"/>
        <xdr:cNvSpPr/>
      </xdr:nvSpPr>
      <xdr:spPr>
        <a:xfrm>
          <a:off x="0" y="0"/>
          <a:ext cx="34290" cy="52705"/>
        </a:xfrm>
        <a:custGeom>
          <a:avLst/>
          <a:gdLst/>
          <a:ahLst/>
          <a:cxnLst/>
          <a:rect l="0" t="0" r="0" b="0"/>
          <a:pathLst>
            <a:path w="34290" h="52705">
              <a:moveTo>
                <a:pt x="28913" y="52585"/>
              </a:moveTo>
              <a:lnTo>
                <a:pt x="22032" y="52585"/>
              </a:lnTo>
              <a:lnTo>
                <a:pt x="1033" y="25347"/>
              </a:lnTo>
              <a:lnTo>
                <a:pt x="1033" y="25205"/>
              </a:lnTo>
              <a:lnTo>
                <a:pt x="10909" y="25205"/>
              </a:lnTo>
              <a:lnTo>
                <a:pt x="15531" y="22436"/>
              </a:lnTo>
              <a:lnTo>
                <a:pt x="17076" y="16898"/>
              </a:lnTo>
              <a:lnTo>
                <a:pt x="17219" y="14866"/>
              </a:lnTo>
              <a:lnTo>
                <a:pt x="95" y="14866"/>
              </a:lnTo>
              <a:lnTo>
                <a:pt x="23" y="11182"/>
              </a:lnTo>
              <a:lnTo>
                <a:pt x="17076" y="11087"/>
              </a:lnTo>
              <a:lnTo>
                <a:pt x="16506" y="8924"/>
              </a:lnTo>
              <a:lnTo>
                <a:pt x="15294" y="7165"/>
              </a:lnTo>
              <a:lnTo>
                <a:pt x="13440" y="5811"/>
              </a:lnTo>
              <a:lnTo>
                <a:pt x="10873" y="4456"/>
              </a:lnTo>
              <a:lnTo>
                <a:pt x="8532" y="3779"/>
              </a:lnTo>
              <a:lnTo>
                <a:pt x="95" y="3779"/>
              </a:lnTo>
              <a:lnTo>
                <a:pt x="23" y="95"/>
              </a:lnTo>
              <a:lnTo>
                <a:pt x="285" y="0"/>
              </a:lnTo>
              <a:lnTo>
                <a:pt x="34201" y="23"/>
              </a:lnTo>
              <a:lnTo>
                <a:pt x="34296" y="3683"/>
              </a:lnTo>
              <a:lnTo>
                <a:pt x="21319" y="3779"/>
              </a:lnTo>
              <a:lnTo>
                <a:pt x="21319" y="4064"/>
              </a:lnTo>
              <a:lnTo>
                <a:pt x="23125" y="5038"/>
              </a:lnTo>
              <a:lnTo>
                <a:pt x="24527" y="7035"/>
              </a:lnTo>
              <a:lnTo>
                <a:pt x="25526" y="10053"/>
              </a:lnTo>
              <a:lnTo>
                <a:pt x="25668" y="11087"/>
              </a:lnTo>
              <a:lnTo>
                <a:pt x="34201" y="11111"/>
              </a:lnTo>
              <a:lnTo>
                <a:pt x="34296" y="14771"/>
              </a:lnTo>
              <a:lnTo>
                <a:pt x="25989" y="14866"/>
              </a:lnTo>
              <a:lnTo>
                <a:pt x="25989" y="18455"/>
              </a:lnTo>
              <a:lnTo>
                <a:pt x="23791" y="21949"/>
              </a:lnTo>
              <a:lnTo>
                <a:pt x="19394" y="25347"/>
              </a:lnTo>
              <a:lnTo>
                <a:pt x="15496" y="27582"/>
              </a:lnTo>
              <a:lnTo>
                <a:pt x="12727" y="28699"/>
              </a:lnTo>
              <a:lnTo>
                <a:pt x="11087" y="28699"/>
              </a:lnTo>
              <a:lnTo>
                <a:pt x="10802" y="28841"/>
              </a:lnTo>
              <a:lnTo>
                <a:pt x="28913" y="52300"/>
              </a:lnTo>
              <a:lnTo>
                <a:pt x="28913" y="52585"/>
              </a:lnTo>
              <a:close/>
            </a:path>
          </a:pathLst>
        </a:custGeom>
        <a:solidFill>
          <a:srgbClr val="000000">
            <a:alpha val="50000"/>
          </a:srgbClr>
        </a:solidFill>
      </xdr:spPr>
    </xdr:sp>
    <xdr:clientData/>
  </xdr:oneCellAnchor>
  <xdr:oneCellAnchor>
    <xdr:from>
      <xdr:col>0</xdr:col>
      <xdr:colOff>1054189</xdr:colOff>
      <xdr:row>8</xdr:row>
      <xdr:rowOff>241690</xdr:rowOff>
    </xdr:from>
    <xdr:ext cx="34290" cy="52705"/>
    <xdr:sp macro="" textlink="">
      <xdr:nvSpPr>
        <xdr:cNvPr id="13" name="Shape 13"/>
        <xdr:cNvSpPr/>
      </xdr:nvSpPr>
      <xdr:spPr>
        <a:xfrm>
          <a:off x="0" y="0"/>
          <a:ext cx="34290" cy="52705"/>
        </a:xfrm>
        <a:custGeom>
          <a:avLst/>
          <a:gdLst/>
          <a:ahLst/>
          <a:cxnLst/>
          <a:rect l="0" t="0" r="0" b="0"/>
          <a:pathLst>
            <a:path w="34290" h="52705">
              <a:moveTo>
                <a:pt x="28913" y="52585"/>
              </a:moveTo>
              <a:lnTo>
                <a:pt x="22032" y="52585"/>
              </a:lnTo>
              <a:lnTo>
                <a:pt x="1033" y="25347"/>
              </a:lnTo>
              <a:lnTo>
                <a:pt x="1033" y="25205"/>
              </a:lnTo>
              <a:lnTo>
                <a:pt x="10909" y="25205"/>
              </a:lnTo>
              <a:lnTo>
                <a:pt x="15531" y="22436"/>
              </a:lnTo>
              <a:lnTo>
                <a:pt x="17076" y="16898"/>
              </a:lnTo>
              <a:lnTo>
                <a:pt x="17219" y="14866"/>
              </a:lnTo>
              <a:lnTo>
                <a:pt x="95" y="14866"/>
              </a:lnTo>
              <a:lnTo>
                <a:pt x="23" y="11182"/>
              </a:lnTo>
              <a:lnTo>
                <a:pt x="17076" y="11087"/>
              </a:lnTo>
              <a:lnTo>
                <a:pt x="16506" y="8924"/>
              </a:lnTo>
              <a:lnTo>
                <a:pt x="15294" y="7165"/>
              </a:lnTo>
              <a:lnTo>
                <a:pt x="13440" y="5811"/>
              </a:lnTo>
              <a:lnTo>
                <a:pt x="10873" y="4456"/>
              </a:lnTo>
              <a:lnTo>
                <a:pt x="8532" y="3779"/>
              </a:lnTo>
              <a:lnTo>
                <a:pt x="95" y="3779"/>
              </a:lnTo>
              <a:lnTo>
                <a:pt x="23" y="95"/>
              </a:lnTo>
              <a:lnTo>
                <a:pt x="285" y="0"/>
              </a:lnTo>
              <a:lnTo>
                <a:pt x="34201" y="23"/>
              </a:lnTo>
              <a:lnTo>
                <a:pt x="34296" y="3683"/>
              </a:lnTo>
              <a:lnTo>
                <a:pt x="21319" y="3779"/>
              </a:lnTo>
              <a:lnTo>
                <a:pt x="21319" y="4064"/>
              </a:lnTo>
              <a:lnTo>
                <a:pt x="23125" y="5038"/>
              </a:lnTo>
              <a:lnTo>
                <a:pt x="24527" y="7035"/>
              </a:lnTo>
              <a:lnTo>
                <a:pt x="25526" y="10053"/>
              </a:lnTo>
              <a:lnTo>
                <a:pt x="25668" y="11087"/>
              </a:lnTo>
              <a:lnTo>
                <a:pt x="34201" y="11111"/>
              </a:lnTo>
              <a:lnTo>
                <a:pt x="34296" y="14771"/>
              </a:lnTo>
              <a:lnTo>
                <a:pt x="25989" y="14866"/>
              </a:lnTo>
              <a:lnTo>
                <a:pt x="25989" y="18455"/>
              </a:lnTo>
              <a:lnTo>
                <a:pt x="23791" y="21949"/>
              </a:lnTo>
              <a:lnTo>
                <a:pt x="19394" y="25347"/>
              </a:lnTo>
              <a:lnTo>
                <a:pt x="15496" y="27582"/>
              </a:lnTo>
              <a:lnTo>
                <a:pt x="12727" y="28699"/>
              </a:lnTo>
              <a:lnTo>
                <a:pt x="11087" y="28699"/>
              </a:lnTo>
              <a:lnTo>
                <a:pt x="10802" y="28841"/>
              </a:lnTo>
              <a:lnTo>
                <a:pt x="28913" y="52300"/>
              </a:lnTo>
              <a:lnTo>
                <a:pt x="28913" y="52585"/>
              </a:lnTo>
              <a:close/>
            </a:path>
          </a:pathLst>
        </a:custGeom>
        <a:solidFill>
          <a:srgbClr val="000000">
            <a:alpha val="50000"/>
          </a:srgbClr>
        </a:solidFill>
      </xdr:spPr>
    </xdr:sp>
    <xdr:clientData/>
  </xdr:oneCellAnchor>
  <xdr:oneCellAnchor>
    <xdr:from>
      <xdr:col>3</xdr:col>
      <xdr:colOff>208496</xdr:colOff>
      <xdr:row>8</xdr:row>
      <xdr:rowOff>241690</xdr:rowOff>
    </xdr:from>
    <xdr:ext cx="34290" cy="52705"/>
    <xdr:sp macro="" textlink="">
      <xdr:nvSpPr>
        <xdr:cNvPr id="14" name="Shape 14"/>
        <xdr:cNvSpPr/>
      </xdr:nvSpPr>
      <xdr:spPr>
        <a:xfrm>
          <a:off x="0" y="0"/>
          <a:ext cx="34290" cy="52705"/>
        </a:xfrm>
        <a:custGeom>
          <a:avLst/>
          <a:gdLst/>
          <a:ahLst/>
          <a:cxnLst/>
          <a:rect l="0" t="0" r="0" b="0"/>
          <a:pathLst>
            <a:path w="34290" h="52705">
              <a:moveTo>
                <a:pt x="28913" y="52585"/>
              </a:moveTo>
              <a:lnTo>
                <a:pt x="22032" y="52585"/>
              </a:lnTo>
              <a:lnTo>
                <a:pt x="1033" y="25347"/>
              </a:lnTo>
              <a:lnTo>
                <a:pt x="1033" y="25205"/>
              </a:lnTo>
              <a:lnTo>
                <a:pt x="10909" y="25205"/>
              </a:lnTo>
              <a:lnTo>
                <a:pt x="15531" y="22436"/>
              </a:lnTo>
              <a:lnTo>
                <a:pt x="17076" y="16898"/>
              </a:lnTo>
              <a:lnTo>
                <a:pt x="17219" y="14866"/>
              </a:lnTo>
              <a:lnTo>
                <a:pt x="95" y="14866"/>
              </a:lnTo>
              <a:lnTo>
                <a:pt x="23" y="11182"/>
              </a:lnTo>
              <a:lnTo>
                <a:pt x="17076" y="11087"/>
              </a:lnTo>
              <a:lnTo>
                <a:pt x="16506" y="8924"/>
              </a:lnTo>
              <a:lnTo>
                <a:pt x="15294" y="7165"/>
              </a:lnTo>
              <a:lnTo>
                <a:pt x="13440" y="5811"/>
              </a:lnTo>
              <a:lnTo>
                <a:pt x="10873" y="4456"/>
              </a:lnTo>
              <a:lnTo>
                <a:pt x="8532" y="3779"/>
              </a:lnTo>
              <a:lnTo>
                <a:pt x="95" y="3779"/>
              </a:lnTo>
              <a:lnTo>
                <a:pt x="23" y="95"/>
              </a:lnTo>
              <a:lnTo>
                <a:pt x="285" y="0"/>
              </a:lnTo>
              <a:lnTo>
                <a:pt x="34201" y="23"/>
              </a:lnTo>
              <a:lnTo>
                <a:pt x="34296" y="3683"/>
              </a:lnTo>
              <a:lnTo>
                <a:pt x="21319" y="3779"/>
              </a:lnTo>
              <a:lnTo>
                <a:pt x="21319" y="4064"/>
              </a:lnTo>
              <a:lnTo>
                <a:pt x="23125" y="5038"/>
              </a:lnTo>
              <a:lnTo>
                <a:pt x="24527" y="7035"/>
              </a:lnTo>
              <a:lnTo>
                <a:pt x="25526" y="10053"/>
              </a:lnTo>
              <a:lnTo>
                <a:pt x="25668" y="11087"/>
              </a:lnTo>
              <a:lnTo>
                <a:pt x="34201" y="11111"/>
              </a:lnTo>
              <a:lnTo>
                <a:pt x="34296" y="14771"/>
              </a:lnTo>
              <a:lnTo>
                <a:pt x="25989" y="14866"/>
              </a:lnTo>
              <a:lnTo>
                <a:pt x="25989" y="18455"/>
              </a:lnTo>
              <a:lnTo>
                <a:pt x="23791" y="21949"/>
              </a:lnTo>
              <a:lnTo>
                <a:pt x="19394" y="25347"/>
              </a:lnTo>
              <a:lnTo>
                <a:pt x="15496" y="27582"/>
              </a:lnTo>
              <a:lnTo>
                <a:pt x="12727" y="28699"/>
              </a:lnTo>
              <a:lnTo>
                <a:pt x="11087" y="28699"/>
              </a:lnTo>
              <a:lnTo>
                <a:pt x="10802" y="28841"/>
              </a:lnTo>
              <a:lnTo>
                <a:pt x="28913" y="52300"/>
              </a:lnTo>
              <a:lnTo>
                <a:pt x="28913" y="52585"/>
              </a:lnTo>
              <a:close/>
            </a:path>
          </a:pathLst>
        </a:custGeom>
        <a:solidFill>
          <a:srgbClr val="000000">
            <a:alpha val="50000"/>
          </a:srgbClr>
        </a:solidFill>
      </xdr:spPr>
    </xdr:sp>
    <xdr:clientData/>
  </xdr:oneCellAnchor>
  <xdr:oneCellAnchor>
    <xdr:from>
      <xdr:col>5</xdr:col>
      <xdr:colOff>278600</xdr:colOff>
      <xdr:row>8</xdr:row>
      <xdr:rowOff>241690</xdr:rowOff>
    </xdr:from>
    <xdr:ext cx="34290" cy="52705"/>
    <xdr:sp macro="" textlink="">
      <xdr:nvSpPr>
        <xdr:cNvPr id="15" name="Shape 15"/>
        <xdr:cNvSpPr/>
      </xdr:nvSpPr>
      <xdr:spPr>
        <a:xfrm>
          <a:off x="0" y="0"/>
          <a:ext cx="34290" cy="52705"/>
        </a:xfrm>
        <a:custGeom>
          <a:avLst/>
          <a:gdLst/>
          <a:ahLst/>
          <a:cxnLst/>
          <a:rect l="0" t="0" r="0" b="0"/>
          <a:pathLst>
            <a:path w="34290" h="52705">
              <a:moveTo>
                <a:pt x="28913" y="52585"/>
              </a:moveTo>
              <a:lnTo>
                <a:pt x="22032" y="52585"/>
              </a:lnTo>
              <a:lnTo>
                <a:pt x="1033" y="25347"/>
              </a:lnTo>
              <a:lnTo>
                <a:pt x="1033" y="25205"/>
              </a:lnTo>
              <a:lnTo>
                <a:pt x="10909" y="25205"/>
              </a:lnTo>
              <a:lnTo>
                <a:pt x="15531" y="22436"/>
              </a:lnTo>
              <a:lnTo>
                <a:pt x="17076" y="16898"/>
              </a:lnTo>
              <a:lnTo>
                <a:pt x="17219" y="14866"/>
              </a:lnTo>
              <a:lnTo>
                <a:pt x="95" y="14866"/>
              </a:lnTo>
              <a:lnTo>
                <a:pt x="23" y="11182"/>
              </a:lnTo>
              <a:lnTo>
                <a:pt x="17076" y="11087"/>
              </a:lnTo>
              <a:lnTo>
                <a:pt x="16506" y="8924"/>
              </a:lnTo>
              <a:lnTo>
                <a:pt x="15294" y="7165"/>
              </a:lnTo>
              <a:lnTo>
                <a:pt x="13440" y="5811"/>
              </a:lnTo>
              <a:lnTo>
                <a:pt x="10873" y="4456"/>
              </a:lnTo>
              <a:lnTo>
                <a:pt x="8532" y="3779"/>
              </a:lnTo>
              <a:lnTo>
                <a:pt x="95" y="3779"/>
              </a:lnTo>
              <a:lnTo>
                <a:pt x="23" y="95"/>
              </a:lnTo>
              <a:lnTo>
                <a:pt x="285" y="0"/>
              </a:lnTo>
              <a:lnTo>
                <a:pt x="34201" y="23"/>
              </a:lnTo>
              <a:lnTo>
                <a:pt x="34296" y="3683"/>
              </a:lnTo>
              <a:lnTo>
                <a:pt x="21319" y="3779"/>
              </a:lnTo>
              <a:lnTo>
                <a:pt x="21319" y="4064"/>
              </a:lnTo>
              <a:lnTo>
                <a:pt x="23125" y="5038"/>
              </a:lnTo>
              <a:lnTo>
                <a:pt x="24527" y="7035"/>
              </a:lnTo>
              <a:lnTo>
                <a:pt x="25526" y="10053"/>
              </a:lnTo>
              <a:lnTo>
                <a:pt x="25668" y="11087"/>
              </a:lnTo>
              <a:lnTo>
                <a:pt x="34201" y="11111"/>
              </a:lnTo>
              <a:lnTo>
                <a:pt x="34296" y="14771"/>
              </a:lnTo>
              <a:lnTo>
                <a:pt x="25989" y="14866"/>
              </a:lnTo>
              <a:lnTo>
                <a:pt x="25989" y="18455"/>
              </a:lnTo>
              <a:lnTo>
                <a:pt x="23791" y="21949"/>
              </a:lnTo>
              <a:lnTo>
                <a:pt x="19394" y="25347"/>
              </a:lnTo>
              <a:lnTo>
                <a:pt x="15496" y="27582"/>
              </a:lnTo>
              <a:lnTo>
                <a:pt x="12727" y="28699"/>
              </a:lnTo>
              <a:lnTo>
                <a:pt x="11087" y="28699"/>
              </a:lnTo>
              <a:lnTo>
                <a:pt x="10802" y="28841"/>
              </a:lnTo>
              <a:lnTo>
                <a:pt x="28913" y="52300"/>
              </a:lnTo>
              <a:lnTo>
                <a:pt x="28913" y="52585"/>
              </a:lnTo>
              <a:close/>
            </a:path>
          </a:pathLst>
        </a:custGeom>
        <a:solidFill>
          <a:srgbClr val="000000">
            <a:alpha val="50000"/>
          </a:srgbClr>
        </a:solidFill>
      </xdr:spPr>
    </xdr:sp>
    <xdr:clientData/>
  </xdr:oneCellAnchor>
  <xdr:oneCellAnchor>
    <xdr:from>
      <xdr:col>0</xdr:col>
      <xdr:colOff>1417663</xdr:colOff>
      <xdr:row>13</xdr:row>
      <xdr:rowOff>33698</xdr:rowOff>
    </xdr:from>
    <xdr:ext cx="34290" cy="52705"/>
    <xdr:sp macro="" textlink="">
      <xdr:nvSpPr>
        <xdr:cNvPr id="16" name="Shape 16"/>
        <xdr:cNvSpPr/>
      </xdr:nvSpPr>
      <xdr:spPr>
        <a:xfrm>
          <a:off x="0" y="0"/>
          <a:ext cx="34290" cy="52705"/>
        </a:xfrm>
        <a:custGeom>
          <a:avLst/>
          <a:gdLst/>
          <a:ahLst/>
          <a:cxnLst/>
          <a:rect l="0" t="0" r="0" b="0"/>
          <a:pathLst>
            <a:path w="34290" h="52705">
              <a:moveTo>
                <a:pt x="28913" y="52585"/>
              </a:moveTo>
              <a:lnTo>
                <a:pt x="22032" y="52585"/>
              </a:lnTo>
              <a:lnTo>
                <a:pt x="1033" y="25347"/>
              </a:lnTo>
              <a:lnTo>
                <a:pt x="1033" y="25205"/>
              </a:lnTo>
              <a:lnTo>
                <a:pt x="10909" y="25205"/>
              </a:lnTo>
              <a:lnTo>
                <a:pt x="15531" y="22436"/>
              </a:lnTo>
              <a:lnTo>
                <a:pt x="17076" y="16898"/>
              </a:lnTo>
              <a:lnTo>
                <a:pt x="17219" y="14866"/>
              </a:lnTo>
              <a:lnTo>
                <a:pt x="95" y="14866"/>
              </a:lnTo>
              <a:lnTo>
                <a:pt x="23" y="11182"/>
              </a:lnTo>
              <a:lnTo>
                <a:pt x="17076" y="11087"/>
              </a:lnTo>
              <a:lnTo>
                <a:pt x="16506" y="8924"/>
              </a:lnTo>
              <a:lnTo>
                <a:pt x="15294" y="7165"/>
              </a:lnTo>
              <a:lnTo>
                <a:pt x="13440" y="5811"/>
              </a:lnTo>
              <a:lnTo>
                <a:pt x="10873" y="4456"/>
              </a:lnTo>
              <a:lnTo>
                <a:pt x="8532" y="3779"/>
              </a:lnTo>
              <a:lnTo>
                <a:pt x="95" y="3779"/>
              </a:lnTo>
              <a:lnTo>
                <a:pt x="23" y="95"/>
              </a:lnTo>
              <a:lnTo>
                <a:pt x="285" y="0"/>
              </a:lnTo>
              <a:lnTo>
                <a:pt x="34201" y="23"/>
              </a:lnTo>
              <a:lnTo>
                <a:pt x="34296" y="3683"/>
              </a:lnTo>
              <a:lnTo>
                <a:pt x="21319" y="3779"/>
              </a:lnTo>
              <a:lnTo>
                <a:pt x="21319" y="4064"/>
              </a:lnTo>
              <a:lnTo>
                <a:pt x="23125" y="5038"/>
              </a:lnTo>
              <a:lnTo>
                <a:pt x="24527" y="7035"/>
              </a:lnTo>
              <a:lnTo>
                <a:pt x="25526" y="10053"/>
              </a:lnTo>
              <a:lnTo>
                <a:pt x="25668" y="11087"/>
              </a:lnTo>
              <a:lnTo>
                <a:pt x="34201" y="11111"/>
              </a:lnTo>
              <a:lnTo>
                <a:pt x="34296" y="14771"/>
              </a:lnTo>
              <a:lnTo>
                <a:pt x="25989" y="14866"/>
              </a:lnTo>
              <a:lnTo>
                <a:pt x="25989" y="18455"/>
              </a:lnTo>
              <a:lnTo>
                <a:pt x="23791" y="21949"/>
              </a:lnTo>
              <a:lnTo>
                <a:pt x="19394" y="25347"/>
              </a:lnTo>
              <a:lnTo>
                <a:pt x="15496" y="27582"/>
              </a:lnTo>
              <a:lnTo>
                <a:pt x="12727" y="28699"/>
              </a:lnTo>
              <a:lnTo>
                <a:pt x="11087" y="28699"/>
              </a:lnTo>
              <a:lnTo>
                <a:pt x="10802" y="28841"/>
              </a:lnTo>
              <a:lnTo>
                <a:pt x="28913" y="52300"/>
              </a:lnTo>
              <a:lnTo>
                <a:pt x="28913" y="52585"/>
              </a:lnTo>
              <a:close/>
            </a:path>
          </a:pathLst>
        </a:custGeom>
        <a:solidFill>
          <a:srgbClr val="000000">
            <a:alpha val="50000"/>
          </a:srgbClr>
        </a:solidFill>
      </xdr:spPr>
    </xdr:sp>
    <xdr:clientData/>
  </xdr:oneCellAnchor>
  <xdr:oneCellAnchor>
    <xdr:from>
      <xdr:col>0</xdr:col>
      <xdr:colOff>2216239</xdr:colOff>
      <xdr:row>16</xdr:row>
      <xdr:rowOff>33698</xdr:rowOff>
    </xdr:from>
    <xdr:ext cx="34290" cy="52705"/>
    <xdr:sp macro="" textlink="">
      <xdr:nvSpPr>
        <xdr:cNvPr id="17" name="Shape 17"/>
        <xdr:cNvSpPr/>
      </xdr:nvSpPr>
      <xdr:spPr>
        <a:xfrm>
          <a:off x="0" y="0"/>
          <a:ext cx="34290" cy="52705"/>
        </a:xfrm>
        <a:custGeom>
          <a:avLst/>
          <a:gdLst/>
          <a:ahLst/>
          <a:cxnLst/>
          <a:rect l="0" t="0" r="0" b="0"/>
          <a:pathLst>
            <a:path w="34290" h="52705">
              <a:moveTo>
                <a:pt x="28913" y="52585"/>
              </a:moveTo>
              <a:lnTo>
                <a:pt x="22032" y="52585"/>
              </a:lnTo>
              <a:lnTo>
                <a:pt x="1033" y="25347"/>
              </a:lnTo>
              <a:lnTo>
                <a:pt x="1033" y="25205"/>
              </a:lnTo>
              <a:lnTo>
                <a:pt x="10909" y="25205"/>
              </a:lnTo>
              <a:lnTo>
                <a:pt x="15531" y="22436"/>
              </a:lnTo>
              <a:lnTo>
                <a:pt x="17076" y="16898"/>
              </a:lnTo>
              <a:lnTo>
                <a:pt x="17219" y="14866"/>
              </a:lnTo>
              <a:lnTo>
                <a:pt x="95" y="14866"/>
              </a:lnTo>
              <a:lnTo>
                <a:pt x="23" y="11182"/>
              </a:lnTo>
              <a:lnTo>
                <a:pt x="17076" y="11087"/>
              </a:lnTo>
              <a:lnTo>
                <a:pt x="16506" y="8924"/>
              </a:lnTo>
              <a:lnTo>
                <a:pt x="15294" y="7165"/>
              </a:lnTo>
              <a:lnTo>
                <a:pt x="13440" y="5811"/>
              </a:lnTo>
              <a:lnTo>
                <a:pt x="10873" y="4456"/>
              </a:lnTo>
              <a:lnTo>
                <a:pt x="8532" y="3779"/>
              </a:lnTo>
              <a:lnTo>
                <a:pt x="95" y="3779"/>
              </a:lnTo>
              <a:lnTo>
                <a:pt x="23" y="95"/>
              </a:lnTo>
              <a:lnTo>
                <a:pt x="285" y="0"/>
              </a:lnTo>
              <a:lnTo>
                <a:pt x="34201" y="23"/>
              </a:lnTo>
              <a:lnTo>
                <a:pt x="34296" y="3683"/>
              </a:lnTo>
              <a:lnTo>
                <a:pt x="21319" y="3779"/>
              </a:lnTo>
              <a:lnTo>
                <a:pt x="21319" y="4064"/>
              </a:lnTo>
              <a:lnTo>
                <a:pt x="23125" y="5038"/>
              </a:lnTo>
              <a:lnTo>
                <a:pt x="24527" y="7035"/>
              </a:lnTo>
              <a:lnTo>
                <a:pt x="25526" y="10053"/>
              </a:lnTo>
              <a:lnTo>
                <a:pt x="25668" y="11087"/>
              </a:lnTo>
              <a:lnTo>
                <a:pt x="34201" y="11111"/>
              </a:lnTo>
              <a:lnTo>
                <a:pt x="34296" y="14771"/>
              </a:lnTo>
              <a:lnTo>
                <a:pt x="25989" y="14866"/>
              </a:lnTo>
              <a:lnTo>
                <a:pt x="25989" y="18455"/>
              </a:lnTo>
              <a:lnTo>
                <a:pt x="23791" y="21949"/>
              </a:lnTo>
              <a:lnTo>
                <a:pt x="19394" y="25347"/>
              </a:lnTo>
              <a:lnTo>
                <a:pt x="15496" y="27582"/>
              </a:lnTo>
              <a:lnTo>
                <a:pt x="12727" y="28699"/>
              </a:lnTo>
              <a:lnTo>
                <a:pt x="11087" y="28699"/>
              </a:lnTo>
              <a:lnTo>
                <a:pt x="10802" y="28841"/>
              </a:lnTo>
              <a:lnTo>
                <a:pt x="28913" y="52300"/>
              </a:lnTo>
              <a:lnTo>
                <a:pt x="28913" y="52585"/>
              </a:lnTo>
              <a:close/>
            </a:path>
          </a:pathLst>
        </a:custGeom>
        <a:solidFill>
          <a:srgbClr val="000000">
            <a:alpha val="50000"/>
          </a:srgbClr>
        </a:solidFill>
      </xdr:spPr>
    </xdr:sp>
    <xdr:clientData/>
  </xdr:oneCellAnchor>
  <xdr:oneCellAnchor>
    <xdr:from>
      <xdr:col>2</xdr:col>
      <xdr:colOff>417284</xdr:colOff>
      <xdr:row>28</xdr:row>
      <xdr:rowOff>207053</xdr:rowOff>
    </xdr:from>
    <xdr:ext cx="34290" cy="52705"/>
    <xdr:sp macro="" textlink="">
      <xdr:nvSpPr>
        <xdr:cNvPr id="18" name="Shape 18"/>
        <xdr:cNvSpPr/>
      </xdr:nvSpPr>
      <xdr:spPr>
        <a:xfrm>
          <a:off x="0" y="0"/>
          <a:ext cx="34290" cy="52705"/>
        </a:xfrm>
        <a:custGeom>
          <a:avLst/>
          <a:gdLst/>
          <a:ahLst/>
          <a:cxnLst/>
          <a:rect l="0" t="0" r="0" b="0"/>
          <a:pathLst>
            <a:path w="34290" h="52705">
              <a:moveTo>
                <a:pt x="28913" y="52585"/>
              </a:moveTo>
              <a:lnTo>
                <a:pt x="22032" y="52585"/>
              </a:lnTo>
              <a:lnTo>
                <a:pt x="1033" y="25347"/>
              </a:lnTo>
              <a:lnTo>
                <a:pt x="1033" y="25205"/>
              </a:lnTo>
              <a:lnTo>
                <a:pt x="10909" y="25205"/>
              </a:lnTo>
              <a:lnTo>
                <a:pt x="15531" y="22436"/>
              </a:lnTo>
              <a:lnTo>
                <a:pt x="17076" y="16898"/>
              </a:lnTo>
              <a:lnTo>
                <a:pt x="17219" y="14866"/>
              </a:lnTo>
              <a:lnTo>
                <a:pt x="95" y="14866"/>
              </a:lnTo>
              <a:lnTo>
                <a:pt x="23" y="11182"/>
              </a:lnTo>
              <a:lnTo>
                <a:pt x="17076" y="11087"/>
              </a:lnTo>
              <a:lnTo>
                <a:pt x="16506" y="8924"/>
              </a:lnTo>
              <a:lnTo>
                <a:pt x="15294" y="7165"/>
              </a:lnTo>
              <a:lnTo>
                <a:pt x="13440" y="5811"/>
              </a:lnTo>
              <a:lnTo>
                <a:pt x="10873" y="4456"/>
              </a:lnTo>
              <a:lnTo>
                <a:pt x="8532" y="3779"/>
              </a:lnTo>
              <a:lnTo>
                <a:pt x="95" y="3779"/>
              </a:lnTo>
              <a:lnTo>
                <a:pt x="23" y="95"/>
              </a:lnTo>
              <a:lnTo>
                <a:pt x="285" y="0"/>
              </a:lnTo>
              <a:lnTo>
                <a:pt x="34201" y="23"/>
              </a:lnTo>
              <a:lnTo>
                <a:pt x="34296" y="3683"/>
              </a:lnTo>
              <a:lnTo>
                <a:pt x="21319" y="3779"/>
              </a:lnTo>
              <a:lnTo>
                <a:pt x="21319" y="4064"/>
              </a:lnTo>
              <a:lnTo>
                <a:pt x="23125" y="5038"/>
              </a:lnTo>
              <a:lnTo>
                <a:pt x="24527" y="7035"/>
              </a:lnTo>
              <a:lnTo>
                <a:pt x="25526" y="10053"/>
              </a:lnTo>
              <a:lnTo>
                <a:pt x="25668" y="11087"/>
              </a:lnTo>
              <a:lnTo>
                <a:pt x="34201" y="11111"/>
              </a:lnTo>
              <a:lnTo>
                <a:pt x="34296" y="14771"/>
              </a:lnTo>
              <a:lnTo>
                <a:pt x="25989" y="14866"/>
              </a:lnTo>
              <a:lnTo>
                <a:pt x="25989" y="18455"/>
              </a:lnTo>
              <a:lnTo>
                <a:pt x="23791" y="21949"/>
              </a:lnTo>
              <a:lnTo>
                <a:pt x="19394" y="25347"/>
              </a:lnTo>
              <a:lnTo>
                <a:pt x="15496" y="27582"/>
              </a:lnTo>
              <a:lnTo>
                <a:pt x="12727" y="28699"/>
              </a:lnTo>
              <a:lnTo>
                <a:pt x="11087" y="28699"/>
              </a:lnTo>
              <a:lnTo>
                <a:pt x="10802" y="28841"/>
              </a:lnTo>
              <a:lnTo>
                <a:pt x="28913" y="52300"/>
              </a:lnTo>
              <a:lnTo>
                <a:pt x="28913" y="52585"/>
              </a:lnTo>
              <a:close/>
            </a:path>
          </a:pathLst>
        </a:custGeom>
        <a:solidFill>
          <a:srgbClr val="000000">
            <a:alpha val="50000"/>
          </a:srgbClr>
        </a:solidFill>
      </xdr:spPr>
    </xdr:sp>
    <xdr:clientData/>
  </xdr:oneCellAnchor>
  <xdr:oneCellAnchor>
    <xdr:from>
      <xdr:col>4</xdr:col>
      <xdr:colOff>424903</xdr:colOff>
      <xdr:row>19</xdr:row>
      <xdr:rowOff>153586</xdr:rowOff>
    </xdr:from>
    <xdr:ext cx="34290" cy="52705"/>
    <xdr:sp macro="" textlink="">
      <xdr:nvSpPr>
        <xdr:cNvPr id="19" name="Shape 19"/>
        <xdr:cNvSpPr/>
      </xdr:nvSpPr>
      <xdr:spPr>
        <a:xfrm>
          <a:off x="0" y="0"/>
          <a:ext cx="34290" cy="52705"/>
        </a:xfrm>
        <a:custGeom>
          <a:avLst/>
          <a:gdLst/>
          <a:ahLst/>
          <a:cxnLst/>
          <a:rect l="0" t="0" r="0" b="0"/>
          <a:pathLst>
            <a:path w="34290" h="52705">
              <a:moveTo>
                <a:pt x="28913" y="52585"/>
              </a:moveTo>
              <a:lnTo>
                <a:pt x="22032" y="52585"/>
              </a:lnTo>
              <a:lnTo>
                <a:pt x="1033" y="25347"/>
              </a:lnTo>
              <a:lnTo>
                <a:pt x="1033" y="25205"/>
              </a:lnTo>
              <a:lnTo>
                <a:pt x="10909" y="25205"/>
              </a:lnTo>
              <a:lnTo>
                <a:pt x="15531" y="22436"/>
              </a:lnTo>
              <a:lnTo>
                <a:pt x="17076" y="16898"/>
              </a:lnTo>
              <a:lnTo>
                <a:pt x="17219" y="14866"/>
              </a:lnTo>
              <a:lnTo>
                <a:pt x="95" y="14866"/>
              </a:lnTo>
              <a:lnTo>
                <a:pt x="23" y="11182"/>
              </a:lnTo>
              <a:lnTo>
                <a:pt x="17076" y="11087"/>
              </a:lnTo>
              <a:lnTo>
                <a:pt x="16506" y="8924"/>
              </a:lnTo>
              <a:lnTo>
                <a:pt x="15294" y="7165"/>
              </a:lnTo>
              <a:lnTo>
                <a:pt x="13440" y="5811"/>
              </a:lnTo>
              <a:lnTo>
                <a:pt x="10873" y="4456"/>
              </a:lnTo>
              <a:lnTo>
                <a:pt x="8532" y="3779"/>
              </a:lnTo>
              <a:lnTo>
                <a:pt x="95" y="3779"/>
              </a:lnTo>
              <a:lnTo>
                <a:pt x="23" y="95"/>
              </a:lnTo>
              <a:lnTo>
                <a:pt x="285" y="0"/>
              </a:lnTo>
              <a:lnTo>
                <a:pt x="34201" y="23"/>
              </a:lnTo>
              <a:lnTo>
                <a:pt x="34296" y="3683"/>
              </a:lnTo>
              <a:lnTo>
                <a:pt x="21319" y="3779"/>
              </a:lnTo>
              <a:lnTo>
                <a:pt x="21319" y="4064"/>
              </a:lnTo>
              <a:lnTo>
                <a:pt x="23125" y="5038"/>
              </a:lnTo>
              <a:lnTo>
                <a:pt x="24527" y="7035"/>
              </a:lnTo>
              <a:lnTo>
                <a:pt x="25526" y="10053"/>
              </a:lnTo>
              <a:lnTo>
                <a:pt x="25668" y="11087"/>
              </a:lnTo>
              <a:lnTo>
                <a:pt x="34201" y="11111"/>
              </a:lnTo>
              <a:lnTo>
                <a:pt x="34296" y="14771"/>
              </a:lnTo>
              <a:lnTo>
                <a:pt x="25989" y="14866"/>
              </a:lnTo>
              <a:lnTo>
                <a:pt x="25989" y="18455"/>
              </a:lnTo>
              <a:lnTo>
                <a:pt x="23791" y="21949"/>
              </a:lnTo>
              <a:lnTo>
                <a:pt x="19394" y="25347"/>
              </a:lnTo>
              <a:lnTo>
                <a:pt x="15496" y="27582"/>
              </a:lnTo>
              <a:lnTo>
                <a:pt x="12727" y="28699"/>
              </a:lnTo>
              <a:lnTo>
                <a:pt x="11087" y="28699"/>
              </a:lnTo>
              <a:lnTo>
                <a:pt x="10802" y="28841"/>
              </a:lnTo>
              <a:lnTo>
                <a:pt x="28913" y="52300"/>
              </a:lnTo>
              <a:lnTo>
                <a:pt x="28913" y="52585"/>
              </a:lnTo>
              <a:close/>
            </a:path>
          </a:pathLst>
        </a:custGeom>
        <a:solidFill>
          <a:srgbClr val="000000">
            <a:alpha val="50000"/>
          </a:srgbClr>
        </a:solidFill>
      </xdr:spPr>
    </xdr:sp>
    <xdr:clientData/>
  </xdr:one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13</xdr:col>
      <xdr:colOff>22860</xdr:colOff>
      <xdr:row>19</xdr:row>
      <xdr:rowOff>60960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297180</xdr:colOff>
      <xdr:row>3</xdr:row>
      <xdr:rowOff>22860</xdr:rowOff>
    </xdr:from>
    <xdr:to>
      <xdr:col>16</xdr:col>
      <xdr:colOff>297180</xdr:colOff>
      <xdr:row>16</xdr:row>
      <xdr:rowOff>81915</xdr:rowOff>
    </xdr:to>
    <mc:AlternateContent xmlns:mc="http://schemas.openxmlformats.org/markup-compatibility/2006" xmlns:a14="http://schemas.microsoft.com/office/drawing/2010/main">
      <mc:Choice Requires="a14">
        <xdr:graphicFrame macro="">
          <xdr:nvGraphicFramePr>
            <xdr:cNvPr id="3" name="Row Labels"/>
            <xdr:cNvGraphicFramePr/>
          </xdr:nvGraphicFramePr>
          <xdr:xfrm>
            <a:off x="0" y="0"/>
            <a:ext cx="0" cy="0"/>
          </xdr:xfrm>
          <a:graphic>
            <a:graphicData uri="http://schemas.microsoft.com/office/drawing/2010/slicer">
              <sle:slicer xmlns:sle="http://schemas.microsoft.com/office/drawing/2010/slicer" name="Row Labels"/>
            </a:graphicData>
          </a:graphic>
        </xdr:graphicFrame>
      </mc:Choice>
      <mc:Fallback xmlns="">
        <xdr:sp macro="" textlink="">
          <xdr:nvSpPr>
            <xdr:cNvPr id="0" name=""/>
            <xdr:cNvSpPr>
              <a:spLocks noTextEdit="1"/>
            </xdr:cNvSpPr>
          </xdr:nvSpPr>
          <xdr:spPr>
            <a:xfrm>
              <a:off x="8221980" y="5257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22</xdr:row>
      <xdr:rowOff>0</xdr:rowOff>
    </xdr:from>
    <xdr:to>
      <xdr:col>13</xdr:col>
      <xdr:colOff>0</xdr:colOff>
      <xdr:row>38</xdr:row>
      <xdr:rowOff>60960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358140</xdr:colOff>
      <xdr:row>21</xdr:row>
      <xdr:rowOff>144780</xdr:rowOff>
    </xdr:from>
    <xdr:to>
      <xdr:col>16</xdr:col>
      <xdr:colOff>358140</xdr:colOff>
      <xdr:row>35</xdr:row>
      <xdr:rowOff>36195</xdr:rowOff>
    </xdr:to>
    <mc:AlternateContent xmlns:mc="http://schemas.openxmlformats.org/markup-compatibility/2006" xmlns:a14="http://schemas.microsoft.com/office/drawing/2010/main">
      <mc:Choice Requires="a14">
        <xdr:graphicFrame macro="">
          <xdr:nvGraphicFramePr>
            <xdr:cNvPr id="5" name="Row Labels 1"/>
            <xdr:cNvGraphicFramePr/>
          </xdr:nvGraphicFramePr>
          <xdr:xfrm>
            <a:off x="0" y="0"/>
            <a:ext cx="0" cy="0"/>
          </xdr:xfrm>
          <a:graphic>
            <a:graphicData uri="http://schemas.microsoft.com/office/drawing/2010/slicer">
              <sle:slicer xmlns:sle="http://schemas.microsoft.com/office/drawing/2010/slicer" name="Row Labels 1"/>
            </a:graphicData>
          </a:graphic>
        </xdr:graphicFrame>
      </mc:Choice>
      <mc:Fallback xmlns="">
        <xdr:sp macro="" textlink="">
          <xdr:nvSpPr>
            <xdr:cNvPr id="0" name=""/>
            <xdr:cNvSpPr>
              <a:spLocks noTextEdit="1"/>
            </xdr:cNvSpPr>
          </xdr:nvSpPr>
          <xdr:spPr>
            <a:xfrm>
              <a:off x="8282940" y="366522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17</xdr:col>
      <xdr:colOff>259080</xdr:colOff>
      <xdr:row>3</xdr:row>
      <xdr:rowOff>30480</xdr:rowOff>
    </xdr:from>
    <xdr:to>
      <xdr:col>23</xdr:col>
      <xdr:colOff>76200</xdr:colOff>
      <xdr:row>19</xdr:row>
      <xdr:rowOff>91440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259080</xdr:colOff>
      <xdr:row>20</xdr:row>
      <xdr:rowOff>99060</xdr:rowOff>
    </xdr:from>
    <xdr:to>
      <xdr:col>23</xdr:col>
      <xdr:colOff>76200</xdr:colOff>
      <xdr:row>31</xdr:row>
      <xdr:rowOff>160020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274320</xdr:colOff>
      <xdr:row>32</xdr:row>
      <xdr:rowOff>144780</xdr:rowOff>
    </xdr:from>
    <xdr:to>
      <xdr:col>22</xdr:col>
      <xdr:colOff>594360</xdr:colOff>
      <xdr:row>47</xdr:row>
      <xdr:rowOff>106680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9</xdr:col>
      <xdr:colOff>228600</xdr:colOff>
      <xdr:row>0</xdr:row>
      <xdr:rowOff>114300</xdr:rowOff>
    </xdr:from>
    <xdr:ext cx="3451860" cy="1212814"/>
    <xdr:pic>
      <xdr:nvPicPr>
        <xdr:cNvPr id="9" name="image1.jpe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715000" y="114300"/>
          <a:ext cx="3451860" cy="1212814"/>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1558794</xdr:colOff>
      <xdr:row>36</xdr:row>
      <xdr:rowOff>34438</xdr:rowOff>
    </xdr:from>
    <xdr:ext cx="39370" cy="60325"/>
    <xdr:sp macro="" textlink="">
      <xdr:nvSpPr>
        <xdr:cNvPr id="20" name="Shape 20"/>
        <xdr:cNvSpPr/>
      </xdr:nvSpPr>
      <xdr:spPr>
        <a:xfrm>
          <a:off x="0" y="0"/>
          <a:ext cx="39370" cy="60325"/>
        </a:xfrm>
        <a:custGeom>
          <a:avLst/>
          <a:gdLst/>
          <a:ahLst/>
          <a:cxnLst/>
          <a:rect l="0" t="0" r="0" b="0"/>
          <a:pathLst>
            <a:path w="39370" h="60325">
              <a:moveTo>
                <a:pt x="33129" y="60254"/>
              </a:moveTo>
              <a:lnTo>
                <a:pt x="25245" y="60254"/>
              </a:lnTo>
              <a:lnTo>
                <a:pt x="1184" y="29044"/>
              </a:lnTo>
              <a:lnTo>
                <a:pt x="1184" y="28881"/>
              </a:lnTo>
              <a:lnTo>
                <a:pt x="12500" y="28881"/>
              </a:lnTo>
              <a:lnTo>
                <a:pt x="17797" y="25708"/>
              </a:lnTo>
              <a:lnTo>
                <a:pt x="19567" y="19363"/>
              </a:lnTo>
              <a:lnTo>
                <a:pt x="19730" y="17034"/>
              </a:lnTo>
              <a:lnTo>
                <a:pt x="108" y="17034"/>
              </a:lnTo>
              <a:lnTo>
                <a:pt x="27" y="12813"/>
              </a:lnTo>
              <a:lnTo>
                <a:pt x="19567" y="12704"/>
              </a:lnTo>
              <a:lnTo>
                <a:pt x="18913" y="10226"/>
              </a:lnTo>
              <a:lnTo>
                <a:pt x="17524" y="8210"/>
              </a:lnTo>
              <a:lnTo>
                <a:pt x="15400" y="6658"/>
              </a:lnTo>
              <a:lnTo>
                <a:pt x="12459" y="5106"/>
              </a:lnTo>
              <a:lnTo>
                <a:pt x="9776" y="4330"/>
              </a:lnTo>
              <a:lnTo>
                <a:pt x="108" y="4330"/>
              </a:lnTo>
              <a:lnTo>
                <a:pt x="27" y="108"/>
              </a:lnTo>
              <a:lnTo>
                <a:pt x="326" y="0"/>
              </a:lnTo>
              <a:lnTo>
                <a:pt x="39188" y="27"/>
              </a:lnTo>
              <a:lnTo>
                <a:pt x="39297" y="4221"/>
              </a:lnTo>
              <a:lnTo>
                <a:pt x="24428" y="4330"/>
              </a:lnTo>
              <a:lnTo>
                <a:pt x="24428" y="4656"/>
              </a:lnTo>
              <a:lnTo>
                <a:pt x="26498" y="5773"/>
              </a:lnTo>
              <a:lnTo>
                <a:pt x="28104" y="8061"/>
              </a:lnTo>
              <a:lnTo>
                <a:pt x="29248" y="11519"/>
              </a:lnTo>
              <a:lnTo>
                <a:pt x="29412" y="12704"/>
              </a:lnTo>
              <a:lnTo>
                <a:pt x="39188" y="12731"/>
              </a:lnTo>
              <a:lnTo>
                <a:pt x="39297" y="16925"/>
              </a:lnTo>
              <a:lnTo>
                <a:pt x="29779" y="17034"/>
              </a:lnTo>
              <a:lnTo>
                <a:pt x="29779" y="21146"/>
              </a:lnTo>
              <a:lnTo>
                <a:pt x="27260" y="25150"/>
              </a:lnTo>
              <a:lnTo>
                <a:pt x="22222" y="29044"/>
              </a:lnTo>
              <a:lnTo>
                <a:pt x="17756" y="31604"/>
              </a:lnTo>
              <a:lnTo>
                <a:pt x="14583" y="32884"/>
              </a:lnTo>
              <a:lnTo>
                <a:pt x="12704" y="32884"/>
              </a:lnTo>
              <a:lnTo>
                <a:pt x="12377" y="33047"/>
              </a:lnTo>
              <a:lnTo>
                <a:pt x="33129" y="59927"/>
              </a:lnTo>
              <a:lnTo>
                <a:pt x="33129" y="60254"/>
              </a:lnTo>
              <a:close/>
            </a:path>
          </a:pathLst>
        </a:custGeom>
        <a:solidFill>
          <a:srgbClr val="000000">
            <a:alpha val="50000"/>
          </a:srgbClr>
        </a:solidFill>
      </xdr:spPr>
    </xdr:sp>
    <xdr:clientData/>
  </xdr:oneCellAnchor>
  <xdr:twoCellAnchor>
    <xdr:from>
      <xdr:col>8</xdr:col>
      <xdr:colOff>7620</xdr:colOff>
      <xdr:row>10</xdr:row>
      <xdr:rowOff>205740</xdr:rowOff>
    </xdr:from>
    <xdr:to>
      <xdr:col>11</xdr:col>
      <xdr:colOff>601980</xdr:colOff>
      <xdr:row>11</xdr:row>
      <xdr:rowOff>160020</xdr:rowOff>
    </xdr:to>
    <xdr:sp macro="" textlink="">
      <xdr:nvSpPr>
        <xdr:cNvPr id="2" name="Rectangle 1">
          <a:hlinkClick xmlns:r="http://schemas.openxmlformats.org/officeDocument/2006/relationships" r:id="rId1"/>
        </xdr:cNvPr>
        <xdr:cNvSpPr/>
      </xdr:nvSpPr>
      <xdr:spPr>
        <a:xfrm>
          <a:off x="9410700" y="3870960"/>
          <a:ext cx="2423160" cy="601980"/>
        </a:xfrm>
        <a:prstGeom prst="rect">
          <a:avLst/>
        </a:prstGeom>
        <a:effectLst>
          <a:outerShdw blurRad="50800" dist="38100" dir="16200000"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2800" b="1" i="1" u="sng"/>
            <a:t>To</a:t>
          </a:r>
          <a:r>
            <a:rPr lang="en-IN" sz="2800" b="1" i="1" u="sng" baseline="0"/>
            <a:t> Dashboard</a:t>
          </a:r>
          <a:endParaRPr lang="en-IN" sz="2800" b="1" i="1" u="sng"/>
        </a:p>
      </xdr:txBody>
    </xdr:sp>
    <xdr:clientData/>
  </xdr:twoCellAnchor>
  <xdr:oneCellAnchor>
    <xdr:from>
      <xdr:col>1</xdr:col>
      <xdr:colOff>259080</xdr:colOff>
      <xdr:row>0</xdr:row>
      <xdr:rowOff>30480</xdr:rowOff>
    </xdr:from>
    <xdr:ext cx="3451860" cy="1212814"/>
    <xdr:pic>
      <xdr:nvPicPr>
        <xdr:cNvPr id="6" name="image1.jpe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85160" y="30480"/>
          <a:ext cx="3451860" cy="1212814"/>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6</xdr:col>
      <xdr:colOff>318582</xdr:colOff>
      <xdr:row>1</xdr:row>
      <xdr:rowOff>121591</xdr:rowOff>
    </xdr:from>
    <xdr:ext cx="19685" cy="72390"/>
    <xdr:sp macro="" textlink="">
      <xdr:nvSpPr>
        <xdr:cNvPr id="22" name="Shape 22"/>
        <xdr:cNvSpPr/>
      </xdr:nvSpPr>
      <xdr:spPr>
        <a:xfrm>
          <a:off x="0" y="0"/>
          <a:ext cx="19685" cy="72390"/>
        </a:xfrm>
        <a:custGeom>
          <a:avLst/>
          <a:gdLst/>
          <a:ahLst/>
          <a:cxnLst/>
          <a:rect l="0" t="0" r="0" b="0"/>
          <a:pathLst>
            <a:path w="19685" h="72390">
              <a:moveTo>
                <a:pt x="19311" y="71991"/>
              </a:moveTo>
              <a:lnTo>
                <a:pt x="11891" y="71991"/>
              </a:lnTo>
              <a:lnTo>
                <a:pt x="7846" y="65652"/>
              </a:lnTo>
              <a:lnTo>
                <a:pt x="4852" y="59525"/>
              </a:lnTo>
              <a:lnTo>
                <a:pt x="970" y="47696"/>
              </a:lnTo>
              <a:lnTo>
                <a:pt x="0" y="41811"/>
              </a:lnTo>
              <a:lnTo>
                <a:pt x="0" y="30136"/>
              </a:lnTo>
              <a:lnTo>
                <a:pt x="964" y="24280"/>
              </a:lnTo>
              <a:lnTo>
                <a:pt x="4820" y="12502"/>
              </a:lnTo>
              <a:lnTo>
                <a:pt x="7823" y="6371"/>
              </a:lnTo>
              <a:lnTo>
                <a:pt x="11900" y="0"/>
              </a:lnTo>
              <a:lnTo>
                <a:pt x="19311" y="0"/>
              </a:lnTo>
              <a:lnTo>
                <a:pt x="15816" y="6649"/>
              </a:lnTo>
              <a:lnTo>
                <a:pt x="13243" y="12831"/>
              </a:lnTo>
              <a:lnTo>
                <a:pt x="9940" y="24263"/>
              </a:lnTo>
              <a:lnTo>
                <a:pt x="9114" y="30066"/>
              </a:lnTo>
              <a:lnTo>
                <a:pt x="9114" y="41855"/>
              </a:lnTo>
              <a:lnTo>
                <a:pt x="9946" y="47682"/>
              </a:lnTo>
              <a:lnTo>
                <a:pt x="13275" y="59191"/>
              </a:lnTo>
              <a:lnTo>
                <a:pt x="15841" y="65376"/>
              </a:lnTo>
              <a:lnTo>
                <a:pt x="19311" y="71991"/>
              </a:lnTo>
              <a:close/>
            </a:path>
          </a:pathLst>
        </a:custGeom>
        <a:solidFill>
          <a:srgbClr val="000000"/>
        </a:solidFill>
      </xdr:spPr>
    </xdr:sp>
    <xdr:clientData/>
  </xdr:oneCellAnchor>
  <xdr:oneCellAnchor>
    <xdr:from>
      <xdr:col>6</xdr:col>
      <xdr:colOff>421541</xdr:colOff>
      <xdr:row>1</xdr:row>
      <xdr:rowOff>121513</xdr:rowOff>
    </xdr:from>
    <xdr:ext cx="356235" cy="72390"/>
    <xdr:sp macro="" textlink="">
      <xdr:nvSpPr>
        <xdr:cNvPr id="23" name="Shape 23"/>
        <xdr:cNvSpPr/>
      </xdr:nvSpPr>
      <xdr:spPr>
        <a:xfrm>
          <a:off x="0" y="0"/>
          <a:ext cx="356235" cy="72390"/>
        </a:xfrm>
        <a:custGeom>
          <a:avLst/>
          <a:gdLst/>
          <a:ahLst/>
          <a:cxnLst/>
          <a:rect l="0" t="0" r="0" b="0"/>
          <a:pathLst>
            <a:path w="356235" h="72390">
              <a:moveTo>
                <a:pt x="8689" y="61640"/>
              </a:moveTo>
              <a:lnTo>
                <a:pt x="0" y="61640"/>
              </a:lnTo>
              <a:lnTo>
                <a:pt x="0" y="16839"/>
              </a:lnTo>
              <a:lnTo>
                <a:pt x="8689" y="16839"/>
              </a:lnTo>
              <a:lnTo>
                <a:pt x="8689" y="61640"/>
              </a:lnTo>
              <a:close/>
            </a:path>
            <a:path w="356235" h="72390">
              <a:moveTo>
                <a:pt x="8689" y="10543"/>
              </a:moveTo>
              <a:lnTo>
                <a:pt x="0" y="10543"/>
              </a:lnTo>
              <a:lnTo>
                <a:pt x="0" y="0"/>
              </a:lnTo>
              <a:lnTo>
                <a:pt x="8689" y="0"/>
              </a:lnTo>
              <a:lnTo>
                <a:pt x="8689" y="10543"/>
              </a:lnTo>
              <a:close/>
            </a:path>
            <a:path w="356235" h="72390">
              <a:moveTo>
                <a:pt x="39295" y="23559"/>
              </a:moveTo>
              <a:lnTo>
                <a:pt x="31396" y="23559"/>
              </a:lnTo>
              <a:lnTo>
                <a:pt x="32184" y="21094"/>
              </a:lnTo>
              <a:lnTo>
                <a:pt x="33791" y="19184"/>
              </a:lnTo>
              <a:lnTo>
                <a:pt x="38642" y="16474"/>
              </a:lnTo>
              <a:lnTo>
                <a:pt x="41425" y="15796"/>
              </a:lnTo>
              <a:lnTo>
                <a:pt x="49789" y="15796"/>
              </a:lnTo>
              <a:lnTo>
                <a:pt x="53747" y="17421"/>
              </a:lnTo>
              <a:lnTo>
                <a:pt x="58801" y="23520"/>
              </a:lnTo>
              <a:lnTo>
                <a:pt x="39390" y="23520"/>
              </a:lnTo>
              <a:close/>
            </a:path>
            <a:path w="356235" h="72390">
              <a:moveTo>
                <a:pt x="31396" y="61640"/>
              </a:moveTo>
              <a:lnTo>
                <a:pt x="22668" y="61640"/>
              </a:lnTo>
              <a:lnTo>
                <a:pt x="22668" y="16839"/>
              </a:lnTo>
              <a:lnTo>
                <a:pt x="31396" y="16839"/>
              </a:lnTo>
              <a:lnTo>
                <a:pt x="31396" y="23559"/>
              </a:lnTo>
              <a:lnTo>
                <a:pt x="39295" y="23559"/>
              </a:lnTo>
              <a:lnTo>
                <a:pt x="36561" y="24661"/>
              </a:lnTo>
              <a:lnTo>
                <a:pt x="32429" y="29226"/>
              </a:lnTo>
              <a:lnTo>
                <a:pt x="31396" y="32385"/>
              </a:lnTo>
              <a:lnTo>
                <a:pt x="31396" y="61640"/>
              </a:lnTo>
              <a:close/>
            </a:path>
            <a:path w="356235" h="72390">
              <a:moveTo>
                <a:pt x="60478" y="61640"/>
              </a:moveTo>
              <a:lnTo>
                <a:pt x="51789" y="61640"/>
              </a:lnTo>
              <a:lnTo>
                <a:pt x="51789" y="31086"/>
              </a:lnTo>
              <a:lnTo>
                <a:pt x="51054" y="28198"/>
              </a:lnTo>
              <a:lnTo>
                <a:pt x="48118" y="24456"/>
              </a:lnTo>
              <a:lnTo>
                <a:pt x="45917" y="23520"/>
              </a:lnTo>
              <a:lnTo>
                <a:pt x="58801" y="23520"/>
              </a:lnTo>
              <a:lnTo>
                <a:pt x="59132" y="23921"/>
              </a:lnTo>
              <a:lnTo>
                <a:pt x="60358" y="28198"/>
              </a:lnTo>
              <a:lnTo>
                <a:pt x="60478" y="61640"/>
              </a:lnTo>
              <a:close/>
            </a:path>
            <a:path w="356235" h="72390">
              <a:moveTo>
                <a:pt x="138226" y="61640"/>
              </a:moveTo>
              <a:lnTo>
                <a:pt x="100763" y="61640"/>
              </a:lnTo>
              <a:lnTo>
                <a:pt x="100763" y="2433"/>
              </a:lnTo>
              <a:lnTo>
                <a:pt x="110148" y="2433"/>
              </a:lnTo>
              <a:lnTo>
                <a:pt x="110148" y="53530"/>
              </a:lnTo>
              <a:lnTo>
                <a:pt x="138226" y="53530"/>
              </a:lnTo>
              <a:lnTo>
                <a:pt x="138226" y="61640"/>
              </a:lnTo>
              <a:close/>
            </a:path>
            <a:path w="356235" h="72390">
              <a:moveTo>
                <a:pt x="146569" y="26919"/>
              </a:moveTo>
              <a:lnTo>
                <a:pt x="146569" y="19055"/>
              </a:lnTo>
              <a:lnTo>
                <a:pt x="149524" y="17914"/>
              </a:lnTo>
              <a:lnTo>
                <a:pt x="152258" y="17085"/>
              </a:lnTo>
              <a:lnTo>
                <a:pt x="157285" y="16054"/>
              </a:lnTo>
              <a:lnTo>
                <a:pt x="159713" y="15796"/>
              </a:lnTo>
              <a:lnTo>
                <a:pt x="168548" y="15796"/>
              </a:lnTo>
              <a:lnTo>
                <a:pt x="173415" y="17498"/>
              </a:lnTo>
              <a:lnTo>
                <a:pt x="179004" y="23366"/>
              </a:lnTo>
              <a:lnTo>
                <a:pt x="158945" y="23366"/>
              </a:lnTo>
              <a:lnTo>
                <a:pt x="156611" y="23655"/>
              </a:lnTo>
              <a:lnTo>
                <a:pt x="152029" y="24813"/>
              </a:lnTo>
              <a:lnTo>
                <a:pt x="149445" y="25708"/>
              </a:lnTo>
              <a:lnTo>
                <a:pt x="146569" y="26919"/>
              </a:lnTo>
              <a:close/>
            </a:path>
            <a:path w="356235" h="72390">
              <a:moveTo>
                <a:pt x="181521" y="32867"/>
              </a:moveTo>
              <a:lnTo>
                <a:pt x="172831" y="32867"/>
              </a:lnTo>
              <a:lnTo>
                <a:pt x="172831" y="29845"/>
              </a:lnTo>
              <a:lnTo>
                <a:pt x="171837" y="27506"/>
              </a:lnTo>
              <a:lnTo>
                <a:pt x="167857" y="24194"/>
              </a:lnTo>
              <a:lnTo>
                <a:pt x="165015" y="23366"/>
              </a:lnTo>
              <a:lnTo>
                <a:pt x="179004" y="23366"/>
              </a:lnTo>
              <a:lnTo>
                <a:pt x="179900" y="24307"/>
              </a:lnTo>
              <a:lnTo>
                <a:pt x="181521" y="29403"/>
              </a:lnTo>
              <a:lnTo>
                <a:pt x="181521" y="32867"/>
              </a:lnTo>
              <a:close/>
            </a:path>
            <a:path w="356235" h="72390">
              <a:moveTo>
                <a:pt x="162295" y="62760"/>
              </a:moveTo>
              <a:lnTo>
                <a:pt x="154010" y="62760"/>
              </a:lnTo>
              <a:lnTo>
                <a:pt x="150306" y="61447"/>
              </a:lnTo>
              <a:lnTo>
                <a:pt x="144782" y="56196"/>
              </a:lnTo>
              <a:lnTo>
                <a:pt x="143402" y="52681"/>
              </a:lnTo>
              <a:lnTo>
                <a:pt x="143518" y="42898"/>
              </a:lnTo>
              <a:lnTo>
                <a:pt x="145117" y="39301"/>
              </a:lnTo>
              <a:lnTo>
                <a:pt x="151981" y="34092"/>
              </a:lnTo>
              <a:lnTo>
                <a:pt x="157011" y="32790"/>
              </a:lnTo>
              <a:lnTo>
                <a:pt x="172831" y="32790"/>
              </a:lnTo>
              <a:lnTo>
                <a:pt x="181521" y="32867"/>
              </a:lnTo>
              <a:lnTo>
                <a:pt x="181521" y="39896"/>
              </a:lnTo>
              <a:lnTo>
                <a:pt x="160956" y="39896"/>
              </a:lnTo>
              <a:lnTo>
                <a:pt x="157154" y="40496"/>
              </a:lnTo>
              <a:lnTo>
                <a:pt x="153104" y="42898"/>
              </a:lnTo>
              <a:lnTo>
                <a:pt x="152091" y="44937"/>
              </a:lnTo>
              <a:lnTo>
                <a:pt x="152091" y="50124"/>
              </a:lnTo>
              <a:lnTo>
                <a:pt x="152837" y="51944"/>
              </a:lnTo>
              <a:lnTo>
                <a:pt x="155819" y="54603"/>
              </a:lnTo>
              <a:lnTo>
                <a:pt x="157893" y="55268"/>
              </a:lnTo>
              <a:lnTo>
                <a:pt x="172776" y="55268"/>
              </a:lnTo>
              <a:lnTo>
                <a:pt x="172112" y="57571"/>
              </a:lnTo>
              <a:lnTo>
                <a:pt x="170479" y="59476"/>
              </a:lnTo>
              <a:lnTo>
                <a:pt x="165386" y="62104"/>
              </a:lnTo>
              <a:lnTo>
                <a:pt x="162295" y="62760"/>
              </a:lnTo>
              <a:close/>
            </a:path>
            <a:path w="356235" h="72390">
              <a:moveTo>
                <a:pt x="172776" y="55268"/>
              </a:moveTo>
              <a:lnTo>
                <a:pt x="164253" y="55268"/>
              </a:lnTo>
              <a:lnTo>
                <a:pt x="167225" y="53952"/>
              </a:lnTo>
              <a:lnTo>
                <a:pt x="171710" y="48692"/>
              </a:lnTo>
              <a:lnTo>
                <a:pt x="172831" y="45153"/>
              </a:lnTo>
              <a:lnTo>
                <a:pt x="172831" y="39896"/>
              </a:lnTo>
              <a:lnTo>
                <a:pt x="181521" y="39896"/>
              </a:lnTo>
              <a:lnTo>
                <a:pt x="181521" y="55074"/>
              </a:lnTo>
              <a:lnTo>
                <a:pt x="172831" y="55074"/>
              </a:lnTo>
              <a:lnTo>
                <a:pt x="172776" y="55268"/>
              </a:lnTo>
              <a:close/>
            </a:path>
            <a:path w="356235" h="72390">
              <a:moveTo>
                <a:pt x="181521" y="61640"/>
              </a:moveTo>
              <a:lnTo>
                <a:pt x="172831" y="61640"/>
              </a:lnTo>
              <a:lnTo>
                <a:pt x="172831" y="55074"/>
              </a:lnTo>
              <a:lnTo>
                <a:pt x="181521" y="55074"/>
              </a:lnTo>
              <a:lnTo>
                <a:pt x="181521" y="61640"/>
              </a:lnTo>
              <a:close/>
            </a:path>
            <a:path w="356235" h="72390">
              <a:moveTo>
                <a:pt x="204617" y="61640"/>
              </a:moveTo>
              <a:lnTo>
                <a:pt x="195889" y="61640"/>
              </a:lnTo>
              <a:lnTo>
                <a:pt x="195889" y="0"/>
              </a:lnTo>
              <a:lnTo>
                <a:pt x="204617" y="0"/>
              </a:lnTo>
              <a:lnTo>
                <a:pt x="204617" y="35493"/>
              </a:lnTo>
              <a:lnTo>
                <a:pt x="214553" y="35493"/>
              </a:lnTo>
              <a:lnTo>
                <a:pt x="211956" y="37874"/>
              </a:lnTo>
              <a:lnTo>
                <a:pt x="214611" y="40514"/>
              </a:lnTo>
              <a:lnTo>
                <a:pt x="204617" y="40514"/>
              </a:lnTo>
              <a:lnTo>
                <a:pt x="204617" y="61640"/>
              </a:lnTo>
              <a:close/>
            </a:path>
            <a:path w="356235" h="72390">
              <a:moveTo>
                <a:pt x="214553" y="35493"/>
              </a:moveTo>
              <a:lnTo>
                <a:pt x="204617" y="35493"/>
              </a:lnTo>
              <a:lnTo>
                <a:pt x="224710" y="16839"/>
              </a:lnTo>
              <a:lnTo>
                <a:pt x="234897" y="16839"/>
              </a:lnTo>
              <a:lnTo>
                <a:pt x="214553" y="35493"/>
              </a:lnTo>
              <a:close/>
            </a:path>
            <a:path w="356235" h="72390">
              <a:moveTo>
                <a:pt x="235863" y="61640"/>
              </a:moveTo>
              <a:lnTo>
                <a:pt x="225453" y="61640"/>
              </a:lnTo>
              <a:lnTo>
                <a:pt x="204617" y="40514"/>
              </a:lnTo>
              <a:lnTo>
                <a:pt x="214611" y="40514"/>
              </a:lnTo>
              <a:lnTo>
                <a:pt x="235863" y="61640"/>
              </a:lnTo>
              <a:close/>
            </a:path>
            <a:path w="356235" h="72390">
              <a:moveTo>
                <a:pt x="252007" y="61640"/>
              </a:moveTo>
              <a:lnTo>
                <a:pt x="243278" y="61640"/>
              </a:lnTo>
              <a:lnTo>
                <a:pt x="243278" y="0"/>
              </a:lnTo>
              <a:lnTo>
                <a:pt x="252007" y="0"/>
              </a:lnTo>
              <a:lnTo>
                <a:pt x="252007" y="23559"/>
              </a:lnTo>
              <a:lnTo>
                <a:pt x="259905" y="23559"/>
              </a:lnTo>
              <a:lnTo>
                <a:pt x="257172" y="24661"/>
              </a:lnTo>
              <a:lnTo>
                <a:pt x="253040" y="29226"/>
              </a:lnTo>
              <a:lnTo>
                <a:pt x="252007" y="32385"/>
              </a:lnTo>
              <a:lnTo>
                <a:pt x="252007" y="61640"/>
              </a:lnTo>
              <a:close/>
            </a:path>
            <a:path w="356235" h="72390">
              <a:moveTo>
                <a:pt x="259905" y="23559"/>
              </a:moveTo>
              <a:lnTo>
                <a:pt x="252007" y="23559"/>
              </a:lnTo>
              <a:lnTo>
                <a:pt x="252794" y="21094"/>
              </a:lnTo>
              <a:lnTo>
                <a:pt x="254401" y="19184"/>
              </a:lnTo>
              <a:lnTo>
                <a:pt x="259253" y="16474"/>
              </a:lnTo>
              <a:lnTo>
                <a:pt x="262036" y="15796"/>
              </a:lnTo>
              <a:lnTo>
                <a:pt x="270400" y="15796"/>
              </a:lnTo>
              <a:lnTo>
                <a:pt x="274358" y="17421"/>
              </a:lnTo>
              <a:lnTo>
                <a:pt x="279411" y="23520"/>
              </a:lnTo>
              <a:lnTo>
                <a:pt x="260001" y="23520"/>
              </a:lnTo>
              <a:close/>
            </a:path>
            <a:path w="356235" h="72390">
              <a:moveTo>
                <a:pt x="281089" y="61640"/>
              </a:moveTo>
              <a:lnTo>
                <a:pt x="272399" y="61640"/>
              </a:lnTo>
              <a:lnTo>
                <a:pt x="272399" y="31086"/>
              </a:lnTo>
              <a:lnTo>
                <a:pt x="271665" y="28198"/>
              </a:lnTo>
              <a:lnTo>
                <a:pt x="268728" y="24456"/>
              </a:lnTo>
              <a:lnTo>
                <a:pt x="266527" y="23520"/>
              </a:lnTo>
              <a:lnTo>
                <a:pt x="279411" y="23520"/>
              </a:lnTo>
              <a:lnTo>
                <a:pt x="279743" y="23921"/>
              </a:lnTo>
              <a:lnTo>
                <a:pt x="280969" y="28198"/>
              </a:lnTo>
              <a:lnTo>
                <a:pt x="281089" y="61640"/>
              </a:lnTo>
              <a:close/>
            </a:path>
            <a:path w="356235" h="72390">
              <a:moveTo>
                <a:pt x="325409" y="55268"/>
              </a:moveTo>
              <a:lnTo>
                <a:pt x="311093" y="55268"/>
              </a:lnTo>
              <a:lnTo>
                <a:pt x="313500" y="54752"/>
              </a:lnTo>
              <a:lnTo>
                <a:pt x="316745" y="52689"/>
              </a:lnTo>
              <a:lnTo>
                <a:pt x="317556" y="51274"/>
              </a:lnTo>
              <a:lnTo>
                <a:pt x="317556" y="47801"/>
              </a:lnTo>
              <a:lnTo>
                <a:pt x="316976" y="46505"/>
              </a:lnTo>
              <a:lnTo>
                <a:pt x="314658" y="44668"/>
              </a:lnTo>
              <a:lnTo>
                <a:pt x="311888" y="43735"/>
              </a:lnTo>
              <a:lnTo>
                <a:pt x="307509" y="42788"/>
              </a:lnTo>
              <a:lnTo>
                <a:pt x="305056" y="42213"/>
              </a:lnTo>
              <a:lnTo>
                <a:pt x="292104" y="24998"/>
              </a:lnTo>
              <a:lnTo>
                <a:pt x="293633" y="21666"/>
              </a:lnTo>
              <a:lnTo>
                <a:pt x="299748" y="16970"/>
              </a:lnTo>
              <a:lnTo>
                <a:pt x="304013" y="15796"/>
              </a:lnTo>
              <a:lnTo>
                <a:pt x="312146" y="15796"/>
              </a:lnTo>
              <a:lnTo>
                <a:pt x="314661" y="15993"/>
              </a:lnTo>
              <a:lnTo>
                <a:pt x="319394" y="16782"/>
              </a:lnTo>
              <a:lnTo>
                <a:pt x="321758" y="17446"/>
              </a:lnTo>
              <a:lnTo>
                <a:pt x="324122" y="18379"/>
              </a:lnTo>
              <a:lnTo>
                <a:pt x="324122" y="23289"/>
              </a:lnTo>
              <a:lnTo>
                <a:pt x="306967" y="23289"/>
              </a:lnTo>
              <a:lnTo>
                <a:pt x="304496" y="23771"/>
              </a:lnTo>
              <a:lnTo>
                <a:pt x="301349" y="25701"/>
              </a:lnTo>
              <a:lnTo>
                <a:pt x="300562" y="27124"/>
              </a:lnTo>
              <a:lnTo>
                <a:pt x="300562" y="30406"/>
              </a:lnTo>
              <a:lnTo>
                <a:pt x="301118" y="31521"/>
              </a:lnTo>
              <a:lnTo>
                <a:pt x="303343" y="33177"/>
              </a:lnTo>
              <a:lnTo>
                <a:pt x="305738" y="34002"/>
              </a:lnTo>
              <a:lnTo>
                <a:pt x="317046" y="36476"/>
              </a:lnTo>
              <a:lnTo>
                <a:pt x="320776" y="38083"/>
              </a:lnTo>
              <a:lnTo>
                <a:pt x="325306" y="42284"/>
              </a:lnTo>
              <a:lnTo>
                <a:pt x="326439" y="45201"/>
              </a:lnTo>
              <a:lnTo>
                <a:pt x="326439" y="53201"/>
              </a:lnTo>
              <a:lnTo>
                <a:pt x="325409" y="55268"/>
              </a:lnTo>
              <a:close/>
            </a:path>
            <a:path w="356235" h="72390">
              <a:moveTo>
                <a:pt x="324122" y="26378"/>
              </a:moveTo>
              <a:lnTo>
                <a:pt x="321402" y="25329"/>
              </a:lnTo>
              <a:lnTo>
                <a:pt x="318982" y="24551"/>
              </a:lnTo>
              <a:lnTo>
                <a:pt x="314741" y="23541"/>
              </a:lnTo>
              <a:lnTo>
                <a:pt x="312565" y="23289"/>
              </a:lnTo>
              <a:lnTo>
                <a:pt x="324122" y="23289"/>
              </a:lnTo>
              <a:lnTo>
                <a:pt x="324122" y="26378"/>
              </a:lnTo>
              <a:close/>
            </a:path>
            <a:path w="356235" h="72390">
              <a:moveTo>
                <a:pt x="313489" y="62760"/>
              </a:moveTo>
              <a:lnTo>
                <a:pt x="305377" y="62760"/>
              </a:lnTo>
              <a:lnTo>
                <a:pt x="302917" y="62531"/>
              </a:lnTo>
              <a:lnTo>
                <a:pt x="297818" y="61616"/>
              </a:lnTo>
              <a:lnTo>
                <a:pt x="294960" y="60874"/>
              </a:lnTo>
              <a:lnTo>
                <a:pt x="291795" y="59849"/>
              </a:lnTo>
              <a:lnTo>
                <a:pt x="291795" y="51174"/>
              </a:lnTo>
              <a:lnTo>
                <a:pt x="295139" y="52581"/>
              </a:lnTo>
              <a:lnTo>
                <a:pt x="298046" y="53615"/>
              </a:lnTo>
              <a:lnTo>
                <a:pt x="302986" y="54937"/>
              </a:lnTo>
              <a:lnTo>
                <a:pt x="305448" y="55268"/>
              </a:lnTo>
              <a:lnTo>
                <a:pt x="325409" y="55268"/>
              </a:lnTo>
              <a:lnTo>
                <a:pt x="324759" y="56572"/>
              </a:lnTo>
              <a:lnTo>
                <a:pt x="318041" y="61523"/>
              </a:lnTo>
              <a:lnTo>
                <a:pt x="313489" y="62760"/>
              </a:lnTo>
              <a:close/>
            </a:path>
            <a:path w="356235" h="72390">
              <a:moveTo>
                <a:pt x="344036" y="72068"/>
              </a:moveTo>
              <a:lnTo>
                <a:pt x="336635" y="72068"/>
              </a:lnTo>
              <a:lnTo>
                <a:pt x="340098" y="65446"/>
              </a:lnTo>
              <a:lnTo>
                <a:pt x="342662" y="59251"/>
              </a:lnTo>
              <a:lnTo>
                <a:pt x="345998" y="47718"/>
              </a:lnTo>
              <a:lnTo>
                <a:pt x="346831" y="41901"/>
              </a:lnTo>
              <a:lnTo>
                <a:pt x="346831" y="30176"/>
              </a:lnTo>
              <a:lnTo>
                <a:pt x="345997" y="24381"/>
              </a:lnTo>
              <a:lnTo>
                <a:pt x="342662" y="12925"/>
              </a:lnTo>
              <a:lnTo>
                <a:pt x="340098" y="6733"/>
              </a:lnTo>
              <a:lnTo>
                <a:pt x="336635" y="77"/>
              </a:lnTo>
              <a:lnTo>
                <a:pt x="344042" y="77"/>
              </a:lnTo>
              <a:lnTo>
                <a:pt x="355939" y="41901"/>
              </a:lnTo>
              <a:lnTo>
                <a:pt x="354974" y="47734"/>
              </a:lnTo>
              <a:lnTo>
                <a:pt x="351085" y="59584"/>
              </a:lnTo>
              <a:lnTo>
                <a:pt x="348087" y="65720"/>
              </a:lnTo>
              <a:lnTo>
                <a:pt x="344036" y="72068"/>
              </a:lnTo>
              <a:close/>
            </a:path>
          </a:pathLst>
        </a:custGeom>
        <a:solidFill>
          <a:srgbClr val="000000"/>
        </a:solidFill>
      </xdr:spPr>
    </xdr:sp>
    <xdr:clientData/>
  </xdr:oneCellAnchor>
  <xdr:oneCellAnchor>
    <xdr:from>
      <xdr:col>2</xdr:col>
      <xdr:colOff>373380</xdr:colOff>
      <xdr:row>0</xdr:row>
      <xdr:rowOff>259080</xdr:rowOff>
    </xdr:from>
    <xdr:ext cx="3451860" cy="1212814"/>
    <xdr:pic>
      <xdr:nvPicPr>
        <xdr:cNvPr id="5" name="image1.jpe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24200" y="259080"/>
          <a:ext cx="3451860" cy="1212814"/>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1558794</xdr:colOff>
      <xdr:row>16</xdr:row>
      <xdr:rowOff>34438</xdr:rowOff>
    </xdr:from>
    <xdr:ext cx="39370" cy="60325"/>
    <xdr:sp macro="" textlink="">
      <xdr:nvSpPr>
        <xdr:cNvPr id="2" name="Shape 20"/>
        <xdr:cNvSpPr/>
      </xdr:nvSpPr>
      <xdr:spPr>
        <a:xfrm>
          <a:off x="1558794" y="10991998"/>
          <a:ext cx="39370" cy="60325"/>
        </a:xfrm>
        <a:custGeom>
          <a:avLst/>
          <a:gdLst/>
          <a:ahLst/>
          <a:cxnLst/>
          <a:rect l="0" t="0" r="0" b="0"/>
          <a:pathLst>
            <a:path w="39370" h="60325">
              <a:moveTo>
                <a:pt x="33129" y="60254"/>
              </a:moveTo>
              <a:lnTo>
                <a:pt x="25245" y="60254"/>
              </a:lnTo>
              <a:lnTo>
                <a:pt x="1184" y="29044"/>
              </a:lnTo>
              <a:lnTo>
                <a:pt x="1184" y="28881"/>
              </a:lnTo>
              <a:lnTo>
                <a:pt x="12500" y="28881"/>
              </a:lnTo>
              <a:lnTo>
                <a:pt x="17797" y="25708"/>
              </a:lnTo>
              <a:lnTo>
                <a:pt x="19567" y="19363"/>
              </a:lnTo>
              <a:lnTo>
                <a:pt x="19730" y="17034"/>
              </a:lnTo>
              <a:lnTo>
                <a:pt x="108" y="17034"/>
              </a:lnTo>
              <a:lnTo>
                <a:pt x="27" y="12813"/>
              </a:lnTo>
              <a:lnTo>
                <a:pt x="19567" y="12704"/>
              </a:lnTo>
              <a:lnTo>
                <a:pt x="18913" y="10226"/>
              </a:lnTo>
              <a:lnTo>
                <a:pt x="17524" y="8210"/>
              </a:lnTo>
              <a:lnTo>
                <a:pt x="15400" y="6658"/>
              </a:lnTo>
              <a:lnTo>
                <a:pt x="12459" y="5106"/>
              </a:lnTo>
              <a:lnTo>
                <a:pt x="9776" y="4330"/>
              </a:lnTo>
              <a:lnTo>
                <a:pt x="108" y="4330"/>
              </a:lnTo>
              <a:lnTo>
                <a:pt x="27" y="108"/>
              </a:lnTo>
              <a:lnTo>
                <a:pt x="326" y="0"/>
              </a:lnTo>
              <a:lnTo>
                <a:pt x="39188" y="27"/>
              </a:lnTo>
              <a:lnTo>
                <a:pt x="39297" y="4221"/>
              </a:lnTo>
              <a:lnTo>
                <a:pt x="24428" y="4330"/>
              </a:lnTo>
              <a:lnTo>
                <a:pt x="24428" y="4656"/>
              </a:lnTo>
              <a:lnTo>
                <a:pt x="26498" y="5773"/>
              </a:lnTo>
              <a:lnTo>
                <a:pt x="28104" y="8061"/>
              </a:lnTo>
              <a:lnTo>
                <a:pt x="29248" y="11519"/>
              </a:lnTo>
              <a:lnTo>
                <a:pt x="29412" y="12704"/>
              </a:lnTo>
              <a:lnTo>
                <a:pt x="39188" y="12731"/>
              </a:lnTo>
              <a:lnTo>
                <a:pt x="39297" y="16925"/>
              </a:lnTo>
              <a:lnTo>
                <a:pt x="29779" y="17034"/>
              </a:lnTo>
              <a:lnTo>
                <a:pt x="29779" y="21146"/>
              </a:lnTo>
              <a:lnTo>
                <a:pt x="27260" y="25150"/>
              </a:lnTo>
              <a:lnTo>
                <a:pt x="22222" y="29044"/>
              </a:lnTo>
              <a:lnTo>
                <a:pt x="17756" y="31604"/>
              </a:lnTo>
              <a:lnTo>
                <a:pt x="14583" y="32884"/>
              </a:lnTo>
              <a:lnTo>
                <a:pt x="12704" y="32884"/>
              </a:lnTo>
              <a:lnTo>
                <a:pt x="12377" y="33047"/>
              </a:lnTo>
              <a:lnTo>
                <a:pt x="33129" y="59927"/>
              </a:lnTo>
              <a:lnTo>
                <a:pt x="33129" y="60254"/>
              </a:lnTo>
              <a:close/>
            </a:path>
          </a:pathLst>
        </a:custGeom>
        <a:solidFill>
          <a:srgbClr val="000000">
            <a:alpha val="50000"/>
          </a:srgbClr>
        </a:solidFill>
      </xdr:spPr>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jithin" refreshedDate="45333.492429976854" createdVersion="4" refreshedVersion="4" minRefreshableVersion="3" recordCount="11">
  <cacheSource type="worksheet">
    <worksheetSource ref="A2:E13" sheet="Sheet2"/>
  </cacheSource>
  <cacheFields count="5">
    <cacheField name="Particulars" numFmtId="0">
      <sharedItems containsBlank="1" count="10">
        <s v=" Interest earned "/>
        <s v=" TOTAL INCOME "/>
        <s v="Interest expended"/>
        <s v="Total Expenditure"/>
        <s v="Operating Profit"/>
        <m/>
        <s v="Profit Before Tax"/>
        <s v="Tax expense"/>
        <s v="Net profit after Tax"/>
        <s v=" Consolidated Net Profit of the group "/>
      </sharedItems>
    </cacheField>
    <cacheField name="31.12.2023" numFmtId="3">
      <sharedItems containsString="0" containsBlank="1" containsNumber="1" containsInteger="1" minValue="35657" maxValue="699355"/>
    </cacheField>
    <cacheField name="30.09.2023" numFmtId="3">
      <sharedItems containsString="0" containsBlank="1" containsNumber="1" containsInteger="1" minValue="34255" maxValue="654820"/>
    </cacheField>
    <cacheField name="31.12.2022" numFmtId="3">
      <sharedItems containsString="0" containsBlank="1" containsNumber="1" containsInteger="1" minValue="28190" maxValue="526258"/>
    </cacheField>
    <cacheField name="31.03.2023" numFmtId="3">
      <sharedItems containsString="0" containsBlank="1" containsNumber="1" containsInteger="1" minValue="108718" maxValue="20248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ithin" refreshedDate="45333.4937244213" createdVersion="4" refreshedVersion="4" minRefreshableVersion="3" recordCount="10">
  <cacheSource type="worksheet">
    <worksheetSource ref="A3:E13" sheet="Graphs"/>
  </cacheSource>
  <cacheFields count="5">
    <cacheField name="Row Labels" numFmtId="0">
      <sharedItems count="10">
        <s v=" Consolidated Net Profit of the group "/>
        <s v=" Interest earned "/>
        <s v=" TOTAL INCOME "/>
        <s v="Interest expended"/>
        <s v="Net profit after Tax"/>
        <s v="Operating Profit"/>
        <s v="Profit Before Tax"/>
        <s v="Tax expense"/>
        <s v="Total Expenditure"/>
        <s v="Grand Total"/>
      </sharedItems>
    </cacheField>
    <cacheField name="Sum of 31.12.2023" numFmtId="0">
      <sharedItems containsSemiMixedTypes="0" containsString="0" containsNumber="1" containsInteger="1" minValue="35657" maxValue="2770702"/>
    </cacheField>
    <cacheField name="Sum of 30.09.2023" numFmtId="0">
      <sharedItems containsSemiMixedTypes="0" containsString="0" containsNumber="1" containsInteger="1" minValue="34255" maxValue="2611134"/>
    </cacheField>
    <cacheField name="Sum of 31.12.2022" numFmtId="0">
      <sharedItems containsSemiMixedTypes="0" containsString="0" containsNumber="1" containsInteger="1" minValue="28190" maxValue="2091917"/>
    </cacheField>
    <cacheField name="Sum of 31.03.2023" numFmtId="0">
      <sharedItems containsSemiMixedTypes="0" containsString="0" containsNumber="1" containsInteger="1" minValue="108718" maxValue="7997364"/>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jithin" refreshedDate="45333.502958449077" createdVersion="4" refreshedVersion="4" minRefreshableVersion="3" recordCount="2">
  <cacheSource type="worksheet">
    <worksheetSource ref="A21:E23" sheet="Sheet2"/>
  </cacheSource>
  <cacheFields count="5">
    <cacheField name="NPA Ratios" numFmtId="0">
      <sharedItems count="2">
        <s v="a) Gross NPA"/>
        <s v="b) Net NPA"/>
      </sharedItems>
    </cacheField>
    <cacheField name="31.12.2023" numFmtId="3">
      <sharedItems containsSemiMixedTypes="0" containsString="0" containsNumber="1" containsInteger="1" minValue="140180" maxValue="479664"/>
    </cacheField>
    <cacheField name="30.09.2023" numFmtId="3">
      <sharedItems containsSemiMixedTypes="0" containsString="0" containsNumber="1" containsInteger="1" minValue="136278" maxValue="461712"/>
    </cacheField>
    <cacheField name="31.12.2022" numFmtId="3">
      <sharedItems containsSemiMixedTypes="0" containsString="0" containsNumber="1" containsInteger="1" minValue="134855" maxValue="430899"/>
    </cacheField>
    <cacheField name="31.03.2023" numFmtId="3">
      <sharedItems containsSemiMixedTypes="0" containsString="0" containsNumber="1" containsInteger="1" minValue="132344" maxValue="434352"/>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jithin" refreshedDate="45333.504085300927" createdVersion="4" refreshedVersion="4" minRefreshableVersion="3" recordCount="3">
  <cacheSource type="worksheet">
    <worksheetSource ref="A38:E41" sheet="Graphs"/>
  </cacheSource>
  <cacheFields count="5">
    <cacheField name="Row Labels" numFmtId="0">
      <sharedItems count="3">
        <s v="a) Gross NPA"/>
        <s v="b) Net NPA"/>
        <s v="Grand Total"/>
      </sharedItems>
    </cacheField>
    <cacheField name="Sum of 31.12.2023" numFmtId="0">
      <sharedItems containsSemiMixedTypes="0" containsString="0" containsNumber="1" containsInteger="1" minValue="140180" maxValue="619844"/>
    </cacheField>
    <cacheField name="Sum of 30.09.2023" numFmtId="0">
      <sharedItems containsSemiMixedTypes="0" containsString="0" containsNumber="1" containsInteger="1" minValue="136278" maxValue="597990"/>
    </cacheField>
    <cacheField name="Sum of 31.12.2022" numFmtId="0">
      <sharedItems containsSemiMixedTypes="0" containsString="0" containsNumber="1" containsInteger="1" minValue="134855" maxValue="565754"/>
    </cacheField>
    <cacheField name="Sum of 31.03.2023" numFmtId="0">
      <sharedItems containsSemiMixedTypes="0" containsString="0" containsNumber="1" containsInteger="1" minValue="132344" maxValue="566696"/>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1">
  <r>
    <x v="0"/>
    <n v="608520"/>
    <n v="579128"/>
    <n v="469750"/>
    <n v="1781178"/>
  </r>
  <r>
    <x v="1"/>
    <n v="699355"/>
    <n v="654820"/>
    <n v="526258"/>
    <n v="2024801"/>
  </r>
  <r>
    <x v="2"/>
    <n v="375968"/>
    <n v="354414"/>
    <n v="258490"/>
    <n v="997524"/>
  </r>
  <r>
    <x v="3"/>
    <n v="545989"/>
    <n v="514792"/>
    <n v="391476"/>
    <n v="1518644"/>
  </r>
  <r>
    <x v="4"/>
    <n v="153366"/>
    <n v="140028"/>
    <n v="134782"/>
    <n v="506157"/>
  </r>
  <r>
    <x v="5"/>
    <m/>
    <m/>
    <m/>
    <m/>
  </r>
  <r>
    <x v="6"/>
    <n v="141981"/>
    <n v="134271"/>
    <n v="113418"/>
    <n v="426294"/>
  </r>
  <r>
    <x v="7"/>
    <n v="35657"/>
    <n v="34255"/>
    <n v="28190"/>
    <n v="108718"/>
  </r>
  <r>
    <x v="8"/>
    <n v="106324"/>
    <n v="100016"/>
    <n v="85228"/>
    <n v="317576"/>
  </r>
  <r>
    <x v="5"/>
    <m/>
    <m/>
    <m/>
    <m/>
  </r>
  <r>
    <x v="9"/>
    <n v="103542"/>
    <n v="99410"/>
    <n v="84325"/>
    <n v="316472"/>
  </r>
</pivotCacheRecords>
</file>

<file path=xl/pivotCache/pivotCacheRecords2.xml><?xml version="1.0" encoding="utf-8"?>
<pivotCacheRecords xmlns="http://schemas.openxmlformats.org/spreadsheetml/2006/main" xmlns:r="http://schemas.openxmlformats.org/officeDocument/2006/relationships" count="10">
  <r>
    <x v="0"/>
    <n v="103542"/>
    <n v="99410"/>
    <n v="84325"/>
    <n v="316472"/>
  </r>
  <r>
    <x v="1"/>
    <n v="608520"/>
    <n v="579128"/>
    <n v="469750"/>
    <n v="1781178"/>
  </r>
  <r>
    <x v="2"/>
    <n v="699355"/>
    <n v="654820"/>
    <n v="526258"/>
    <n v="2024801"/>
  </r>
  <r>
    <x v="3"/>
    <n v="375968"/>
    <n v="354414"/>
    <n v="258490"/>
    <n v="997524"/>
  </r>
  <r>
    <x v="4"/>
    <n v="106324"/>
    <n v="100016"/>
    <n v="85228"/>
    <n v="317576"/>
  </r>
  <r>
    <x v="5"/>
    <n v="153366"/>
    <n v="140028"/>
    <n v="134782"/>
    <n v="506157"/>
  </r>
  <r>
    <x v="6"/>
    <n v="141981"/>
    <n v="134271"/>
    <n v="113418"/>
    <n v="426294"/>
  </r>
  <r>
    <x v="7"/>
    <n v="35657"/>
    <n v="34255"/>
    <n v="28190"/>
    <n v="108718"/>
  </r>
  <r>
    <x v="8"/>
    <n v="545989"/>
    <n v="514792"/>
    <n v="391476"/>
    <n v="1518644"/>
  </r>
  <r>
    <x v="9"/>
    <n v="2770702"/>
    <n v="2611134"/>
    <n v="2091917"/>
    <n v="7997364"/>
  </r>
</pivotCacheRecords>
</file>

<file path=xl/pivotCache/pivotCacheRecords3.xml><?xml version="1.0" encoding="utf-8"?>
<pivotCacheRecords xmlns="http://schemas.openxmlformats.org/spreadsheetml/2006/main" xmlns:r="http://schemas.openxmlformats.org/officeDocument/2006/relationships" count="2">
  <r>
    <x v="0"/>
    <n v="479664"/>
    <n v="461712"/>
    <n v="430899"/>
    <n v="434352"/>
  </r>
  <r>
    <x v="1"/>
    <n v="140180"/>
    <n v="136278"/>
    <n v="134855"/>
    <n v="132344"/>
  </r>
</pivotCacheRecords>
</file>

<file path=xl/pivotCache/pivotCacheRecords4.xml><?xml version="1.0" encoding="utf-8"?>
<pivotCacheRecords xmlns="http://schemas.openxmlformats.org/spreadsheetml/2006/main" xmlns:r="http://schemas.openxmlformats.org/officeDocument/2006/relationships" count="3">
  <r>
    <x v="0"/>
    <n v="479664"/>
    <n v="461712"/>
    <n v="430899"/>
    <n v="434352"/>
  </r>
  <r>
    <x v="1"/>
    <n v="140180"/>
    <n v="136278"/>
    <n v="134855"/>
    <n v="132344"/>
  </r>
  <r>
    <x v="2"/>
    <n v="619844"/>
    <n v="597990"/>
    <n v="565754"/>
    <n v="5666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G3:K5" firstHeaderRow="0" firstDataRow="1" firstDataCol="1"/>
  <pivotFields count="5">
    <pivotField axis="axisRow" showAll="0">
      <items count="11">
        <item h="1" x="0"/>
        <item h="1" x="1"/>
        <item h="1" x="2"/>
        <item h="1" x="9"/>
        <item h="1" x="3"/>
        <item h="1" x="4"/>
        <item h="1" x="5"/>
        <item x="6"/>
        <item h="1" x="7"/>
        <item h="1" x="8"/>
        <item t="default"/>
      </items>
    </pivotField>
    <pivotField dataField="1" showAll="0"/>
    <pivotField dataField="1" showAll="0"/>
    <pivotField dataField="1" showAll="0"/>
    <pivotField dataField="1" showAll="0"/>
  </pivotFields>
  <rowFields count="1">
    <field x="0"/>
  </rowFields>
  <rowItems count="2">
    <i>
      <x v="7"/>
    </i>
    <i t="grand">
      <x/>
    </i>
  </rowItems>
  <colFields count="1">
    <field x="-2"/>
  </colFields>
  <colItems count="4">
    <i>
      <x/>
    </i>
    <i i="1">
      <x v="1"/>
    </i>
    <i i="2">
      <x v="2"/>
    </i>
    <i i="3">
      <x v="3"/>
    </i>
  </colItems>
  <dataFields count="4">
    <dataField name="Sum of Sum of 31.12.2023" fld="1" baseField="0" baseItem="0"/>
    <dataField name="Sum of Sum of 30.09.2023" fld="2" baseField="0" baseItem="0"/>
    <dataField name="Sum of Sum of 31.12.2022" fld="3" baseField="0" baseItem="0"/>
    <dataField name="Sum of Sum of 31.03.2023" fld="4" baseField="0" baseItem="0"/>
  </dataFields>
  <chartFormats count="4">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2"/>
          </reference>
        </references>
      </pivotArea>
    </chartFormat>
    <chartFormat chart="2" format="12"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E13" firstHeaderRow="0" firstDataRow="1" firstDataCol="1"/>
  <pivotFields count="5">
    <pivotField axis="axisRow" showAll="0">
      <items count="11">
        <item x="9"/>
        <item x="0"/>
        <item x="1"/>
        <item x="2"/>
        <item x="8"/>
        <item x="4"/>
        <item x="6"/>
        <item x="7"/>
        <item x="3"/>
        <item h="1" x="5"/>
        <item t="default"/>
      </items>
    </pivotField>
    <pivotField dataField="1" showAll="0"/>
    <pivotField dataField="1" showAll="0"/>
    <pivotField dataField="1" showAll="0"/>
    <pivotField dataField="1" showAll="0"/>
  </pivotFields>
  <rowFields count="1">
    <field x="0"/>
  </rowFields>
  <rowItems count="10">
    <i>
      <x/>
    </i>
    <i>
      <x v="1"/>
    </i>
    <i>
      <x v="2"/>
    </i>
    <i>
      <x v="3"/>
    </i>
    <i>
      <x v="4"/>
    </i>
    <i>
      <x v="5"/>
    </i>
    <i>
      <x v="6"/>
    </i>
    <i>
      <x v="7"/>
    </i>
    <i>
      <x v="8"/>
    </i>
    <i t="grand">
      <x/>
    </i>
  </rowItems>
  <colFields count="1">
    <field x="-2"/>
  </colFields>
  <colItems count="4">
    <i>
      <x/>
    </i>
    <i i="1">
      <x v="1"/>
    </i>
    <i i="2">
      <x v="2"/>
    </i>
    <i i="3">
      <x v="3"/>
    </i>
  </colItems>
  <dataFields count="4">
    <dataField name="Sum of 31.12.2023" fld="1" baseField="0" baseItem="0"/>
    <dataField name="Sum of 30.09.2023" fld="2" baseField="0" baseItem="0"/>
    <dataField name="Sum of 31.12.2022" fld="3" baseField="0" baseItem="0"/>
    <dataField name="Sum of 31.03.2023"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5"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G38:K40" firstHeaderRow="0" firstDataRow="1" firstDataCol="1"/>
  <pivotFields count="5">
    <pivotField axis="axisRow" showAll="0">
      <items count="4">
        <item h="1" x="0"/>
        <item x="1"/>
        <item h="1" x="2"/>
        <item t="default"/>
      </items>
    </pivotField>
    <pivotField dataField="1" showAll="0"/>
    <pivotField dataField="1" showAll="0"/>
    <pivotField dataField="1" showAll="0"/>
    <pivotField dataField="1" showAll="0"/>
  </pivotFields>
  <rowFields count="1">
    <field x="0"/>
  </rowFields>
  <rowItems count="2">
    <i>
      <x v="1"/>
    </i>
    <i t="grand">
      <x/>
    </i>
  </rowItems>
  <colFields count="1">
    <field x="-2"/>
  </colFields>
  <colItems count="4">
    <i>
      <x/>
    </i>
    <i i="1">
      <x v="1"/>
    </i>
    <i i="2">
      <x v="2"/>
    </i>
    <i i="3">
      <x v="3"/>
    </i>
  </colItems>
  <dataFields count="4">
    <dataField name="Sum of Sum of 31.12.2023" fld="1" baseField="0" baseItem="0"/>
    <dataField name="Sum of Sum of 30.09.2023" fld="2" baseField="0" baseItem="0"/>
    <dataField name="Sum of Sum of 31.12.2022" fld="3" baseField="0" baseItem="0"/>
    <dataField name="Sum of Sum of 31.03.2023" fld="4" baseField="0" baseItem="0"/>
  </dataField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8:E41" firstHeaderRow="0" firstDataRow="1" firstDataCol="1"/>
  <pivotFields count="5">
    <pivotField axis="axisRow" showAll="0">
      <items count="3">
        <item x="0"/>
        <item x="1"/>
        <item t="default"/>
      </items>
    </pivotField>
    <pivotField dataField="1" numFmtId="3" showAll="0"/>
    <pivotField dataField="1" numFmtId="3" showAll="0"/>
    <pivotField dataField="1" numFmtId="3" showAll="0"/>
    <pivotField dataField="1" numFmtId="3" showAll="0"/>
  </pivotFields>
  <rowFields count="1">
    <field x="0"/>
  </rowFields>
  <rowItems count="3">
    <i>
      <x/>
    </i>
    <i>
      <x v="1"/>
    </i>
    <i t="grand">
      <x/>
    </i>
  </rowItems>
  <colFields count="1">
    <field x="-2"/>
  </colFields>
  <colItems count="4">
    <i>
      <x/>
    </i>
    <i i="1">
      <x v="1"/>
    </i>
    <i i="2">
      <x v="2"/>
    </i>
    <i i="3">
      <x v="3"/>
    </i>
  </colItems>
  <dataFields count="4">
    <dataField name="Sum of 31.12.2023" fld="1" baseField="0" baseItem="0"/>
    <dataField name="Sum of 30.09.2023" fld="2" baseField="0" baseItem="0"/>
    <dataField name="Sum of 31.12.2022" fld="3" baseField="0" baseItem="0"/>
    <dataField name="Sum of 31.03.2023"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w_Labels" sourceName="Row Labels">
  <pivotTables>
    <pivotTable tabId="13" name="PivotTable12"/>
  </pivotTables>
  <data>
    <tabular pivotCacheId="1">
      <items count="10">
        <i x="0"/>
        <i x="1"/>
        <i x="2"/>
        <i x="9"/>
        <i x="3"/>
        <i x="4"/>
        <i x="5"/>
        <i x="6" s="1"/>
        <i x="7"/>
        <i x="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w_Labels1" sourceName="Row Labels">
  <pivotTables>
    <pivotTable tabId="13" name="PivotTable15"/>
  </pivotTables>
  <data>
    <tabular pivotCacheId="2">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w Labels" cache="Slicer_Row_Labels" caption="Row Labels" startItem="3" rowHeight="209550"/>
  <slicer name="Row Labels 1" cache="Slicer_Row_Labels1" caption="Row Labels"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federalbank.co.in/regulatory-disclosures" TargetMode="Externa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activeCell="J11" sqref="J11"/>
    </sheetView>
  </sheetViews>
  <sheetFormatPr defaultRowHeight="18" x14ac:dyDescent="0.25"/>
  <cols>
    <col min="1" max="1" width="42.5546875" style="27" bestFit="1" customWidth="1"/>
    <col min="2" max="2" width="18.77734375" style="27" bestFit="1" customWidth="1"/>
    <col min="3" max="3" width="17.5546875" style="27" bestFit="1" customWidth="1"/>
    <col min="4" max="4" width="17.44140625" style="27" bestFit="1" customWidth="1"/>
    <col min="5" max="5" width="17.5546875" style="27" bestFit="1" customWidth="1"/>
    <col min="6" max="6" width="18.77734375" style="27" bestFit="1" customWidth="1"/>
    <col min="7" max="7" width="17.5546875" style="27" bestFit="1" customWidth="1"/>
    <col min="8" max="9" width="10.88671875" style="27" bestFit="1" customWidth="1"/>
    <col min="10" max="16384" width="8.88671875" style="27"/>
  </cols>
  <sheetData>
    <row r="1" spans="1:9" ht="51.6" customHeight="1" x14ac:dyDescent="0.25">
      <c r="A1" s="122" t="s">
        <v>101</v>
      </c>
      <c r="B1" s="123"/>
      <c r="C1" s="123"/>
      <c r="D1" s="123"/>
      <c r="E1" s="123"/>
      <c r="F1" s="123"/>
      <c r="G1" s="124"/>
    </row>
    <row r="2" spans="1:9" x14ac:dyDescent="0.25">
      <c r="A2" s="125" t="s">
        <v>39</v>
      </c>
      <c r="B2" s="128" t="s">
        <v>40</v>
      </c>
      <c r="C2" s="129"/>
      <c r="D2" s="130"/>
      <c r="E2" s="131" t="s">
        <v>41</v>
      </c>
      <c r="F2" s="132"/>
      <c r="G2" s="28" t="s">
        <v>42</v>
      </c>
    </row>
    <row r="3" spans="1:9" x14ac:dyDescent="0.25">
      <c r="A3" s="126"/>
      <c r="B3" s="29">
        <v>45291</v>
      </c>
      <c r="C3" s="30">
        <v>45199</v>
      </c>
      <c r="D3" s="31">
        <v>44926</v>
      </c>
      <c r="E3" s="31">
        <v>45291</v>
      </c>
      <c r="F3" s="29">
        <v>44926</v>
      </c>
      <c r="G3" s="30">
        <v>45016</v>
      </c>
    </row>
    <row r="4" spans="1:9" x14ac:dyDescent="0.25">
      <c r="A4" s="127"/>
      <c r="B4" s="32" t="s">
        <v>43</v>
      </c>
      <c r="C4" s="32" t="s">
        <v>43</v>
      </c>
      <c r="D4" s="33" t="s">
        <v>43</v>
      </c>
      <c r="E4" s="32" t="s">
        <v>43</v>
      </c>
      <c r="F4" s="32" t="s">
        <v>43</v>
      </c>
      <c r="G4" s="32" t="s">
        <v>44</v>
      </c>
    </row>
    <row r="5" spans="1:9" ht="34.799999999999997" x14ac:dyDescent="0.25">
      <c r="A5" s="34" t="s">
        <v>45</v>
      </c>
      <c r="B5" s="35">
        <v>573010</v>
      </c>
      <c r="C5" s="36">
        <v>545528</v>
      </c>
      <c r="D5" s="35">
        <v>443325</v>
      </c>
      <c r="E5" s="35">
        <v>1620991</v>
      </c>
      <c r="F5" s="35">
        <v>1208289</v>
      </c>
      <c r="G5" s="35">
        <v>1680363</v>
      </c>
      <c r="H5" s="64"/>
      <c r="I5" s="64"/>
    </row>
    <row r="6" spans="1:9" ht="34.799999999999997" x14ac:dyDescent="0.25">
      <c r="A6" s="34" t="s">
        <v>46</v>
      </c>
      <c r="B6" s="35">
        <v>459757</v>
      </c>
      <c r="C6" s="36">
        <v>435548</v>
      </c>
      <c r="D6" s="35">
        <v>358487</v>
      </c>
      <c r="E6" s="35">
        <v>1299263</v>
      </c>
      <c r="F6" s="35">
        <v>969441</v>
      </c>
      <c r="G6" s="35">
        <v>1349184</v>
      </c>
    </row>
    <row r="7" spans="1:9" x14ac:dyDescent="0.25">
      <c r="A7" s="34" t="s">
        <v>47</v>
      </c>
      <c r="B7" s="35">
        <v>95024</v>
      </c>
      <c r="C7" s="37">
        <v>89397</v>
      </c>
      <c r="D7" s="35">
        <v>72069</v>
      </c>
      <c r="E7" s="35">
        <v>265907</v>
      </c>
      <c r="F7" s="35">
        <v>201755</v>
      </c>
      <c r="G7" s="35">
        <v>279557</v>
      </c>
    </row>
    <row r="8" spans="1:9" ht="54.6" x14ac:dyDescent="0.25">
      <c r="A8" s="38" t="s">
        <v>102</v>
      </c>
      <c r="B8" s="35">
        <v>7929</v>
      </c>
      <c r="C8" s="39">
        <v>9028</v>
      </c>
      <c r="D8" s="35">
        <v>4977</v>
      </c>
      <c r="E8" s="35">
        <v>24050</v>
      </c>
      <c r="F8" s="35">
        <v>15474</v>
      </c>
      <c r="G8" s="35">
        <v>20625</v>
      </c>
    </row>
    <row r="9" spans="1:9" x14ac:dyDescent="0.25">
      <c r="A9" s="34" t="s">
        <v>48</v>
      </c>
      <c r="B9" s="35">
        <v>10300</v>
      </c>
      <c r="C9" s="37">
        <v>11555</v>
      </c>
      <c r="D9" s="35">
        <v>7792</v>
      </c>
      <c r="E9" s="35">
        <v>31771</v>
      </c>
      <c r="F9" s="35">
        <v>21619</v>
      </c>
      <c r="G9" s="35">
        <v>30997</v>
      </c>
    </row>
    <row r="10" spans="1:9" x14ac:dyDescent="0.25">
      <c r="A10" s="34" t="s">
        <v>49</v>
      </c>
      <c r="B10" s="35">
        <v>86256</v>
      </c>
      <c r="C10" s="37">
        <v>73042</v>
      </c>
      <c r="D10" s="35">
        <v>53400</v>
      </c>
      <c r="E10" s="35">
        <v>232539</v>
      </c>
      <c r="F10" s="35">
        <v>159614</v>
      </c>
      <c r="G10" s="35">
        <v>233000</v>
      </c>
    </row>
    <row r="11" spans="1:9" x14ac:dyDescent="0.25">
      <c r="A11" s="28" t="s">
        <v>50</v>
      </c>
      <c r="B11" s="40">
        <v>659266</v>
      </c>
      <c r="C11" s="41">
        <v>618570</v>
      </c>
      <c r="D11" s="40">
        <v>496725</v>
      </c>
      <c r="E11" s="40">
        <v>1853530</v>
      </c>
      <c r="F11" s="40">
        <v>1367903</v>
      </c>
      <c r="G11" s="40">
        <v>1913363</v>
      </c>
    </row>
    <row r="12" spans="1:9" x14ac:dyDescent="0.25">
      <c r="A12" s="34" t="s">
        <v>51</v>
      </c>
      <c r="B12" s="35">
        <v>360674</v>
      </c>
      <c r="C12" s="36">
        <v>339886</v>
      </c>
      <c r="D12" s="35">
        <v>247672</v>
      </c>
      <c r="E12" s="35">
        <v>1011154</v>
      </c>
      <c r="F12" s="35">
        <v>676002</v>
      </c>
      <c r="G12" s="35">
        <v>957147</v>
      </c>
    </row>
    <row r="13" spans="1:9" x14ac:dyDescent="0.25">
      <c r="A13" s="34" t="s">
        <v>52</v>
      </c>
      <c r="B13" s="35">
        <v>154859</v>
      </c>
      <c r="C13" s="36">
        <v>146239</v>
      </c>
      <c r="D13" s="35">
        <v>121632</v>
      </c>
      <c r="E13" s="35">
        <v>435963</v>
      </c>
      <c r="F13" s="35">
        <v>345919</v>
      </c>
      <c r="G13" s="35">
        <v>476777</v>
      </c>
    </row>
    <row r="14" spans="1:9" x14ac:dyDescent="0.25">
      <c r="A14" s="34" t="s">
        <v>53</v>
      </c>
      <c r="B14" s="35">
        <v>69315</v>
      </c>
      <c r="C14" s="37">
        <v>62631</v>
      </c>
      <c r="D14" s="35">
        <v>56083</v>
      </c>
      <c r="E14" s="35">
        <v>193620</v>
      </c>
      <c r="F14" s="35">
        <v>157578</v>
      </c>
      <c r="G14" s="35">
        <v>217300</v>
      </c>
    </row>
    <row r="15" spans="1:9" ht="34.799999999999997" x14ac:dyDescent="0.25">
      <c r="A15" s="34" t="s">
        <v>54</v>
      </c>
      <c r="B15" s="35">
        <v>85544</v>
      </c>
      <c r="C15" s="37">
        <v>83608</v>
      </c>
      <c r="D15" s="35">
        <v>65549</v>
      </c>
      <c r="E15" s="35">
        <v>242343</v>
      </c>
      <c r="F15" s="35">
        <v>188341</v>
      </c>
      <c r="G15" s="35">
        <v>259477</v>
      </c>
    </row>
    <row r="16" spans="1:9" ht="69.599999999999994" x14ac:dyDescent="0.25">
      <c r="A16" s="38" t="s">
        <v>103</v>
      </c>
      <c r="B16" s="40">
        <v>515533</v>
      </c>
      <c r="C16" s="41">
        <v>486125</v>
      </c>
      <c r="D16" s="40">
        <v>369304</v>
      </c>
      <c r="E16" s="40">
        <v>1447117</v>
      </c>
      <c r="F16" s="40">
        <v>1021921</v>
      </c>
      <c r="G16" s="40">
        <v>1433924</v>
      </c>
    </row>
    <row r="17" spans="1:7" ht="69.599999999999994" x14ac:dyDescent="0.25">
      <c r="A17" s="38" t="s">
        <v>104</v>
      </c>
      <c r="B17" s="40">
        <v>143733</v>
      </c>
      <c r="C17" s="41">
        <v>132445</v>
      </c>
      <c r="D17" s="40">
        <v>127421</v>
      </c>
      <c r="E17" s="40">
        <v>406413</v>
      </c>
      <c r="F17" s="40">
        <v>345982</v>
      </c>
      <c r="G17" s="40">
        <v>479439</v>
      </c>
    </row>
    <row r="18" spans="1:7" ht="34.799999999999997" x14ac:dyDescent="0.25">
      <c r="A18" s="34" t="s">
        <v>57</v>
      </c>
      <c r="B18" s="35">
        <v>9122</v>
      </c>
      <c r="C18" s="39">
        <v>4390</v>
      </c>
      <c r="D18" s="35">
        <v>19869</v>
      </c>
      <c r="E18" s="35">
        <v>29070</v>
      </c>
      <c r="F18" s="35">
        <v>63323</v>
      </c>
      <c r="G18" s="35">
        <v>74989</v>
      </c>
    </row>
    <row r="19" spans="1:7" x14ac:dyDescent="0.25">
      <c r="A19" s="34" t="s">
        <v>58</v>
      </c>
      <c r="B19" s="42" t="s">
        <v>59</v>
      </c>
      <c r="C19" s="42" t="s">
        <v>59</v>
      </c>
      <c r="D19" s="42" t="s">
        <v>59</v>
      </c>
      <c r="E19" s="42" t="s">
        <v>59</v>
      </c>
      <c r="F19" s="42" t="s">
        <v>59</v>
      </c>
      <c r="G19" s="42" t="s">
        <v>59</v>
      </c>
    </row>
    <row r="20" spans="1:7" ht="52.2" x14ac:dyDescent="0.25">
      <c r="A20" s="38" t="s">
        <v>105</v>
      </c>
      <c r="B20" s="40">
        <v>134611</v>
      </c>
      <c r="C20" s="41">
        <v>128055</v>
      </c>
      <c r="D20" s="40">
        <v>107552</v>
      </c>
      <c r="E20" s="40">
        <v>377343</v>
      </c>
      <c r="F20" s="40">
        <v>282659</v>
      </c>
      <c r="G20" s="40">
        <v>404450</v>
      </c>
    </row>
    <row r="21" spans="1:7" x14ac:dyDescent="0.25">
      <c r="A21" s="34" t="s">
        <v>61</v>
      </c>
      <c r="B21" s="35">
        <v>33937</v>
      </c>
      <c r="C21" s="37">
        <v>32673</v>
      </c>
      <c r="D21" s="35">
        <v>27191</v>
      </c>
      <c r="E21" s="35">
        <v>95913</v>
      </c>
      <c r="F21" s="35">
        <v>71861</v>
      </c>
      <c r="G21" s="35">
        <v>103391</v>
      </c>
    </row>
    <row r="22" spans="1:7" ht="52.2" x14ac:dyDescent="0.25">
      <c r="A22" s="38" t="s">
        <v>106</v>
      </c>
      <c r="B22" s="40">
        <v>100674</v>
      </c>
      <c r="C22" s="43">
        <v>95382</v>
      </c>
      <c r="D22" s="40">
        <v>80361</v>
      </c>
      <c r="E22" s="40">
        <v>281430</v>
      </c>
      <c r="F22" s="40">
        <v>210798</v>
      </c>
      <c r="G22" s="40">
        <v>301059</v>
      </c>
    </row>
    <row r="23" spans="1:7" ht="34.799999999999997" x14ac:dyDescent="0.25">
      <c r="A23" s="34" t="s">
        <v>63</v>
      </c>
      <c r="B23" s="42" t="s">
        <v>59</v>
      </c>
      <c r="C23" s="42" t="s">
        <v>59</v>
      </c>
      <c r="D23" s="42" t="s">
        <v>59</v>
      </c>
      <c r="E23" s="42" t="s">
        <v>59</v>
      </c>
      <c r="F23" s="42" t="s">
        <v>59</v>
      </c>
      <c r="G23" s="42" t="s">
        <v>59</v>
      </c>
    </row>
    <row r="24" spans="1:7" ht="34.799999999999997" x14ac:dyDescent="0.25">
      <c r="A24" s="28" t="s">
        <v>64</v>
      </c>
      <c r="B24" s="40">
        <v>100674</v>
      </c>
      <c r="C24" s="43">
        <v>95382</v>
      </c>
      <c r="D24" s="40">
        <v>80361</v>
      </c>
      <c r="E24" s="40">
        <v>281430</v>
      </c>
      <c r="F24" s="40">
        <v>210798</v>
      </c>
      <c r="G24" s="40">
        <v>301059</v>
      </c>
    </row>
    <row r="25" spans="1:7" ht="69.599999999999994" x14ac:dyDescent="0.25">
      <c r="A25" s="38" t="s">
        <v>107</v>
      </c>
      <c r="B25" s="35">
        <v>48668</v>
      </c>
      <c r="C25" s="37">
        <v>47032</v>
      </c>
      <c r="D25" s="35">
        <v>42291</v>
      </c>
      <c r="E25" s="35">
        <v>48668</v>
      </c>
      <c r="F25" s="35">
        <v>42291</v>
      </c>
      <c r="G25" s="35">
        <v>42324</v>
      </c>
    </row>
    <row r="26" spans="1:7" ht="34.799999999999997" x14ac:dyDescent="0.35">
      <c r="A26" s="34" t="s">
        <v>65</v>
      </c>
      <c r="B26" s="44"/>
      <c r="C26" s="44"/>
      <c r="D26" s="44"/>
      <c r="E26" s="44"/>
      <c r="F26" s="44"/>
      <c r="G26" s="35">
        <v>2107799</v>
      </c>
    </row>
    <row r="27" spans="1:7" ht="34.799999999999997" x14ac:dyDescent="0.35">
      <c r="A27" s="34" t="s">
        <v>66</v>
      </c>
      <c r="B27" s="45"/>
      <c r="C27" s="45"/>
      <c r="D27" s="45"/>
      <c r="E27" s="45"/>
      <c r="F27" s="45"/>
      <c r="G27" s="45"/>
    </row>
    <row r="28" spans="1:7" ht="54.6" x14ac:dyDescent="0.25">
      <c r="A28" s="38" t="s">
        <v>108</v>
      </c>
      <c r="B28" s="46" t="s">
        <v>67</v>
      </c>
      <c r="C28" s="46" t="s">
        <v>67</v>
      </c>
      <c r="D28" s="46" t="s">
        <v>67</v>
      </c>
      <c r="E28" s="46" t="s">
        <v>67</v>
      </c>
      <c r="F28" s="46" t="s">
        <v>67</v>
      </c>
      <c r="G28" s="46" t="s">
        <v>67</v>
      </c>
    </row>
    <row r="29" spans="1:7" ht="34.799999999999997" x14ac:dyDescent="0.35">
      <c r="A29" s="34" t="s">
        <v>68</v>
      </c>
      <c r="B29" s="45"/>
      <c r="C29" s="45"/>
      <c r="D29" s="45"/>
      <c r="E29" s="45"/>
      <c r="F29" s="45"/>
      <c r="G29" s="45"/>
    </row>
    <row r="30" spans="1:7" x14ac:dyDescent="0.25">
      <c r="A30" s="47" t="s">
        <v>69</v>
      </c>
      <c r="B30" s="48">
        <v>15.02</v>
      </c>
      <c r="C30" s="49">
        <v>15.5</v>
      </c>
      <c r="D30" s="48">
        <v>13.35</v>
      </c>
      <c r="E30" s="48">
        <v>15.02</v>
      </c>
      <c r="F30" s="48">
        <v>13.35</v>
      </c>
      <c r="G30" s="48">
        <v>14.81</v>
      </c>
    </row>
    <row r="31" spans="1:7" ht="34.799999999999997" x14ac:dyDescent="0.35">
      <c r="A31" s="34" t="s">
        <v>70</v>
      </c>
      <c r="B31" s="45"/>
      <c r="C31" s="45"/>
      <c r="D31" s="45"/>
      <c r="E31" s="45"/>
      <c r="F31" s="45"/>
      <c r="G31" s="45"/>
    </row>
    <row r="32" spans="1:7" ht="34.799999999999997" x14ac:dyDescent="0.25">
      <c r="A32" s="47" t="s">
        <v>71</v>
      </c>
      <c r="B32" s="46" t="s">
        <v>72</v>
      </c>
      <c r="C32" s="46" t="s">
        <v>73</v>
      </c>
      <c r="D32" s="46" t="s">
        <v>74</v>
      </c>
      <c r="E32" s="46" t="s">
        <v>75</v>
      </c>
      <c r="F32" s="46" t="s">
        <v>76</v>
      </c>
      <c r="G32" s="48">
        <v>14.27</v>
      </c>
    </row>
    <row r="33" spans="1:8" ht="52.2" x14ac:dyDescent="0.25">
      <c r="A33" s="50" t="s">
        <v>109</v>
      </c>
      <c r="B33" s="46" t="s">
        <v>78</v>
      </c>
      <c r="C33" s="46" t="s">
        <v>79</v>
      </c>
      <c r="D33" s="46" t="s">
        <v>80</v>
      </c>
      <c r="E33" s="46" t="s">
        <v>81</v>
      </c>
      <c r="F33" s="46" t="s">
        <v>82</v>
      </c>
      <c r="G33" s="48">
        <v>14.13</v>
      </c>
    </row>
    <row r="34" spans="1:8" x14ac:dyDescent="0.35">
      <c r="A34" s="34" t="s">
        <v>83</v>
      </c>
      <c r="B34" s="45"/>
      <c r="C34" s="45"/>
      <c r="D34" s="45"/>
      <c r="E34" s="45"/>
      <c r="F34" s="45"/>
      <c r="G34" s="45"/>
    </row>
    <row r="35" spans="1:8" x14ac:dyDescent="0.25">
      <c r="A35" s="47" t="s">
        <v>84</v>
      </c>
      <c r="B35" s="35">
        <v>462879</v>
      </c>
      <c r="C35" s="36">
        <v>443605</v>
      </c>
      <c r="D35" s="35">
        <v>414785</v>
      </c>
      <c r="E35" s="35">
        <v>462879</v>
      </c>
      <c r="F35" s="35">
        <v>414785</v>
      </c>
      <c r="G35" s="35">
        <v>418377</v>
      </c>
    </row>
    <row r="36" spans="1:8" x14ac:dyDescent="0.25">
      <c r="A36" s="47" t="s">
        <v>85</v>
      </c>
      <c r="B36" s="35">
        <v>128437</v>
      </c>
      <c r="C36" s="36">
        <v>122981</v>
      </c>
      <c r="D36" s="35">
        <v>122859</v>
      </c>
      <c r="E36" s="35">
        <v>128437</v>
      </c>
      <c r="F36" s="35">
        <v>122859</v>
      </c>
      <c r="G36" s="35">
        <v>120501</v>
      </c>
    </row>
    <row r="37" spans="1:8" x14ac:dyDescent="0.25">
      <c r="A37" s="47" t="s">
        <v>86</v>
      </c>
      <c r="B37" s="48">
        <v>2.29</v>
      </c>
      <c r="C37" s="49">
        <v>2.2599999999999998</v>
      </c>
      <c r="D37" s="48">
        <v>2.4300000000000002</v>
      </c>
      <c r="E37" s="48">
        <v>2.29</v>
      </c>
      <c r="F37" s="48">
        <v>2.4300000000000002</v>
      </c>
      <c r="G37" s="48">
        <v>2.36</v>
      </c>
    </row>
    <row r="38" spans="1:8" x14ac:dyDescent="0.25">
      <c r="A38" s="47" t="s">
        <v>87</v>
      </c>
      <c r="B38" s="48">
        <v>0.64</v>
      </c>
      <c r="C38" s="49">
        <v>0.64</v>
      </c>
      <c r="D38" s="48">
        <v>0.73</v>
      </c>
      <c r="E38" s="48">
        <v>0.64</v>
      </c>
      <c r="F38" s="48">
        <v>0.73</v>
      </c>
      <c r="G38" s="48">
        <v>0.69</v>
      </c>
    </row>
    <row r="39" spans="1:8" x14ac:dyDescent="0.25">
      <c r="A39" s="34" t="s">
        <v>88</v>
      </c>
      <c r="B39" s="46" t="s">
        <v>89</v>
      </c>
      <c r="C39" s="46" t="s">
        <v>90</v>
      </c>
      <c r="D39" s="46" t="s">
        <v>91</v>
      </c>
      <c r="E39" s="46" t="s">
        <v>92</v>
      </c>
      <c r="F39" s="46" t="s">
        <v>93</v>
      </c>
      <c r="G39" s="48">
        <v>1.28</v>
      </c>
    </row>
    <row r="40" spans="1:8" x14ac:dyDescent="0.25">
      <c r="A40" s="34" t="s">
        <v>94</v>
      </c>
      <c r="B40" s="35">
        <v>2808472</v>
      </c>
      <c r="C40" s="36">
        <v>2603207</v>
      </c>
      <c r="D40" s="35">
        <v>2045675</v>
      </c>
      <c r="E40" s="36">
        <v>2808472</v>
      </c>
      <c r="F40" s="35">
        <v>2045675</v>
      </c>
      <c r="G40" s="36">
        <v>2141949</v>
      </c>
    </row>
    <row r="41" spans="1:8" ht="34.799999999999997" x14ac:dyDescent="0.25">
      <c r="A41" s="34" t="s">
        <v>95</v>
      </c>
      <c r="B41" s="46" t="s">
        <v>67</v>
      </c>
      <c r="C41" s="46" t="s">
        <v>67</v>
      </c>
      <c r="D41" s="46" t="s">
        <v>67</v>
      </c>
      <c r="E41" s="46" t="s">
        <v>67</v>
      </c>
      <c r="F41" s="46" t="s">
        <v>67</v>
      </c>
      <c r="G41" s="46" t="s">
        <v>67</v>
      </c>
    </row>
    <row r="42" spans="1:8" ht="34.799999999999997" x14ac:dyDescent="0.25">
      <c r="A42" s="34" t="s">
        <v>96</v>
      </c>
      <c r="B42" s="46" t="s">
        <v>67</v>
      </c>
      <c r="C42" s="46" t="s">
        <v>67</v>
      </c>
      <c r="D42" s="46" t="s">
        <v>67</v>
      </c>
      <c r="E42" s="46" t="s">
        <v>67</v>
      </c>
      <c r="F42" s="46" t="s">
        <v>67</v>
      </c>
      <c r="G42" s="46" t="s">
        <v>67</v>
      </c>
    </row>
    <row r="43" spans="1:8" ht="34.799999999999997" x14ac:dyDescent="0.25">
      <c r="A43" s="34" t="s">
        <v>97</v>
      </c>
      <c r="B43" s="46" t="s">
        <v>67</v>
      </c>
      <c r="C43" s="46" t="s">
        <v>67</v>
      </c>
      <c r="D43" s="46" t="s">
        <v>67</v>
      </c>
      <c r="E43" s="46" t="s">
        <v>67</v>
      </c>
      <c r="F43" s="46" t="s">
        <v>67</v>
      </c>
      <c r="G43" s="46" t="s">
        <v>67</v>
      </c>
    </row>
    <row r="44" spans="1:8" ht="19.2" x14ac:dyDescent="0.25">
      <c r="A44" s="34" t="s">
        <v>110</v>
      </c>
      <c r="B44" s="48">
        <v>0.61</v>
      </c>
      <c r="C44" s="48">
        <v>0.74</v>
      </c>
      <c r="D44" s="48">
        <v>0.96</v>
      </c>
      <c r="E44" s="48">
        <v>0.61</v>
      </c>
      <c r="F44" s="48">
        <v>0.96</v>
      </c>
      <c r="G44" s="48">
        <v>0.9</v>
      </c>
    </row>
    <row r="45" spans="1:8" ht="38.4" x14ac:dyDescent="0.25">
      <c r="A45" s="34" t="s">
        <v>111</v>
      </c>
      <c r="B45" s="51">
        <v>5.8500000000000003E-2</v>
      </c>
      <c r="C45" s="51">
        <v>6.6699999999999995E-2</v>
      </c>
      <c r="D45" s="51">
        <v>7.8600000000000003E-2</v>
      </c>
      <c r="E45" s="51">
        <v>5.8500000000000003E-2</v>
      </c>
      <c r="F45" s="51">
        <v>7.8600000000000003E-2</v>
      </c>
      <c r="G45" s="51">
        <v>7.4200000000000002E-2</v>
      </c>
    </row>
    <row r="46" spans="1:8" x14ac:dyDescent="0.25">
      <c r="A46" s="34" t="s">
        <v>98</v>
      </c>
      <c r="B46" s="51">
        <v>0.218</v>
      </c>
      <c r="C46" s="51">
        <v>0.21410000000000001</v>
      </c>
      <c r="D46" s="51">
        <v>0.25650000000000001</v>
      </c>
      <c r="E46" s="51">
        <v>0.21929999999999999</v>
      </c>
      <c r="F46" s="51">
        <v>0.25290000000000001</v>
      </c>
      <c r="G46" s="51">
        <v>0.25059999999999999</v>
      </c>
    </row>
    <row r="47" spans="1:8" x14ac:dyDescent="0.25">
      <c r="A47" s="34" t="s">
        <v>99</v>
      </c>
      <c r="B47" s="51">
        <v>0.1527</v>
      </c>
      <c r="C47" s="51">
        <v>0.1542</v>
      </c>
      <c r="D47" s="51">
        <v>0.1618</v>
      </c>
      <c r="E47" s="51">
        <v>0.15179999999999999</v>
      </c>
      <c r="F47" s="51">
        <v>0.15409999999999999</v>
      </c>
      <c r="G47" s="51">
        <v>0.1573</v>
      </c>
    </row>
    <row r="48" spans="1:8" x14ac:dyDescent="0.25">
      <c r="A48" s="133" t="s">
        <v>112</v>
      </c>
      <c r="B48" s="133"/>
      <c r="C48" s="133"/>
      <c r="D48" s="133"/>
      <c r="E48" s="133"/>
      <c r="F48" s="133"/>
      <c r="G48" s="133"/>
      <c r="H48" s="133"/>
    </row>
    <row r="50" spans="1:8" x14ac:dyDescent="0.25">
      <c r="A50" s="121" t="s">
        <v>113</v>
      </c>
      <c r="B50" s="121"/>
      <c r="C50" s="121"/>
      <c r="D50" s="121"/>
      <c r="E50" s="121"/>
      <c r="F50" s="121"/>
      <c r="G50" s="121"/>
      <c r="H50" s="121"/>
    </row>
  </sheetData>
  <mergeCells count="6">
    <mergeCell ref="A50:H50"/>
    <mergeCell ref="A1:G1"/>
    <mergeCell ref="A2:A4"/>
    <mergeCell ref="B2:D2"/>
    <mergeCell ref="E2:F2"/>
    <mergeCell ref="A48:H4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workbookViewId="0">
      <selection activeCell="K6" sqref="K6"/>
    </sheetView>
  </sheetViews>
  <sheetFormatPr defaultRowHeight="15.6" x14ac:dyDescent="0.25"/>
  <cols>
    <col min="1" max="1" width="38.33203125" style="10" customWidth="1"/>
    <col min="2" max="2" width="18.88671875" style="10" bestFit="1" customWidth="1"/>
    <col min="3" max="3" width="16.6640625" style="10" bestFit="1" customWidth="1"/>
    <col min="4" max="4" width="18.88671875" style="10" bestFit="1" customWidth="1"/>
    <col min="5" max="5" width="16.6640625" style="10" bestFit="1" customWidth="1"/>
    <col min="6" max="6" width="18.88671875" style="10" bestFit="1" customWidth="1"/>
    <col min="7" max="7" width="16.6640625" style="10" bestFit="1" customWidth="1"/>
    <col min="8" max="8" width="10.88671875" style="10" customWidth="1"/>
    <col min="9" max="16384" width="8.88671875" style="10"/>
  </cols>
  <sheetData>
    <row r="1" spans="1:7" ht="16.2" x14ac:dyDescent="0.25">
      <c r="A1" s="134" t="s">
        <v>39</v>
      </c>
      <c r="B1" s="137" t="s">
        <v>40</v>
      </c>
      <c r="C1" s="138"/>
      <c r="D1" s="139"/>
      <c r="E1" s="140" t="s">
        <v>41</v>
      </c>
      <c r="F1" s="141"/>
      <c r="G1" s="13" t="s">
        <v>42</v>
      </c>
    </row>
    <row r="2" spans="1:7" ht="16.2" x14ac:dyDescent="0.25">
      <c r="A2" s="135"/>
      <c r="B2" s="12">
        <v>45291</v>
      </c>
      <c r="C2" s="12">
        <v>45199</v>
      </c>
      <c r="D2" s="12">
        <v>44926</v>
      </c>
      <c r="E2" s="12">
        <v>45291</v>
      </c>
      <c r="F2" s="12">
        <v>44926</v>
      </c>
      <c r="G2" s="12">
        <v>45016</v>
      </c>
    </row>
    <row r="3" spans="1:7" ht="16.2" x14ac:dyDescent="0.25">
      <c r="A3" s="136"/>
      <c r="B3" s="13" t="s">
        <v>43</v>
      </c>
      <c r="C3" s="13" t="s">
        <v>43</v>
      </c>
      <c r="D3" s="13" t="s">
        <v>43</v>
      </c>
      <c r="E3" s="13" t="s">
        <v>43</v>
      </c>
      <c r="F3" s="13" t="s">
        <v>43</v>
      </c>
      <c r="G3" s="52" t="s">
        <v>44</v>
      </c>
    </row>
    <row r="4" spans="1:7" ht="16.2" x14ac:dyDescent="0.3">
      <c r="A4" s="11" t="s">
        <v>114</v>
      </c>
      <c r="B4" s="21"/>
      <c r="C4" s="21"/>
      <c r="D4" s="21"/>
      <c r="E4" s="21"/>
      <c r="F4" s="21"/>
      <c r="G4" s="21"/>
    </row>
    <row r="5" spans="1:7" ht="16.2" x14ac:dyDescent="0.25">
      <c r="A5" s="53" t="s">
        <v>115</v>
      </c>
      <c r="B5" s="15">
        <v>96796</v>
      </c>
      <c r="C5" s="15">
        <v>88824</v>
      </c>
      <c r="D5" s="15">
        <v>60885</v>
      </c>
      <c r="E5" s="15">
        <v>262863</v>
      </c>
      <c r="F5" s="15">
        <v>182818</v>
      </c>
      <c r="G5" s="15">
        <v>253996</v>
      </c>
    </row>
    <row r="6" spans="1:7" ht="16.2" x14ac:dyDescent="0.25">
      <c r="A6" s="53" t="s">
        <v>116</v>
      </c>
      <c r="B6" s="15">
        <v>180205</v>
      </c>
      <c r="C6" s="15">
        <v>181524</v>
      </c>
      <c r="D6" s="15">
        <v>138045</v>
      </c>
      <c r="E6" s="15">
        <v>525974</v>
      </c>
      <c r="F6" s="15">
        <v>369539</v>
      </c>
      <c r="G6" s="15">
        <v>524048</v>
      </c>
    </row>
    <row r="7" spans="1:7" ht="16.2" x14ac:dyDescent="0.25">
      <c r="A7" s="53" t="s">
        <v>117</v>
      </c>
      <c r="B7" s="15">
        <v>375990</v>
      </c>
      <c r="C7" s="15">
        <v>342915</v>
      </c>
      <c r="D7" s="15">
        <v>293526</v>
      </c>
      <c r="E7" s="15">
        <v>1050022</v>
      </c>
      <c r="F7" s="15">
        <v>805303</v>
      </c>
      <c r="G7" s="15">
        <v>1120482</v>
      </c>
    </row>
    <row r="8" spans="1:7" ht="16.2" x14ac:dyDescent="0.25">
      <c r="A8" s="54" t="s">
        <v>118</v>
      </c>
      <c r="B8" s="55">
        <v>38689</v>
      </c>
      <c r="C8" s="55">
        <v>36622</v>
      </c>
      <c r="D8" s="55">
        <v>23960</v>
      </c>
      <c r="E8" s="55">
        <v>105651</v>
      </c>
      <c r="F8" s="55">
        <v>63988</v>
      </c>
      <c r="G8" s="55">
        <v>90354</v>
      </c>
    </row>
    <row r="9" spans="1:7" ht="16.2" x14ac:dyDescent="0.25">
      <c r="A9" s="54" t="s">
        <v>119</v>
      </c>
      <c r="B9" s="55">
        <v>337301</v>
      </c>
      <c r="C9" s="55">
        <v>306293</v>
      </c>
      <c r="D9" s="55">
        <v>269566</v>
      </c>
      <c r="E9" s="55">
        <v>944371</v>
      </c>
      <c r="F9" s="55">
        <v>741315</v>
      </c>
      <c r="G9" s="55">
        <v>1030128</v>
      </c>
    </row>
    <row r="10" spans="1:7" ht="16.2" x14ac:dyDescent="0.25">
      <c r="A10" s="53" t="s">
        <v>120</v>
      </c>
      <c r="B10" s="15">
        <v>6119</v>
      </c>
      <c r="C10" s="15">
        <v>5204</v>
      </c>
      <c r="D10" s="15">
        <v>4153</v>
      </c>
      <c r="E10" s="15">
        <v>14272</v>
      </c>
      <c r="F10" s="15">
        <v>9906</v>
      </c>
      <c r="G10" s="15">
        <v>14350</v>
      </c>
    </row>
    <row r="11" spans="1:7" ht="16.2" x14ac:dyDescent="0.25">
      <c r="A11" s="53" t="s">
        <v>121</v>
      </c>
      <c r="B11" s="56">
        <v>156</v>
      </c>
      <c r="C11" s="56">
        <v>103</v>
      </c>
      <c r="D11" s="56">
        <v>116</v>
      </c>
      <c r="E11" s="56">
        <v>399</v>
      </c>
      <c r="F11" s="56">
        <v>337</v>
      </c>
      <c r="G11" s="56">
        <v>487</v>
      </c>
    </row>
    <row r="12" spans="1:7" ht="16.2" x14ac:dyDescent="0.25">
      <c r="A12" s="53" t="s">
        <v>122</v>
      </c>
      <c r="B12" s="18">
        <v>659266</v>
      </c>
      <c r="C12" s="18">
        <v>618570</v>
      </c>
      <c r="D12" s="18">
        <v>496725</v>
      </c>
      <c r="E12" s="18">
        <v>1853530</v>
      </c>
      <c r="F12" s="19">
        <v>1367903</v>
      </c>
      <c r="G12" s="18">
        <v>1913363</v>
      </c>
    </row>
    <row r="13" spans="1:7" ht="16.2" x14ac:dyDescent="0.25">
      <c r="A13" s="53" t="s">
        <v>123</v>
      </c>
      <c r="B13" s="20" t="s">
        <v>59</v>
      </c>
      <c r="C13" s="57" t="s">
        <v>59</v>
      </c>
      <c r="D13" s="20" t="s">
        <v>59</v>
      </c>
      <c r="E13" s="20" t="s">
        <v>59</v>
      </c>
      <c r="F13" s="20" t="s">
        <v>59</v>
      </c>
      <c r="G13" s="20" t="s">
        <v>59</v>
      </c>
    </row>
    <row r="14" spans="1:7" ht="16.2" x14ac:dyDescent="0.25">
      <c r="A14" s="52" t="s">
        <v>124</v>
      </c>
      <c r="B14" s="18">
        <v>659266</v>
      </c>
      <c r="C14" s="18">
        <v>618570</v>
      </c>
      <c r="D14" s="18">
        <v>496725</v>
      </c>
      <c r="E14" s="18">
        <v>1853530</v>
      </c>
      <c r="F14" s="19">
        <v>1367903</v>
      </c>
      <c r="G14" s="18">
        <v>1913363</v>
      </c>
    </row>
    <row r="15" spans="1:7" ht="32.4" x14ac:dyDescent="0.3">
      <c r="A15" s="11" t="s">
        <v>125</v>
      </c>
      <c r="B15" s="21"/>
      <c r="C15" s="21"/>
      <c r="D15" s="21"/>
      <c r="E15" s="21"/>
      <c r="F15" s="21"/>
      <c r="G15" s="21"/>
    </row>
    <row r="16" spans="1:7" ht="16.2" x14ac:dyDescent="0.25">
      <c r="A16" s="53" t="s">
        <v>115</v>
      </c>
      <c r="B16" s="55">
        <v>21713</v>
      </c>
      <c r="C16" s="55">
        <v>16790</v>
      </c>
      <c r="D16" s="15">
        <v>9576</v>
      </c>
      <c r="E16" s="15">
        <v>49758</v>
      </c>
      <c r="F16" s="15">
        <v>40625</v>
      </c>
      <c r="G16" s="15">
        <v>50577</v>
      </c>
    </row>
    <row r="17" spans="1:7" ht="16.2" x14ac:dyDescent="0.25">
      <c r="A17" s="53" t="s">
        <v>116</v>
      </c>
      <c r="B17" s="15">
        <v>34950</v>
      </c>
      <c r="C17" s="55">
        <v>44512</v>
      </c>
      <c r="D17" s="15">
        <v>26155</v>
      </c>
      <c r="E17" s="15">
        <v>119486</v>
      </c>
      <c r="F17" s="15">
        <v>55510</v>
      </c>
      <c r="G17" s="15">
        <v>95399</v>
      </c>
    </row>
    <row r="18" spans="1:7" ht="16.2" x14ac:dyDescent="0.25">
      <c r="A18" s="53" t="s">
        <v>117</v>
      </c>
      <c r="B18" s="15">
        <v>72591</v>
      </c>
      <c r="C18" s="15">
        <v>62228</v>
      </c>
      <c r="D18" s="15">
        <v>68175</v>
      </c>
      <c r="E18" s="15">
        <v>195570</v>
      </c>
      <c r="F18" s="15">
        <v>177767</v>
      </c>
      <c r="G18" s="15">
        <v>245789</v>
      </c>
    </row>
    <row r="19" spans="1:7" ht="16.2" x14ac:dyDescent="0.25">
      <c r="A19" s="54" t="s">
        <v>118</v>
      </c>
      <c r="B19" s="55">
        <v>6813</v>
      </c>
      <c r="C19" s="55">
        <v>4680</v>
      </c>
      <c r="D19" s="55">
        <v>4071</v>
      </c>
      <c r="E19" s="55">
        <v>15013</v>
      </c>
      <c r="F19" s="55">
        <v>6866</v>
      </c>
      <c r="G19" s="55">
        <v>11359</v>
      </c>
    </row>
    <row r="20" spans="1:7" ht="16.2" x14ac:dyDescent="0.25">
      <c r="A20" s="54" t="s">
        <v>119</v>
      </c>
      <c r="B20" s="55">
        <v>65778</v>
      </c>
      <c r="C20" s="55">
        <v>57548</v>
      </c>
      <c r="D20" s="55">
        <v>64104</v>
      </c>
      <c r="E20" s="55">
        <v>180557</v>
      </c>
      <c r="F20" s="55">
        <v>170901</v>
      </c>
      <c r="G20" s="55">
        <v>234430</v>
      </c>
    </row>
    <row r="21" spans="1:7" ht="16.2" x14ac:dyDescent="0.25">
      <c r="A21" s="53" t="s">
        <v>120</v>
      </c>
      <c r="B21" s="15">
        <v>5201</v>
      </c>
      <c r="C21" s="15">
        <v>4423</v>
      </c>
      <c r="D21" s="15">
        <v>3530</v>
      </c>
      <c r="E21" s="15">
        <v>12131</v>
      </c>
      <c r="F21" s="15">
        <v>8420</v>
      </c>
      <c r="G21" s="15">
        <v>12198</v>
      </c>
    </row>
    <row r="22" spans="1:7" ht="16.2" x14ac:dyDescent="0.25">
      <c r="A22" s="53" t="s">
        <v>121</v>
      </c>
      <c r="B22" s="56">
        <v>156</v>
      </c>
      <c r="C22" s="56">
        <v>102</v>
      </c>
      <c r="D22" s="56">
        <v>116</v>
      </c>
      <c r="E22" s="56">
        <v>398</v>
      </c>
      <c r="F22" s="56">
        <v>337</v>
      </c>
      <c r="G22" s="56">
        <v>487</v>
      </c>
    </row>
    <row r="23" spans="1:7" ht="16.2" x14ac:dyDescent="0.25">
      <c r="A23" s="52" t="s">
        <v>126</v>
      </c>
      <c r="B23" s="18">
        <v>134611</v>
      </c>
      <c r="C23" s="18">
        <v>128055</v>
      </c>
      <c r="D23" s="18">
        <v>107552</v>
      </c>
      <c r="E23" s="18">
        <v>377343</v>
      </c>
      <c r="F23" s="18">
        <v>282659</v>
      </c>
      <c r="G23" s="18">
        <v>404450</v>
      </c>
    </row>
    <row r="24" spans="1:7" ht="16.2" x14ac:dyDescent="0.3">
      <c r="A24" s="11" t="s">
        <v>127</v>
      </c>
      <c r="B24" s="21"/>
      <c r="C24" s="21"/>
      <c r="D24" s="21"/>
      <c r="E24" s="21"/>
      <c r="F24" s="21"/>
      <c r="G24" s="21"/>
    </row>
    <row r="25" spans="1:7" ht="16.2" x14ac:dyDescent="0.25">
      <c r="A25" s="53" t="s">
        <v>115</v>
      </c>
      <c r="B25" s="16">
        <v>6086667</v>
      </c>
      <c r="C25" s="15">
        <v>5746602</v>
      </c>
      <c r="D25" s="16">
        <v>4907856</v>
      </c>
      <c r="E25" s="15">
        <v>6086667</v>
      </c>
      <c r="F25" s="16">
        <v>4907856</v>
      </c>
      <c r="G25" s="15">
        <v>5230629</v>
      </c>
    </row>
    <row r="26" spans="1:7" ht="16.2" x14ac:dyDescent="0.25">
      <c r="A26" s="53" t="s">
        <v>116</v>
      </c>
      <c r="B26" s="16">
        <v>11041676</v>
      </c>
      <c r="C26" s="15">
        <v>10593983</v>
      </c>
      <c r="D26" s="16">
        <v>9375662</v>
      </c>
      <c r="E26" s="15">
        <v>11041676</v>
      </c>
      <c r="F26" s="16">
        <v>9375662</v>
      </c>
      <c r="G26" s="15">
        <v>9699651</v>
      </c>
    </row>
    <row r="27" spans="1:7" ht="16.2" x14ac:dyDescent="0.25">
      <c r="A27" s="53" t="s">
        <v>117</v>
      </c>
      <c r="B27" s="16">
        <v>11791138</v>
      </c>
      <c r="C27" s="15">
        <v>11679738</v>
      </c>
      <c r="D27" s="16">
        <v>9982259</v>
      </c>
      <c r="E27" s="15">
        <v>11791138</v>
      </c>
      <c r="F27" s="16">
        <v>9982259</v>
      </c>
      <c r="G27" s="15">
        <v>10441427</v>
      </c>
    </row>
    <row r="28" spans="1:7" ht="16.2" x14ac:dyDescent="0.25">
      <c r="A28" s="54" t="s">
        <v>118</v>
      </c>
      <c r="B28" s="55">
        <v>630958</v>
      </c>
      <c r="C28" s="55">
        <v>554182</v>
      </c>
      <c r="D28" s="55">
        <v>355734</v>
      </c>
      <c r="E28" s="55">
        <v>630958</v>
      </c>
      <c r="F28" s="55">
        <v>355734</v>
      </c>
      <c r="G28" s="55">
        <v>416592</v>
      </c>
    </row>
    <row r="29" spans="1:7" ht="16.2" x14ac:dyDescent="0.25">
      <c r="A29" s="54" t="s">
        <v>119</v>
      </c>
      <c r="B29" s="58">
        <v>11160180</v>
      </c>
      <c r="C29" s="55">
        <v>11125556</v>
      </c>
      <c r="D29" s="58">
        <v>9626525</v>
      </c>
      <c r="E29" s="55">
        <v>11160180</v>
      </c>
      <c r="F29" s="58">
        <v>9626525</v>
      </c>
      <c r="G29" s="55">
        <v>10024835</v>
      </c>
    </row>
    <row r="30" spans="1:7" ht="16.2" x14ac:dyDescent="0.25">
      <c r="A30" s="53" t="s">
        <v>120</v>
      </c>
      <c r="B30" s="20" t="s">
        <v>59</v>
      </c>
      <c r="C30" s="20" t="s">
        <v>59</v>
      </c>
      <c r="D30" s="20" t="s">
        <v>59</v>
      </c>
      <c r="E30" s="20" t="s">
        <v>59</v>
      </c>
      <c r="F30" s="20" t="s">
        <v>59</v>
      </c>
      <c r="G30" s="20" t="s">
        <v>59</v>
      </c>
    </row>
    <row r="31" spans="1:7" ht="16.2" x14ac:dyDescent="0.25">
      <c r="A31" s="53" t="s">
        <v>121</v>
      </c>
      <c r="B31" s="15">
        <v>701768</v>
      </c>
      <c r="C31" s="15">
        <v>722279</v>
      </c>
      <c r="D31" s="15">
        <v>781411</v>
      </c>
      <c r="E31" s="15">
        <v>701768</v>
      </c>
      <c r="F31" s="15">
        <v>781411</v>
      </c>
      <c r="G31" s="15">
        <v>662476</v>
      </c>
    </row>
    <row r="32" spans="1:7" ht="16.2" x14ac:dyDescent="0.25">
      <c r="A32" s="52" t="s">
        <v>128</v>
      </c>
      <c r="B32" s="19">
        <v>29621249</v>
      </c>
      <c r="C32" s="18">
        <v>28742602</v>
      </c>
      <c r="D32" s="19">
        <v>25047188</v>
      </c>
      <c r="E32" s="18">
        <v>29621249</v>
      </c>
      <c r="F32" s="19">
        <v>25047188</v>
      </c>
      <c r="G32" s="18">
        <v>26034183</v>
      </c>
    </row>
    <row r="33" spans="1:7" ht="16.2" x14ac:dyDescent="0.3">
      <c r="A33" s="11" t="s">
        <v>129</v>
      </c>
      <c r="B33" s="21"/>
      <c r="C33" s="21"/>
      <c r="D33" s="21"/>
      <c r="E33" s="21"/>
      <c r="F33" s="21"/>
      <c r="G33" s="21"/>
    </row>
    <row r="34" spans="1:7" ht="16.2" x14ac:dyDescent="0.25">
      <c r="A34" s="53" t="s">
        <v>115</v>
      </c>
      <c r="B34" s="16">
        <v>2741387</v>
      </c>
      <c r="C34" s="15">
        <v>2966715</v>
      </c>
      <c r="D34" s="16">
        <v>2607512</v>
      </c>
      <c r="E34" s="15">
        <v>2741387</v>
      </c>
      <c r="F34" s="16">
        <v>2607512</v>
      </c>
      <c r="G34" s="15">
        <v>2913818</v>
      </c>
    </row>
    <row r="35" spans="1:7" ht="16.2" x14ac:dyDescent="0.25">
      <c r="A35" s="53" t="s">
        <v>116</v>
      </c>
      <c r="B35" s="16">
        <v>3194204</v>
      </c>
      <c r="C35" s="15">
        <v>2969197</v>
      </c>
      <c r="D35" s="16">
        <v>2245069</v>
      </c>
      <c r="E35" s="15">
        <v>3194204</v>
      </c>
      <c r="F35" s="16">
        <v>2245069</v>
      </c>
      <c r="G35" s="15">
        <v>2424409</v>
      </c>
    </row>
    <row r="36" spans="1:7" ht="16.2" x14ac:dyDescent="0.25">
      <c r="A36" s="53" t="s">
        <v>117</v>
      </c>
      <c r="B36" s="16">
        <v>20496375</v>
      </c>
      <c r="C36" s="15">
        <v>19883203</v>
      </c>
      <c r="D36" s="16">
        <v>17797499</v>
      </c>
      <c r="E36" s="15">
        <v>20496375</v>
      </c>
      <c r="F36" s="16">
        <v>17797499</v>
      </c>
      <c r="G36" s="15">
        <v>18277723</v>
      </c>
    </row>
    <row r="37" spans="1:7" ht="16.2" x14ac:dyDescent="0.25">
      <c r="A37" s="54" t="s">
        <v>118</v>
      </c>
      <c r="B37" s="58">
        <v>1454321</v>
      </c>
      <c r="C37" s="55">
        <v>1371578</v>
      </c>
      <c r="D37" s="58">
        <v>1082117</v>
      </c>
      <c r="E37" s="55">
        <v>1454321</v>
      </c>
      <c r="F37" s="58">
        <v>1082117</v>
      </c>
      <c r="G37" s="55">
        <v>1203720</v>
      </c>
    </row>
    <row r="38" spans="1:7" ht="16.2" x14ac:dyDescent="0.25">
      <c r="A38" s="54" t="s">
        <v>119</v>
      </c>
      <c r="B38" s="58">
        <v>19042054</v>
      </c>
      <c r="C38" s="55">
        <v>18511625</v>
      </c>
      <c r="D38" s="58">
        <v>16715382</v>
      </c>
      <c r="E38" s="55">
        <v>19042054</v>
      </c>
      <c r="F38" s="58">
        <v>16715382</v>
      </c>
      <c r="G38" s="55">
        <v>17074003</v>
      </c>
    </row>
    <row r="39" spans="1:7" ht="16.2" x14ac:dyDescent="0.25">
      <c r="A39" s="53" t="s">
        <v>120</v>
      </c>
      <c r="B39" s="20" t="s">
        <v>59</v>
      </c>
      <c r="C39" s="20" t="s">
        <v>59</v>
      </c>
      <c r="D39" s="20" t="s">
        <v>59</v>
      </c>
      <c r="E39" s="20" t="s">
        <v>59</v>
      </c>
      <c r="F39" s="20" t="s">
        <v>59</v>
      </c>
      <c r="G39" s="20" t="s">
        <v>59</v>
      </c>
    </row>
    <row r="40" spans="1:7" ht="16.2" x14ac:dyDescent="0.25">
      <c r="A40" s="53" t="s">
        <v>121</v>
      </c>
      <c r="B40" s="15">
        <v>372135</v>
      </c>
      <c r="C40" s="15">
        <v>311604</v>
      </c>
      <c r="D40" s="15">
        <v>338338</v>
      </c>
      <c r="E40" s="15">
        <v>372135</v>
      </c>
      <c r="F40" s="15">
        <v>338338</v>
      </c>
      <c r="G40" s="15">
        <v>267609</v>
      </c>
    </row>
    <row r="41" spans="1:7" ht="16.2" x14ac:dyDescent="0.25">
      <c r="A41" s="52" t="s">
        <v>128</v>
      </c>
      <c r="B41" s="19">
        <v>26804101</v>
      </c>
      <c r="C41" s="18">
        <v>26130719</v>
      </c>
      <c r="D41" s="19">
        <v>22988418</v>
      </c>
      <c r="E41" s="18">
        <v>26804101</v>
      </c>
      <c r="F41" s="19">
        <v>22988418</v>
      </c>
      <c r="G41" s="18">
        <v>23883559</v>
      </c>
    </row>
    <row r="42" spans="1:7" ht="16.2" x14ac:dyDescent="0.3">
      <c r="A42" s="11" t="s">
        <v>130</v>
      </c>
      <c r="B42" s="21"/>
      <c r="C42" s="21"/>
      <c r="D42" s="21"/>
      <c r="E42" s="21"/>
      <c r="F42" s="21"/>
      <c r="G42" s="21"/>
    </row>
    <row r="43" spans="1:7" ht="32.4" x14ac:dyDescent="0.3">
      <c r="A43" s="14" t="s">
        <v>131</v>
      </c>
      <c r="B43" s="21"/>
      <c r="C43" s="21"/>
      <c r="D43" s="21"/>
      <c r="E43" s="21"/>
      <c r="F43" s="21"/>
      <c r="G43" s="21"/>
    </row>
    <row r="44" spans="1:7" ht="16.2" x14ac:dyDescent="0.25">
      <c r="A44" s="53" t="s">
        <v>115</v>
      </c>
      <c r="B44" s="16">
        <v>3345280</v>
      </c>
      <c r="C44" s="15">
        <v>2779887</v>
      </c>
      <c r="D44" s="16">
        <v>2300344</v>
      </c>
      <c r="E44" s="15">
        <v>3345280</v>
      </c>
      <c r="F44" s="16">
        <v>2300344</v>
      </c>
      <c r="G44" s="15">
        <v>2316811</v>
      </c>
    </row>
    <row r="45" spans="1:7" ht="16.2" x14ac:dyDescent="0.25">
      <c r="A45" s="53" t="s">
        <v>116</v>
      </c>
      <c r="B45" s="16">
        <v>7847472</v>
      </c>
      <c r="C45" s="15">
        <v>7624786</v>
      </c>
      <c r="D45" s="16">
        <v>7130593</v>
      </c>
      <c r="E45" s="15">
        <v>7847472</v>
      </c>
      <c r="F45" s="16">
        <v>7130593</v>
      </c>
      <c r="G45" s="15">
        <v>7275242</v>
      </c>
    </row>
    <row r="46" spans="1:7" ht="16.2" x14ac:dyDescent="0.25">
      <c r="A46" s="53" t="s">
        <v>117</v>
      </c>
      <c r="B46" s="59">
        <v>-8705237</v>
      </c>
      <c r="C46" s="60">
        <v>-8203465</v>
      </c>
      <c r="D46" s="59">
        <v>-7815240</v>
      </c>
      <c r="E46" s="60">
        <v>-8705237</v>
      </c>
      <c r="F46" s="59">
        <v>-7815240</v>
      </c>
      <c r="G46" s="60">
        <v>-7836296</v>
      </c>
    </row>
    <row r="47" spans="1:7" ht="16.2" x14ac:dyDescent="0.25">
      <c r="A47" s="54" t="s">
        <v>118</v>
      </c>
      <c r="B47" s="61">
        <v>-823363</v>
      </c>
      <c r="C47" s="61">
        <v>-817396</v>
      </c>
      <c r="D47" s="61">
        <v>-726383</v>
      </c>
      <c r="E47" s="61">
        <v>-823363</v>
      </c>
      <c r="F47" s="61">
        <v>-726383</v>
      </c>
      <c r="G47" s="61">
        <v>-787128</v>
      </c>
    </row>
    <row r="48" spans="1:7" ht="16.2" x14ac:dyDescent="0.25">
      <c r="A48" s="54" t="s">
        <v>119</v>
      </c>
      <c r="B48" s="62">
        <v>-7881874</v>
      </c>
      <c r="C48" s="61">
        <v>-7386069</v>
      </c>
      <c r="D48" s="62">
        <v>-7088857</v>
      </c>
      <c r="E48" s="61">
        <v>-7881874</v>
      </c>
      <c r="F48" s="62">
        <v>-7088857</v>
      </c>
      <c r="G48" s="61">
        <v>-7049168</v>
      </c>
    </row>
    <row r="49" spans="1:8" ht="16.2" x14ac:dyDescent="0.25">
      <c r="A49" s="53" t="s">
        <v>120</v>
      </c>
      <c r="B49" s="20" t="s">
        <v>59</v>
      </c>
      <c r="C49" s="20" t="s">
        <v>59</v>
      </c>
      <c r="D49" s="20" t="s">
        <v>59</v>
      </c>
      <c r="E49" s="20" t="s">
        <v>59</v>
      </c>
      <c r="F49" s="20" t="s">
        <v>59</v>
      </c>
      <c r="G49" s="20" t="s">
        <v>59</v>
      </c>
    </row>
    <row r="50" spans="1:8" ht="16.2" x14ac:dyDescent="0.25">
      <c r="A50" s="53" t="s">
        <v>121</v>
      </c>
      <c r="B50" s="15">
        <v>329633</v>
      </c>
      <c r="C50" s="15">
        <v>410675</v>
      </c>
      <c r="D50" s="15">
        <v>443073</v>
      </c>
      <c r="E50" s="15">
        <v>329633</v>
      </c>
      <c r="F50" s="15">
        <v>443073</v>
      </c>
      <c r="G50" s="15">
        <v>394867</v>
      </c>
    </row>
    <row r="51" spans="1:8" ht="16.2" x14ac:dyDescent="0.25">
      <c r="A51" s="52" t="s">
        <v>128</v>
      </c>
      <c r="B51" s="19">
        <v>2817148</v>
      </c>
      <c r="C51" s="18">
        <v>2611883</v>
      </c>
      <c r="D51" s="19">
        <v>2058770</v>
      </c>
      <c r="E51" s="18">
        <v>2817148</v>
      </c>
      <c r="F51" s="19">
        <v>2058770</v>
      </c>
      <c r="G51" s="18">
        <v>2150624</v>
      </c>
    </row>
    <row r="52" spans="1:8" x14ac:dyDescent="0.25">
      <c r="A52" s="142" t="s">
        <v>133</v>
      </c>
      <c r="B52" s="142"/>
      <c r="C52" s="142"/>
      <c r="D52" s="142"/>
      <c r="E52" s="142"/>
      <c r="F52" s="142"/>
      <c r="G52" s="142"/>
      <c r="H52" s="142"/>
    </row>
    <row r="53" spans="1:8" ht="16.2" x14ac:dyDescent="0.25">
      <c r="A53" s="143" t="s">
        <v>132</v>
      </c>
      <c r="B53" s="143"/>
      <c r="C53" s="143"/>
      <c r="D53" s="143"/>
      <c r="E53" s="143"/>
      <c r="F53" s="143"/>
      <c r="G53" s="143"/>
      <c r="H53" s="143"/>
    </row>
  </sheetData>
  <mergeCells count="5">
    <mergeCell ref="A1:A3"/>
    <mergeCell ref="B1:D1"/>
    <mergeCell ref="E1:F1"/>
    <mergeCell ref="A52:H52"/>
    <mergeCell ref="A53:H5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J11" sqref="J11"/>
    </sheetView>
  </sheetViews>
  <sheetFormatPr defaultRowHeight="13.2" x14ac:dyDescent="0.25"/>
  <cols>
    <col min="1" max="1" width="41.109375" customWidth="1"/>
    <col min="2" max="2" width="14.44140625" customWidth="1"/>
    <col min="3" max="6" width="12.44140625" customWidth="1"/>
    <col min="7" max="7" width="14.21875" customWidth="1"/>
  </cols>
  <sheetData>
    <row r="1" spans="1:7" ht="8.25" customHeight="1" x14ac:dyDescent="0.25">
      <c r="A1" s="156" t="s">
        <v>1</v>
      </c>
      <c r="B1" s="156"/>
      <c r="C1" s="156"/>
      <c r="D1" s="156"/>
      <c r="E1" s="156"/>
      <c r="F1" s="156"/>
      <c r="G1" s="156"/>
    </row>
    <row r="2" spans="1:7" ht="24.45" customHeight="1" x14ac:dyDescent="0.25">
      <c r="A2" s="144" t="s">
        <v>2</v>
      </c>
      <c r="B2" s="144"/>
      <c r="C2" s="144"/>
      <c r="D2" s="144"/>
      <c r="E2" s="144"/>
      <c r="F2" s="144"/>
      <c r="G2" s="144"/>
    </row>
    <row r="3" spans="1:7" ht="16.05" customHeight="1" x14ac:dyDescent="0.25">
      <c r="A3" s="144" t="s">
        <v>3</v>
      </c>
      <c r="B3" s="144"/>
      <c r="C3" s="144"/>
      <c r="D3" s="144"/>
      <c r="E3" s="144"/>
      <c r="F3" s="144"/>
      <c r="G3" s="144"/>
    </row>
    <row r="4" spans="1:7" ht="24.45" customHeight="1" x14ac:dyDescent="0.25">
      <c r="A4" s="144" t="s">
        <v>4</v>
      </c>
      <c r="B4" s="144"/>
      <c r="C4" s="144"/>
      <c r="D4" s="144"/>
      <c r="E4" s="144"/>
      <c r="F4" s="144"/>
      <c r="G4" s="144"/>
    </row>
    <row r="5" spans="1:7" ht="24.45" customHeight="1" x14ac:dyDescent="0.25">
      <c r="A5" s="144" t="s">
        <v>5</v>
      </c>
      <c r="B5" s="144"/>
      <c r="C5" s="144"/>
      <c r="D5" s="144"/>
      <c r="E5" s="144"/>
      <c r="F5" s="144"/>
      <c r="G5" s="144"/>
    </row>
    <row r="6" spans="1:7" ht="16.05" customHeight="1" x14ac:dyDescent="0.25">
      <c r="A6" s="144" t="s">
        <v>6</v>
      </c>
      <c r="B6" s="144"/>
      <c r="C6" s="144"/>
      <c r="D6" s="144"/>
      <c r="E6" s="144"/>
      <c r="F6" s="144"/>
      <c r="G6" s="144"/>
    </row>
    <row r="7" spans="1:7" ht="16.2" customHeight="1" x14ac:dyDescent="0.25">
      <c r="A7" s="144" t="s">
        <v>7</v>
      </c>
      <c r="B7" s="144"/>
      <c r="C7" s="144"/>
      <c r="D7" s="144"/>
      <c r="E7" s="144"/>
      <c r="F7" s="144"/>
      <c r="G7" s="144"/>
    </row>
    <row r="8" spans="1:7" ht="33.75" customHeight="1" x14ac:dyDescent="0.25">
      <c r="A8" s="144" t="s">
        <v>8</v>
      </c>
      <c r="B8" s="144"/>
      <c r="C8" s="144"/>
      <c r="D8" s="144"/>
      <c r="E8" s="144"/>
      <c r="F8" s="144"/>
      <c r="G8" s="144"/>
    </row>
    <row r="9" spans="1:7" ht="33.75" customHeight="1" x14ac:dyDescent="0.25">
      <c r="A9" s="144" t="s">
        <v>9</v>
      </c>
      <c r="B9" s="144"/>
      <c r="C9" s="144"/>
      <c r="D9" s="144"/>
      <c r="E9" s="144"/>
      <c r="F9" s="144"/>
      <c r="G9" s="144"/>
    </row>
    <row r="10" spans="1:7" ht="33" customHeight="1" x14ac:dyDescent="0.25">
      <c r="A10" s="144" t="s">
        <v>10</v>
      </c>
      <c r="B10" s="144"/>
      <c r="C10" s="144"/>
      <c r="D10" s="144"/>
      <c r="E10" s="144"/>
      <c r="F10" s="144"/>
      <c r="G10" s="144"/>
    </row>
    <row r="11" spans="1:7" ht="16.05" customHeight="1" x14ac:dyDescent="0.25">
      <c r="A11" s="144" t="s">
        <v>11</v>
      </c>
      <c r="B11" s="144"/>
      <c r="C11" s="144"/>
      <c r="D11" s="144"/>
      <c r="E11" s="144"/>
      <c r="F11" s="144"/>
      <c r="G11" s="144"/>
    </row>
    <row r="12" spans="1:7" ht="8.25" customHeight="1" x14ac:dyDescent="0.25">
      <c r="A12" s="154" t="s">
        <v>12</v>
      </c>
      <c r="B12" s="154"/>
      <c r="C12" s="154"/>
      <c r="D12" s="154"/>
      <c r="E12" s="154"/>
      <c r="F12" s="154"/>
      <c r="G12" s="154"/>
    </row>
    <row r="13" spans="1:7" ht="8.25" customHeight="1" x14ac:dyDescent="0.25">
      <c r="A13" s="151" t="s">
        <v>13</v>
      </c>
      <c r="B13" s="153"/>
      <c r="C13" s="4" t="s">
        <v>14</v>
      </c>
    </row>
    <row r="14" spans="1:7" ht="10.050000000000001" customHeight="1" x14ac:dyDescent="0.25">
      <c r="A14" s="147" t="s">
        <v>15</v>
      </c>
      <c r="B14" s="149"/>
      <c r="C14" s="5">
        <v>138359.74</v>
      </c>
    </row>
    <row r="15" spans="1:7" ht="10.050000000000001" customHeight="1" x14ac:dyDescent="0.25">
      <c r="A15" s="147" t="s">
        <v>16</v>
      </c>
      <c r="B15" s="149"/>
      <c r="C15" s="6">
        <v>8.43</v>
      </c>
    </row>
    <row r="16" spans="1:7" ht="10.050000000000001" customHeight="1" x14ac:dyDescent="0.25">
      <c r="A16" s="147" t="s">
        <v>17</v>
      </c>
      <c r="B16" s="149"/>
      <c r="C16" s="6">
        <v>1.25</v>
      </c>
    </row>
    <row r="17" spans="1:7" ht="10.050000000000001" customHeight="1" x14ac:dyDescent="0.25">
      <c r="A17" s="147" t="s">
        <v>18</v>
      </c>
      <c r="B17" s="149"/>
      <c r="C17" s="5">
        <v>15373.3</v>
      </c>
    </row>
    <row r="18" spans="1:7" ht="8.25" customHeight="1" x14ac:dyDescent="0.25">
      <c r="A18" s="147" t="s">
        <v>19</v>
      </c>
      <c r="B18" s="149"/>
      <c r="C18" s="7">
        <v>1.571</v>
      </c>
    </row>
    <row r="19" spans="1:7" ht="8.25" customHeight="1" x14ac:dyDescent="0.25">
      <c r="A19" s="154" t="s">
        <v>20</v>
      </c>
      <c r="B19" s="154"/>
      <c r="C19" s="154"/>
      <c r="D19" s="154"/>
      <c r="E19" s="154"/>
      <c r="F19" s="154"/>
      <c r="G19" s="154"/>
    </row>
    <row r="20" spans="1:7" ht="17.55" customHeight="1" x14ac:dyDescent="0.25">
      <c r="A20" s="155" t="s">
        <v>21</v>
      </c>
      <c r="B20" s="155"/>
      <c r="C20" s="155"/>
      <c r="D20" s="155"/>
      <c r="E20" s="155"/>
      <c r="F20" s="155"/>
      <c r="G20" s="155"/>
    </row>
    <row r="21" spans="1:7" ht="16.5" customHeight="1" x14ac:dyDescent="0.25">
      <c r="A21" s="151" t="s">
        <v>13</v>
      </c>
      <c r="B21" s="152"/>
      <c r="C21" s="153"/>
      <c r="D21" s="1" t="s">
        <v>22</v>
      </c>
      <c r="E21" s="8" t="s">
        <v>23</v>
      </c>
      <c r="F21" s="8" t="s">
        <v>24</v>
      </c>
    </row>
    <row r="22" spans="1:7" ht="10.5" customHeight="1" x14ac:dyDescent="0.25">
      <c r="A22" s="147" t="s">
        <v>25</v>
      </c>
      <c r="B22" s="148"/>
      <c r="C22" s="149"/>
      <c r="D22" s="2">
        <v>6</v>
      </c>
      <c r="E22" s="3" t="s">
        <v>0</v>
      </c>
      <c r="F22" s="3" t="s">
        <v>0</v>
      </c>
    </row>
    <row r="23" spans="1:7" ht="8.5500000000000007" customHeight="1" x14ac:dyDescent="0.25">
      <c r="A23" s="147" t="s">
        <v>26</v>
      </c>
      <c r="B23" s="148"/>
      <c r="C23" s="149"/>
      <c r="D23" s="5">
        <v>1824.09</v>
      </c>
      <c r="E23" s="3" t="s">
        <v>0</v>
      </c>
      <c r="F23" s="3" t="s">
        <v>0</v>
      </c>
    </row>
    <row r="24" spans="1:7" ht="8.5500000000000007" customHeight="1" x14ac:dyDescent="0.25">
      <c r="A24" s="147" t="s">
        <v>27</v>
      </c>
      <c r="B24" s="148"/>
      <c r="C24" s="149"/>
      <c r="D24" s="6">
        <v>1.83</v>
      </c>
      <c r="E24" s="3" t="s">
        <v>0</v>
      </c>
      <c r="F24" s="3" t="s">
        <v>0</v>
      </c>
    </row>
    <row r="25" spans="1:7" ht="8.5500000000000007" customHeight="1" x14ac:dyDescent="0.25">
      <c r="A25" s="147" t="s">
        <v>28</v>
      </c>
      <c r="B25" s="148"/>
      <c r="C25" s="149"/>
      <c r="D25" s="6">
        <v>167.77</v>
      </c>
      <c r="E25" s="3" t="s">
        <v>0</v>
      </c>
      <c r="F25" s="3" t="s">
        <v>0</v>
      </c>
    </row>
    <row r="26" spans="1:7" ht="8.5500000000000007" customHeight="1" x14ac:dyDescent="0.25">
      <c r="A26" s="147" t="s">
        <v>29</v>
      </c>
      <c r="B26" s="148"/>
      <c r="C26" s="149"/>
      <c r="D26" s="5">
        <v>1200</v>
      </c>
      <c r="E26" s="3" t="s">
        <v>0</v>
      </c>
      <c r="F26" s="3" t="s">
        <v>0</v>
      </c>
    </row>
    <row r="27" spans="1:7" ht="8.5500000000000007" customHeight="1" x14ac:dyDescent="0.25">
      <c r="A27" s="147" t="s">
        <v>30</v>
      </c>
      <c r="B27" s="148"/>
      <c r="C27" s="149"/>
      <c r="D27" s="3" t="s">
        <v>0</v>
      </c>
      <c r="E27" s="3" t="s">
        <v>0</v>
      </c>
      <c r="F27" s="3" t="s">
        <v>0</v>
      </c>
    </row>
    <row r="28" spans="1:7" ht="8.5500000000000007" customHeight="1" x14ac:dyDescent="0.25">
      <c r="A28" s="147" t="s">
        <v>31</v>
      </c>
      <c r="B28" s="148"/>
      <c r="C28" s="149"/>
      <c r="D28" s="6">
        <v>492.29</v>
      </c>
      <c r="E28" s="3" t="s">
        <v>0</v>
      </c>
      <c r="F28" s="3" t="s">
        <v>0</v>
      </c>
    </row>
    <row r="29" spans="1:7" ht="16.5" customHeight="1" x14ac:dyDescent="0.25">
      <c r="A29" s="150" t="s">
        <v>32</v>
      </c>
      <c r="B29" s="150"/>
      <c r="C29" s="150"/>
      <c r="D29" s="150"/>
      <c r="E29" s="150"/>
      <c r="F29" s="150"/>
      <c r="G29" s="150"/>
    </row>
    <row r="30" spans="1:7" ht="16.5" customHeight="1" x14ac:dyDescent="0.25">
      <c r="A30" s="150" t="s">
        <v>33</v>
      </c>
      <c r="B30" s="150"/>
      <c r="C30" s="150"/>
      <c r="D30" s="150"/>
      <c r="E30" s="150"/>
      <c r="F30" s="150"/>
      <c r="G30" s="150"/>
    </row>
    <row r="31" spans="1:7" ht="16.05" customHeight="1" x14ac:dyDescent="0.25">
      <c r="A31" s="144" t="s">
        <v>34</v>
      </c>
      <c r="B31" s="144"/>
      <c r="C31" s="144"/>
      <c r="D31" s="144"/>
      <c r="E31" s="144"/>
      <c r="F31" s="144"/>
      <c r="G31" s="144"/>
    </row>
    <row r="32" spans="1:7" ht="8.25" customHeight="1" x14ac:dyDescent="0.25">
      <c r="A32" s="144" t="s">
        <v>35</v>
      </c>
      <c r="B32" s="144"/>
      <c r="C32" s="144"/>
      <c r="D32" s="144"/>
      <c r="E32" s="144"/>
      <c r="F32" s="144"/>
      <c r="G32" s="144"/>
    </row>
    <row r="33" spans="1:7" ht="16.5" customHeight="1" x14ac:dyDescent="0.25">
      <c r="A33" s="9" t="s">
        <v>36</v>
      </c>
      <c r="B33" s="145" t="s">
        <v>37</v>
      </c>
      <c r="C33" s="145"/>
      <c r="D33" s="145"/>
      <c r="E33" s="145"/>
      <c r="F33" s="145"/>
      <c r="G33" s="145"/>
    </row>
    <row r="34" spans="1:7" ht="8.25" customHeight="1" x14ac:dyDescent="0.25">
      <c r="A34" s="146" t="s">
        <v>38</v>
      </c>
      <c r="B34" s="146"/>
      <c r="C34" s="146"/>
      <c r="D34" s="146"/>
      <c r="E34" s="146"/>
      <c r="F34" s="146"/>
      <c r="G34" s="146"/>
    </row>
  </sheetData>
  <mergeCells count="34">
    <mergeCell ref="A1:G1"/>
    <mergeCell ref="A2:G2"/>
    <mergeCell ref="A3:G3"/>
    <mergeCell ref="A4:G4"/>
    <mergeCell ref="A5:G5"/>
    <mergeCell ref="A6:G6"/>
    <mergeCell ref="A7:G7"/>
    <mergeCell ref="A8:G8"/>
    <mergeCell ref="A9:G9"/>
    <mergeCell ref="A10:G10"/>
    <mergeCell ref="A11:G11"/>
    <mergeCell ref="A12:G12"/>
    <mergeCell ref="A13:B13"/>
    <mergeCell ref="A14:B14"/>
    <mergeCell ref="A15:B15"/>
    <mergeCell ref="A16:B16"/>
    <mergeCell ref="A17:B17"/>
    <mergeCell ref="A18:B18"/>
    <mergeCell ref="A19:G19"/>
    <mergeCell ref="A20:G20"/>
    <mergeCell ref="A21:C21"/>
    <mergeCell ref="A22:C22"/>
    <mergeCell ref="A23:C23"/>
    <mergeCell ref="A24:C24"/>
    <mergeCell ref="A25:C25"/>
    <mergeCell ref="A31:G31"/>
    <mergeCell ref="A32:G32"/>
    <mergeCell ref="B33:G33"/>
    <mergeCell ref="A34:G34"/>
    <mergeCell ref="A26:C26"/>
    <mergeCell ref="A27:C27"/>
    <mergeCell ref="A28:C28"/>
    <mergeCell ref="A29:G29"/>
    <mergeCell ref="A30:G30"/>
  </mergeCells>
  <hyperlinks>
    <hyperlink ref="A10" r:id="rId1" display="http://www.federalbank.co.in/regulatory-disclosures"/>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A2" sqref="A2"/>
    </sheetView>
  </sheetViews>
  <sheetFormatPr defaultRowHeight="13.2" x14ac:dyDescent="0.25"/>
  <cols>
    <col min="1" max="16384" width="8.88671875" style="71"/>
  </cols>
  <sheetData>
    <row r="1" ht="94.8"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46"/>
  <sheetViews>
    <sheetView workbookViewId="0">
      <selection activeCell="M4" sqref="M4"/>
    </sheetView>
  </sheetViews>
  <sheetFormatPr defaultRowHeight="15.6" x14ac:dyDescent="0.25"/>
  <cols>
    <col min="1" max="1" width="42.6640625" style="72" bestFit="1" customWidth="1"/>
    <col min="2" max="7" width="15.33203125" style="72" bestFit="1" customWidth="1"/>
    <col min="8" max="8" width="2.44140625" style="72" customWidth="1"/>
    <col min="9" max="16384" width="8.88671875" style="72"/>
  </cols>
  <sheetData>
    <row r="3" spans="1:14" ht="83.4" customHeight="1" x14ac:dyDescent="0.25"/>
    <row r="4" spans="1:14" ht="60.6" customHeight="1" x14ac:dyDescent="0.25">
      <c r="A4" s="157" t="s">
        <v>160</v>
      </c>
      <c r="B4" s="158"/>
      <c r="C4" s="158"/>
      <c r="D4" s="158"/>
      <c r="E4" s="158"/>
      <c r="F4" s="158"/>
      <c r="G4" s="159"/>
    </row>
    <row r="5" spans="1:14" ht="16.2" x14ac:dyDescent="0.25">
      <c r="A5" s="160" t="s">
        <v>39</v>
      </c>
      <c r="B5" s="163" t="s">
        <v>40</v>
      </c>
      <c r="C5" s="164"/>
      <c r="D5" s="165"/>
      <c r="E5" s="166" t="s">
        <v>41</v>
      </c>
      <c r="F5" s="167"/>
      <c r="G5" s="73" t="s">
        <v>42</v>
      </c>
    </row>
    <row r="6" spans="1:14" ht="16.2" x14ac:dyDescent="0.25">
      <c r="A6" s="161"/>
      <c r="B6" s="74">
        <v>45291</v>
      </c>
      <c r="C6" s="75">
        <v>45199</v>
      </c>
      <c r="D6" s="74">
        <v>44926</v>
      </c>
      <c r="E6" s="75">
        <v>45291</v>
      </c>
      <c r="F6" s="75">
        <v>44926</v>
      </c>
      <c r="G6" s="75">
        <v>45016</v>
      </c>
    </row>
    <row r="7" spans="1:14" ht="16.2" x14ac:dyDescent="0.25">
      <c r="A7" s="162"/>
      <c r="B7" s="76" t="s">
        <v>43</v>
      </c>
      <c r="C7" s="77" t="s">
        <v>43</v>
      </c>
      <c r="D7" s="76" t="s">
        <v>43</v>
      </c>
      <c r="E7" s="77" t="s">
        <v>43</v>
      </c>
      <c r="F7" s="77" t="s">
        <v>43</v>
      </c>
      <c r="G7" s="78" t="s">
        <v>44</v>
      </c>
    </row>
    <row r="8" spans="1:14" ht="16.2" x14ac:dyDescent="0.25">
      <c r="A8" s="79" t="s">
        <v>45</v>
      </c>
      <c r="B8" s="80">
        <v>608520</v>
      </c>
      <c r="C8" s="81">
        <v>579128</v>
      </c>
      <c r="D8" s="81">
        <v>469750</v>
      </c>
      <c r="E8" s="81">
        <v>1722625</v>
      </c>
      <c r="F8" s="81">
        <v>1279952</v>
      </c>
      <c r="G8" s="81">
        <v>1781178</v>
      </c>
    </row>
    <row r="9" spans="1:14" ht="32.4" x14ac:dyDescent="0.25">
      <c r="A9" s="79" t="s">
        <v>134</v>
      </c>
      <c r="B9" s="80">
        <v>494736</v>
      </c>
      <c r="C9" s="81">
        <v>469147</v>
      </c>
      <c r="D9" s="81">
        <v>384986</v>
      </c>
      <c r="E9" s="81">
        <v>1400176</v>
      </c>
      <c r="F9" s="81">
        <v>1041833</v>
      </c>
      <c r="G9" s="81">
        <v>1450788</v>
      </c>
      <c r="N9" s="72" t="s">
        <v>166</v>
      </c>
    </row>
    <row r="10" spans="1:14" ht="16.2" x14ac:dyDescent="0.25">
      <c r="A10" s="79" t="s">
        <v>135</v>
      </c>
      <c r="B10" s="82">
        <v>94776</v>
      </c>
      <c r="C10" s="81">
        <v>89237</v>
      </c>
      <c r="D10" s="81">
        <v>71785</v>
      </c>
      <c r="E10" s="81">
        <v>265488</v>
      </c>
      <c r="F10" s="81">
        <v>200627</v>
      </c>
      <c r="G10" s="81">
        <v>278188</v>
      </c>
    </row>
    <row r="11" spans="1:14" ht="51" x14ac:dyDescent="0.25">
      <c r="A11" s="83" t="s">
        <v>161</v>
      </c>
      <c r="B11" s="84">
        <v>7929</v>
      </c>
      <c r="C11" s="81">
        <v>9028</v>
      </c>
      <c r="D11" s="81">
        <v>4977</v>
      </c>
      <c r="E11" s="81">
        <v>24050</v>
      </c>
      <c r="F11" s="81">
        <v>15474</v>
      </c>
      <c r="G11" s="81">
        <v>20625</v>
      </c>
    </row>
    <row r="12" spans="1:14" ht="16.2" x14ac:dyDescent="0.25">
      <c r="A12" s="79" t="s">
        <v>136</v>
      </c>
      <c r="B12" s="82">
        <v>11079</v>
      </c>
      <c r="C12" s="81">
        <v>11716</v>
      </c>
      <c r="D12" s="81">
        <v>8002</v>
      </c>
      <c r="E12" s="81">
        <v>32911</v>
      </c>
      <c r="F12" s="81">
        <v>22018</v>
      </c>
      <c r="G12" s="81">
        <v>31577</v>
      </c>
    </row>
    <row r="13" spans="1:14" ht="16.2" x14ac:dyDescent="0.25">
      <c r="A13" s="79" t="s">
        <v>49</v>
      </c>
      <c r="B13" s="82">
        <v>90835</v>
      </c>
      <c r="C13" s="81">
        <v>75692</v>
      </c>
      <c r="D13" s="81">
        <v>56508</v>
      </c>
      <c r="E13" s="81">
        <v>240658</v>
      </c>
      <c r="F13" s="81">
        <v>166781</v>
      </c>
      <c r="G13" s="81">
        <v>243623</v>
      </c>
    </row>
    <row r="14" spans="1:14" ht="16.2" x14ac:dyDescent="0.25">
      <c r="A14" s="85" t="s">
        <v>50</v>
      </c>
      <c r="B14" s="86">
        <v>699355</v>
      </c>
      <c r="C14" s="87">
        <v>654820</v>
      </c>
      <c r="D14" s="86">
        <v>526258</v>
      </c>
      <c r="E14" s="87">
        <v>1963283</v>
      </c>
      <c r="F14" s="87">
        <v>1446733</v>
      </c>
      <c r="G14" s="87">
        <v>2024801</v>
      </c>
    </row>
    <row r="15" spans="1:14" ht="16.2" x14ac:dyDescent="0.25">
      <c r="A15" s="79" t="s">
        <v>51</v>
      </c>
      <c r="B15" s="80">
        <v>375968</v>
      </c>
      <c r="C15" s="81">
        <v>354414</v>
      </c>
      <c r="D15" s="81">
        <v>258490</v>
      </c>
      <c r="E15" s="81">
        <v>1055833</v>
      </c>
      <c r="F15" s="81">
        <v>703770</v>
      </c>
      <c r="G15" s="81">
        <v>997524</v>
      </c>
    </row>
    <row r="16" spans="1:14" ht="16.2" x14ac:dyDescent="0.25">
      <c r="A16" s="79" t="s">
        <v>52</v>
      </c>
      <c r="B16" s="80">
        <v>170021</v>
      </c>
      <c r="C16" s="81">
        <v>160378</v>
      </c>
      <c r="D16" s="81">
        <v>132986</v>
      </c>
      <c r="E16" s="81">
        <v>477343</v>
      </c>
      <c r="F16" s="81">
        <v>376205</v>
      </c>
      <c r="G16" s="81">
        <v>521120</v>
      </c>
    </row>
    <row r="17" spans="1:7" ht="16.2" x14ac:dyDescent="0.25">
      <c r="A17" s="79" t="s">
        <v>137</v>
      </c>
      <c r="B17" s="82">
        <v>78762</v>
      </c>
      <c r="C17" s="81">
        <v>71349</v>
      </c>
      <c r="D17" s="81">
        <v>62915</v>
      </c>
      <c r="E17" s="81">
        <v>219437</v>
      </c>
      <c r="F17" s="81">
        <v>176799</v>
      </c>
      <c r="G17" s="81">
        <v>244024</v>
      </c>
    </row>
    <row r="18" spans="1:7" ht="16.2" x14ac:dyDescent="0.25">
      <c r="A18" s="79" t="s">
        <v>138</v>
      </c>
      <c r="B18" s="82">
        <v>91259</v>
      </c>
      <c r="C18" s="81">
        <v>89029</v>
      </c>
      <c r="D18" s="81">
        <v>70071</v>
      </c>
      <c r="E18" s="81">
        <v>257906</v>
      </c>
      <c r="F18" s="81">
        <v>199406</v>
      </c>
      <c r="G18" s="81">
        <v>277096</v>
      </c>
    </row>
    <row r="19" spans="1:7" ht="48.6" x14ac:dyDescent="0.25">
      <c r="A19" s="83" t="s">
        <v>55</v>
      </c>
      <c r="B19" s="86">
        <v>545989</v>
      </c>
      <c r="C19" s="87">
        <v>514792</v>
      </c>
      <c r="D19" s="86">
        <v>391476</v>
      </c>
      <c r="E19" s="87">
        <v>1533176</v>
      </c>
      <c r="F19" s="87">
        <v>1079975</v>
      </c>
      <c r="G19" s="87">
        <v>1518644</v>
      </c>
    </row>
    <row r="20" spans="1:7" ht="48.6" x14ac:dyDescent="0.25">
      <c r="A20" s="83" t="s">
        <v>56</v>
      </c>
      <c r="B20" s="86">
        <v>153366</v>
      </c>
      <c r="C20" s="87">
        <v>140028</v>
      </c>
      <c r="D20" s="86">
        <v>134782</v>
      </c>
      <c r="E20" s="87">
        <v>430107</v>
      </c>
      <c r="F20" s="87">
        <v>366758</v>
      </c>
      <c r="G20" s="87">
        <v>506157</v>
      </c>
    </row>
    <row r="21" spans="1:7" ht="32.4" x14ac:dyDescent="0.25">
      <c r="A21" s="79" t="s">
        <v>57</v>
      </c>
      <c r="B21" s="82">
        <v>11385</v>
      </c>
      <c r="C21" s="81">
        <v>5757</v>
      </c>
      <c r="D21" s="81">
        <v>21364</v>
      </c>
      <c r="E21" s="81">
        <v>33611</v>
      </c>
      <c r="F21" s="81">
        <v>67337</v>
      </c>
      <c r="G21" s="81">
        <v>79863</v>
      </c>
    </row>
    <row r="22" spans="1:7" ht="16.2" x14ac:dyDescent="0.25">
      <c r="A22" s="79" t="s">
        <v>58</v>
      </c>
      <c r="B22" s="88" t="s">
        <v>59</v>
      </c>
      <c r="C22" s="88" t="s">
        <v>59</v>
      </c>
      <c r="D22" s="88" t="s">
        <v>59</v>
      </c>
      <c r="E22" s="88" t="s">
        <v>59</v>
      </c>
      <c r="F22" s="88" t="s">
        <v>59</v>
      </c>
      <c r="G22" s="88" t="s">
        <v>59</v>
      </c>
    </row>
    <row r="23" spans="1:7" ht="48.6" x14ac:dyDescent="0.25">
      <c r="A23" s="83" t="s">
        <v>60</v>
      </c>
      <c r="B23" s="86">
        <v>141981</v>
      </c>
      <c r="C23" s="87">
        <v>134271</v>
      </c>
      <c r="D23" s="86">
        <v>113418</v>
      </c>
      <c r="E23" s="87">
        <v>396496</v>
      </c>
      <c r="F23" s="87">
        <v>299421</v>
      </c>
      <c r="G23" s="87">
        <v>426294</v>
      </c>
    </row>
    <row r="24" spans="1:7" ht="16.2" x14ac:dyDescent="0.25">
      <c r="A24" s="79" t="s">
        <v>61</v>
      </c>
      <c r="B24" s="82">
        <v>35657</v>
      </c>
      <c r="C24" s="81">
        <v>34255</v>
      </c>
      <c r="D24" s="81">
        <v>28190</v>
      </c>
      <c r="E24" s="81">
        <v>100982</v>
      </c>
      <c r="F24" s="81">
        <v>75802</v>
      </c>
      <c r="G24" s="81">
        <v>108718</v>
      </c>
    </row>
    <row r="25" spans="1:7" ht="48.6" x14ac:dyDescent="0.25">
      <c r="A25" s="83" t="s">
        <v>62</v>
      </c>
      <c r="B25" s="86">
        <v>106324</v>
      </c>
      <c r="C25" s="87">
        <v>100016</v>
      </c>
      <c r="D25" s="87">
        <v>85228</v>
      </c>
      <c r="E25" s="87">
        <v>295514</v>
      </c>
      <c r="F25" s="87">
        <v>223619</v>
      </c>
      <c r="G25" s="87">
        <v>317576</v>
      </c>
    </row>
    <row r="26" spans="1:7" ht="32.4" x14ac:dyDescent="0.25">
      <c r="A26" s="79" t="s">
        <v>63</v>
      </c>
      <c r="B26" s="88" t="s">
        <v>59</v>
      </c>
      <c r="C26" s="88" t="s">
        <v>59</v>
      </c>
      <c r="D26" s="88" t="s">
        <v>59</v>
      </c>
      <c r="E26" s="88" t="s">
        <v>59</v>
      </c>
      <c r="F26" s="88" t="s">
        <v>59</v>
      </c>
      <c r="G26" s="88" t="s">
        <v>59</v>
      </c>
    </row>
    <row r="27" spans="1:7" ht="32.4" x14ac:dyDescent="0.25">
      <c r="A27" s="85" t="s">
        <v>64</v>
      </c>
      <c r="B27" s="86">
        <v>106324</v>
      </c>
      <c r="C27" s="87">
        <v>100016</v>
      </c>
      <c r="D27" s="87">
        <v>85228</v>
      </c>
      <c r="E27" s="87">
        <v>295514</v>
      </c>
      <c r="F27" s="87">
        <v>223619</v>
      </c>
      <c r="G27" s="87">
        <v>317576</v>
      </c>
    </row>
    <row r="28" spans="1:7" ht="16.2" x14ac:dyDescent="0.25">
      <c r="A28" s="79" t="s">
        <v>139</v>
      </c>
      <c r="B28" s="84">
        <v>3185</v>
      </c>
      <c r="C28" s="81">
        <v>1260</v>
      </c>
      <c r="D28" s="81">
        <v>1278</v>
      </c>
      <c r="E28" s="81">
        <v>5823</v>
      </c>
      <c r="F28" s="81">
        <v>3546</v>
      </c>
      <c r="G28" s="81">
        <v>4510</v>
      </c>
    </row>
    <row r="29" spans="1:7" ht="16.2" x14ac:dyDescent="0.25">
      <c r="A29" s="79" t="s">
        <v>140</v>
      </c>
      <c r="B29" s="89">
        <v>403</v>
      </c>
      <c r="C29" s="89">
        <v>654</v>
      </c>
      <c r="D29" s="89">
        <v>375</v>
      </c>
      <c r="E29" s="81">
        <v>1273</v>
      </c>
      <c r="F29" s="81">
        <v>1008</v>
      </c>
      <c r="G29" s="81">
        <v>3406</v>
      </c>
    </row>
    <row r="30" spans="1:7" ht="32.4" x14ac:dyDescent="0.25">
      <c r="A30" s="85" t="s">
        <v>141</v>
      </c>
      <c r="B30" s="86">
        <v>103542</v>
      </c>
      <c r="C30" s="87">
        <v>99410</v>
      </c>
      <c r="D30" s="87">
        <v>84325</v>
      </c>
      <c r="E30" s="87">
        <v>290964</v>
      </c>
      <c r="F30" s="87">
        <v>221081</v>
      </c>
      <c r="G30" s="87">
        <v>316472</v>
      </c>
    </row>
    <row r="31" spans="1:7" ht="32.4" x14ac:dyDescent="0.25">
      <c r="A31" s="83" t="s">
        <v>162</v>
      </c>
      <c r="B31" s="82">
        <v>48668</v>
      </c>
      <c r="C31" s="81">
        <v>47032</v>
      </c>
      <c r="D31" s="81">
        <v>42291</v>
      </c>
      <c r="E31" s="81">
        <v>48668</v>
      </c>
      <c r="F31" s="81">
        <v>42291</v>
      </c>
      <c r="G31" s="81">
        <v>42324</v>
      </c>
    </row>
    <row r="32" spans="1:7" ht="32.4" x14ac:dyDescent="0.3">
      <c r="A32" s="79" t="s">
        <v>142</v>
      </c>
      <c r="B32" s="90"/>
      <c r="C32" s="90"/>
      <c r="D32" s="90"/>
      <c r="E32" s="90"/>
      <c r="F32" s="90"/>
      <c r="G32" s="81">
        <v>2169416</v>
      </c>
    </row>
    <row r="33" spans="1:12" ht="32.4" x14ac:dyDescent="0.3">
      <c r="A33" s="79" t="s">
        <v>143</v>
      </c>
      <c r="B33" s="90"/>
      <c r="C33" s="90"/>
      <c r="D33" s="90"/>
      <c r="E33" s="90"/>
      <c r="F33" s="90"/>
      <c r="G33" s="90"/>
    </row>
    <row r="34" spans="1:12" ht="51" x14ac:dyDescent="0.25">
      <c r="A34" s="83" t="s">
        <v>163</v>
      </c>
      <c r="B34" s="91" t="s">
        <v>67</v>
      </c>
      <c r="C34" s="91" t="s">
        <v>67</v>
      </c>
      <c r="D34" s="91" t="s">
        <v>67</v>
      </c>
      <c r="E34" s="91" t="s">
        <v>67</v>
      </c>
      <c r="F34" s="91" t="s">
        <v>67</v>
      </c>
      <c r="G34" s="91" t="s">
        <v>67</v>
      </c>
    </row>
    <row r="35" spans="1:12" ht="16.2" x14ac:dyDescent="0.3">
      <c r="A35" s="79" t="s">
        <v>144</v>
      </c>
      <c r="B35" s="90"/>
      <c r="C35" s="90"/>
      <c r="D35" s="90"/>
      <c r="E35" s="90"/>
      <c r="F35" s="90"/>
      <c r="G35" s="90"/>
    </row>
    <row r="36" spans="1:12" ht="16.2" x14ac:dyDescent="0.25">
      <c r="A36" s="92" t="s">
        <v>69</v>
      </c>
      <c r="B36" s="93">
        <v>15.4</v>
      </c>
      <c r="C36" s="94">
        <v>15.92</v>
      </c>
      <c r="D36" s="94">
        <v>13.81</v>
      </c>
      <c r="E36" s="94">
        <v>15.4</v>
      </c>
      <c r="F36" s="94">
        <v>13.81</v>
      </c>
      <c r="G36" s="94">
        <v>15.24</v>
      </c>
    </row>
    <row r="37" spans="1:12" ht="32.4" x14ac:dyDescent="0.3">
      <c r="A37" s="79" t="s">
        <v>145</v>
      </c>
      <c r="B37" s="90"/>
      <c r="C37" s="90"/>
      <c r="D37" s="90"/>
      <c r="E37" s="90"/>
      <c r="F37" s="90"/>
      <c r="G37" s="90"/>
    </row>
    <row r="38" spans="1:12" ht="32.4" x14ac:dyDescent="0.25">
      <c r="A38" s="92" t="s">
        <v>71</v>
      </c>
      <c r="B38" s="95" t="s">
        <v>146</v>
      </c>
      <c r="C38" s="91" t="s">
        <v>147</v>
      </c>
      <c r="D38" s="91" t="s">
        <v>148</v>
      </c>
      <c r="E38" s="91" t="s">
        <v>149</v>
      </c>
      <c r="F38" s="91" t="s">
        <v>150</v>
      </c>
      <c r="G38" s="94">
        <v>15.01</v>
      </c>
    </row>
    <row r="39" spans="1:12" ht="48.6" x14ac:dyDescent="0.25">
      <c r="A39" s="96" t="s">
        <v>77</v>
      </c>
      <c r="B39" s="95" t="s">
        <v>151</v>
      </c>
      <c r="C39" s="91" t="s">
        <v>152</v>
      </c>
      <c r="D39" s="91" t="s">
        <v>153</v>
      </c>
      <c r="E39" s="91" t="s">
        <v>154</v>
      </c>
      <c r="F39" s="91" t="s">
        <v>155</v>
      </c>
      <c r="G39" s="94">
        <v>14.85</v>
      </c>
    </row>
    <row r="40" spans="1:12" ht="16.2" x14ac:dyDescent="0.3">
      <c r="A40" s="79" t="s">
        <v>156</v>
      </c>
      <c r="B40" s="90"/>
      <c r="C40" s="90"/>
      <c r="D40" s="90"/>
      <c r="E40" s="90"/>
      <c r="F40" s="90"/>
      <c r="G40" s="90"/>
    </row>
    <row r="41" spans="1:12" ht="16.2" x14ac:dyDescent="0.25">
      <c r="A41" s="92" t="s">
        <v>84</v>
      </c>
      <c r="B41" s="80">
        <v>479664</v>
      </c>
      <c r="C41" s="81">
        <v>461712</v>
      </c>
      <c r="D41" s="81">
        <v>430899</v>
      </c>
      <c r="E41" s="81">
        <v>479664</v>
      </c>
      <c r="F41" s="81">
        <v>430899</v>
      </c>
      <c r="G41" s="81">
        <v>434352</v>
      </c>
      <c r="L41" s="72" t="s">
        <v>167</v>
      </c>
    </row>
    <row r="42" spans="1:12" ht="16.2" x14ac:dyDescent="0.25">
      <c r="A42" s="92" t="s">
        <v>85</v>
      </c>
      <c r="B42" s="80">
        <v>140180</v>
      </c>
      <c r="C42" s="81">
        <v>136278</v>
      </c>
      <c r="D42" s="81">
        <v>134855</v>
      </c>
      <c r="E42" s="81">
        <v>140180</v>
      </c>
      <c r="F42" s="81">
        <v>134855</v>
      </c>
      <c r="G42" s="81">
        <v>132344</v>
      </c>
    </row>
    <row r="43" spans="1:12" ht="16.2" x14ac:dyDescent="0.25">
      <c r="A43" s="92" t="s">
        <v>86</v>
      </c>
      <c r="B43" s="93">
        <v>2.2799999999999998</v>
      </c>
      <c r="C43" s="94">
        <v>2.27</v>
      </c>
      <c r="D43" s="94">
        <v>2.42</v>
      </c>
      <c r="E43" s="94">
        <v>2.2799999999999998</v>
      </c>
      <c r="F43" s="94">
        <v>2.42</v>
      </c>
      <c r="G43" s="94">
        <v>2.35</v>
      </c>
    </row>
    <row r="44" spans="1:12" ht="16.2" x14ac:dyDescent="0.25">
      <c r="A44" s="92" t="s">
        <v>87</v>
      </c>
      <c r="B44" s="93">
        <v>0.68</v>
      </c>
      <c r="C44" s="94">
        <v>0.68</v>
      </c>
      <c r="D44" s="94">
        <v>0.77</v>
      </c>
      <c r="E44" s="94">
        <v>0.68</v>
      </c>
      <c r="F44" s="94">
        <v>0.77</v>
      </c>
      <c r="G44" s="94">
        <v>0.73</v>
      </c>
    </row>
    <row r="45" spans="1:12" ht="16.2" x14ac:dyDescent="0.25">
      <c r="A45" s="79" t="s">
        <v>157</v>
      </c>
      <c r="B45" s="91" t="s">
        <v>90</v>
      </c>
      <c r="C45" s="91" t="s">
        <v>90</v>
      </c>
      <c r="D45" s="91" t="s">
        <v>90</v>
      </c>
      <c r="E45" s="91" t="s">
        <v>158</v>
      </c>
      <c r="F45" s="91" t="s">
        <v>159</v>
      </c>
      <c r="G45" s="94">
        <v>1.28</v>
      </c>
    </row>
    <row r="46" spans="1:12" ht="16.2" x14ac:dyDescent="0.25">
      <c r="A46" s="168" t="s">
        <v>164</v>
      </c>
      <c r="B46" s="168"/>
      <c r="C46" s="168"/>
      <c r="D46" s="168"/>
      <c r="E46" s="168"/>
      <c r="F46" s="168"/>
      <c r="G46" s="168"/>
      <c r="H46" s="168"/>
    </row>
  </sheetData>
  <mergeCells count="5">
    <mergeCell ref="A4:G4"/>
    <mergeCell ref="A5:A7"/>
    <mergeCell ref="B5:D5"/>
    <mergeCell ref="E5:F5"/>
    <mergeCell ref="A46:H4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topLeftCell="A7" workbookViewId="0">
      <selection activeCell="L50" sqref="L50"/>
    </sheetView>
  </sheetViews>
  <sheetFormatPr defaultRowHeight="15.6" x14ac:dyDescent="0.25"/>
  <cols>
    <col min="1" max="1" width="23.44140625" style="72" bestFit="1" customWidth="1"/>
    <col min="2" max="2" width="16.6640625" style="72" bestFit="1" customWidth="1"/>
    <col min="3" max="5" width="18.88671875" style="72" bestFit="1" customWidth="1"/>
    <col min="6" max="6" width="16.109375" style="72" bestFit="1" customWidth="1"/>
    <col min="7" max="7" width="18.88671875" style="72" bestFit="1" customWidth="1"/>
    <col min="8" max="8" width="3.77734375" style="72" customWidth="1"/>
    <col min="9" max="9" width="22.6640625" style="72" bestFit="1" customWidth="1"/>
    <col min="10" max="10" width="12.6640625" style="72" bestFit="1" customWidth="1"/>
    <col min="11" max="16384" width="8.88671875" style="72"/>
  </cols>
  <sheetData>
    <row r="1" spans="1:8" ht="123.6" customHeight="1" x14ac:dyDescent="0.25"/>
    <row r="2" spans="1:8" x14ac:dyDescent="0.25">
      <c r="A2" s="170" t="s">
        <v>100</v>
      </c>
      <c r="B2" s="170"/>
      <c r="C2" s="170"/>
      <c r="D2" s="170"/>
      <c r="E2" s="170"/>
      <c r="F2" s="170"/>
      <c r="G2" s="170"/>
      <c r="H2" s="170"/>
    </row>
    <row r="3" spans="1:8" ht="16.2" x14ac:dyDescent="0.25">
      <c r="A3" s="171" t="s">
        <v>39</v>
      </c>
      <c r="B3" s="174" t="s">
        <v>40</v>
      </c>
      <c r="C3" s="175"/>
      <c r="D3" s="176"/>
      <c r="E3" s="177" t="s">
        <v>41</v>
      </c>
      <c r="F3" s="178"/>
      <c r="G3" s="76" t="s">
        <v>42</v>
      </c>
    </row>
    <row r="4" spans="1:8" ht="16.2" x14ac:dyDescent="0.25">
      <c r="A4" s="172"/>
      <c r="B4" s="97">
        <v>45291</v>
      </c>
      <c r="C4" s="97">
        <v>45199</v>
      </c>
      <c r="D4" s="97">
        <v>44926</v>
      </c>
      <c r="E4" s="97">
        <v>45291</v>
      </c>
      <c r="F4" s="75">
        <v>44926</v>
      </c>
      <c r="G4" s="97">
        <v>45016</v>
      </c>
    </row>
    <row r="5" spans="1:8" ht="16.2" x14ac:dyDescent="0.25">
      <c r="A5" s="173"/>
      <c r="B5" s="76" t="s">
        <v>43</v>
      </c>
      <c r="C5" s="76" t="s">
        <v>43</v>
      </c>
      <c r="D5" s="76" t="s">
        <v>43</v>
      </c>
      <c r="E5" s="76" t="s">
        <v>43</v>
      </c>
      <c r="F5" s="76" t="s">
        <v>43</v>
      </c>
      <c r="G5" s="78" t="s">
        <v>44</v>
      </c>
    </row>
    <row r="6" spans="1:8" ht="32.4" x14ac:dyDescent="0.3">
      <c r="A6" s="85" t="s">
        <v>114</v>
      </c>
      <c r="B6" s="90"/>
      <c r="C6" s="90"/>
      <c r="D6" s="90"/>
      <c r="E6" s="90"/>
      <c r="F6" s="90"/>
      <c r="G6" s="90"/>
    </row>
    <row r="7" spans="1:8" ht="16.2" x14ac:dyDescent="0.25">
      <c r="A7" s="98" t="s">
        <v>115</v>
      </c>
      <c r="B7" s="81">
        <v>97756</v>
      </c>
      <c r="C7" s="81">
        <v>89241</v>
      </c>
      <c r="D7" s="81">
        <v>61099</v>
      </c>
      <c r="E7" s="82">
        <v>263430</v>
      </c>
      <c r="F7" s="81">
        <v>182026</v>
      </c>
      <c r="G7" s="81">
        <v>253555</v>
      </c>
    </row>
    <row r="8" spans="1:8" ht="32.4" x14ac:dyDescent="0.25">
      <c r="A8" s="98" t="s">
        <v>116</v>
      </c>
      <c r="B8" s="81">
        <v>178730</v>
      </c>
      <c r="C8" s="81">
        <v>180218</v>
      </c>
      <c r="D8" s="81">
        <v>137246</v>
      </c>
      <c r="E8" s="82">
        <v>522578</v>
      </c>
      <c r="F8" s="81">
        <v>366937</v>
      </c>
      <c r="G8" s="81">
        <v>520704</v>
      </c>
    </row>
    <row r="9" spans="1:8" ht="16.2" x14ac:dyDescent="0.25">
      <c r="A9" s="98" t="s">
        <v>117</v>
      </c>
      <c r="B9" s="81">
        <v>414109</v>
      </c>
      <c r="C9" s="81">
        <v>378773</v>
      </c>
      <c r="D9" s="81">
        <v>321779</v>
      </c>
      <c r="E9" s="80">
        <v>1157440</v>
      </c>
      <c r="F9" s="81">
        <v>882403</v>
      </c>
      <c r="G9" s="80">
        <v>1228710</v>
      </c>
    </row>
    <row r="10" spans="1:8" ht="32.4" x14ac:dyDescent="0.25">
      <c r="A10" s="99" t="s">
        <v>118</v>
      </c>
      <c r="B10" s="100">
        <v>38689</v>
      </c>
      <c r="C10" s="100">
        <v>36622</v>
      </c>
      <c r="D10" s="100">
        <v>23960</v>
      </c>
      <c r="E10" s="101">
        <v>105651</v>
      </c>
      <c r="F10" s="100">
        <v>63988</v>
      </c>
      <c r="G10" s="100">
        <v>90354</v>
      </c>
    </row>
    <row r="11" spans="1:8" ht="32.4" x14ac:dyDescent="0.25">
      <c r="A11" s="99" t="s">
        <v>119</v>
      </c>
      <c r="B11" s="100">
        <v>375420</v>
      </c>
      <c r="C11" s="100">
        <v>342151</v>
      </c>
      <c r="D11" s="100">
        <v>297819</v>
      </c>
      <c r="E11" s="102">
        <v>1051789</v>
      </c>
      <c r="F11" s="100">
        <v>818415</v>
      </c>
      <c r="G11" s="102">
        <v>1138356</v>
      </c>
    </row>
    <row r="12" spans="1:8" ht="32.4" x14ac:dyDescent="0.25">
      <c r="A12" s="98" t="s">
        <v>120</v>
      </c>
      <c r="B12" s="81">
        <v>8604</v>
      </c>
      <c r="C12" s="81">
        <v>6485</v>
      </c>
      <c r="D12" s="81">
        <v>5920</v>
      </c>
      <c r="E12" s="84">
        <v>19436</v>
      </c>
      <c r="F12" s="81">
        <v>14932</v>
      </c>
      <c r="G12" s="81">
        <v>21225</v>
      </c>
    </row>
    <row r="13" spans="1:8" ht="16.2" x14ac:dyDescent="0.25">
      <c r="A13" s="98" t="s">
        <v>121</v>
      </c>
      <c r="B13" s="89">
        <v>156</v>
      </c>
      <c r="C13" s="89">
        <v>103</v>
      </c>
      <c r="D13" s="89">
        <v>214</v>
      </c>
      <c r="E13" s="89">
        <v>399</v>
      </c>
      <c r="F13" s="89">
        <v>435</v>
      </c>
      <c r="G13" s="89">
        <v>607</v>
      </c>
    </row>
    <row r="14" spans="1:8" ht="16.2" x14ac:dyDescent="0.25">
      <c r="A14" s="98" t="s">
        <v>122</v>
      </c>
      <c r="B14" s="87">
        <v>699355</v>
      </c>
      <c r="C14" s="87">
        <v>654820</v>
      </c>
      <c r="D14" s="87">
        <v>526258</v>
      </c>
      <c r="E14" s="86">
        <v>1963283</v>
      </c>
      <c r="F14" s="87">
        <v>1446733</v>
      </c>
      <c r="G14" s="86">
        <v>2024801</v>
      </c>
    </row>
    <row r="15" spans="1:8" ht="48.6" x14ac:dyDescent="0.25">
      <c r="A15" s="98" t="s">
        <v>123</v>
      </c>
      <c r="B15" s="91" t="s">
        <v>59</v>
      </c>
      <c r="C15" s="91" t="s">
        <v>59</v>
      </c>
      <c r="D15" s="91" t="s">
        <v>59</v>
      </c>
      <c r="E15" s="91" t="s">
        <v>59</v>
      </c>
      <c r="F15" s="91" t="s">
        <v>59</v>
      </c>
      <c r="G15" s="91" t="s">
        <v>59</v>
      </c>
    </row>
    <row r="16" spans="1:8" ht="32.4" x14ac:dyDescent="0.25">
      <c r="A16" s="78" t="s">
        <v>124</v>
      </c>
      <c r="B16" s="87">
        <v>699355</v>
      </c>
      <c r="C16" s="87">
        <v>654820</v>
      </c>
      <c r="D16" s="87">
        <v>526258</v>
      </c>
      <c r="E16" s="86">
        <v>1963283</v>
      </c>
      <c r="F16" s="87">
        <v>1446733</v>
      </c>
      <c r="G16" s="86">
        <v>2024801</v>
      </c>
    </row>
    <row r="17" spans="1:7" ht="48.6" x14ac:dyDescent="0.3">
      <c r="A17" s="85" t="s">
        <v>125</v>
      </c>
      <c r="B17" s="90"/>
      <c r="C17" s="90"/>
      <c r="D17" s="90"/>
      <c r="E17" s="90"/>
      <c r="F17" s="90"/>
      <c r="G17" s="90"/>
    </row>
    <row r="18" spans="1:7" ht="16.2" x14ac:dyDescent="0.25">
      <c r="A18" s="98" t="s">
        <v>115</v>
      </c>
      <c r="B18" s="81">
        <v>23257</v>
      </c>
      <c r="C18" s="81">
        <v>17793</v>
      </c>
      <c r="D18" s="81">
        <v>10385</v>
      </c>
      <c r="E18" s="84">
        <v>52074</v>
      </c>
      <c r="F18" s="81">
        <v>41628</v>
      </c>
      <c r="G18" s="81">
        <v>52460</v>
      </c>
    </row>
    <row r="19" spans="1:7" ht="32.4" x14ac:dyDescent="0.25">
      <c r="A19" s="98" t="s">
        <v>116</v>
      </c>
      <c r="B19" s="81">
        <v>34789</v>
      </c>
      <c r="C19" s="81">
        <v>44463</v>
      </c>
      <c r="D19" s="81">
        <v>25960</v>
      </c>
      <c r="E19" s="82">
        <v>119110</v>
      </c>
      <c r="F19" s="81">
        <v>54693</v>
      </c>
      <c r="G19" s="81">
        <v>94335</v>
      </c>
    </row>
    <row r="20" spans="1:7" ht="16.2" x14ac:dyDescent="0.25">
      <c r="A20" s="98" t="s">
        <v>117</v>
      </c>
      <c r="B20" s="81">
        <v>77680</v>
      </c>
      <c r="C20" s="81">
        <v>66419</v>
      </c>
      <c r="D20" s="81">
        <v>72405</v>
      </c>
      <c r="E20" s="82">
        <v>210118</v>
      </c>
      <c r="F20" s="81">
        <v>191520</v>
      </c>
      <c r="G20" s="81">
        <v>261538</v>
      </c>
    </row>
    <row r="21" spans="1:7" ht="32.4" x14ac:dyDescent="0.25">
      <c r="A21" s="99" t="s">
        <v>118</v>
      </c>
      <c r="B21" s="100">
        <v>6813</v>
      </c>
      <c r="C21" s="100">
        <v>4680</v>
      </c>
      <c r="D21" s="100">
        <v>4071</v>
      </c>
      <c r="E21" s="103">
        <v>15013</v>
      </c>
      <c r="F21" s="100">
        <v>6866</v>
      </c>
      <c r="G21" s="100">
        <v>11359</v>
      </c>
    </row>
    <row r="22" spans="1:7" ht="32.4" x14ac:dyDescent="0.25">
      <c r="A22" s="99" t="s">
        <v>119</v>
      </c>
      <c r="B22" s="100">
        <v>70867</v>
      </c>
      <c r="C22" s="100">
        <v>61739</v>
      </c>
      <c r="D22" s="100">
        <v>68334</v>
      </c>
      <c r="E22" s="101">
        <v>195105</v>
      </c>
      <c r="F22" s="100">
        <v>184654</v>
      </c>
      <c r="G22" s="100">
        <v>250179</v>
      </c>
    </row>
    <row r="23" spans="1:7" ht="32.4" x14ac:dyDescent="0.25">
      <c r="A23" s="98" t="s">
        <v>120</v>
      </c>
      <c r="B23" s="81">
        <v>6099</v>
      </c>
      <c r="C23" s="81">
        <v>5494</v>
      </c>
      <c r="D23" s="81">
        <v>4455</v>
      </c>
      <c r="E23" s="84">
        <v>14796</v>
      </c>
      <c r="F23" s="81">
        <v>11146</v>
      </c>
      <c r="G23" s="81">
        <v>15817</v>
      </c>
    </row>
    <row r="24" spans="1:7" ht="16.2" x14ac:dyDescent="0.25">
      <c r="A24" s="98" t="s">
        <v>121</v>
      </c>
      <c r="B24" s="89">
        <v>156</v>
      </c>
      <c r="C24" s="89">
        <v>102</v>
      </c>
      <c r="D24" s="89">
        <v>213</v>
      </c>
      <c r="E24" s="89">
        <v>398</v>
      </c>
      <c r="F24" s="89">
        <v>434</v>
      </c>
      <c r="G24" s="81">
        <v>2144</v>
      </c>
    </row>
    <row r="25" spans="1:7" ht="32.4" x14ac:dyDescent="0.25">
      <c r="A25" s="78" t="s">
        <v>126</v>
      </c>
      <c r="B25" s="87">
        <v>141981</v>
      </c>
      <c r="C25" s="87">
        <v>134271</v>
      </c>
      <c r="D25" s="87">
        <v>113418</v>
      </c>
      <c r="E25" s="104">
        <v>396496</v>
      </c>
      <c r="F25" s="87">
        <v>299421</v>
      </c>
      <c r="G25" s="87">
        <v>426294</v>
      </c>
    </row>
    <row r="26" spans="1:7" ht="16.2" x14ac:dyDescent="0.3">
      <c r="A26" s="85" t="s">
        <v>127</v>
      </c>
      <c r="B26" s="90"/>
      <c r="C26" s="90"/>
      <c r="D26" s="90"/>
      <c r="E26" s="90"/>
      <c r="F26" s="90"/>
      <c r="G26" s="90"/>
    </row>
    <row r="27" spans="1:7" ht="16.2" x14ac:dyDescent="0.25">
      <c r="A27" s="98" t="s">
        <v>115</v>
      </c>
      <c r="B27" s="81">
        <v>6080735</v>
      </c>
      <c r="C27" s="81">
        <v>5725569</v>
      </c>
      <c r="D27" s="81">
        <v>4896686</v>
      </c>
      <c r="E27" s="80">
        <v>6080735</v>
      </c>
      <c r="F27" s="81">
        <v>4896686</v>
      </c>
      <c r="G27" s="80">
        <v>5206924</v>
      </c>
    </row>
    <row r="28" spans="1:7" ht="32.4" x14ac:dyDescent="0.25">
      <c r="A28" s="98" t="s">
        <v>116</v>
      </c>
      <c r="B28" s="81">
        <v>10976368</v>
      </c>
      <c r="C28" s="80">
        <v>10529830</v>
      </c>
      <c r="D28" s="81">
        <v>9342502</v>
      </c>
      <c r="E28" s="80">
        <v>10976368</v>
      </c>
      <c r="F28" s="81">
        <v>9342502</v>
      </c>
      <c r="G28" s="80">
        <v>9672729</v>
      </c>
    </row>
    <row r="29" spans="1:7" ht="16.2" x14ac:dyDescent="0.25">
      <c r="A29" s="98" t="s">
        <v>117</v>
      </c>
      <c r="B29" s="81">
        <v>12782695</v>
      </c>
      <c r="C29" s="80">
        <v>12626779</v>
      </c>
      <c r="D29" s="80">
        <v>10775908</v>
      </c>
      <c r="E29" s="80">
        <v>12782695</v>
      </c>
      <c r="F29" s="81">
        <v>10775908</v>
      </c>
      <c r="G29" s="80">
        <v>11256964</v>
      </c>
    </row>
    <row r="30" spans="1:7" ht="32.4" x14ac:dyDescent="0.25">
      <c r="A30" s="99" t="s">
        <v>118</v>
      </c>
      <c r="B30" s="100">
        <v>630958</v>
      </c>
      <c r="C30" s="100">
        <v>554182</v>
      </c>
      <c r="D30" s="100">
        <v>355734</v>
      </c>
      <c r="E30" s="101">
        <v>630958</v>
      </c>
      <c r="F30" s="100">
        <v>355734</v>
      </c>
      <c r="G30" s="100">
        <v>416592</v>
      </c>
    </row>
    <row r="31" spans="1:7" ht="32.4" x14ac:dyDescent="0.25">
      <c r="A31" s="99" t="s">
        <v>119</v>
      </c>
      <c r="B31" s="100">
        <v>12151737</v>
      </c>
      <c r="C31" s="102">
        <v>12072597</v>
      </c>
      <c r="D31" s="102">
        <v>10420174</v>
      </c>
      <c r="E31" s="102">
        <v>12151737</v>
      </c>
      <c r="F31" s="100">
        <v>10420174</v>
      </c>
      <c r="G31" s="102">
        <v>10840372</v>
      </c>
    </row>
    <row r="32" spans="1:7" ht="32.4" x14ac:dyDescent="0.25">
      <c r="A32" s="98" t="s">
        <v>120</v>
      </c>
      <c r="B32" s="81">
        <v>1014</v>
      </c>
      <c r="C32" s="89">
        <v>351</v>
      </c>
      <c r="D32" s="89">
        <v>798</v>
      </c>
      <c r="E32" s="84">
        <v>1014</v>
      </c>
      <c r="F32" s="89">
        <v>798</v>
      </c>
      <c r="G32" s="81">
        <v>1313</v>
      </c>
    </row>
    <row r="33" spans="1:13" ht="16.2" x14ac:dyDescent="0.25">
      <c r="A33" s="98" t="s">
        <v>121</v>
      </c>
      <c r="B33" s="81">
        <v>701768</v>
      </c>
      <c r="C33" s="81">
        <v>722279</v>
      </c>
      <c r="D33" s="81">
        <v>781411</v>
      </c>
      <c r="E33" s="82">
        <v>701768</v>
      </c>
      <c r="F33" s="81">
        <v>781411</v>
      </c>
      <c r="G33" s="81">
        <v>662476</v>
      </c>
    </row>
    <row r="34" spans="1:13" ht="16.2" x14ac:dyDescent="0.25">
      <c r="A34" s="78" t="s">
        <v>128</v>
      </c>
      <c r="B34" s="87">
        <v>30542580</v>
      </c>
      <c r="C34" s="105">
        <v>29604808</v>
      </c>
      <c r="D34" s="105">
        <v>25797305</v>
      </c>
      <c r="E34" s="105">
        <v>30542580</v>
      </c>
      <c r="F34" s="87">
        <v>25797305</v>
      </c>
      <c r="G34" s="105">
        <v>26800406</v>
      </c>
      <c r="I34" s="110" t="s">
        <v>190</v>
      </c>
      <c r="J34" s="111">
        <f>B34+C34+D34+G34</f>
        <v>112745099</v>
      </c>
    </row>
    <row r="35" spans="1:13" ht="32.4" x14ac:dyDescent="0.3">
      <c r="A35" s="85" t="s">
        <v>129</v>
      </c>
      <c r="B35" s="90"/>
      <c r="C35" s="90"/>
      <c r="D35" s="90"/>
      <c r="E35" s="90"/>
      <c r="F35" s="90"/>
      <c r="G35" s="90"/>
      <c r="M35" s="109"/>
    </row>
    <row r="36" spans="1:13" ht="16.2" x14ac:dyDescent="0.25">
      <c r="A36" s="98" t="s">
        <v>115</v>
      </c>
      <c r="B36" s="81">
        <v>2792960</v>
      </c>
      <c r="C36" s="81">
        <v>3005480</v>
      </c>
      <c r="D36" s="81">
        <v>2658030</v>
      </c>
      <c r="E36" s="80">
        <v>2792960</v>
      </c>
      <c r="F36" s="81">
        <v>2658030</v>
      </c>
      <c r="G36" s="80">
        <v>2942093</v>
      </c>
    </row>
    <row r="37" spans="1:13" ht="32.4" x14ac:dyDescent="0.25">
      <c r="A37" s="98" t="s">
        <v>116</v>
      </c>
      <c r="B37" s="81">
        <v>3196082</v>
      </c>
      <c r="C37" s="81">
        <v>2971838</v>
      </c>
      <c r="D37" s="81">
        <v>2249040</v>
      </c>
      <c r="E37" s="80">
        <v>3196082</v>
      </c>
      <c r="F37" s="81">
        <v>2249040</v>
      </c>
      <c r="G37" s="80">
        <v>2414080</v>
      </c>
    </row>
    <row r="38" spans="1:13" ht="16.2" x14ac:dyDescent="0.25">
      <c r="A38" s="98" t="s">
        <v>117</v>
      </c>
      <c r="B38" s="81">
        <v>21190006</v>
      </c>
      <c r="C38" s="80">
        <v>20596656</v>
      </c>
      <c r="D38" s="80">
        <v>18402087</v>
      </c>
      <c r="E38" s="80">
        <v>21190006</v>
      </c>
      <c r="F38" s="81">
        <v>18402087</v>
      </c>
      <c r="G38" s="80">
        <v>18928892</v>
      </c>
    </row>
    <row r="39" spans="1:13" ht="32.4" x14ac:dyDescent="0.25">
      <c r="A39" s="99" t="s">
        <v>118</v>
      </c>
      <c r="B39" s="100">
        <v>1454321</v>
      </c>
      <c r="C39" s="100">
        <v>1371578</v>
      </c>
      <c r="D39" s="100">
        <v>1082117</v>
      </c>
      <c r="E39" s="102">
        <v>1454321</v>
      </c>
      <c r="F39" s="100">
        <v>1082117</v>
      </c>
      <c r="G39" s="102">
        <v>1203720</v>
      </c>
    </row>
    <row r="40" spans="1:13" ht="32.4" x14ac:dyDescent="0.25">
      <c r="A40" s="99" t="s">
        <v>119</v>
      </c>
      <c r="B40" s="100">
        <v>19735685</v>
      </c>
      <c r="C40" s="102">
        <v>19225078</v>
      </c>
      <c r="D40" s="102">
        <v>17319970</v>
      </c>
      <c r="E40" s="102">
        <v>19735685</v>
      </c>
      <c r="F40" s="100">
        <v>17319970</v>
      </c>
      <c r="G40" s="102">
        <v>17725172</v>
      </c>
    </row>
    <row r="41" spans="1:13" ht="32.4" x14ac:dyDescent="0.25">
      <c r="A41" s="98" t="s">
        <v>120</v>
      </c>
      <c r="B41" s="89">
        <v>356</v>
      </c>
      <c r="C41" s="89">
        <v>356</v>
      </c>
      <c r="D41" s="89">
        <v>314</v>
      </c>
      <c r="E41" s="89">
        <v>356</v>
      </c>
      <c r="F41" s="89">
        <v>314</v>
      </c>
      <c r="G41" s="89">
        <v>294</v>
      </c>
    </row>
    <row r="42" spans="1:13" ht="16.2" x14ac:dyDescent="0.25">
      <c r="A42" s="98" t="s">
        <v>121</v>
      </c>
      <c r="B42" s="81">
        <v>372135</v>
      </c>
      <c r="C42" s="81">
        <v>311604</v>
      </c>
      <c r="D42" s="81">
        <v>338338</v>
      </c>
      <c r="E42" s="82">
        <v>372135</v>
      </c>
      <c r="F42" s="81">
        <v>338338</v>
      </c>
      <c r="G42" s="81">
        <v>267609</v>
      </c>
    </row>
    <row r="43" spans="1:13" ht="16.2" x14ac:dyDescent="0.25">
      <c r="A43" s="78" t="s">
        <v>128</v>
      </c>
      <c r="B43" s="87">
        <v>27551539</v>
      </c>
      <c r="C43" s="105">
        <v>26885934</v>
      </c>
      <c r="D43" s="105">
        <v>23647809</v>
      </c>
      <c r="E43" s="105">
        <v>27551539</v>
      </c>
      <c r="F43" s="87">
        <v>23647809</v>
      </c>
      <c r="G43" s="105">
        <v>24552968</v>
      </c>
    </row>
    <row r="44" spans="1:13" ht="32.4" x14ac:dyDescent="0.3">
      <c r="A44" s="85" t="s">
        <v>130</v>
      </c>
      <c r="B44" s="90"/>
      <c r="C44" s="90"/>
      <c r="D44" s="90"/>
      <c r="E44" s="90"/>
      <c r="F44" s="90"/>
      <c r="G44" s="90"/>
    </row>
    <row r="45" spans="1:13" ht="48.6" x14ac:dyDescent="0.3">
      <c r="A45" s="79" t="s">
        <v>131</v>
      </c>
      <c r="B45" s="90"/>
      <c r="C45" s="90"/>
      <c r="D45" s="90"/>
      <c r="E45" s="90"/>
      <c r="F45" s="90"/>
      <c r="G45" s="90"/>
    </row>
    <row r="46" spans="1:13" ht="16.2" x14ac:dyDescent="0.25">
      <c r="A46" s="98" t="s">
        <v>115</v>
      </c>
      <c r="B46" s="81">
        <v>3287775</v>
      </c>
      <c r="C46" s="81">
        <v>2720089</v>
      </c>
      <c r="D46" s="81">
        <v>2238656</v>
      </c>
      <c r="E46" s="80">
        <v>3287775</v>
      </c>
      <c r="F46" s="81">
        <v>2238656</v>
      </c>
      <c r="G46" s="80">
        <v>2264831</v>
      </c>
    </row>
    <row r="47" spans="1:13" ht="32.4" x14ac:dyDescent="0.25">
      <c r="A47" s="98" t="s">
        <v>116</v>
      </c>
      <c r="B47" s="81">
        <v>7780286</v>
      </c>
      <c r="C47" s="81">
        <v>7557992</v>
      </c>
      <c r="D47" s="81">
        <v>7093462</v>
      </c>
      <c r="E47" s="80">
        <v>7780286</v>
      </c>
      <c r="F47" s="81">
        <v>7093462</v>
      </c>
      <c r="G47" s="80">
        <v>7258649</v>
      </c>
    </row>
    <row r="48" spans="1:13" ht="16.2" x14ac:dyDescent="0.25">
      <c r="A48" s="98" t="s">
        <v>117</v>
      </c>
      <c r="B48" s="106">
        <v>-8407311</v>
      </c>
      <c r="C48" s="106">
        <v>-7969877</v>
      </c>
      <c r="D48" s="106">
        <v>-7626179</v>
      </c>
      <c r="E48" s="106">
        <v>-8407311</v>
      </c>
      <c r="F48" s="106">
        <v>-7626179</v>
      </c>
      <c r="G48" s="106">
        <v>-7671928</v>
      </c>
    </row>
    <row r="49" spans="1:10" ht="32.4" x14ac:dyDescent="0.25">
      <c r="A49" s="99" t="s">
        <v>118</v>
      </c>
      <c r="B49" s="107">
        <v>-823363</v>
      </c>
      <c r="C49" s="107">
        <v>-817396</v>
      </c>
      <c r="D49" s="107">
        <v>-726383</v>
      </c>
      <c r="E49" s="107">
        <v>-823363</v>
      </c>
      <c r="F49" s="107">
        <v>-726383</v>
      </c>
      <c r="G49" s="107">
        <v>-787128</v>
      </c>
    </row>
    <row r="50" spans="1:10" ht="32.4" x14ac:dyDescent="0.25">
      <c r="A50" s="99" t="s">
        <v>119</v>
      </c>
      <c r="B50" s="107">
        <v>-7583948</v>
      </c>
      <c r="C50" s="107">
        <v>-7152481</v>
      </c>
      <c r="D50" s="107">
        <v>-6899796</v>
      </c>
      <c r="E50" s="107">
        <v>-7583948</v>
      </c>
      <c r="F50" s="107">
        <v>-6899796</v>
      </c>
      <c r="G50" s="107">
        <v>-6884800</v>
      </c>
    </row>
    <row r="51" spans="1:10" ht="32.4" x14ac:dyDescent="0.25">
      <c r="A51" s="98" t="s">
        <v>120</v>
      </c>
      <c r="B51" s="89">
        <v>658</v>
      </c>
      <c r="C51" s="108">
        <v>-5</v>
      </c>
      <c r="D51" s="89">
        <v>484</v>
      </c>
      <c r="E51" s="89">
        <v>658</v>
      </c>
      <c r="F51" s="89">
        <v>484</v>
      </c>
      <c r="G51" s="81">
        <v>1019</v>
      </c>
    </row>
    <row r="52" spans="1:10" ht="16.2" x14ac:dyDescent="0.25">
      <c r="A52" s="98" t="s">
        <v>121</v>
      </c>
      <c r="B52" s="81">
        <v>329633</v>
      </c>
      <c r="C52" s="81">
        <v>410675</v>
      </c>
      <c r="D52" s="81">
        <v>443073</v>
      </c>
      <c r="E52" s="82">
        <v>329633</v>
      </c>
      <c r="F52" s="81">
        <v>443073</v>
      </c>
      <c r="G52" s="81">
        <v>394867</v>
      </c>
    </row>
    <row r="53" spans="1:10" ht="16.2" x14ac:dyDescent="0.25">
      <c r="A53" s="78" t="s">
        <v>128</v>
      </c>
      <c r="B53" s="87">
        <v>2991041</v>
      </c>
      <c r="C53" s="86">
        <v>2718874</v>
      </c>
      <c r="D53" s="86">
        <v>2149496</v>
      </c>
      <c r="E53" s="86">
        <v>2991041</v>
      </c>
      <c r="F53" s="87">
        <v>2149496</v>
      </c>
      <c r="G53" s="86">
        <v>2247438</v>
      </c>
      <c r="I53" s="112" t="s">
        <v>191</v>
      </c>
      <c r="J53" s="113">
        <f>B53+C53+D53+G53</f>
        <v>10106849</v>
      </c>
    </row>
    <row r="54" spans="1:10" ht="16.2" x14ac:dyDescent="0.25">
      <c r="A54" s="168" t="s">
        <v>165</v>
      </c>
      <c r="B54" s="168"/>
      <c r="C54" s="168"/>
      <c r="D54" s="168"/>
      <c r="E54" s="168"/>
      <c r="F54" s="168"/>
      <c r="G54" s="168"/>
      <c r="H54" s="168"/>
    </row>
    <row r="55" spans="1:10" ht="16.2" x14ac:dyDescent="0.25">
      <c r="A55" s="169" t="s">
        <v>132</v>
      </c>
      <c r="B55" s="169"/>
      <c r="C55" s="169"/>
      <c r="D55" s="169"/>
      <c r="E55" s="169"/>
      <c r="F55" s="169"/>
      <c r="G55" s="169"/>
      <c r="H55" s="169"/>
    </row>
  </sheetData>
  <mergeCells count="6">
    <mergeCell ref="A55:H55"/>
    <mergeCell ref="A2:H2"/>
    <mergeCell ref="A3:A5"/>
    <mergeCell ref="B3:D3"/>
    <mergeCell ref="E3:F3"/>
    <mergeCell ref="A54:H5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F29" sqref="F29"/>
    </sheetView>
  </sheetViews>
  <sheetFormatPr defaultRowHeight="13.2" x14ac:dyDescent="0.25"/>
  <cols>
    <col min="1" max="1" width="18.109375" bestFit="1" customWidth="1"/>
    <col min="2" max="2" width="12.6640625" bestFit="1" customWidth="1"/>
    <col min="3" max="3" width="14" bestFit="1" customWidth="1"/>
    <col min="4" max="4" width="12.6640625" bestFit="1" customWidth="1"/>
    <col min="5" max="5" width="12.21875" bestFit="1" customWidth="1"/>
    <col min="6" max="6" width="12.88671875" bestFit="1" customWidth="1"/>
    <col min="7" max="7" width="12" bestFit="1" customWidth="1"/>
    <col min="8" max="8" width="12.6640625" bestFit="1" customWidth="1"/>
    <col min="9" max="9" width="12.109375" bestFit="1" customWidth="1"/>
  </cols>
  <sheetData>
    <row r="1" spans="1:9" x14ac:dyDescent="0.25">
      <c r="A1" t="s">
        <v>192</v>
      </c>
    </row>
    <row r="2" spans="1:9" ht="13.8" thickBot="1" x14ac:dyDescent="0.3"/>
    <row r="3" spans="1:9" x14ac:dyDescent="0.25">
      <c r="A3" s="117" t="s">
        <v>193</v>
      </c>
      <c r="B3" s="117"/>
    </row>
    <row r="4" spans="1:9" x14ac:dyDescent="0.25">
      <c r="A4" s="114" t="s">
        <v>194</v>
      </c>
      <c r="B4" s="114">
        <v>0.22941573387056124</v>
      </c>
    </row>
    <row r="5" spans="1:9" x14ac:dyDescent="0.25">
      <c r="A5" s="114" t="s">
        <v>195</v>
      </c>
      <c r="B5" s="114">
        <v>5.2631578947368182E-2</v>
      </c>
    </row>
    <row r="6" spans="1:9" x14ac:dyDescent="0.25">
      <c r="A6" s="114" t="s">
        <v>196</v>
      </c>
      <c r="B6" s="114">
        <v>-2</v>
      </c>
    </row>
    <row r="7" spans="1:9" x14ac:dyDescent="0.25">
      <c r="A7" s="114" t="s">
        <v>197</v>
      </c>
      <c r="B7" s="114">
        <v>0.56027718703851359</v>
      </c>
    </row>
    <row r="8" spans="1:9" ht="13.8" thickBot="1" x14ac:dyDescent="0.3">
      <c r="A8" s="115" t="s">
        <v>198</v>
      </c>
      <c r="B8" s="115">
        <v>1</v>
      </c>
    </row>
    <row r="10" spans="1:9" ht="13.8" thickBot="1" x14ac:dyDescent="0.3">
      <c r="A10" t="s">
        <v>199</v>
      </c>
    </row>
    <row r="11" spans="1:9" x14ac:dyDescent="0.25">
      <c r="A11" s="116"/>
      <c r="B11" s="116" t="s">
        <v>203</v>
      </c>
      <c r="C11" s="116" t="s">
        <v>204</v>
      </c>
      <c r="D11" s="116" t="s">
        <v>205</v>
      </c>
      <c r="E11" s="116" t="s">
        <v>206</v>
      </c>
      <c r="F11" s="116" t="s">
        <v>207</v>
      </c>
    </row>
    <row r="12" spans="1:9" x14ac:dyDescent="0.25">
      <c r="A12" s="114" t="s">
        <v>200</v>
      </c>
      <c r="B12" s="114">
        <v>4</v>
      </c>
      <c r="C12" s="114">
        <v>3.4878947368420898E-2</v>
      </c>
      <c r="D12" s="114">
        <v>8.7197368421052246E-3</v>
      </c>
      <c r="E12" s="114">
        <v>0.11111111111111058</v>
      </c>
      <c r="F12" s="114" t="e">
        <v>#NUM!</v>
      </c>
    </row>
    <row r="13" spans="1:9" x14ac:dyDescent="0.25">
      <c r="A13" s="114" t="s">
        <v>201</v>
      </c>
      <c r="B13" s="114">
        <v>2</v>
      </c>
      <c r="C13" s="114">
        <v>0.62782105263157917</v>
      </c>
      <c r="D13" s="114">
        <v>0.31391052631578958</v>
      </c>
      <c r="E13" s="114"/>
      <c r="F13" s="114"/>
    </row>
    <row r="14" spans="1:9" ht="13.8" thickBot="1" x14ac:dyDescent="0.3">
      <c r="A14" s="115" t="s">
        <v>128</v>
      </c>
      <c r="B14" s="115">
        <v>6</v>
      </c>
      <c r="C14" s="115">
        <v>0.66270000000000007</v>
      </c>
      <c r="D14" s="115"/>
      <c r="E14" s="115"/>
      <c r="F14" s="115"/>
    </row>
    <row r="15" spans="1:9" ht="13.8" thickBot="1" x14ac:dyDescent="0.3"/>
    <row r="16" spans="1:9" x14ac:dyDescent="0.25">
      <c r="A16" s="116"/>
      <c r="B16" s="116" t="s">
        <v>208</v>
      </c>
      <c r="C16" s="116" t="s">
        <v>197</v>
      </c>
      <c r="D16" s="116" t="s">
        <v>209</v>
      </c>
      <c r="E16" s="116" t="s">
        <v>210</v>
      </c>
      <c r="F16" s="116" t="s">
        <v>211</v>
      </c>
      <c r="G16" s="116" t="s">
        <v>212</v>
      </c>
      <c r="H16" s="116" t="s">
        <v>213</v>
      </c>
      <c r="I16" s="116" t="s">
        <v>214</v>
      </c>
    </row>
    <row r="17" spans="1:14" x14ac:dyDescent="0.25">
      <c r="A17" s="114" t="s">
        <v>202</v>
      </c>
      <c r="B17" s="114">
        <v>5.2631578947368182E-2</v>
      </c>
      <c r="C17" s="114">
        <v>0.11111111111111058</v>
      </c>
      <c r="D17" s="114">
        <v>0.47368421052631593</v>
      </c>
      <c r="E17" s="114">
        <v>0.68239689704173645</v>
      </c>
      <c r="F17" s="114">
        <v>-0.4254409465803477</v>
      </c>
      <c r="G17" s="114">
        <v>0.53070410447508409</v>
      </c>
      <c r="H17" s="114">
        <v>-0.4254409465803477</v>
      </c>
      <c r="I17" s="114">
        <v>0.53070410447508409</v>
      </c>
    </row>
    <row r="18" spans="1:14" x14ac:dyDescent="0.25">
      <c r="A18" s="114" t="s">
        <v>87</v>
      </c>
      <c r="B18" s="114">
        <v>5.313442590323608</v>
      </c>
      <c r="C18" s="114">
        <v>0.56027718703851359</v>
      </c>
      <c r="D18" s="114">
        <v>9.4835961792575372</v>
      </c>
      <c r="E18" s="114">
        <v>1.0936629664675773E-2</v>
      </c>
      <c r="F18" s="114">
        <v>2.9027644220959967</v>
      </c>
      <c r="G18" s="114">
        <v>7.7241207585512193</v>
      </c>
      <c r="H18" s="114">
        <v>2.9027644220959967</v>
      </c>
      <c r="I18" s="114">
        <v>7.7241207585512193</v>
      </c>
    </row>
    <row r="19" spans="1:14" x14ac:dyDescent="0.25">
      <c r="A19" s="114">
        <v>0.68</v>
      </c>
      <c r="B19" s="114">
        <v>7.4210526315789513</v>
      </c>
      <c r="C19" s="114">
        <v>5.2631578947368182E-2</v>
      </c>
      <c r="D19" s="114">
        <v>141.00000000000071</v>
      </c>
      <c r="E19" s="114">
        <v>5.0295486011940889E-5</v>
      </c>
      <c r="F19" s="114">
        <v>7.1945972247500336</v>
      </c>
      <c r="G19" s="114">
        <v>7.6475080384078691</v>
      </c>
      <c r="H19" s="114">
        <v>7.1945972247500336</v>
      </c>
      <c r="I19" s="114">
        <v>7.6475080384078691</v>
      </c>
    </row>
    <row r="20" spans="1:14" x14ac:dyDescent="0.25">
      <c r="A20" s="114">
        <v>0.68</v>
      </c>
      <c r="B20" s="114">
        <v>-1.1936842105263126</v>
      </c>
      <c r="C20" s="114">
        <v>5.313442590323608</v>
      </c>
      <c r="D20" s="114">
        <v>-0.22465363843398803</v>
      </c>
      <c r="E20" s="114">
        <v>0.84311304801623332</v>
      </c>
      <c r="F20" s="114">
        <v>-24.055582476149247</v>
      </c>
      <c r="G20" s="114">
        <v>21.66821405509662</v>
      </c>
      <c r="H20" s="114">
        <v>-24.055582476149247</v>
      </c>
      <c r="I20" s="114">
        <v>21.66821405509662</v>
      </c>
    </row>
    <row r="21" spans="1:14" ht="13.8" thickBot="1" x14ac:dyDescent="0.3">
      <c r="A21" s="115">
        <v>0.77</v>
      </c>
      <c r="B21" s="115">
        <v>2.4736842105263115</v>
      </c>
      <c r="C21" s="115">
        <v>7.4210526315789513</v>
      </c>
      <c r="D21" s="115">
        <v>0.33333333333333259</v>
      </c>
      <c r="E21" s="115">
        <v>0.77058426612943864</v>
      </c>
      <c r="F21" s="115">
        <v>-29.456528152351304</v>
      </c>
      <c r="G21" s="115">
        <v>34.403896573403927</v>
      </c>
      <c r="H21" s="115">
        <v>-29.456528152351304</v>
      </c>
      <c r="I21" s="115">
        <v>34.403896573403927</v>
      </c>
    </row>
    <row r="22" spans="1:14" x14ac:dyDescent="0.25">
      <c r="A22">
        <v>0.73</v>
      </c>
    </row>
    <row r="23" spans="1:14" x14ac:dyDescent="0.25">
      <c r="B23" s="118"/>
    </row>
    <row r="24" spans="1:14" ht="18" x14ac:dyDescent="0.25">
      <c r="B24" s="119" t="s">
        <v>215</v>
      </c>
      <c r="C24" s="119"/>
      <c r="D24" s="119"/>
      <c r="E24" s="119"/>
      <c r="F24" s="119"/>
      <c r="G24" s="119"/>
      <c r="H24" s="119"/>
      <c r="I24" s="119"/>
      <c r="J24" s="119"/>
      <c r="K24" s="120"/>
      <c r="L24" s="120"/>
      <c r="M24" s="120"/>
      <c r="N24" s="12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41"/>
  <sheetViews>
    <sheetView workbookViewId="0">
      <selection activeCell="J22" sqref="J22"/>
    </sheetView>
  </sheetViews>
  <sheetFormatPr defaultRowHeight="13.2" x14ac:dyDescent="0.25"/>
  <cols>
    <col min="1" max="1" width="12.88671875" customWidth="1"/>
    <col min="2" max="5" width="16" customWidth="1"/>
    <col min="7" max="7" width="12.88671875" customWidth="1"/>
    <col min="8" max="8" width="22.21875" bestFit="1" customWidth="1"/>
    <col min="9" max="9" width="22.21875" customWidth="1"/>
    <col min="10" max="13" width="22.21875" bestFit="1" customWidth="1"/>
  </cols>
  <sheetData>
    <row r="3" spans="1:11" x14ac:dyDescent="0.25">
      <c r="A3" s="65" t="s">
        <v>168</v>
      </c>
      <c r="B3" t="s">
        <v>182</v>
      </c>
      <c r="C3" t="s">
        <v>183</v>
      </c>
      <c r="D3" t="s">
        <v>184</v>
      </c>
      <c r="E3" t="s">
        <v>185</v>
      </c>
      <c r="G3" s="65" t="s">
        <v>168</v>
      </c>
      <c r="H3" t="s">
        <v>186</v>
      </c>
      <c r="I3" t="s">
        <v>187</v>
      </c>
      <c r="J3" t="s">
        <v>188</v>
      </c>
      <c r="K3" t="s">
        <v>189</v>
      </c>
    </row>
    <row r="4" spans="1:11" x14ac:dyDescent="0.25">
      <c r="A4" t="s">
        <v>178</v>
      </c>
      <c r="B4" s="66">
        <v>103542</v>
      </c>
      <c r="C4" s="66">
        <v>99410</v>
      </c>
      <c r="D4" s="66">
        <v>84325</v>
      </c>
      <c r="E4" s="66">
        <v>316472</v>
      </c>
      <c r="G4" t="s">
        <v>175</v>
      </c>
      <c r="H4" s="66">
        <v>141981</v>
      </c>
      <c r="I4" s="66">
        <v>134271</v>
      </c>
      <c r="J4" s="66">
        <v>113418</v>
      </c>
      <c r="K4" s="66">
        <v>426294</v>
      </c>
    </row>
    <row r="5" spans="1:11" x14ac:dyDescent="0.25">
      <c r="A5" t="s">
        <v>171</v>
      </c>
      <c r="B5" s="66">
        <v>608520</v>
      </c>
      <c r="C5" s="66">
        <v>579128</v>
      </c>
      <c r="D5" s="66">
        <v>469750</v>
      </c>
      <c r="E5" s="66">
        <v>1781178</v>
      </c>
      <c r="G5" t="s">
        <v>169</v>
      </c>
      <c r="H5" s="66">
        <v>141981</v>
      </c>
      <c r="I5" s="66">
        <v>134271</v>
      </c>
      <c r="J5" s="66">
        <v>113418</v>
      </c>
      <c r="K5" s="66">
        <v>426294</v>
      </c>
    </row>
    <row r="6" spans="1:11" x14ac:dyDescent="0.25">
      <c r="A6" t="s">
        <v>172</v>
      </c>
      <c r="B6" s="66">
        <v>699355</v>
      </c>
      <c r="C6" s="66">
        <v>654820</v>
      </c>
      <c r="D6" s="66">
        <v>526258</v>
      </c>
      <c r="E6" s="66">
        <v>2024801</v>
      </c>
    </row>
    <row r="7" spans="1:11" x14ac:dyDescent="0.25">
      <c r="A7" t="s">
        <v>170</v>
      </c>
      <c r="B7" s="66">
        <v>375968</v>
      </c>
      <c r="C7" s="66">
        <v>354414</v>
      </c>
      <c r="D7" s="66">
        <v>258490</v>
      </c>
      <c r="E7" s="66">
        <v>997524</v>
      </c>
    </row>
    <row r="8" spans="1:11" x14ac:dyDescent="0.25">
      <c r="A8" t="s">
        <v>176</v>
      </c>
      <c r="B8" s="66">
        <v>106324</v>
      </c>
      <c r="C8" s="66">
        <v>100016</v>
      </c>
      <c r="D8" s="66">
        <v>85228</v>
      </c>
      <c r="E8" s="66">
        <v>317576</v>
      </c>
    </row>
    <row r="9" spans="1:11" x14ac:dyDescent="0.25">
      <c r="A9" t="s">
        <v>174</v>
      </c>
      <c r="B9" s="66">
        <v>153366</v>
      </c>
      <c r="C9" s="66">
        <v>140028</v>
      </c>
      <c r="D9" s="66">
        <v>134782</v>
      </c>
      <c r="E9" s="66">
        <v>506157</v>
      </c>
    </row>
    <row r="10" spans="1:11" x14ac:dyDescent="0.25">
      <c r="A10" t="s">
        <v>175</v>
      </c>
      <c r="B10" s="66">
        <v>141981</v>
      </c>
      <c r="C10" s="66">
        <v>134271</v>
      </c>
      <c r="D10" s="66">
        <v>113418</v>
      </c>
      <c r="E10" s="66">
        <v>426294</v>
      </c>
    </row>
    <row r="11" spans="1:11" x14ac:dyDescent="0.25">
      <c r="A11" t="s">
        <v>177</v>
      </c>
      <c r="B11" s="66">
        <v>35657</v>
      </c>
      <c r="C11" s="66">
        <v>34255</v>
      </c>
      <c r="D11" s="66">
        <v>28190</v>
      </c>
      <c r="E11" s="66">
        <v>108718</v>
      </c>
    </row>
    <row r="12" spans="1:11" x14ac:dyDescent="0.25">
      <c r="A12" t="s">
        <v>173</v>
      </c>
      <c r="B12" s="66">
        <v>545989</v>
      </c>
      <c r="C12" s="66">
        <v>514792</v>
      </c>
      <c r="D12" s="66">
        <v>391476</v>
      </c>
      <c r="E12" s="66">
        <v>1518644</v>
      </c>
    </row>
    <row r="13" spans="1:11" x14ac:dyDescent="0.25">
      <c r="A13" t="s">
        <v>169</v>
      </c>
      <c r="B13" s="66">
        <v>2770702</v>
      </c>
      <c r="C13" s="66">
        <v>2611134</v>
      </c>
      <c r="D13" s="66">
        <v>2091917</v>
      </c>
      <c r="E13" s="66">
        <v>7997364</v>
      </c>
    </row>
    <row r="38" spans="1:11" x14ac:dyDescent="0.25">
      <c r="A38" s="65" t="s">
        <v>168</v>
      </c>
      <c r="B38" t="s">
        <v>182</v>
      </c>
      <c r="C38" t="s">
        <v>183</v>
      </c>
      <c r="D38" t="s">
        <v>184</v>
      </c>
      <c r="E38" t="s">
        <v>185</v>
      </c>
      <c r="G38" s="65" t="s">
        <v>168</v>
      </c>
      <c r="H38" t="s">
        <v>186</v>
      </c>
      <c r="I38" t="s">
        <v>187</v>
      </c>
      <c r="J38" t="s">
        <v>188</v>
      </c>
      <c r="K38" t="s">
        <v>189</v>
      </c>
    </row>
    <row r="39" spans="1:11" x14ac:dyDescent="0.25">
      <c r="A39" t="s">
        <v>84</v>
      </c>
      <c r="B39" s="66">
        <v>479664</v>
      </c>
      <c r="C39" s="66">
        <v>461712</v>
      </c>
      <c r="D39" s="66">
        <v>430899</v>
      </c>
      <c r="E39" s="66">
        <v>434352</v>
      </c>
      <c r="G39" t="s">
        <v>85</v>
      </c>
      <c r="H39" s="66">
        <v>140180</v>
      </c>
      <c r="I39" s="66">
        <v>136278</v>
      </c>
      <c r="J39" s="66">
        <v>134855</v>
      </c>
      <c r="K39" s="66">
        <v>132344</v>
      </c>
    </row>
    <row r="40" spans="1:11" x14ac:dyDescent="0.25">
      <c r="A40" t="s">
        <v>85</v>
      </c>
      <c r="B40" s="66">
        <v>140180</v>
      </c>
      <c r="C40" s="66">
        <v>136278</v>
      </c>
      <c r="D40" s="66">
        <v>134855</v>
      </c>
      <c r="E40" s="66">
        <v>132344</v>
      </c>
      <c r="G40" t="s">
        <v>169</v>
      </c>
      <c r="H40" s="66">
        <v>140180</v>
      </c>
      <c r="I40" s="66">
        <v>136278</v>
      </c>
      <c r="J40" s="66">
        <v>134855</v>
      </c>
      <c r="K40" s="66">
        <v>132344</v>
      </c>
    </row>
    <row r="41" spans="1:11" x14ac:dyDescent="0.25">
      <c r="A41" t="s">
        <v>169</v>
      </c>
      <c r="B41" s="66">
        <v>619844</v>
      </c>
      <c r="C41" s="66">
        <v>597990</v>
      </c>
      <c r="D41" s="66">
        <v>565754</v>
      </c>
      <c r="E41" s="66">
        <v>566696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activeCell="N30" sqref="N30"/>
    </sheetView>
  </sheetViews>
  <sheetFormatPr defaultRowHeight="15.6" x14ac:dyDescent="0.25"/>
  <cols>
    <col min="1" max="1" width="42.6640625" style="10" bestFit="1" customWidth="1"/>
    <col min="2" max="5" width="15.33203125" style="10" bestFit="1" customWidth="1"/>
    <col min="6" max="6" width="2.44140625" style="10" customWidth="1"/>
    <col min="7" max="16384" width="8.88671875" style="10"/>
  </cols>
  <sheetData>
    <row r="1" spans="1:12" x14ac:dyDescent="0.25">
      <c r="A1" s="179"/>
      <c r="B1" s="180"/>
      <c r="C1" s="180"/>
      <c r="D1" s="180"/>
      <c r="E1" s="181"/>
    </row>
    <row r="2" spans="1:12" ht="16.2" x14ac:dyDescent="0.25">
      <c r="A2" s="70" t="s">
        <v>39</v>
      </c>
      <c r="B2" s="68">
        <v>45291</v>
      </c>
      <c r="C2" s="69">
        <v>45199</v>
      </c>
      <c r="D2" s="68">
        <v>44926</v>
      </c>
      <c r="E2" s="69">
        <v>45016</v>
      </c>
    </row>
    <row r="3" spans="1:12" ht="16.2" x14ac:dyDescent="0.25">
      <c r="A3" s="14" t="s">
        <v>171</v>
      </c>
      <c r="B3" s="16">
        <v>608520</v>
      </c>
      <c r="C3" s="15">
        <v>579128</v>
      </c>
      <c r="D3" s="15">
        <v>469750</v>
      </c>
      <c r="E3" s="15">
        <v>1781178</v>
      </c>
    </row>
    <row r="4" spans="1:12" ht="16.2" x14ac:dyDescent="0.25">
      <c r="A4" s="14" t="s">
        <v>172</v>
      </c>
      <c r="B4" s="16">
        <v>699355</v>
      </c>
      <c r="C4" s="15">
        <v>654820</v>
      </c>
      <c r="D4" s="16">
        <v>526258</v>
      </c>
      <c r="E4" s="15">
        <v>2024801</v>
      </c>
      <c r="L4" s="10" t="s">
        <v>166</v>
      </c>
    </row>
    <row r="5" spans="1:12" ht="16.2" x14ac:dyDescent="0.25">
      <c r="A5" s="14" t="s">
        <v>170</v>
      </c>
      <c r="B5" s="16">
        <v>375968</v>
      </c>
      <c r="C5" s="15">
        <v>354414</v>
      </c>
      <c r="D5" s="15">
        <v>258490</v>
      </c>
      <c r="E5" s="15">
        <v>997524</v>
      </c>
    </row>
    <row r="6" spans="1:12" ht="16.2" x14ac:dyDescent="0.25">
      <c r="A6" s="14" t="s">
        <v>173</v>
      </c>
      <c r="B6" s="16">
        <v>545989</v>
      </c>
      <c r="C6" s="15">
        <v>514792</v>
      </c>
      <c r="D6" s="16">
        <v>391476</v>
      </c>
      <c r="E6" s="15">
        <v>1518644</v>
      </c>
    </row>
    <row r="7" spans="1:12" ht="16.2" x14ac:dyDescent="0.25">
      <c r="A7" s="14" t="s">
        <v>174</v>
      </c>
      <c r="B7" s="16">
        <v>153366</v>
      </c>
      <c r="C7" s="15">
        <v>140028</v>
      </c>
      <c r="D7" s="16">
        <v>134782</v>
      </c>
      <c r="E7" s="15">
        <v>506157</v>
      </c>
    </row>
    <row r="8" spans="1:12" ht="16.2" x14ac:dyDescent="0.25">
      <c r="A8" s="14"/>
      <c r="B8" s="17"/>
      <c r="C8" s="15"/>
      <c r="D8" s="15"/>
      <c r="E8" s="15"/>
    </row>
    <row r="9" spans="1:12" ht="16.2" x14ac:dyDescent="0.25">
      <c r="A9" s="14" t="s">
        <v>175</v>
      </c>
      <c r="B9" s="16">
        <v>141981</v>
      </c>
      <c r="C9" s="15">
        <v>134271</v>
      </c>
      <c r="D9" s="16">
        <v>113418</v>
      </c>
      <c r="E9" s="15">
        <v>426294</v>
      </c>
    </row>
    <row r="10" spans="1:12" ht="16.2" x14ac:dyDescent="0.25">
      <c r="A10" s="14" t="s">
        <v>177</v>
      </c>
      <c r="B10" s="17">
        <v>35657</v>
      </c>
      <c r="C10" s="15">
        <v>34255</v>
      </c>
      <c r="D10" s="15">
        <v>28190</v>
      </c>
      <c r="E10" s="15">
        <v>108718</v>
      </c>
    </row>
    <row r="11" spans="1:12" ht="16.2" x14ac:dyDescent="0.25">
      <c r="A11" s="14" t="s">
        <v>176</v>
      </c>
      <c r="B11" s="16">
        <v>106324</v>
      </c>
      <c r="C11" s="15">
        <v>100016</v>
      </c>
      <c r="D11" s="15">
        <v>85228</v>
      </c>
      <c r="E11" s="15">
        <v>317576</v>
      </c>
    </row>
    <row r="12" spans="1:12" ht="16.2" x14ac:dyDescent="0.25">
      <c r="B12" s="17"/>
      <c r="C12" s="15"/>
      <c r="D12" s="15"/>
      <c r="E12" s="15"/>
    </row>
    <row r="13" spans="1:12" ht="32.4" x14ac:dyDescent="0.25">
      <c r="A13" s="14" t="s">
        <v>178</v>
      </c>
      <c r="B13" s="16">
        <v>103542</v>
      </c>
      <c r="C13" s="15">
        <v>99410</v>
      </c>
      <c r="D13" s="15">
        <v>84325</v>
      </c>
      <c r="E13" s="15">
        <v>316472</v>
      </c>
    </row>
    <row r="14" spans="1:12" ht="16.2" x14ac:dyDescent="0.25">
      <c r="A14" s="70" t="s">
        <v>39</v>
      </c>
      <c r="B14" s="68">
        <v>45291</v>
      </c>
      <c r="C14" s="69">
        <v>45199</v>
      </c>
      <c r="D14" s="68">
        <v>44926</v>
      </c>
      <c r="E14" s="69">
        <v>45016</v>
      </c>
    </row>
    <row r="15" spans="1:12" ht="16.2" x14ac:dyDescent="0.25">
      <c r="A15" s="10" t="s">
        <v>179</v>
      </c>
      <c r="B15" s="17">
        <v>48668</v>
      </c>
      <c r="C15" s="15">
        <v>47032</v>
      </c>
      <c r="D15" s="15">
        <v>42291</v>
      </c>
      <c r="E15" s="15">
        <v>42324</v>
      </c>
    </row>
    <row r="17" spans="1:7" ht="16.2" x14ac:dyDescent="0.3">
      <c r="A17" s="14" t="s">
        <v>180</v>
      </c>
      <c r="B17" s="21"/>
      <c r="C17" s="21"/>
      <c r="D17" s="21"/>
      <c r="E17" s="21"/>
    </row>
    <row r="18" spans="1:7" ht="32.4" x14ac:dyDescent="0.25">
      <c r="A18" s="23" t="s">
        <v>71</v>
      </c>
      <c r="B18" s="63">
        <v>4.28</v>
      </c>
      <c r="C18" s="22">
        <v>4.3499999999999996</v>
      </c>
      <c r="D18" s="22">
        <v>3.99</v>
      </c>
      <c r="E18" s="24">
        <v>15.01</v>
      </c>
    </row>
    <row r="19" spans="1:7" ht="48.6" x14ac:dyDescent="0.25">
      <c r="A19" s="26" t="s">
        <v>77</v>
      </c>
      <c r="B19" s="63">
        <v>4.22</v>
      </c>
      <c r="C19" s="22">
        <v>4.29</v>
      </c>
      <c r="D19" s="22">
        <v>3.94</v>
      </c>
      <c r="E19" s="24">
        <v>14.85</v>
      </c>
    </row>
    <row r="20" spans="1:7" ht="16.2" x14ac:dyDescent="0.25">
      <c r="A20" s="26"/>
      <c r="B20" s="63"/>
      <c r="C20" s="22"/>
      <c r="D20" s="22"/>
      <c r="E20" s="24"/>
    </row>
    <row r="21" spans="1:7" ht="16.2" x14ac:dyDescent="0.25">
      <c r="A21" s="14" t="s">
        <v>181</v>
      </c>
      <c r="B21" s="68">
        <v>45291</v>
      </c>
      <c r="C21" s="69">
        <v>45199</v>
      </c>
      <c r="D21" s="68">
        <v>44926</v>
      </c>
      <c r="E21" s="69">
        <v>45016</v>
      </c>
    </row>
    <row r="22" spans="1:7" ht="16.2" x14ac:dyDescent="0.25">
      <c r="A22" s="23" t="s">
        <v>84</v>
      </c>
      <c r="B22" s="16">
        <v>479664</v>
      </c>
      <c r="C22" s="15">
        <v>461712</v>
      </c>
      <c r="D22" s="15">
        <v>430899</v>
      </c>
      <c r="E22" s="15">
        <v>434352</v>
      </c>
    </row>
    <row r="23" spans="1:7" ht="16.2" x14ac:dyDescent="0.25">
      <c r="A23" s="23" t="s">
        <v>85</v>
      </c>
      <c r="B23" s="16">
        <v>140180</v>
      </c>
      <c r="C23" s="15">
        <v>136278</v>
      </c>
      <c r="D23" s="15">
        <v>134855</v>
      </c>
      <c r="E23" s="15">
        <v>132344</v>
      </c>
    </row>
    <row r="24" spans="1:7" ht="16.2" x14ac:dyDescent="0.25">
      <c r="A24" s="23" t="s">
        <v>86</v>
      </c>
      <c r="B24" s="25">
        <v>2.2799999999999998</v>
      </c>
      <c r="C24" s="24">
        <v>2.27</v>
      </c>
      <c r="D24" s="24">
        <v>2.42</v>
      </c>
      <c r="E24" s="24">
        <v>2.35</v>
      </c>
    </row>
    <row r="25" spans="1:7" ht="16.2" x14ac:dyDescent="0.25">
      <c r="A25" s="23" t="s">
        <v>87</v>
      </c>
      <c r="B25" s="25">
        <v>0.68</v>
      </c>
      <c r="C25" s="24">
        <v>0.68</v>
      </c>
      <c r="D25" s="24">
        <v>0.77</v>
      </c>
      <c r="E25" s="24">
        <v>0.73</v>
      </c>
    </row>
    <row r="26" spans="1:7" ht="16.2" x14ac:dyDescent="0.25">
      <c r="A26" s="14" t="s">
        <v>157</v>
      </c>
      <c r="B26" s="22">
        <v>0.34</v>
      </c>
      <c r="C26" s="22">
        <v>0.34</v>
      </c>
      <c r="D26" s="22">
        <v>0.34</v>
      </c>
      <c r="E26" s="24">
        <v>1.28</v>
      </c>
    </row>
    <row r="29" spans="1:7" x14ac:dyDescent="0.25">
      <c r="A29" s="67"/>
      <c r="B29" s="67"/>
      <c r="C29" s="67"/>
      <c r="D29" s="67"/>
      <c r="E29" s="67"/>
      <c r="F29" s="67"/>
      <c r="G29" s="67"/>
    </row>
    <row r="30" spans="1:7" x14ac:dyDescent="0.25">
      <c r="A30" s="67"/>
      <c r="B30" s="67"/>
      <c r="C30" s="67"/>
      <c r="D30" s="67"/>
      <c r="E30" s="67"/>
      <c r="F30" s="67"/>
      <c r="G30" s="67"/>
    </row>
    <row r="31" spans="1:7" x14ac:dyDescent="0.25">
      <c r="A31" s="67"/>
      <c r="B31" s="67"/>
      <c r="C31" s="67"/>
      <c r="D31" s="67"/>
      <c r="E31" s="67"/>
      <c r="F31" s="67"/>
      <c r="G31" s="67"/>
    </row>
    <row r="32" spans="1:7" x14ac:dyDescent="0.25">
      <c r="A32" s="67"/>
      <c r="B32" s="67"/>
      <c r="C32" s="67"/>
      <c r="D32" s="67"/>
      <c r="E32" s="67"/>
      <c r="F32" s="67"/>
      <c r="G32" s="67"/>
    </row>
    <row r="33" spans="1:10" x14ac:dyDescent="0.25">
      <c r="A33" s="67"/>
      <c r="B33" s="67"/>
      <c r="C33" s="67"/>
      <c r="D33" s="67"/>
      <c r="E33" s="67"/>
      <c r="F33" s="67"/>
      <c r="G33" s="67"/>
    </row>
    <row r="38" spans="1:10" x14ac:dyDescent="0.25">
      <c r="J38" s="10" t="s">
        <v>167</v>
      </c>
    </row>
    <row r="43" spans="1:10" ht="16.2" x14ac:dyDescent="0.25">
      <c r="A43" s="182" t="s">
        <v>164</v>
      </c>
      <c r="B43" s="182"/>
      <c r="C43" s="182"/>
      <c r="D43" s="182"/>
      <c r="E43" s="182"/>
      <c r="F43" s="182"/>
    </row>
  </sheetData>
  <mergeCells count="2">
    <mergeCell ref="A1:E1"/>
    <mergeCell ref="A43:F4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 1</vt:lpstr>
      <vt:lpstr>Table 2</vt:lpstr>
      <vt:lpstr>Table 3</vt:lpstr>
      <vt:lpstr>Dashboard</vt:lpstr>
      <vt:lpstr>P&amp;L</vt:lpstr>
      <vt:lpstr>BLN. Sheet</vt:lpstr>
      <vt:lpstr>Regression Analysis</vt:lpstr>
      <vt:lpstr>Graphs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Shareef P K (FR Dept)</dc:creator>
  <cp:lastModifiedBy>jithin</cp:lastModifiedBy>
  <dcterms:created xsi:type="dcterms:W3CDTF">2024-02-10T10:21:01Z</dcterms:created>
  <dcterms:modified xsi:type="dcterms:W3CDTF">2024-10-13T08:54:07Z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2024-01-16T00:00:00Z</vt:filetime>
  </property>
  <property fmtid="{D5CDD505-2E9C-101B-9397-08002B2CF9AE}" pid="3" name="Creator">
    <vt:lpwstr>Adobe Acrobat Pro (64-bit) 23.6.20380</vt:lpwstr>
  </property>
  <property fmtid="{D5CDD505-2E9C-101B-9397-08002B2CF9AE}" pid="4" name="LastSaved">
    <vt:filetime>2024-02-10T00:00:00Z</vt:filetime>
  </property>
  <property fmtid="{D5CDD505-2E9C-101B-9397-08002B2CF9AE}" pid="5" name="Producer">
    <vt:lpwstr>Microsoft: Print To PDF</vt:lpwstr>
  </property>
</Properties>
</file>