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uti220\Desktop\energy.markets\data-raw\costs\"/>
    </mc:Choice>
  </mc:AlternateContent>
  <bookViews>
    <workbookView xWindow="0" yWindow="0" windowWidth="21600" windowHeight="8820" tabRatio="500" firstSheet="2" activeTab="5"/>
  </bookViews>
  <sheets>
    <sheet name="AEOData" sheetId="1" r:id="rId1"/>
    <sheet name="price_deflator" sheetId="3" r:id="rId2"/>
    <sheet name="AEOData_$2010" sheetId="5" r:id="rId3"/>
    <sheet name="AEOData_$2010_Smoothed" sheetId="4" r:id="rId4"/>
    <sheet name="Fill_in_Missing_Tech_category" sheetId="6" r:id="rId5"/>
    <sheet name="Data4GCAM" sheetId="7" r:id="rId6"/>
  </sheets>
  <definedNames>
    <definedName name="_xlnm._FilterDatabase" localSheetId="0" hidden="1">AEOData!$B$2:$N$378</definedName>
    <definedName name="_xlnm._FilterDatabase" localSheetId="2" hidden="1">'AEOData_$2010'!$B$2:$N$378</definedName>
    <definedName name="_xlnm._FilterDatabase" localSheetId="3" hidden="1">'AEOData_$2010_Smoothed'!$B$3:$M$379</definedName>
    <definedName name="_xlnm._FilterDatabase" localSheetId="5" hidden="1">Data4GCAM!$B$4:$H$276</definedName>
    <definedName name="_xlnm._FilterDatabase" localSheetId="4" hidden="1">Fill_in_Missing_Tech_category!$B$3:$M$405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9" i="4" l="1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<sst xmlns="http://schemas.openxmlformats.org/spreadsheetml/2006/main" count="1884" uniqueCount="50">
  <si>
    <t>year available</t>
  </si>
  <si>
    <t>$year</t>
  </si>
  <si>
    <t>reference year</t>
  </si>
  <si>
    <t>Oil/Gas Steam</t>
  </si>
  <si>
    <t>Advanced CT</t>
  </si>
  <si>
    <t>Advanced CC</t>
  </si>
  <si>
    <t>Fuel Cell</t>
  </si>
  <si>
    <t>Variable OM ($/thousand KWh)</t>
  </si>
  <si>
    <t>Combustion Turbine</t>
  </si>
  <si>
    <t>aeo</t>
  </si>
  <si>
    <t>Geothermal</t>
  </si>
  <si>
    <t>Biomass</t>
  </si>
  <si>
    <t>MSW</t>
  </si>
  <si>
    <t>Solar Thermal</t>
  </si>
  <si>
    <t>Wind</t>
  </si>
  <si>
    <t>Solar PV</t>
  </si>
  <si>
    <t>NA</t>
  </si>
  <si>
    <t>Fixed OM ($/KW)</t>
  </si>
  <si>
    <t>Advanced Nuclear</t>
  </si>
  <si>
    <t>overnight cost FOAK ($/KW)</t>
  </si>
  <si>
    <t>overnight cost NOAK ($/KW)</t>
  </si>
  <si>
    <t>Constrution Lead Time</t>
  </si>
  <si>
    <t>Advanced Coal (IGCC)</t>
  </si>
  <si>
    <t>heatrate (FOAK Btu/KWh)</t>
  </si>
  <si>
    <t>heatrate (NOAK Btu/KWh)</t>
  </si>
  <si>
    <t>Pulverized Coal (scrubbed)</t>
  </si>
  <si>
    <t>Conventional Combined Cycle (oil/gas)</t>
  </si>
  <si>
    <t>technology</t>
  </si>
  <si>
    <t>Distributed Generation (base)</t>
  </si>
  <si>
    <t>Distributed Generation (peak)</t>
  </si>
  <si>
    <t>IGCC w/CCS</t>
  </si>
  <si>
    <t>Advanced CC w/CCS</t>
  </si>
  <si>
    <t>Hydropower</t>
  </si>
  <si>
    <t>Wind Offshore</t>
  </si>
  <si>
    <t>year</t>
  </si>
  <si>
    <t>Conversion Factor</t>
  </si>
  <si>
    <t>Size (MW)</t>
  </si>
  <si>
    <t>All cost data in $2010</t>
  </si>
  <si>
    <t>nuclear</t>
  </si>
  <si>
    <t>biomass</t>
  </si>
  <si>
    <t>CT</t>
  </si>
  <si>
    <t>CC</t>
  </si>
  <si>
    <t>FC</t>
  </si>
  <si>
    <t>geothermal</t>
  </si>
  <si>
    <t>hydro</t>
  </si>
  <si>
    <t>ST</t>
  </si>
  <si>
    <t>solar_thermal</t>
  </si>
  <si>
    <t>PV</t>
  </si>
  <si>
    <t>coal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</si>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</sst>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6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7" fillId="2" borderId="12" xfId="0" applyFont="1" applyFill="1" applyBorder="1"/>
    <xf numFmtId="0" fontId="7" fillId="2" borderId="13" xfId="0" applyFont="1" applyFill="1" applyBorder="1"/>
    <xf numFmtId="0" fontId="0" fillId="0" borderId="0" xfId="0" applyFont="1"/>
    <xf numFmtId="0" fontId="0" fillId="0" borderId="14" xfId="17" applyFont="1" applyBorder="1" applyAlignment="1">
      <alignment horizontal="center"/>
    </xf>
    <xf numFmtId="164" fontId="0" fillId="0" borderId="8" xfId="17" applyNumberFormat="1" applyFont="1" applyBorder="1" applyAlignment="1">
      <alignment horizontal="center"/>
    </xf>
    <xf numFmtId="0" fontId="0" fillId="0" borderId="15" xfId="17" applyFont="1" applyBorder="1" applyAlignment="1">
      <alignment horizontal="center"/>
    </xf>
    <xf numFmtId="164" fontId="0" fillId="0" borderId="16" xfId="17" applyNumberFormat="1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0" xfId="0" applyFont="1"/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17"/>
    <cellStyle name="Normal 3" xfId="1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8"/>
  <sheetViews>
    <sheetView workbookViewId="0">
      <selection activeCell="B2" sqref="B2"/>
    </sheetView>
  </sheetViews>
  <sheetFormatPr defaultColWidth="10" defaultRowHeight="15.75" x14ac:dyDescent="0.25"/>
  <cols>
    <col min="1" max="1" width="2" customWidth="1"/>
    <col min="2" max="2" width="5.125" style="1" bestFit="1" customWidth="1"/>
    <col min="3" max="3" width="13.125" style="1" bestFit="1" customWidth="1"/>
    <col min="4" max="4" width="32.5" style="1" bestFit="1" customWidth="1"/>
    <col min="5" max="5" width="12.625" style="1" bestFit="1" customWidth="1"/>
    <col min="6" max="6" width="12.625" style="1" customWidth="1"/>
    <col min="7" max="7" width="24.5" style="1" bestFit="1" customWidth="1"/>
    <col min="8" max="8" width="29.75" style="1" bestFit="1" customWidth="1"/>
    <col min="9" max="9" width="15.5" style="2" bestFit="1" customWidth="1"/>
    <col min="10" max="10" width="27.375" style="1" bestFit="1" customWidth="1"/>
    <col min="11" max="11" width="22.625" style="1" bestFit="1" customWidth="1"/>
    <col min="12" max="12" width="23.125" style="1" bestFit="1" customWidth="1"/>
    <col min="13" max="13" width="19.875" bestFit="1" customWidth="1"/>
    <col min="14" max="14" width="5.625" bestFit="1" customWidth="1"/>
  </cols>
  <sheetData>
    <row r="1" spans="2:14" x14ac:dyDescent="0.25">
      <c r="B1"/>
      <c r="C1"/>
      <c r="D1"/>
      <c r="E1"/>
      <c r="F1"/>
      <c r="G1"/>
      <c r="H1"/>
      <c r="I1"/>
      <c r="J1"/>
      <c r="K1"/>
      <c r="L1"/>
    </row>
    <row r="2" spans="2:14" x14ac:dyDescent="0.25">
      <c r="B2" s="3" t="s">
        <v>9</v>
      </c>
      <c r="C2" s="4" t="s">
        <v>2</v>
      </c>
      <c r="D2" s="4" t="s">
        <v>27</v>
      </c>
      <c r="E2" s="4" t="s">
        <v>0</v>
      </c>
      <c r="F2" s="4" t="s">
        <v>36</v>
      </c>
      <c r="G2" s="4" t="s">
        <v>19</v>
      </c>
      <c r="H2" s="4" t="s">
        <v>20</v>
      </c>
      <c r="I2" s="4" t="s">
        <v>17</v>
      </c>
      <c r="J2" s="4" t="s">
        <v>7</v>
      </c>
      <c r="K2" s="4" t="s">
        <v>23</v>
      </c>
      <c r="L2" s="4" t="s">
        <v>24</v>
      </c>
      <c r="M2" s="4" t="s">
        <v>21</v>
      </c>
      <c r="N2" s="5" t="s">
        <v>1</v>
      </c>
    </row>
    <row r="3" spans="2:14" x14ac:dyDescent="0.25">
      <c r="B3" s="6">
        <v>1996</v>
      </c>
      <c r="C3" s="7">
        <f>B3-1</f>
        <v>1995</v>
      </c>
      <c r="D3" s="7" t="s">
        <v>25</v>
      </c>
      <c r="E3" s="7">
        <v>2000</v>
      </c>
      <c r="F3" s="12">
        <v>400</v>
      </c>
      <c r="G3" s="7">
        <v>1190</v>
      </c>
      <c r="H3" s="7">
        <v>1190</v>
      </c>
      <c r="I3" s="8">
        <v>40.5</v>
      </c>
      <c r="J3" s="7">
        <v>1.9</v>
      </c>
      <c r="K3" s="9">
        <v>9961</v>
      </c>
      <c r="L3" s="9">
        <v>8142</v>
      </c>
      <c r="M3" s="12">
        <v>4</v>
      </c>
      <c r="N3" s="10">
        <v>1987</v>
      </c>
    </row>
    <row r="4" spans="2:14" x14ac:dyDescent="0.25">
      <c r="B4" s="11">
        <v>1996</v>
      </c>
      <c r="C4" s="12">
        <f t="shared" ref="C4:C67" si="0">B4-1</f>
        <v>1995</v>
      </c>
      <c r="D4" s="12" t="s">
        <v>22</v>
      </c>
      <c r="E4" s="12">
        <v>2000</v>
      </c>
      <c r="F4" s="12">
        <v>380</v>
      </c>
      <c r="G4" s="12">
        <v>1008</v>
      </c>
      <c r="H4" s="12">
        <v>1008</v>
      </c>
      <c r="I4" s="13">
        <v>39.4</v>
      </c>
      <c r="J4" s="12">
        <v>1</v>
      </c>
      <c r="K4" s="14">
        <v>8730</v>
      </c>
      <c r="L4" s="14">
        <v>7582</v>
      </c>
      <c r="M4" s="12" t="s">
        <v>16</v>
      </c>
      <c r="N4" s="15">
        <v>1987</v>
      </c>
    </row>
    <row r="5" spans="2:14" x14ac:dyDescent="0.25">
      <c r="B5" s="11">
        <v>1996</v>
      </c>
      <c r="C5" s="12">
        <f t="shared" si="0"/>
        <v>1995</v>
      </c>
      <c r="D5" s="12" t="s">
        <v>3</v>
      </c>
      <c r="E5" s="12">
        <v>1990</v>
      </c>
      <c r="F5" s="12">
        <v>300</v>
      </c>
      <c r="G5" s="12">
        <v>752</v>
      </c>
      <c r="H5" s="12">
        <v>752</v>
      </c>
      <c r="I5" s="13">
        <v>5.3</v>
      </c>
      <c r="J5" s="12">
        <v>5.2</v>
      </c>
      <c r="K5" s="14">
        <v>9477</v>
      </c>
      <c r="L5" s="14">
        <v>9477</v>
      </c>
      <c r="M5" s="12" t="s">
        <v>16</v>
      </c>
      <c r="N5" s="15">
        <v>1987</v>
      </c>
    </row>
    <row r="6" spans="2:14" x14ac:dyDescent="0.25">
      <c r="B6" s="11">
        <v>1996</v>
      </c>
      <c r="C6" s="12">
        <f t="shared" si="0"/>
        <v>1995</v>
      </c>
      <c r="D6" s="12" t="s">
        <v>26</v>
      </c>
      <c r="E6" s="12">
        <v>1999</v>
      </c>
      <c r="F6" s="12">
        <v>250</v>
      </c>
      <c r="G6" s="12">
        <v>344</v>
      </c>
      <c r="H6" s="12">
        <v>344</v>
      </c>
      <c r="I6" s="13">
        <v>22.8</v>
      </c>
      <c r="J6" s="12">
        <v>0.4</v>
      </c>
      <c r="K6" s="14">
        <v>7900</v>
      </c>
      <c r="L6" s="14">
        <v>6842</v>
      </c>
      <c r="M6" s="12" t="s">
        <v>16</v>
      </c>
      <c r="N6" s="15">
        <v>1987</v>
      </c>
    </row>
    <row r="7" spans="2:14" x14ac:dyDescent="0.25">
      <c r="B7" s="11">
        <v>1996</v>
      </c>
      <c r="C7" s="12">
        <f t="shared" si="0"/>
        <v>1995</v>
      </c>
      <c r="D7" s="12" t="s">
        <v>5</v>
      </c>
      <c r="E7" s="12">
        <v>1999</v>
      </c>
      <c r="F7" s="12">
        <v>400</v>
      </c>
      <c r="G7" s="12">
        <v>332</v>
      </c>
      <c r="H7" s="12">
        <v>332</v>
      </c>
      <c r="I7" s="13">
        <v>21</v>
      </c>
      <c r="J7" s="12">
        <v>0.4</v>
      </c>
      <c r="K7" s="14">
        <v>7300</v>
      </c>
      <c r="L7" s="14">
        <v>5687</v>
      </c>
      <c r="M7" s="12" t="s">
        <v>16</v>
      </c>
      <c r="N7" s="15">
        <v>1987</v>
      </c>
    </row>
    <row r="8" spans="2:14" x14ac:dyDescent="0.25">
      <c r="B8" s="11">
        <v>1996</v>
      </c>
      <c r="C8" s="12">
        <f t="shared" si="0"/>
        <v>1995</v>
      </c>
      <c r="D8" s="12" t="s">
        <v>8</v>
      </c>
      <c r="E8" s="12">
        <v>1990</v>
      </c>
      <c r="F8" s="12">
        <v>160</v>
      </c>
      <c r="G8" s="12">
        <v>275</v>
      </c>
      <c r="H8" s="12">
        <v>275</v>
      </c>
      <c r="I8" s="13">
        <v>9.4</v>
      </c>
      <c r="J8" s="12">
        <v>0.1</v>
      </c>
      <c r="K8" s="14">
        <v>11900</v>
      </c>
      <c r="L8" s="14">
        <v>10663</v>
      </c>
      <c r="M8" s="12" t="s">
        <v>16</v>
      </c>
      <c r="N8" s="15">
        <v>1987</v>
      </c>
    </row>
    <row r="9" spans="2:14" x14ac:dyDescent="0.25">
      <c r="B9" s="11">
        <v>1996</v>
      </c>
      <c r="C9" s="12">
        <f t="shared" si="0"/>
        <v>1995</v>
      </c>
      <c r="D9" s="12" t="s">
        <v>4</v>
      </c>
      <c r="E9" s="12">
        <v>1990</v>
      </c>
      <c r="F9" s="12">
        <v>120</v>
      </c>
      <c r="G9" s="12">
        <v>600</v>
      </c>
      <c r="H9" s="12">
        <v>600</v>
      </c>
      <c r="I9" s="13">
        <v>26.7</v>
      </c>
      <c r="J9" s="12">
        <v>0.5</v>
      </c>
      <c r="K9" s="14">
        <v>9000</v>
      </c>
      <c r="L9" s="14">
        <v>7935</v>
      </c>
      <c r="M9" s="12" t="s">
        <v>16</v>
      </c>
      <c r="N9" s="15">
        <v>1987</v>
      </c>
    </row>
    <row r="10" spans="2:14" x14ac:dyDescent="0.25">
      <c r="B10" s="11">
        <v>1996</v>
      </c>
      <c r="C10" s="12">
        <f t="shared" si="0"/>
        <v>1995</v>
      </c>
      <c r="D10" s="12" t="s">
        <v>6</v>
      </c>
      <c r="E10" s="12">
        <v>2000</v>
      </c>
      <c r="F10" s="12">
        <v>10</v>
      </c>
      <c r="G10" s="12">
        <v>1071</v>
      </c>
      <c r="H10" s="12">
        <v>1071</v>
      </c>
      <c r="I10" s="13">
        <v>17.899999999999999</v>
      </c>
      <c r="J10" s="12">
        <v>0.3</v>
      </c>
      <c r="K10" s="14">
        <v>6450</v>
      </c>
      <c r="L10" s="14">
        <v>5687</v>
      </c>
      <c r="M10" s="12" t="s">
        <v>16</v>
      </c>
      <c r="N10" s="15">
        <v>1987</v>
      </c>
    </row>
    <row r="11" spans="2:14" x14ac:dyDescent="0.25">
      <c r="B11" s="11">
        <v>1996</v>
      </c>
      <c r="C11" s="12">
        <f t="shared" si="0"/>
        <v>1995</v>
      </c>
      <c r="D11" s="12" t="s">
        <v>32</v>
      </c>
      <c r="E11" s="12">
        <v>2010</v>
      </c>
      <c r="F11" s="12">
        <v>500</v>
      </c>
      <c r="G11" s="12">
        <v>2176</v>
      </c>
      <c r="H11" s="12">
        <v>2176</v>
      </c>
      <c r="I11" s="13">
        <v>10.199999999999999</v>
      </c>
      <c r="J11" s="12">
        <v>3.2</v>
      </c>
      <c r="K11" s="14">
        <v>10338</v>
      </c>
      <c r="L11" s="14">
        <v>10338</v>
      </c>
      <c r="M11" s="12">
        <v>4</v>
      </c>
      <c r="N11" s="15">
        <v>1987</v>
      </c>
    </row>
    <row r="12" spans="2:14" x14ac:dyDescent="0.25">
      <c r="B12" s="11">
        <v>1996</v>
      </c>
      <c r="C12" s="12">
        <f t="shared" si="0"/>
        <v>1995</v>
      </c>
      <c r="D12" s="12" t="s">
        <v>10</v>
      </c>
      <c r="E12" s="12">
        <v>2010</v>
      </c>
      <c r="F12" s="12">
        <v>50</v>
      </c>
      <c r="G12" s="12">
        <v>2337</v>
      </c>
      <c r="H12" s="12">
        <v>2337</v>
      </c>
      <c r="I12" s="13">
        <v>64.599999999999994</v>
      </c>
      <c r="J12" s="12">
        <v>0</v>
      </c>
      <c r="K12" s="14">
        <v>32391</v>
      </c>
      <c r="L12" s="14">
        <v>32391</v>
      </c>
      <c r="M12" s="12">
        <v>4</v>
      </c>
      <c r="N12" s="15">
        <v>1987</v>
      </c>
    </row>
    <row r="13" spans="2:14" x14ac:dyDescent="0.25">
      <c r="B13" s="11">
        <v>1996</v>
      </c>
      <c r="C13" s="12">
        <f t="shared" si="0"/>
        <v>1995</v>
      </c>
      <c r="D13" s="12" t="s">
        <v>11</v>
      </c>
      <c r="E13" s="12">
        <v>2010</v>
      </c>
      <c r="F13" s="12">
        <v>100</v>
      </c>
      <c r="G13" s="12">
        <v>1962</v>
      </c>
      <c r="H13" s="12">
        <v>1962</v>
      </c>
      <c r="I13" s="13">
        <v>67.900000000000006</v>
      </c>
      <c r="J13" s="12">
        <v>15.1</v>
      </c>
      <c r="K13" s="14" t="s">
        <v>16</v>
      </c>
      <c r="L13" s="14" t="s">
        <v>16</v>
      </c>
      <c r="M13" s="12" t="s">
        <v>16</v>
      </c>
      <c r="N13" s="15">
        <v>1987</v>
      </c>
    </row>
    <row r="14" spans="2:14" x14ac:dyDescent="0.25">
      <c r="B14" s="11">
        <v>1996</v>
      </c>
      <c r="C14" s="12">
        <f t="shared" si="0"/>
        <v>1995</v>
      </c>
      <c r="D14" s="12" t="s">
        <v>12</v>
      </c>
      <c r="E14" s="12">
        <v>2010</v>
      </c>
      <c r="F14" s="12">
        <v>30</v>
      </c>
      <c r="G14" s="12">
        <v>5456</v>
      </c>
      <c r="H14" s="12">
        <v>5456</v>
      </c>
      <c r="I14" s="13">
        <v>12.8</v>
      </c>
      <c r="J14" s="12">
        <v>0</v>
      </c>
      <c r="K14" s="14">
        <v>16377</v>
      </c>
      <c r="L14" s="14">
        <v>16377</v>
      </c>
      <c r="M14" s="12">
        <v>1</v>
      </c>
      <c r="N14" s="15">
        <v>1987</v>
      </c>
    </row>
    <row r="15" spans="2:14" x14ac:dyDescent="0.25">
      <c r="B15" s="11">
        <v>1996</v>
      </c>
      <c r="C15" s="12">
        <f t="shared" si="0"/>
        <v>1995</v>
      </c>
      <c r="D15" s="12" t="s">
        <v>13</v>
      </c>
      <c r="E15" s="12">
        <v>2010</v>
      </c>
      <c r="F15" s="12">
        <v>100</v>
      </c>
      <c r="G15" s="12">
        <v>1660</v>
      </c>
      <c r="H15" s="12">
        <v>1660</v>
      </c>
      <c r="I15" s="13">
        <v>19.8</v>
      </c>
      <c r="J15" s="12">
        <v>0</v>
      </c>
      <c r="K15" s="14">
        <v>10280</v>
      </c>
      <c r="L15" s="14">
        <v>10280</v>
      </c>
      <c r="M15" s="12">
        <v>3</v>
      </c>
      <c r="N15" s="15">
        <v>1987</v>
      </c>
    </row>
    <row r="16" spans="2:14" x14ac:dyDescent="0.25">
      <c r="B16" s="11">
        <v>1996</v>
      </c>
      <c r="C16" s="12">
        <f t="shared" si="0"/>
        <v>1995</v>
      </c>
      <c r="D16" s="12" t="s">
        <v>14</v>
      </c>
      <c r="E16" s="12">
        <v>2010</v>
      </c>
      <c r="F16" s="12">
        <v>50</v>
      </c>
      <c r="G16" s="12">
        <v>792</v>
      </c>
      <c r="H16" s="12">
        <v>792</v>
      </c>
      <c r="I16" s="13">
        <v>20.9</v>
      </c>
      <c r="J16" s="12">
        <v>0</v>
      </c>
      <c r="K16" s="14">
        <v>10280</v>
      </c>
      <c r="L16" s="14">
        <v>10280</v>
      </c>
      <c r="M16" s="12">
        <v>3</v>
      </c>
      <c r="N16" s="15">
        <v>1987</v>
      </c>
    </row>
    <row r="17" spans="2:14" x14ac:dyDescent="0.25">
      <c r="B17" s="11">
        <v>1996</v>
      </c>
      <c r="C17" s="12">
        <f t="shared" si="0"/>
        <v>1995</v>
      </c>
      <c r="D17" s="12" t="s">
        <v>15</v>
      </c>
      <c r="E17" s="12">
        <v>2010</v>
      </c>
      <c r="F17" s="12">
        <v>5</v>
      </c>
      <c r="G17" s="12">
        <v>2657</v>
      </c>
      <c r="H17" s="12">
        <v>2657</v>
      </c>
      <c r="I17" s="13">
        <v>5.0999999999999996</v>
      </c>
      <c r="J17" s="12">
        <v>0</v>
      </c>
      <c r="K17" s="14">
        <v>10280</v>
      </c>
      <c r="L17" s="14">
        <v>10280</v>
      </c>
      <c r="M17" s="12">
        <v>2</v>
      </c>
      <c r="N17" s="15">
        <v>1987</v>
      </c>
    </row>
    <row r="18" spans="2:14" x14ac:dyDescent="0.25">
      <c r="B18" s="11">
        <v>1997</v>
      </c>
      <c r="C18" s="12">
        <f t="shared" si="0"/>
        <v>1996</v>
      </c>
      <c r="D18" s="12" t="s">
        <v>25</v>
      </c>
      <c r="E18" s="12">
        <v>2000</v>
      </c>
      <c r="F18" s="12">
        <v>400</v>
      </c>
      <c r="G18" s="12">
        <v>1430</v>
      </c>
      <c r="H18" s="12">
        <v>1430</v>
      </c>
      <c r="I18" s="13">
        <v>34.200000000000003</v>
      </c>
      <c r="J18" s="12">
        <v>2.4</v>
      </c>
      <c r="K18" s="14">
        <v>9961</v>
      </c>
      <c r="L18" s="14">
        <v>9463</v>
      </c>
      <c r="M18" s="12">
        <v>4</v>
      </c>
      <c r="N18" s="15">
        <v>1995</v>
      </c>
    </row>
    <row r="19" spans="2:14" x14ac:dyDescent="0.25">
      <c r="B19" s="11">
        <v>1997</v>
      </c>
      <c r="C19" s="12">
        <f t="shared" si="0"/>
        <v>1996</v>
      </c>
      <c r="D19" s="12" t="s">
        <v>22</v>
      </c>
      <c r="E19" s="12">
        <v>2000</v>
      </c>
      <c r="F19" s="12">
        <v>380</v>
      </c>
      <c r="G19" s="12">
        <v>2159</v>
      </c>
      <c r="H19" s="12">
        <v>1500</v>
      </c>
      <c r="I19" s="13">
        <v>50.7</v>
      </c>
      <c r="J19" s="12">
        <v>1.3</v>
      </c>
      <c r="K19" s="14">
        <v>8730</v>
      </c>
      <c r="L19" s="14">
        <v>7582</v>
      </c>
      <c r="M19" s="12">
        <v>4</v>
      </c>
      <c r="N19" s="15">
        <v>1995</v>
      </c>
    </row>
    <row r="20" spans="2:14" x14ac:dyDescent="0.25">
      <c r="B20" s="11">
        <v>1997</v>
      </c>
      <c r="C20" s="12">
        <f t="shared" si="0"/>
        <v>1996</v>
      </c>
      <c r="D20" s="12" t="s">
        <v>3</v>
      </c>
      <c r="E20" s="12">
        <v>1996</v>
      </c>
      <c r="F20" s="12">
        <v>300</v>
      </c>
      <c r="G20" s="12">
        <v>968</v>
      </c>
      <c r="H20" s="12">
        <v>968</v>
      </c>
      <c r="I20" s="13">
        <v>29.3</v>
      </c>
      <c r="J20" s="12">
        <v>0.5</v>
      </c>
      <c r="K20" s="14">
        <v>9500</v>
      </c>
      <c r="L20" s="14">
        <v>9500</v>
      </c>
      <c r="M20" s="12">
        <v>1</v>
      </c>
      <c r="N20" s="15">
        <v>1995</v>
      </c>
    </row>
    <row r="21" spans="2:14" x14ac:dyDescent="0.25">
      <c r="B21" s="11">
        <v>1997</v>
      </c>
      <c r="C21" s="12">
        <f t="shared" si="0"/>
        <v>1996</v>
      </c>
      <c r="D21" s="12" t="s">
        <v>26</v>
      </c>
      <c r="E21" s="12">
        <v>1998</v>
      </c>
      <c r="F21" s="12">
        <v>250</v>
      </c>
      <c r="G21" s="12">
        <v>430</v>
      </c>
      <c r="H21" s="12">
        <v>430</v>
      </c>
      <c r="I21" s="13">
        <v>29.4</v>
      </c>
      <c r="J21" s="12">
        <v>0.5</v>
      </c>
      <c r="K21" s="14">
        <v>8030</v>
      </c>
      <c r="L21" s="14">
        <v>7000</v>
      </c>
      <c r="M21" s="12">
        <v>4</v>
      </c>
      <c r="N21" s="15">
        <v>1995</v>
      </c>
    </row>
    <row r="22" spans="2:14" x14ac:dyDescent="0.25">
      <c r="B22" s="11">
        <v>1997</v>
      </c>
      <c r="C22" s="12">
        <f t="shared" si="0"/>
        <v>1996</v>
      </c>
      <c r="D22" s="12" t="s">
        <v>5</v>
      </c>
      <c r="E22" s="12">
        <v>2000</v>
      </c>
      <c r="F22" s="12">
        <v>400</v>
      </c>
      <c r="G22" s="12">
        <v>620</v>
      </c>
      <c r="H22" s="12">
        <v>430</v>
      </c>
      <c r="I22" s="13">
        <v>27</v>
      </c>
      <c r="J22" s="12">
        <v>0.5</v>
      </c>
      <c r="K22" s="14">
        <v>6985</v>
      </c>
      <c r="L22" s="14">
        <v>5700</v>
      </c>
      <c r="M22" s="12">
        <v>4</v>
      </c>
      <c r="N22" s="15">
        <v>1995</v>
      </c>
    </row>
    <row r="23" spans="2:14" x14ac:dyDescent="0.25">
      <c r="B23" s="11">
        <v>1997</v>
      </c>
      <c r="C23" s="12">
        <f t="shared" si="0"/>
        <v>1996</v>
      </c>
      <c r="D23" s="12" t="s">
        <v>8</v>
      </c>
      <c r="E23" s="12">
        <v>1996</v>
      </c>
      <c r="F23" s="12">
        <v>160</v>
      </c>
      <c r="G23" s="12">
        <v>353</v>
      </c>
      <c r="H23" s="12">
        <v>353</v>
      </c>
      <c r="I23" s="13">
        <v>12.1</v>
      </c>
      <c r="J23" s="12">
        <v>0.1</v>
      </c>
      <c r="K23" s="14">
        <v>11900</v>
      </c>
      <c r="L23" s="14">
        <v>9700</v>
      </c>
      <c r="M23" s="12">
        <v>3</v>
      </c>
      <c r="N23" s="15">
        <v>1995</v>
      </c>
    </row>
    <row r="24" spans="2:14" x14ac:dyDescent="0.25">
      <c r="B24" s="11">
        <v>1997</v>
      </c>
      <c r="C24" s="12">
        <f t="shared" si="0"/>
        <v>1996</v>
      </c>
      <c r="D24" s="12" t="s">
        <v>4</v>
      </c>
      <c r="E24" s="12">
        <v>1999</v>
      </c>
      <c r="F24" s="12">
        <v>120</v>
      </c>
      <c r="G24" s="12">
        <v>563</v>
      </c>
      <c r="H24" s="12">
        <v>391</v>
      </c>
      <c r="I24" s="13">
        <v>17.2</v>
      </c>
      <c r="J24" s="12">
        <v>0.5</v>
      </c>
      <c r="K24" s="14">
        <v>9700</v>
      </c>
      <c r="L24" s="14">
        <v>7500</v>
      </c>
      <c r="M24" s="12">
        <v>3</v>
      </c>
      <c r="N24" s="15">
        <v>1995</v>
      </c>
    </row>
    <row r="25" spans="2:14" x14ac:dyDescent="0.25">
      <c r="B25" s="11">
        <v>1997</v>
      </c>
      <c r="C25" s="12">
        <f t="shared" si="0"/>
        <v>1996</v>
      </c>
      <c r="D25" s="12" t="s">
        <v>6</v>
      </c>
      <c r="E25" s="12">
        <v>2003</v>
      </c>
      <c r="F25" s="12">
        <v>10</v>
      </c>
      <c r="G25" s="12">
        <v>2247</v>
      </c>
      <c r="H25" s="12">
        <v>1406</v>
      </c>
      <c r="I25" s="13">
        <v>14.1</v>
      </c>
      <c r="J25" s="12">
        <v>2</v>
      </c>
      <c r="K25" s="14">
        <v>6000</v>
      </c>
      <c r="L25" s="14">
        <v>5500</v>
      </c>
      <c r="M25" s="12">
        <v>3</v>
      </c>
      <c r="N25" s="15">
        <v>1995</v>
      </c>
    </row>
    <row r="26" spans="2:14" x14ac:dyDescent="0.25">
      <c r="B26" s="11">
        <v>1997</v>
      </c>
      <c r="C26" s="12">
        <f t="shared" si="0"/>
        <v>1996</v>
      </c>
      <c r="D26" s="12" t="s">
        <v>18</v>
      </c>
      <c r="E26" s="12">
        <v>2005</v>
      </c>
      <c r="F26" s="12">
        <v>1300</v>
      </c>
      <c r="G26" s="12">
        <v>2534</v>
      </c>
      <c r="H26" s="12">
        <v>1513</v>
      </c>
      <c r="I26" s="13">
        <v>53.7</v>
      </c>
      <c r="J26" s="12">
        <v>0.4</v>
      </c>
      <c r="K26" s="14">
        <v>10400</v>
      </c>
      <c r="L26" s="14">
        <v>10400</v>
      </c>
      <c r="M26" s="12">
        <v>4</v>
      </c>
      <c r="N26" s="15">
        <v>1995</v>
      </c>
    </row>
    <row r="27" spans="2:14" x14ac:dyDescent="0.25">
      <c r="B27" s="11">
        <v>1997</v>
      </c>
      <c r="C27" s="12">
        <f t="shared" si="0"/>
        <v>1996</v>
      </c>
      <c r="D27" s="12" t="s">
        <v>11</v>
      </c>
      <c r="E27" s="12">
        <v>2000</v>
      </c>
      <c r="F27" s="12">
        <v>100</v>
      </c>
      <c r="G27" s="12">
        <v>2657</v>
      </c>
      <c r="H27" s="12">
        <v>1744</v>
      </c>
      <c r="I27" s="13">
        <v>67</v>
      </c>
      <c r="J27" s="12">
        <v>2.2000000000000002</v>
      </c>
      <c r="K27" s="14">
        <v>8979</v>
      </c>
      <c r="L27" s="14">
        <v>8077</v>
      </c>
      <c r="M27" s="12">
        <v>4</v>
      </c>
      <c r="N27" s="15">
        <v>1995</v>
      </c>
    </row>
    <row r="28" spans="2:14" x14ac:dyDescent="0.25">
      <c r="B28" s="11">
        <v>1997</v>
      </c>
      <c r="C28" s="12">
        <f t="shared" si="0"/>
        <v>1996</v>
      </c>
      <c r="D28" s="12" t="s">
        <v>10</v>
      </c>
      <c r="E28" s="12">
        <v>1996</v>
      </c>
      <c r="F28" s="12">
        <v>50</v>
      </c>
      <c r="G28" s="12">
        <v>1977</v>
      </c>
      <c r="H28" s="12">
        <v>1977</v>
      </c>
      <c r="I28" s="13">
        <v>93.4</v>
      </c>
      <c r="J28" s="12">
        <v>0</v>
      </c>
      <c r="K28" s="14">
        <v>32391</v>
      </c>
      <c r="L28" s="14">
        <v>32391</v>
      </c>
      <c r="M28" s="12">
        <v>4</v>
      </c>
      <c r="N28" s="15">
        <v>1995</v>
      </c>
    </row>
    <row r="29" spans="2:14" x14ac:dyDescent="0.25">
      <c r="B29" s="11">
        <v>1997</v>
      </c>
      <c r="C29" s="12">
        <f t="shared" si="0"/>
        <v>1996</v>
      </c>
      <c r="D29" s="12" t="s">
        <v>12</v>
      </c>
      <c r="E29" s="12">
        <v>1996</v>
      </c>
      <c r="F29" s="12">
        <v>30</v>
      </c>
      <c r="G29" s="12">
        <v>6252</v>
      </c>
      <c r="H29" s="12">
        <v>6252</v>
      </c>
      <c r="I29" s="13">
        <v>16.7</v>
      </c>
      <c r="J29" s="12">
        <v>0</v>
      </c>
      <c r="K29" s="14">
        <v>16377</v>
      </c>
      <c r="L29" s="14">
        <v>16377</v>
      </c>
      <c r="M29" s="12">
        <v>1</v>
      </c>
      <c r="N29" s="15">
        <v>1995</v>
      </c>
    </row>
    <row r="30" spans="2:14" x14ac:dyDescent="0.25">
      <c r="B30" s="11">
        <v>1997</v>
      </c>
      <c r="C30" s="12">
        <f t="shared" si="0"/>
        <v>1996</v>
      </c>
      <c r="D30" s="12" t="s">
        <v>13</v>
      </c>
      <c r="E30" s="12">
        <v>1999</v>
      </c>
      <c r="F30" s="12">
        <v>100</v>
      </c>
      <c r="G30" s="12">
        <v>2836</v>
      </c>
      <c r="H30" s="12">
        <v>1865</v>
      </c>
      <c r="I30" s="13">
        <v>25.6</v>
      </c>
      <c r="J30" s="12">
        <v>0</v>
      </c>
      <c r="K30" s="14">
        <v>10280</v>
      </c>
      <c r="L30" s="14">
        <v>10280</v>
      </c>
      <c r="M30" s="12">
        <v>3</v>
      </c>
      <c r="N30" s="15">
        <v>1995</v>
      </c>
    </row>
    <row r="31" spans="2:14" x14ac:dyDescent="0.25">
      <c r="B31" s="11">
        <v>1997</v>
      </c>
      <c r="C31" s="12">
        <f t="shared" si="0"/>
        <v>1996</v>
      </c>
      <c r="D31" s="12" t="s">
        <v>15</v>
      </c>
      <c r="E31" s="12">
        <v>1999</v>
      </c>
      <c r="F31" s="12">
        <v>5</v>
      </c>
      <c r="G31" s="12">
        <v>3336</v>
      </c>
      <c r="H31" s="12">
        <v>2332</v>
      </c>
      <c r="I31" s="13">
        <v>6.7</v>
      </c>
      <c r="J31" s="12">
        <v>0</v>
      </c>
      <c r="K31" s="14">
        <v>10280</v>
      </c>
      <c r="L31" s="14">
        <v>10280</v>
      </c>
      <c r="M31" s="12">
        <v>2</v>
      </c>
      <c r="N31" s="15">
        <v>1995</v>
      </c>
    </row>
    <row r="32" spans="2:14" x14ac:dyDescent="0.25">
      <c r="B32" s="11">
        <v>1997</v>
      </c>
      <c r="C32" s="12">
        <f t="shared" si="0"/>
        <v>1996</v>
      </c>
      <c r="D32" s="12" t="s">
        <v>14</v>
      </c>
      <c r="E32" s="12">
        <v>1996</v>
      </c>
      <c r="F32" s="12">
        <v>50</v>
      </c>
      <c r="G32" s="12">
        <v>929</v>
      </c>
      <c r="H32" s="12">
        <v>726</v>
      </c>
      <c r="I32" s="13">
        <v>27.4</v>
      </c>
      <c r="J32" s="12">
        <v>0</v>
      </c>
      <c r="K32" s="14">
        <v>10280</v>
      </c>
      <c r="L32" s="14">
        <v>10280</v>
      </c>
      <c r="M32" s="12">
        <v>3</v>
      </c>
      <c r="N32" s="15">
        <v>1996</v>
      </c>
    </row>
    <row r="33" spans="2:14" x14ac:dyDescent="0.25">
      <c r="B33" s="11">
        <v>1998</v>
      </c>
      <c r="C33" s="12">
        <f t="shared" si="0"/>
        <v>1997</v>
      </c>
      <c r="D33" s="12" t="s">
        <v>25</v>
      </c>
      <c r="E33" s="12">
        <v>2000</v>
      </c>
      <c r="F33" s="12">
        <v>400</v>
      </c>
      <c r="G33" s="12">
        <v>1079</v>
      </c>
      <c r="H33" s="12">
        <v>1079</v>
      </c>
      <c r="I33" s="13">
        <v>22.5</v>
      </c>
      <c r="J33" s="12">
        <v>3.25</v>
      </c>
      <c r="K33" s="14">
        <v>9585</v>
      </c>
      <c r="L33" s="14">
        <v>9087</v>
      </c>
      <c r="M33" s="12">
        <v>4</v>
      </c>
      <c r="N33" s="15">
        <v>1996</v>
      </c>
    </row>
    <row r="34" spans="2:14" x14ac:dyDescent="0.25">
      <c r="B34" s="11">
        <v>1998</v>
      </c>
      <c r="C34" s="12">
        <f t="shared" si="0"/>
        <v>1997</v>
      </c>
      <c r="D34" s="12" t="s">
        <v>22</v>
      </c>
      <c r="E34" s="12">
        <v>2000</v>
      </c>
      <c r="F34" s="12">
        <v>380</v>
      </c>
      <c r="G34" s="12">
        <v>1833</v>
      </c>
      <c r="H34" s="12">
        <v>1206</v>
      </c>
      <c r="I34" s="13">
        <v>24.2</v>
      </c>
      <c r="J34" s="12">
        <v>1.87</v>
      </c>
      <c r="K34" s="14">
        <v>8470</v>
      </c>
      <c r="L34" s="14">
        <v>7308</v>
      </c>
      <c r="M34" s="12">
        <v>4</v>
      </c>
      <c r="N34" s="15">
        <v>1996</v>
      </c>
    </row>
    <row r="35" spans="2:14" x14ac:dyDescent="0.25">
      <c r="B35" s="11">
        <v>1998</v>
      </c>
      <c r="C35" s="12">
        <f t="shared" si="0"/>
        <v>1997</v>
      </c>
      <c r="D35" s="12" t="s">
        <v>3</v>
      </c>
      <c r="E35" s="12">
        <v>1996</v>
      </c>
      <c r="F35" s="12">
        <v>300</v>
      </c>
      <c r="G35" s="12">
        <v>991</v>
      </c>
      <c r="H35" s="12">
        <v>991</v>
      </c>
      <c r="I35" s="13">
        <v>30</v>
      </c>
      <c r="J35" s="12">
        <v>0.5</v>
      </c>
      <c r="K35" s="14">
        <v>9500</v>
      </c>
      <c r="L35" s="14">
        <v>9500</v>
      </c>
      <c r="M35" s="12">
        <v>2</v>
      </c>
      <c r="N35" s="15">
        <v>1996</v>
      </c>
    </row>
    <row r="36" spans="2:14" x14ac:dyDescent="0.25">
      <c r="B36" s="11">
        <v>1998</v>
      </c>
      <c r="C36" s="12">
        <f t="shared" si="0"/>
        <v>1997</v>
      </c>
      <c r="D36" s="12" t="s">
        <v>26</v>
      </c>
      <c r="E36" s="12">
        <v>1998</v>
      </c>
      <c r="F36" s="12">
        <v>250</v>
      </c>
      <c r="G36" s="12">
        <v>440</v>
      </c>
      <c r="H36" s="12">
        <v>440</v>
      </c>
      <c r="I36" s="13">
        <v>15</v>
      </c>
      <c r="J36" s="12">
        <v>2</v>
      </c>
      <c r="K36" s="14">
        <v>8030</v>
      </c>
      <c r="L36" s="14">
        <v>7000</v>
      </c>
      <c r="M36" s="12">
        <v>3</v>
      </c>
      <c r="N36" s="15">
        <v>1996</v>
      </c>
    </row>
    <row r="37" spans="2:14" x14ac:dyDescent="0.25">
      <c r="B37" s="11">
        <v>1998</v>
      </c>
      <c r="C37" s="12">
        <f t="shared" si="0"/>
        <v>1997</v>
      </c>
      <c r="D37" s="12" t="s">
        <v>5</v>
      </c>
      <c r="E37" s="12">
        <v>1999</v>
      </c>
      <c r="F37" s="12">
        <v>400</v>
      </c>
      <c r="G37" s="12">
        <v>572</v>
      </c>
      <c r="H37" s="12">
        <v>400</v>
      </c>
      <c r="I37" s="13">
        <v>13.8</v>
      </c>
      <c r="J37" s="12">
        <v>0.5</v>
      </c>
      <c r="K37" s="14">
        <v>6985</v>
      </c>
      <c r="L37" s="14">
        <v>6350</v>
      </c>
      <c r="M37" s="12">
        <v>3</v>
      </c>
      <c r="N37" s="15">
        <v>1996</v>
      </c>
    </row>
    <row r="38" spans="2:14" x14ac:dyDescent="0.25">
      <c r="B38" s="11">
        <v>1998</v>
      </c>
      <c r="C38" s="12">
        <f t="shared" si="0"/>
        <v>1997</v>
      </c>
      <c r="D38" s="12" t="s">
        <v>8</v>
      </c>
      <c r="E38" s="12">
        <v>1996</v>
      </c>
      <c r="F38" s="12">
        <v>160</v>
      </c>
      <c r="G38" s="12">
        <v>325</v>
      </c>
      <c r="H38" s="12">
        <v>325</v>
      </c>
      <c r="I38" s="13">
        <v>4</v>
      </c>
      <c r="J38" s="12">
        <v>5</v>
      </c>
      <c r="K38" s="14">
        <v>11900</v>
      </c>
      <c r="L38" s="14">
        <v>10600</v>
      </c>
      <c r="M38" s="12">
        <v>2</v>
      </c>
      <c r="N38" s="15">
        <v>1996</v>
      </c>
    </row>
    <row r="39" spans="2:14" x14ac:dyDescent="0.25">
      <c r="B39" s="11">
        <v>1998</v>
      </c>
      <c r="C39" s="12">
        <f t="shared" si="0"/>
        <v>1997</v>
      </c>
      <c r="D39" s="12" t="s">
        <v>4</v>
      </c>
      <c r="E39" s="12">
        <v>1998</v>
      </c>
      <c r="F39" s="12">
        <v>120</v>
      </c>
      <c r="G39" s="12">
        <v>458</v>
      </c>
      <c r="H39" s="12">
        <v>320</v>
      </c>
      <c r="I39" s="13">
        <v>5.7</v>
      </c>
      <c r="J39" s="12">
        <v>0.5</v>
      </c>
      <c r="K39" s="14">
        <v>9700</v>
      </c>
      <c r="L39" s="14">
        <v>8000</v>
      </c>
      <c r="M39" s="12">
        <v>2</v>
      </c>
      <c r="N39" s="15">
        <v>1996</v>
      </c>
    </row>
    <row r="40" spans="2:14" x14ac:dyDescent="0.25">
      <c r="B40" s="11">
        <v>1998</v>
      </c>
      <c r="C40" s="12">
        <f t="shared" si="0"/>
        <v>1997</v>
      </c>
      <c r="D40" s="12" t="s">
        <v>6</v>
      </c>
      <c r="E40" s="12">
        <v>1998</v>
      </c>
      <c r="F40" s="12">
        <v>10</v>
      </c>
      <c r="G40" s="12">
        <v>2189</v>
      </c>
      <c r="H40" s="12">
        <v>1440</v>
      </c>
      <c r="I40" s="13">
        <v>14.4</v>
      </c>
      <c r="J40" s="12">
        <v>2</v>
      </c>
      <c r="K40" s="14">
        <v>6000</v>
      </c>
      <c r="L40" s="14">
        <v>5361</v>
      </c>
      <c r="M40" s="12">
        <v>2</v>
      </c>
      <c r="N40" s="15">
        <v>1996</v>
      </c>
    </row>
    <row r="41" spans="2:14" x14ac:dyDescent="0.25">
      <c r="B41" s="11">
        <v>1998</v>
      </c>
      <c r="C41" s="12">
        <f t="shared" si="0"/>
        <v>1997</v>
      </c>
      <c r="D41" s="12" t="s">
        <v>18</v>
      </c>
      <c r="E41" s="12">
        <v>2005</v>
      </c>
      <c r="F41" s="12">
        <v>1300</v>
      </c>
      <c r="G41" s="12">
        <v>2356</v>
      </c>
      <c r="H41" s="12">
        <v>1550</v>
      </c>
      <c r="I41" s="13">
        <v>55</v>
      </c>
      <c r="J41" s="12">
        <v>0.4</v>
      </c>
      <c r="K41" s="14">
        <v>10400</v>
      </c>
      <c r="L41" s="14">
        <v>10400</v>
      </c>
      <c r="M41" s="12">
        <v>5</v>
      </c>
      <c r="N41" s="15">
        <v>1996</v>
      </c>
    </row>
    <row r="42" spans="2:14" x14ac:dyDescent="0.25">
      <c r="B42" s="11">
        <v>1998</v>
      </c>
      <c r="C42" s="12">
        <f t="shared" si="0"/>
        <v>1997</v>
      </c>
      <c r="D42" s="12" t="s">
        <v>11</v>
      </c>
      <c r="E42" s="12">
        <v>2000</v>
      </c>
      <c r="F42" s="12">
        <v>100</v>
      </c>
      <c r="G42" s="12">
        <v>2243</v>
      </c>
      <c r="H42" s="12">
        <v>1476</v>
      </c>
      <c r="I42" s="13">
        <v>43</v>
      </c>
      <c r="J42" s="12">
        <v>5.2</v>
      </c>
      <c r="K42" s="14">
        <v>8911</v>
      </c>
      <c r="L42" s="14">
        <v>8224</v>
      </c>
      <c r="M42" s="12">
        <v>4</v>
      </c>
      <c r="N42" s="15">
        <v>1996</v>
      </c>
    </row>
    <row r="43" spans="2:14" x14ac:dyDescent="0.25">
      <c r="B43" s="11">
        <v>1998</v>
      </c>
      <c r="C43" s="12">
        <f t="shared" si="0"/>
        <v>1997</v>
      </c>
      <c r="D43" s="12" t="s">
        <v>10</v>
      </c>
      <c r="E43" s="12">
        <v>1996</v>
      </c>
      <c r="F43" s="12">
        <v>50</v>
      </c>
      <c r="G43" s="12">
        <v>2025</v>
      </c>
      <c r="H43" s="12">
        <v>2025</v>
      </c>
      <c r="I43" s="13">
        <v>95.7</v>
      </c>
      <c r="J43" s="12">
        <v>0</v>
      </c>
      <c r="K43" s="14">
        <v>32391</v>
      </c>
      <c r="L43" s="14">
        <v>32391</v>
      </c>
      <c r="M43" s="12">
        <v>4</v>
      </c>
      <c r="N43" s="15">
        <v>1996</v>
      </c>
    </row>
    <row r="44" spans="2:14" x14ac:dyDescent="0.25">
      <c r="B44" s="11">
        <v>1998</v>
      </c>
      <c r="C44" s="12">
        <f t="shared" si="0"/>
        <v>1997</v>
      </c>
      <c r="D44" s="12" t="s">
        <v>12</v>
      </c>
      <c r="E44" s="12">
        <v>1996</v>
      </c>
      <c r="F44" s="12">
        <v>30</v>
      </c>
      <c r="G44" s="12">
        <v>6403</v>
      </c>
      <c r="H44" s="12">
        <v>5289</v>
      </c>
      <c r="I44" s="13">
        <v>0</v>
      </c>
      <c r="J44" s="12">
        <v>5.4</v>
      </c>
      <c r="K44" s="14">
        <v>16000</v>
      </c>
      <c r="L44" s="14">
        <v>16000</v>
      </c>
      <c r="M44" s="12">
        <v>1</v>
      </c>
      <c r="N44" s="15">
        <v>1996</v>
      </c>
    </row>
    <row r="45" spans="2:14" x14ac:dyDescent="0.25">
      <c r="B45" s="11">
        <v>1998</v>
      </c>
      <c r="C45" s="12">
        <f t="shared" si="0"/>
        <v>1997</v>
      </c>
      <c r="D45" s="12" t="s">
        <v>13</v>
      </c>
      <c r="E45" s="12">
        <v>1999</v>
      </c>
      <c r="F45" s="12">
        <v>100</v>
      </c>
      <c r="G45" s="12">
        <v>2903</v>
      </c>
      <c r="H45" s="12">
        <v>1910</v>
      </c>
      <c r="I45" s="13">
        <v>46</v>
      </c>
      <c r="J45" s="12">
        <v>0</v>
      </c>
      <c r="K45" s="14">
        <v>10280</v>
      </c>
      <c r="L45" s="14">
        <v>10280</v>
      </c>
      <c r="M45" s="12">
        <v>3</v>
      </c>
      <c r="N45" s="15">
        <v>1996</v>
      </c>
    </row>
    <row r="46" spans="2:14" x14ac:dyDescent="0.25">
      <c r="B46" s="11">
        <v>1998</v>
      </c>
      <c r="C46" s="12">
        <f t="shared" si="0"/>
        <v>1997</v>
      </c>
      <c r="D46" s="12" t="s">
        <v>15</v>
      </c>
      <c r="E46" s="12">
        <v>1999</v>
      </c>
      <c r="F46" s="12">
        <v>5</v>
      </c>
      <c r="G46" s="12">
        <v>4556</v>
      </c>
      <c r="H46" s="12">
        <v>3185</v>
      </c>
      <c r="I46" s="13">
        <v>9.6999999999999993</v>
      </c>
      <c r="J46" s="12">
        <v>0</v>
      </c>
      <c r="K46" s="14">
        <v>10280</v>
      </c>
      <c r="L46" s="14">
        <v>10280</v>
      </c>
      <c r="M46" s="12">
        <v>2</v>
      </c>
      <c r="N46" s="15">
        <v>1996</v>
      </c>
    </row>
    <row r="47" spans="2:14" x14ac:dyDescent="0.25">
      <c r="B47" s="11">
        <v>1998</v>
      </c>
      <c r="C47" s="12">
        <f t="shared" si="0"/>
        <v>1997</v>
      </c>
      <c r="D47" s="12" t="s">
        <v>14</v>
      </c>
      <c r="E47" s="12">
        <v>1996</v>
      </c>
      <c r="F47" s="12">
        <v>50</v>
      </c>
      <c r="G47" s="12">
        <v>1235</v>
      </c>
      <c r="H47" s="12">
        <v>965</v>
      </c>
      <c r="I47" s="13">
        <v>25.6</v>
      </c>
      <c r="J47" s="12">
        <v>0</v>
      </c>
      <c r="K47" s="14">
        <v>10280</v>
      </c>
      <c r="L47" s="14">
        <v>10280</v>
      </c>
      <c r="M47" s="12">
        <v>3</v>
      </c>
      <c r="N47" s="15">
        <v>1996</v>
      </c>
    </row>
    <row r="48" spans="2:14" x14ac:dyDescent="0.25">
      <c r="B48" s="11">
        <v>1999</v>
      </c>
      <c r="C48" s="12">
        <f t="shared" si="0"/>
        <v>1998</v>
      </c>
      <c r="D48" s="12" t="s">
        <v>25</v>
      </c>
      <c r="E48" s="12">
        <v>1997</v>
      </c>
      <c r="F48" s="12">
        <v>400</v>
      </c>
      <c r="G48" s="12">
        <v>1093</v>
      </c>
      <c r="H48" s="12">
        <v>1093</v>
      </c>
      <c r="I48" s="13">
        <v>23.03</v>
      </c>
      <c r="J48" s="12">
        <v>3.33</v>
      </c>
      <c r="K48" s="14">
        <v>9585</v>
      </c>
      <c r="L48" s="14">
        <v>9087</v>
      </c>
      <c r="M48" s="12">
        <v>4</v>
      </c>
      <c r="N48" s="15">
        <v>1997</v>
      </c>
    </row>
    <row r="49" spans="2:14" x14ac:dyDescent="0.25">
      <c r="B49" s="11">
        <v>1999</v>
      </c>
      <c r="C49" s="12">
        <f t="shared" si="0"/>
        <v>1998</v>
      </c>
      <c r="D49" s="12" t="s">
        <v>22</v>
      </c>
      <c r="E49" s="12">
        <v>1997</v>
      </c>
      <c r="F49" s="12">
        <v>428</v>
      </c>
      <c r="G49" s="12">
        <v>1606</v>
      </c>
      <c r="H49" s="12">
        <v>1091</v>
      </c>
      <c r="I49" s="13">
        <v>32.130000000000003</v>
      </c>
      <c r="J49" s="12">
        <v>0.79</v>
      </c>
      <c r="K49" s="14">
        <v>8470</v>
      </c>
      <c r="L49" s="14">
        <v>6968</v>
      </c>
      <c r="M49" s="12">
        <v>4</v>
      </c>
      <c r="N49" s="15">
        <v>1997</v>
      </c>
    </row>
    <row r="50" spans="2:14" x14ac:dyDescent="0.25">
      <c r="B50" s="11">
        <v>1999</v>
      </c>
      <c r="C50" s="12">
        <f t="shared" si="0"/>
        <v>1998</v>
      </c>
      <c r="D50" s="12" t="s">
        <v>3</v>
      </c>
      <c r="E50" s="12">
        <v>1997</v>
      </c>
      <c r="F50" s="12">
        <v>300</v>
      </c>
      <c r="G50" s="12">
        <v>1004</v>
      </c>
      <c r="H50" s="12">
        <v>1004</v>
      </c>
      <c r="I50" s="13">
        <v>30.7</v>
      </c>
      <c r="J50" s="12">
        <v>0.51</v>
      </c>
      <c r="K50" s="14">
        <v>9500</v>
      </c>
      <c r="L50" s="14">
        <v>9500</v>
      </c>
      <c r="M50" s="12">
        <v>2</v>
      </c>
      <c r="N50" s="15">
        <v>1997</v>
      </c>
    </row>
    <row r="51" spans="2:14" x14ac:dyDescent="0.25">
      <c r="B51" s="11">
        <v>1999</v>
      </c>
      <c r="C51" s="12">
        <f t="shared" si="0"/>
        <v>1998</v>
      </c>
      <c r="D51" s="12" t="s">
        <v>26</v>
      </c>
      <c r="E51" s="12">
        <v>1997</v>
      </c>
      <c r="F51" s="12">
        <v>250</v>
      </c>
      <c r="G51" s="12">
        <v>445</v>
      </c>
      <c r="H51" s="12">
        <v>445</v>
      </c>
      <c r="I51" s="13">
        <v>15.35</v>
      </c>
      <c r="J51" s="12">
        <v>0.51</v>
      </c>
      <c r="K51" s="14">
        <v>8030</v>
      </c>
      <c r="L51" s="14">
        <v>7000</v>
      </c>
      <c r="M51" s="12">
        <v>3</v>
      </c>
      <c r="N51" s="15">
        <v>1997</v>
      </c>
    </row>
    <row r="52" spans="2:14" x14ac:dyDescent="0.25">
      <c r="B52" s="11">
        <v>1999</v>
      </c>
      <c r="C52" s="12">
        <f t="shared" si="0"/>
        <v>1998</v>
      </c>
      <c r="D52" s="12" t="s">
        <v>5</v>
      </c>
      <c r="E52" s="12">
        <v>1997</v>
      </c>
      <c r="F52" s="12">
        <v>400</v>
      </c>
      <c r="G52" s="12">
        <v>575</v>
      </c>
      <c r="H52" s="12">
        <v>405</v>
      </c>
      <c r="I52" s="13">
        <v>14.23</v>
      </c>
      <c r="J52" s="12">
        <v>0.51</v>
      </c>
      <c r="K52" s="14">
        <v>6985</v>
      </c>
      <c r="L52" s="14">
        <v>6350</v>
      </c>
      <c r="M52" s="12">
        <v>3</v>
      </c>
      <c r="N52" s="15">
        <v>1997</v>
      </c>
    </row>
    <row r="53" spans="2:14" x14ac:dyDescent="0.25">
      <c r="B53" s="11">
        <v>1999</v>
      </c>
      <c r="C53" s="12">
        <f t="shared" si="0"/>
        <v>1998</v>
      </c>
      <c r="D53" s="12" t="s">
        <v>8</v>
      </c>
      <c r="E53" s="12">
        <v>1998</v>
      </c>
      <c r="F53" s="12">
        <v>160</v>
      </c>
      <c r="G53" s="12">
        <v>329</v>
      </c>
      <c r="H53" s="12">
        <v>329</v>
      </c>
      <c r="I53" s="13">
        <v>6.35</v>
      </c>
      <c r="J53" s="12">
        <v>0.1</v>
      </c>
      <c r="K53" s="14">
        <v>11900</v>
      </c>
      <c r="L53" s="14">
        <v>10600</v>
      </c>
      <c r="M53" s="12">
        <v>2</v>
      </c>
      <c r="N53" s="15">
        <v>1997</v>
      </c>
    </row>
    <row r="54" spans="2:14" x14ac:dyDescent="0.25">
      <c r="B54" s="11">
        <v>1999</v>
      </c>
      <c r="C54" s="12">
        <f t="shared" si="0"/>
        <v>1998</v>
      </c>
      <c r="D54" s="12" t="s">
        <v>4</v>
      </c>
      <c r="E54" s="12">
        <v>1997</v>
      </c>
      <c r="F54" s="12">
        <v>120</v>
      </c>
      <c r="G54" s="12">
        <v>461</v>
      </c>
      <c r="H54" s="12">
        <v>325</v>
      </c>
      <c r="I54" s="13">
        <v>9.01</v>
      </c>
      <c r="J54" s="12">
        <v>0.1</v>
      </c>
      <c r="K54" s="14">
        <v>9700</v>
      </c>
      <c r="L54" s="14">
        <v>8000</v>
      </c>
      <c r="M54" s="12">
        <v>2</v>
      </c>
      <c r="N54" s="15">
        <v>1997</v>
      </c>
    </row>
    <row r="55" spans="2:14" x14ac:dyDescent="0.25">
      <c r="B55" s="11">
        <v>1999</v>
      </c>
      <c r="C55" s="12">
        <f t="shared" si="0"/>
        <v>1998</v>
      </c>
      <c r="D55" s="12" t="s">
        <v>6</v>
      </c>
      <c r="E55" s="12">
        <v>2001</v>
      </c>
      <c r="F55" s="12">
        <v>10</v>
      </c>
      <c r="G55" s="12">
        <v>2146</v>
      </c>
      <c r="H55" s="12">
        <v>1458</v>
      </c>
      <c r="I55" s="13">
        <v>14.74</v>
      </c>
      <c r="J55" s="12">
        <v>2.0499999999999998</v>
      </c>
      <c r="K55" s="14">
        <v>6000</v>
      </c>
      <c r="L55" s="14">
        <v>5361</v>
      </c>
      <c r="M55" s="12">
        <v>2</v>
      </c>
      <c r="N55" s="15">
        <v>1997</v>
      </c>
    </row>
    <row r="56" spans="2:14" x14ac:dyDescent="0.25">
      <c r="B56" s="11">
        <v>1999</v>
      </c>
      <c r="C56" s="12">
        <f t="shared" si="0"/>
        <v>1998</v>
      </c>
      <c r="D56" s="12" t="s">
        <v>18</v>
      </c>
      <c r="E56" s="12">
        <v>2001</v>
      </c>
      <c r="F56" s="12">
        <v>600</v>
      </c>
      <c r="G56" s="12">
        <v>2371</v>
      </c>
      <c r="H56" s="12">
        <v>1570</v>
      </c>
      <c r="I56" s="13">
        <v>56.29</v>
      </c>
      <c r="J56" s="12">
        <v>0.41</v>
      </c>
      <c r="K56" s="14">
        <v>10400</v>
      </c>
      <c r="L56" s="14">
        <v>10400</v>
      </c>
      <c r="M56" s="12">
        <v>4</v>
      </c>
      <c r="N56" s="15">
        <v>1997</v>
      </c>
    </row>
    <row r="57" spans="2:14" x14ac:dyDescent="0.25">
      <c r="B57" s="11">
        <v>1999</v>
      </c>
      <c r="C57" s="12">
        <f t="shared" si="0"/>
        <v>1998</v>
      </c>
      <c r="D57" s="12" t="s">
        <v>11</v>
      </c>
      <c r="E57" s="12">
        <v>2001</v>
      </c>
      <c r="F57" s="12">
        <v>100</v>
      </c>
      <c r="G57" s="12">
        <v>2205</v>
      </c>
      <c r="H57" s="12">
        <v>1448</v>
      </c>
      <c r="I57" s="13">
        <v>44</v>
      </c>
      <c r="J57" s="12">
        <v>5.32</v>
      </c>
      <c r="K57" s="14">
        <v>9224</v>
      </c>
      <c r="L57" s="14">
        <v>8291</v>
      </c>
      <c r="M57" s="12">
        <v>4</v>
      </c>
      <c r="N57" s="15">
        <v>1997</v>
      </c>
    </row>
    <row r="58" spans="2:14" x14ac:dyDescent="0.25">
      <c r="B58" s="11">
        <v>1999</v>
      </c>
      <c r="C58" s="12">
        <f t="shared" si="0"/>
        <v>1998</v>
      </c>
      <c r="D58" s="12" t="s">
        <v>12</v>
      </c>
      <c r="E58" s="12">
        <v>1996</v>
      </c>
      <c r="F58" s="12">
        <v>30</v>
      </c>
      <c r="G58" s="12">
        <v>5892</v>
      </c>
      <c r="H58" s="12">
        <v>5892</v>
      </c>
      <c r="I58" s="13">
        <v>0</v>
      </c>
      <c r="J58" s="12">
        <v>5.53</v>
      </c>
      <c r="K58" s="14">
        <v>16000</v>
      </c>
      <c r="L58" s="14">
        <v>16000</v>
      </c>
      <c r="M58" s="12">
        <v>1</v>
      </c>
      <c r="N58" s="15">
        <v>1997</v>
      </c>
    </row>
    <row r="59" spans="2:14" x14ac:dyDescent="0.25">
      <c r="B59" s="11">
        <v>1999</v>
      </c>
      <c r="C59" s="12">
        <f t="shared" si="0"/>
        <v>1998</v>
      </c>
      <c r="D59" s="12" t="s">
        <v>10</v>
      </c>
      <c r="E59" s="12">
        <v>1997</v>
      </c>
      <c r="F59" s="12">
        <v>50</v>
      </c>
      <c r="G59" s="12">
        <v>1831</v>
      </c>
      <c r="H59" s="12">
        <v>1831</v>
      </c>
      <c r="I59" s="13">
        <v>85.9</v>
      </c>
      <c r="J59" s="12">
        <v>0</v>
      </c>
      <c r="K59" s="14">
        <v>32391</v>
      </c>
      <c r="L59" s="14">
        <v>32391</v>
      </c>
      <c r="M59" s="12">
        <v>4</v>
      </c>
      <c r="N59" s="15">
        <v>1997</v>
      </c>
    </row>
    <row r="60" spans="2:14" x14ac:dyDescent="0.25">
      <c r="B60" s="11">
        <v>1999</v>
      </c>
      <c r="C60" s="12">
        <f t="shared" si="0"/>
        <v>1998</v>
      </c>
      <c r="D60" s="12" t="s">
        <v>14</v>
      </c>
      <c r="E60" s="12">
        <v>1997</v>
      </c>
      <c r="F60" s="12">
        <v>50</v>
      </c>
      <c r="G60" s="12">
        <v>1109</v>
      </c>
      <c r="H60" s="12">
        <v>776</v>
      </c>
      <c r="I60" s="13">
        <v>25.92</v>
      </c>
      <c r="J60" s="12">
        <v>0</v>
      </c>
      <c r="K60" s="14">
        <v>10280</v>
      </c>
      <c r="L60" s="14">
        <v>10280</v>
      </c>
      <c r="M60" s="12">
        <v>3</v>
      </c>
      <c r="N60" s="15">
        <v>1997</v>
      </c>
    </row>
    <row r="61" spans="2:14" x14ac:dyDescent="0.25">
      <c r="B61" s="11">
        <v>1999</v>
      </c>
      <c r="C61" s="12">
        <f t="shared" si="0"/>
        <v>1998</v>
      </c>
      <c r="D61" s="12" t="s">
        <v>13</v>
      </c>
      <c r="E61" s="12">
        <v>1997</v>
      </c>
      <c r="F61" s="12">
        <v>100</v>
      </c>
      <c r="G61" s="12">
        <v>2904</v>
      </c>
      <c r="H61" s="12">
        <v>1907</v>
      </c>
      <c r="I61" s="13">
        <v>46.58</v>
      </c>
      <c r="J61" s="12">
        <v>0</v>
      </c>
      <c r="K61" s="14">
        <v>10280</v>
      </c>
      <c r="L61" s="14">
        <v>10280</v>
      </c>
      <c r="M61" s="12">
        <v>3</v>
      </c>
      <c r="N61" s="15">
        <v>1997</v>
      </c>
    </row>
    <row r="62" spans="2:14" x14ac:dyDescent="0.25">
      <c r="B62" s="11">
        <v>1999</v>
      </c>
      <c r="C62" s="12">
        <f t="shared" si="0"/>
        <v>1998</v>
      </c>
      <c r="D62" s="12" t="s">
        <v>15</v>
      </c>
      <c r="E62" s="12">
        <v>1998</v>
      </c>
      <c r="F62" s="12">
        <v>5</v>
      </c>
      <c r="G62" s="12">
        <v>4162</v>
      </c>
      <c r="H62" s="12">
        <v>2903</v>
      </c>
      <c r="I62" s="13">
        <v>9.82</v>
      </c>
      <c r="J62" s="12">
        <v>0</v>
      </c>
      <c r="K62" s="14">
        <v>10280</v>
      </c>
      <c r="L62" s="14">
        <v>10280</v>
      </c>
      <c r="M62" s="12">
        <v>2</v>
      </c>
      <c r="N62" s="15">
        <v>1997</v>
      </c>
    </row>
    <row r="63" spans="2:14" x14ac:dyDescent="0.25">
      <c r="B63" s="11">
        <v>2000</v>
      </c>
      <c r="C63" s="12">
        <f t="shared" si="0"/>
        <v>1999</v>
      </c>
      <c r="D63" s="12" t="s">
        <v>25</v>
      </c>
      <c r="E63" s="12">
        <v>1997</v>
      </c>
      <c r="F63" s="12">
        <v>400</v>
      </c>
      <c r="G63" s="12">
        <v>1102</v>
      </c>
      <c r="H63" s="12">
        <v>1102</v>
      </c>
      <c r="I63" s="13">
        <v>23.03</v>
      </c>
      <c r="J63" s="12">
        <v>3.33</v>
      </c>
      <c r="K63" s="14">
        <v>9585</v>
      </c>
      <c r="L63" s="14">
        <v>9087</v>
      </c>
      <c r="M63" s="12">
        <v>4</v>
      </c>
      <c r="N63" s="15">
        <v>1998</v>
      </c>
    </row>
    <row r="64" spans="2:14" x14ac:dyDescent="0.25">
      <c r="B64" s="11">
        <v>2000</v>
      </c>
      <c r="C64" s="12">
        <f t="shared" si="0"/>
        <v>1999</v>
      </c>
      <c r="D64" s="12" t="s">
        <v>22</v>
      </c>
      <c r="E64" s="12">
        <v>1997</v>
      </c>
      <c r="F64" s="12">
        <v>428</v>
      </c>
      <c r="G64" s="12">
        <v>1315</v>
      </c>
      <c r="H64" s="12">
        <v>1315</v>
      </c>
      <c r="I64" s="13">
        <v>32.130000000000003</v>
      </c>
      <c r="J64" s="12">
        <v>0.79</v>
      </c>
      <c r="K64" s="14">
        <v>8470</v>
      </c>
      <c r="L64" s="14">
        <v>6986</v>
      </c>
      <c r="M64" s="12">
        <v>4</v>
      </c>
      <c r="N64" s="15">
        <v>1998</v>
      </c>
    </row>
    <row r="65" spans="2:14" x14ac:dyDescent="0.25">
      <c r="B65" s="11">
        <v>2000</v>
      </c>
      <c r="C65" s="12">
        <f t="shared" si="0"/>
        <v>1999</v>
      </c>
      <c r="D65" s="12" t="s">
        <v>3</v>
      </c>
      <c r="E65" s="12">
        <v>1997</v>
      </c>
      <c r="F65" s="12">
        <v>300</v>
      </c>
      <c r="G65" s="12">
        <v>1012</v>
      </c>
      <c r="H65" s="12">
        <v>1012</v>
      </c>
      <c r="I65" s="13">
        <v>30.7</v>
      </c>
      <c r="J65" s="12">
        <v>0.51</v>
      </c>
      <c r="K65" s="14">
        <v>9500</v>
      </c>
      <c r="L65" s="14">
        <v>9500</v>
      </c>
      <c r="M65" s="12">
        <v>2</v>
      </c>
      <c r="N65" s="15">
        <v>1998</v>
      </c>
    </row>
    <row r="66" spans="2:14" x14ac:dyDescent="0.25">
      <c r="B66" s="11">
        <v>2000</v>
      </c>
      <c r="C66" s="12">
        <f t="shared" si="0"/>
        <v>1999</v>
      </c>
      <c r="D66" s="12" t="s">
        <v>26</v>
      </c>
      <c r="E66" s="12">
        <v>1997</v>
      </c>
      <c r="F66" s="12">
        <v>250</v>
      </c>
      <c r="G66" s="12">
        <v>449</v>
      </c>
      <c r="H66" s="12">
        <v>449</v>
      </c>
      <c r="I66" s="13">
        <v>15.35</v>
      </c>
      <c r="J66" s="12">
        <v>0.51</v>
      </c>
      <c r="K66" s="14">
        <v>8030</v>
      </c>
      <c r="L66" s="14">
        <v>7000</v>
      </c>
      <c r="M66" s="12">
        <v>3</v>
      </c>
      <c r="N66" s="15">
        <v>1998</v>
      </c>
    </row>
    <row r="67" spans="2:14" x14ac:dyDescent="0.25">
      <c r="B67" s="11">
        <v>2000</v>
      </c>
      <c r="C67" s="12">
        <f t="shared" si="0"/>
        <v>1999</v>
      </c>
      <c r="D67" s="12" t="s">
        <v>5</v>
      </c>
      <c r="E67" s="12">
        <v>1997</v>
      </c>
      <c r="F67" s="12">
        <v>400</v>
      </c>
      <c r="G67" s="12">
        <v>580</v>
      </c>
      <c r="H67" s="12">
        <v>580</v>
      </c>
      <c r="I67" s="13">
        <v>14.23</v>
      </c>
      <c r="J67" s="12">
        <v>0.51</v>
      </c>
      <c r="K67" s="14">
        <v>6985</v>
      </c>
      <c r="L67" s="14">
        <v>6350</v>
      </c>
      <c r="M67" s="12">
        <v>3</v>
      </c>
      <c r="N67" s="15">
        <v>1998</v>
      </c>
    </row>
    <row r="68" spans="2:14" x14ac:dyDescent="0.25">
      <c r="B68" s="11">
        <v>2000</v>
      </c>
      <c r="C68" s="12">
        <f t="shared" ref="C68:C131" si="1">B68-1</f>
        <v>1999</v>
      </c>
      <c r="D68" s="12" t="s">
        <v>8</v>
      </c>
      <c r="E68" s="12">
        <v>1998</v>
      </c>
      <c r="F68" s="12">
        <v>160</v>
      </c>
      <c r="G68" s="12">
        <v>332</v>
      </c>
      <c r="H68" s="12">
        <v>332</v>
      </c>
      <c r="I68" s="13">
        <v>6.35</v>
      </c>
      <c r="J68" s="12">
        <v>0.1</v>
      </c>
      <c r="K68" s="14">
        <v>11900</v>
      </c>
      <c r="L68" s="14">
        <v>10600</v>
      </c>
      <c r="M68" s="12">
        <v>2</v>
      </c>
      <c r="N68" s="15">
        <v>1998</v>
      </c>
    </row>
    <row r="69" spans="2:14" x14ac:dyDescent="0.25">
      <c r="B69" s="11">
        <v>2000</v>
      </c>
      <c r="C69" s="12">
        <f t="shared" si="1"/>
        <v>1999</v>
      </c>
      <c r="D69" s="12" t="s">
        <v>4</v>
      </c>
      <c r="E69" s="12">
        <v>1997</v>
      </c>
      <c r="F69" s="12">
        <v>120</v>
      </c>
      <c r="G69" s="12">
        <v>465</v>
      </c>
      <c r="H69" s="12">
        <v>465</v>
      </c>
      <c r="I69" s="13">
        <v>9.01</v>
      </c>
      <c r="J69" s="12">
        <v>0.1</v>
      </c>
      <c r="K69" s="14">
        <v>9700</v>
      </c>
      <c r="L69" s="14">
        <v>8000</v>
      </c>
      <c r="M69" s="12">
        <v>2</v>
      </c>
      <c r="N69" s="15">
        <v>1998</v>
      </c>
    </row>
    <row r="70" spans="2:14" x14ac:dyDescent="0.25">
      <c r="B70" s="11">
        <v>2000</v>
      </c>
      <c r="C70" s="12">
        <f t="shared" si="1"/>
        <v>1999</v>
      </c>
      <c r="D70" s="12" t="s">
        <v>6</v>
      </c>
      <c r="E70" s="12">
        <v>2001</v>
      </c>
      <c r="F70" s="12">
        <v>10</v>
      </c>
      <c r="G70" s="12">
        <v>2163</v>
      </c>
      <c r="H70" s="12">
        <v>2163</v>
      </c>
      <c r="I70" s="13">
        <v>14.74</v>
      </c>
      <c r="J70" s="12">
        <v>2.0499999999999998</v>
      </c>
      <c r="K70" s="14">
        <v>6000</v>
      </c>
      <c r="L70" s="14">
        <v>5361</v>
      </c>
      <c r="M70" s="12">
        <v>2</v>
      </c>
      <c r="N70" s="15">
        <v>1998</v>
      </c>
    </row>
    <row r="71" spans="2:14" x14ac:dyDescent="0.25">
      <c r="B71" s="11">
        <v>2000</v>
      </c>
      <c r="C71" s="12">
        <f t="shared" si="1"/>
        <v>1999</v>
      </c>
      <c r="D71" s="12" t="s">
        <v>18</v>
      </c>
      <c r="E71" s="12">
        <v>2001</v>
      </c>
      <c r="F71" s="12">
        <v>600</v>
      </c>
      <c r="G71" s="12">
        <v>2390</v>
      </c>
      <c r="H71" s="12">
        <v>2390</v>
      </c>
      <c r="I71" s="13">
        <v>56.29</v>
      </c>
      <c r="J71" s="12">
        <v>0.41</v>
      </c>
      <c r="K71" s="14">
        <v>10400</v>
      </c>
      <c r="L71" s="14">
        <v>10400</v>
      </c>
      <c r="M71" s="12">
        <v>4</v>
      </c>
      <c r="N71" s="15">
        <v>1998</v>
      </c>
    </row>
    <row r="72" spans="2:14" x14ac:dyDescent="0.25">
      <c r="B72" s="11">
        <v>2000</v>
      </c>
      <c r="C72" s="12">
        <f t="shared" si="1"/>
        <v>1999</v>
      </c>
      <c r="D72" s="12" t="s">
        <v>11</v>
      </c>
      <c r="E72" s="12">
        <v>2001</v>
      </c>
      <c r="F72" s="12">
        <v>100</v>
      </c>
      <c r="G72" s="12">
        <v>1877</v>
      </c>
      <c r="H72" s="12">
        <v>1877</v>
      </c>
      <c r="I72" s="13">
        <v>44</v>
      </c>
      <c r="J72" s="12">
        <v>5.32</v>
      </c>
      <c r="K72" s="14">
        <v>9224</v>
      </c>
      <c r="L72" s="14">
        <v>8291</v>
      </c>
      <c r="M72" s="12">
        <v>4</v>
      </c>
      <c r="N72" s="15">
        <v>1998</v>
      </c>
    </row>
    <row r="73" spans="2:14" x14ac:dyDescent="0.25">
      <c r="B73" s="11">
        <v>2000</v>
      </c>
      <c r="C73" s="12">
        <f t="shared" si="1"/>
        <v>1999</v>
      </c>
      <c r="D73" s="12" t="s">
        <v>12</v>
      </c>
      <c r="E73" s="12">
        <v>1996</v>
      </c>
      <c r="F73" s="12">
        <v>30</v>
      </c>
      <c r="G73" s="12">
        <v>4424</v>
      </c>
      <c r="H73" s="12">
        <v>4424</v>
      </c>
      <c r="I73" s="13">
        <v>0</v>
      </c>
      <c r="J73" s="12">
        <v>5.53</v>
      </c>
      <c r="K73" s="14">
        <v>16000</v>
      </c>
      <c r="L73" s="14">
        <v>16000</v>
      </c>
      <c r="M73" s="12">
        <v>1</v>
      </c>
      <c r="N73" s="15">
        <v>1998</v>
      </c>
    </row>
    <row r="74" spans="2:14" x14ac:dyDescent="0.25">
      <c r="B74" s="11">
        <v>2000</v>
      </c>
      <c r="C74" s="12">
        <f t="shared" si="1"/>
        <v>1999</v>
      </c>
      <c r="D74" s="12" t="s">
        <v>10</v>
      </c>
      <c r="E74" s="12">
        <v>1997</v>
      </c>
      <c r="F74" s="12">
        <v>50</v>
      </c>
      <c r="G74" s="12">
        <v>1621</v>
      </c>
      <c r="H74" s="12">
        <v>1621</v>
      </c>
      <c r="I74" s="13">
        <v>85.9</v>
      </c>
      <c r="J74" s="12">
        <v>0</v>
      </c>
      <c r="K74" s="14">
        <v>32391</v>
      </c>
      <c r="L74" s="14">
        <v>32391</v>
      </c>
      <c r="M74" s="12">
        <v>4</v>
      </c>
      <c r="N74" s="15">
        <v>1998</v>
      </c>
    </row>
    <row r="75" spans="2:14" x14ac:dyDescent="0.25">
      <c r="B75" s="11">
        <v>2000</v>
      </c>
      <c r="C75" s="12">
        <f t="shared" si="1"/>
        <v>1999</v>
      </c>
      <c r="D75" s="12" t="s">
        <v>14</v>
      </c>
      <c r="E75" s="12">
        <v>1997</v>
      </c>
      <c r="F75" s="12">
        <v>50</v>
      </c>
      <c r="G75" s="12">
        <v>993</v>
      </c>
      <c r="H75" s="12">
        <v>993</v>
      </c>
      <c r="I75" s="13">
        <v>25.92</v>
      </c>
      <c r="J75" s="12">
        <v>0</v>
      </c>
      <c r="K75" s="14">
        <v>10280</v>
      </c>
      <c r="L75" s="14">
        <v>10280</v>
      </c>
      <c r="M75" s="12">
        <v>3</v>
      </c>
      <c r="N75" s="15">
        <v>1998</v>
      </c>
    </row>
    <row r="76" spans="2:14" x14ac:dyDescent="0.25">
      <c r="B76" s="11">
        <v>2000</v>
      </c>
      <c r="C76" s="12">
        <f t="shared" si="1"/>
        <v>1999</v>
      </c>
      <c r="D76" s="12" t="s">
        <v>13</v>
      </c>
      <c r="E76" s="12">
        <v>1997</v>
      </c>
      <c r="F76" s="12">
        <v>100</v>
      </c>
      <c r="G76" s="12">
        <v>3059</v>
      </c>
      <c r="H76" s="12">
        <v>3059</v>
      </c>
      <c r="I76" s="13">
        <v>46.58</v>
      </c>
      <c r="J76" s="12">
        <v>0</v>
      </c>
      <c r="K76" s="14">
        <v>10280</v>
      </c>
      <c r="L76" s="14">
        <v>10280</v>
      </c>
      <c r="M76" s="12">
        <v>3</v>
      </c>
      <c r="N76" s="15">
        <v>1998</v>
      </c>
    </row>
    <row r="77" spans="2:14" x14ac:dyDescent="0.25">
      <c r="B77" s="11">
        <v>2000</v>
      </c>
      <c r="C77" s="12">
        <f t="shared" si="1"/>
        <v>1999</v>
      </c>
      <c r="D77" s="12" t="s">
        <v>15</v>
      </c>
      <c r="E77" s="12">
        <v>1998</v>
      </c>
      <c r="F77" s="12">
        <v>5</v>
      </c>
      <c r="G77" s="12">
        <v>4836</v>
      </c>
      <c r="H77" s="12">
        <v>4836</v>
      </c>
      <c r="I77" s="13">
        <v>9.82</v>
      </c>
      <c r="J77" s="12">
        <v>0</v>
      </c>
      <c r="K77" s="14">
        <v>10280</v>
      </c>
      <c r="L77" s="14">
        <v>10280</v>
      </c>
      <c r="M77" s="12">
        <v>2</v>
      </c>
      <c r="N77" s="15">
        <v>1998</v>
      </c>
    </row>
    <row r="78" spans="2:14" x14ac:dyDescent="0.25">
      <c r="B78" s="11">
        <v>2001</v>
      </c>
      <c r="C78" s="12">
        <f t="shared" si="1"/>
        <v>2000</v>
      </c>
      <c r="D78" s="12" t="s">
        <v>25</v>
      </c>
      <c r="E78" s="12">
        <v>2005</v>
      </c>
      <c r="F78" s="12">
        <v>400</v>
      </c>
      <c r="G78" s="12">
        <v>1092</v>
      </c>
      <c r="H78" s="12">
        <v>1092</v>
      </c>
      <c r="I78" s="13">
        <v>22.85</v>
      </c>
      <c r="J78" s="12">
        <v>3.3</v>
      </c>
      <c r="K78" s="14">
        <v>9419</v>
      </c>
      <c r="L78" s="14">
        <v>9087</v>
      </c>
      <c r="M78" s="12">
        <v>4</v>
      </c>
      <c r="N78" s="15">
        <v>1999</v>
      </c>
    </row>
    <row r="79" spans="2:14" x14ac:dyDescent="0.25">
      <c r="B79" s="11">
        <v>2001</v>
      </c>
      <c r="C79" s="12">
        <f t="shared" si="1"/>
        <v>2000</v>
      </c>
      <c r="D79" s="12" t="s">
        <v>22</v>
      </c>
      <c r="E79" s="12">
        <v>2005</v>
      </c>
      <c r="F79" s="12">
        <v>428</v>
      </c>
      <c r="G79" s="12">
        <v>1306</v>
      </c>
      <c r="H79" s="12">
        <v>1306</v>
      </c>
      <c r="I79" s="13">
        <v>31.89</v>
      </c>
      <c r="J79" s="12">
        <v>0.78</v>
      </c>
      <c r="K79" s="14">
        <v>7969</v>
      </c>
      <c r="L79" s="14">
        <v>6968</v>
      </c>
      <c r="M79" s="12">
        <v>4</v>
      </c>
      <c r="N79" s="15">
        <v>1999</v>
      </c>
    </row>
    <row r="80" spans="2:14" x14ac:dyDescent="0.25">
      <c r="B80" s="11">
        <v>2001</v>
      </c>
      <c r="C80" s="12">
        <f t="shared" si="1"/>
        <v>2000</v>
      </c>
      <c r="D80" s="12" t="s">
        <v>26</v>
      </c>
      <c r="E80" s="12">
        <v>2004</v>
      </c>
      <c r="F80" s="12">
        <v>250</v>
      </c>
      <c r="G80" s="12">
        <v>445</v>
      </c>
      <c r="H80" s="12">
        <v>445</v>
      </c>
      <c r="I80" s="13">
        <v>15.24</v>
      </c>
      <c r="J80" s="12">
        <v>0.51</v>
      </c>
      <c r="K80" s="14">
        <v>7687</v>
      </c>
      <c r="L80" s="14">
        <v>7000</v>
      </c>
      <c r="M80" s="12">
        <v>3</v>
      </c>
      <c r="N80" s="15">
        <v>1999</v>
      </c>
    </row>
    <row r="81" spans="2:14" x14ac:dyDescent="0.25">
      <c r="B81" s="11">
        <v>2001</v>
      </c>
      <c r="C81" s="12">
        <f t="shared" si="1"/>
        <v>2000</v>
      </c>
      <c r="D81" s="12" t="s">
        <v>5</v>
      </c>
      <c r="E81" s="12">
        <v>2004</v>
      </c>
      <c r="F81" s="12">
        <v>400</v>
      </c>
      <c r="G81" s="12">
        <v>576</v>
      </c>
      <c r="H81" s="12">
        <v>576</v>
      </c>
      <c r="I81" s="13">
        <v>14.12</v>
      </c>
      <c r="J81" s="12">
        <v>0.51</v>
      </c>
      <c r="K81" s="14">
        <v>6927</v>
      </c>
      <c r="L81" s="14">
        <v>6350</v>
      </c>
      <c r="M81" s="12">
        <v>3</v>
      </c>
      <c r="N81" s="15">
        <v>1999</v>
      </c>
    </row>
    <row r="82" spans="2:14" x14ac:dyDescent="0.25">
      <c r="B82" s="11">
        <v>2001</v>
      </c>
      <c r="C82" s="12">
        <f t="shared" si="1"/>
        <v>2000</v>
      </c>
      <c r="D82" s="12" t="s">
        <v>8</v>
      </c>
      <c r="E82" s="12">
        <v>2003</v>
      </c>
      <c r="F82" s="12">
        <v>160</v>
      </c>
      <c r="G82" s="12">
        <v>331</v>
      </c>
      <c r="H82" s="12">
        <v>331</v>
      </c>
      <c r="I82" s="13">
        <v>6.3</v>
      </c>
      <c r="J82" s="12">
        <v>0.1</v>
      </c>
      <c r="K82" s="14">
        <v>11467</v>
      </c>
      <c r="L82" s="14">
        <v>10600</v>
      </c>
      <c r="M82" s="12">
        <v>2</v>
      </c>
      <c r="N82" s="15">
        <v>1999</v>
      </c>
    </row>
    <row r="83" spans="2:14" x14ac:dyDescent="0.25">
      <c r="B83" s="11">
        <v>2001</v>
      </c>
      <c r="C83" s="12">
        <f t="shared" si="1"/>
        <v>2000</v>
      </c>
      <c r="D83" s="12" t="s">
        <v>4</v>
      </c>
      <c r="E83" s="12">
        <v>2003</v>
      </c>
      <c r="F83" s="12">
        <v>120</v>
      </c>
      <c r="G83" s="12">
        <v>462</v>
      </c>
      <c r="H83" s="12">
        <v>462</v>
      </c>
      <c r="I83" s="13">
        <v>8.94</v>
      </c>
      <c r="J83" s="12">
        <v>0.1</v>
      </c>
      <c r="K83" s="14">
        <v>9133</v>
      </c>
      <c r="L83" s="14">
        <v>8000</v>
      </c>
      <c r="M83" s="12">
        <v>2</v>
      </c>
      <c r="N83" s="15">
        <v>1999</v>
      </c>
    </row>
    <row r="84" spans="2:14" x14ac:dyDescent="0.25">
      <c r="B84" s="11">
        <v>2001</v>
      </c>
      <c r="C84" s="12">
        <f t="shared" si="1"/>
        <v>2000</v>
      </c>
      <c r="D84" s="12" t="s">
        <v>6</v>
      </c>
      <c r="E84" s="12">
        <v>2004</v>
      </c>
      <c r="F84" s="12">
        <v>10</v>
      </c>
      <c r="G84" s="12">
        <v>2041</v>
      </c>
      <c r="H84" s="12">
        <v>2041</v>
      </c>
      <c r="I84" s="13">
        <v>14.63</v>
      </c>
      <c r="J84" s="12">
        <v>2.0299999999999998</v>
      </c>
      <c r="K84" s="14">
        <v>5787</v>
      </c>
      <c r="L84" s="14">
        <v>5361</v>
      </c>
      <c r="M84" s="12">
        <v>3</v>
      </c>
      <c r="N84" s="15">
        <v>1999</v>
      </c>
    </row>
    <row r="85" spans="2:14" x14ac:dyDescent="0.25">
      <c r="B85" s="11">
        <v>2001</v>
      </c>
      <c r="C85" s="12">
        <f t="shared" si="1"/>
        <v>2000</v>
      </c>
      <c r="D85" s="12" t="s">
        <v>18</v>
      </c>
      <c r="E85" s="12">
        <v>2005</v>
      </c>
      <c r="F85" s="12">
        <v>600</v>
      </c>
      <c r="G85" s="12">
        <v>2188</v>
      </c>
      <c r="H85" s="12">
        <v>2188</v>
      </c>
      <c r="I85" s="13">
        <v>55.86</v>
      </c>
      <c r="J85" s="12">
        <v>0.41</v>
      </c>
      <c r="K85" s="14">
        <v>10400</v>
      </c>
      <c r="L85" s="14">
        <v>10400</v>
      </c>
      <c r="M85" s="12">
        <v>4</v>
      </c>
      <c r="N85" s="15">
        <v>1999</v>
      </c>
    </row>
    <row r="86" spans="2:14" x14ac:dyDescent="0.25">
      <c r="B86" s="11">
        <v>2001</v>
      </c>
      <c r="C86" s="12">
        <f t="shared" si="1"/>
        <v>2000</v>
      </c>
      <c r="D86" s="12" t="s">
        <v>28</v>
      </c>
      <c r="E86" s="12">
        <v>2004</v>
      </c>
      <c r="F86" s="12">
        <v>2</v>
      </c>
      <c r="G86" s="12">
        <v>608</v>
      </c>
      <c r="H86" s="12">
        <v>608</v>
      </c>
      <c r="I86" s="13">
        <v>3.92</v>
      </c>
      <c r="J86" s="12">
        <v>14.75</v>
      </c>
      <c r="K86" s="14">
        <v>10991</v>
      </c>
      <c r="L86" s="14">
        <v>9210</v>
      </c>
      <c r="M86" s="12">
        <v>3</v>
      </c>
      <c r="N86" s="15">
        <v>1999</v>
      </c>
    </row>
    <row r="87" spans="2:14" x14ac:dyDescent="0.25">
      <c r="B87" s="11">
        <v>2001</v>
      </c>
      <c r="C87" s="12">
        <f t="shared" si="1"/>
        <v>2000</v>
      </c>
      <c r="D87" s="12" t="s">
        <v>29</v>
      </c>
      <c r="E87" s="12">
        <v>2003</v>
      </c>
      <c r="F87" s="12">
        <v>1</v>
      </c>
      <c r="G87" s="12">
        <v>546</v>
      </c>
      <c r="H87" s="12">
        <v>546</v>
      </c>
      <c r="I87" s="13">
        <v>12.26</v>
      </c>
      <c r="J87" s="12">
        <v>22.55</v>
      </c>
      <c r="K87" s="14">
        <v>10620</v>
      </c>
      <c r="L87" s="14">
        <v>10500</v>
      </c>
      <c r="M87" s="12">
        <v>2</v>
      </c>
      <c r="N87" s="15">
        <v>1999</v>
      </c>
    </row>
    <row r="88" spans="2:14" x14ac:dyDescent="0.25">
      <c r="B88" s="11">
        <v>2001</v>
      </c>
      <c r="C88" s="12">
        <f t="shared" si="1"/>
        <v>2000</v>
      </c>
      <c r="D88" s="12" t="s">
        <v>11</v>
      </c>
      <c r="E88" s="12">
        <v>2005</v>
      </c>
      <c r="F88" s="12">
        <v>100</v>
      </c>
      <c r="G88" s="12">
        <v>1723</v>
      </c>
      <c r="H88" s="12">
        <v>1723</v>
      </c>
      <c r="I88" s="13">
        <v>43.88</v>
      </c>
      <c r="J88" s="12">
        <v>2.83</v>
      </c>
      <c r="K88" s="14">
        <v>8911</v>
      </c>
      <c r="L88" s="14">
        <v>8911</v>
      </c>
      <c r="M88" s="12">
        <v>4</v>
      </c>
      <c r="N88" s="15">
        <v>1999</v>
      </c>
    </row>
    <row r="89" spans="2:14" x14ac:dyDescent="0.25">
      <c r="B89" s="11">
        <v>2001</v>
      </c>
      <c r="C89" s="12">
        <f t="shared" si="1"/>
        <v>2000</v>
      </c>
      <c r="D89" s="12" t="s">
        <v>12</v>
      </c>
      <c r="E89" s="12">
        <v>2004</v>
      </c>
      <c r="F89" s="12">
        <v>30</v>
      </c>
      <c r="G89" s="12">
        <v>1395</v>
      </c>
      <c r="H89" s="12">
        <v>1395</v>
      </c>
      <c r="I89" s="13">
        <v>94.01</v>
      </c>
      <c r="J89" s="12">
        <v>0.01</v>
      </c>
      <c r="K89" s="14">
        <v>13648</v>
      </c>
      <c r="L89" s="14">
        <v>13648</v>
      </c>
      <c r="M89" s="12">
        <v>3</v>
      </c>
      <c r="N89" s="15">
        <v>1999</v>
      </c>
    </row>
    <row r="90" spans="2:14" x14ac:dyDescent="0.25">
      <c r="B90" s="11">
        <v>2001</v>
      </c>
      <c r="C90" s="12">
        <f t="shared" si="1"/>
        <v>2000</v>
      </c>
      <c r="D90" s="12" t="s">
        <v>10</v>
      </c>
      <c r="E90" s="12">
        <v>2005</v>
      </c>
      <c r="F90" s="12">
        <v>50</v>
      </c>
      <c r="G90" s="12">
        <v>1708</v>
      </c>
      <c r="H90" s="12">
        <v>1708</v>
      </c>
      <c r="I90" s="13">
        <v>70.69</v>
      </c>
      <c r="J90" s="12">
        <v>0</v>
      </c>
      <c r="K90" s="14">
        <v>31241</v>
      </c>
      <c r="L90" s="14">
        <v>30862</v>
      </c>
      <c r="M90" s="12">
        <v>4</v>
      </c>
      <c r="N90" s="15">
        <v>1999</v>
      </c>
    </row>
    <row r="91" spans="2:14" x14ac:dyDescent="0.25">
      <c r="B91" s="11">
        <v>2001</v>
      </c>
      <c r="C91" s="12">
        <f t="shared" si="1"/>
        <v>2000</v>
      </c>
      <c r="D91" s="12" t="s">
        <v>14</v>
      </c>
      <c r="E91" s="12">
        <v>2004</v>
      </c>
      <c r="F91" s="12">
        <v>50</v>
      </c>
      <c r="G91" s="12">
        <v>983</v>
      </c>
      <c r="H91" s="12">
        <v>983</v>
      </c>
      <c r="I91" s="13">
        <v>26</v>
      </c>
      <c r="J91" s="12">
        <v>0</v>
      </c>
      <c r="K91" s="14">
        <v>10280</v>
      </c>
      <c r="L91" s="14">
        <v>10280</v>
      </c>
      <c r="M91" s="12">
        <v>3</v>
      </c>
      <c r="N91" s="15">
        <v>1999</v>
      </c>
    </row>
    <row r="92" spans="2:14" x14ac:dyDescent="0.25">
      <c r="B92" s="11">
        <v>2001</v>
      </c>
      <c r="C92" s="12">
        <f t="shared" si="1"/>
        <v>2000</v>
      </c>
      <c r="D92" s="12" t="s">
        <v>13</v>
      </c>
      <c r="E92" s="12">
        <v>2004</v>
      </c>
      <c r="F92" s="12">
        <v>100</v>
      </c>
      <c r="G92" s="12">
        <v>2946</v>
      </c>
      <c r="H92" s="12">
        <v>2946</v>
      </c>
      <c r="I92" s="13">
        <v>46.72</v>
      </c>
      <c r="J92" s="12">
        <v>0</v>
      </c>
      <c r="K92" s="14">
        <v>10280</v>
      </c>
      <c r="L92" s="14">
        <v>10280</v>
      </c>
      <c r="M92" s="12">
        <v>3</v>
      </c>
      <c r="N92" s="15">
        <v>1999</v>
      </c>
    </row>
    <row r="93" spans="2:14" x14ac:dyDescent="0.25">
      <c r="B93" s="11">
        <v>2001</v>
      </c>
      <c r="C93" s="12">
        <f t="shared" si="1"/>
        <v>2000</v>
      </c>
      <c r="D93" s="12" t="s">
        <v>15</v>
      </c>
      <c r="E93" s="12">
        <v>2003</v>
      </c>
      <c r="F93" s="12">
        <v>5</v>
      </c>
      <c r="G93" s="12">
        <v>4252</v>
      </c>
      <c r="H93" s="12">
        <v>4252</v>
      </c>
      <c r="I93" s="13">
        <v>9.85</v>
      </c>
      <c r="J93" s="12">
        <v>0</v>
      </c>
      <c r="K93" s="14">
        <v>10280</v>
      </c>
      <c r="L93" s="14">
        <v>10280</v>
      </c>
      <c r="M93" s="12">
        <v>2</v>
      </c>
      <c r="N93" s="15">
        <v>1999</v>
      </c>
    </row>
    <row r="94" spans="2:14" x14ac:dyDescent="0.25">
      <c r="B94" s="11">
        <v>2002</v>
      </c>
      <c r="C94" s="12">
        <f t="shared" si="1"/>
        <v>2001</v>
      </c>
      <c r="D94" s="12" t="s">
        <v>25</v>
      </c>
      <c r="E94" s="12">
        <v>2005</v>
      </c>
      <c r="F94" s="12">
        <v>400</v>
      </c>
      <c r="G94" s="12">
        <v>1119</v>
      </c>
      <c r="H94" s="12">
        <v>1119</v>
      </c>
      <c r="I94" s="13">
        <v>23.41</v>
      </c>
      <c r="J94" s="12">
        <v>3.38</v>
      </c>
      <c r="K94" s="14">
        <v>9386</v>
      </c>
      <c r="L94" s="14">
        <v>9087</v>
      </c>
      <c r="M94" s="12">
        <v>4</v>
      </c>
      <c r="N94" s="15">
        <v>2000</v>
      </c>
    </row>
    <row r="95" spans="2:14" x14ac:dyDescent="0.25">
      <c r="B95" s="11">
        <v>2002</v>
      </c>
      <c r="C95" s="12">
        <f t="shared" si="1"/>
        <v>2001</v>
      </c>
      <c r="D95" s="12" t="s">
        <v>22</v>
      </c>
      <c r="E95" s="12">
        <v>2005</v>
      </c>
      <c r="F95" s="12">
        <v>428</v>
      </c>
      <c r="G95" s="12">
        <v>1338</v>
      </c>
      <c r="H95" s="12">
        <v>1338</v>
      </c>
      <c r="I95" s="13">
        <v>32.67</v>
      </c>
      <c r="J95" s="12">
        <v>0.8</v>
      </c>
      <c r="K95" s="14">
        <v>7869</v>
      </c>
      <c r="L95" s="14">
        <v>6968</v>
      </c>
      <c r="M95" s="12">
        <v>4</v>
      </c>
      <c r="N95" s="15">
        <v>2000</v>
      </c>
    </row>
    <row r="96" spans="2:14" x14ac:dyDescent="0.25">
      <c r="B96" s="11">
        <v>2002</v>
      </c>
      <c r="C96" s="12">
        <f t="shared" si="1"/>
        <v>2001</v>
      </c>
      <c r="D96" s="12" t="s">
        <v>26</v>
      </c>
      <c r="E96" s="12">
        <v>2004</v>
      </c>
      <c r="F96" s="12">
        <v>250</v>
      </c>
      <c r="G96" s="12">
        <v>456</v>
      </c>
      <c r="H96" s="12">
        <v>456</v>
      </c>
      <c r="I96" s="13">
        <v>15.61</v>
      </c>
      <c r="J96" s="12">
        <v>0.52</v>
      </c>
      <c r="K96" s="14">
        <v>7618</v>
      </c>
      <c r="L96" s="14">
        <v>7000</v>
      </c>
      <c r="M96" s="12">
        <v>3</v>
      </c>
      <c r="N96" s="15">
        <v>2000</v>
      </c>
    </row>
    <row r="97" spans="2:14" x14ac:dyDescent="0.25">
      <c r="B97" s="11">
        <v>2002</v>
      </c>
      <c r="C97" s="12">
        <f t="shared" si="1"/>
        <v>2001</v>
      </c>
      <c r="D97" s="12" t="s">
        <v>5</v>
      </c>
      <c r="E97" s="12">
        <v>2004</v>
      </c>
      <c r="F97" s="12">
        <v>400</v>
      </c>
      <c r="G97" s="12">
        <v>590</v>
      </c>
      <c r="H97" s="12">
        <v>590</v>
      </c>
      <c r="I97" s="13">
        <v>14.46</v>
      </c>
      <c r="J97" s="12">
        <v>0.52</v>
      </c>
      <c r="K97" s="14">
        <v>6870</v>
      </c>
      <c r="L97" s="14">
        <v>6350</v>
      </c>
      <c r="M97" s="12">
        <v>3</v>
      </c>
      <c r="N97" s="15">
        <v>2000</v>
      </c>
    </row>
    <row r="98" spans="2:14" x14ac:dyDescent="0.25">
      <c r="B98" s="11">
        <v>2002</v>
      </c>
      <c r="C98" s="12">
        <f t="shared" si="1"/>
        <v>2001</v>
      </c>
      <c r="D98" s="12" t="s">
        <v>8</v>
      </c>
      <c r="E98" s="12">
        <v>2002</v>
      </c>
      <c r="F98" s="12">
        <v>160</v>
      </c>
      <c r="G98" s="12">
        <v>339</v>
      </c>
      <c r="H98" s="12">
        <v>339</v>
      </c>
      <c r="I98" s="13">
        <v>6.45</v>
      </c>
      <c r="J98" s="12">
        <v>0.1</v>
      </c>
      <c r="K98" s="14">
        <v>11380</v>
      </c>
      <c r="L98" s="14">
        <v>10600</v>
      </c>
      <c r="M98" s="12">
        <v>2</v>
      </c>
      <c r="N98" s="15">
        <v>2000</v>
      </c>
    </row>
    <row r="99" spans="2:14" x14ac:dyDescent="0.25">
      <c r="B99" s="11">
        <v>2002</v>
      </c>
      <c r="C99" s="12">
        <f t="shared" si="1"/>
        <v>2001</v>
      </c>
      <c r="D99" s="12" t="s">
        <v>4</v>
      </c>
      <c r="E99" s="12">
        <v>2003</v>
      </c>
      <c r="F99" s="12">
        <v>120</v>
      </c>
      <c r="G99" s="12">
        <v>474</v>
      </c>
      <c r="H99" s="12">
        <v>474</v>
      </c>
      <c r="I99" s="13">
        <v>9.16</v>
      </c>
      <c r="J99" s="12">
        <v>0.1</v>
      </c>
      <c r="K99" s="14">
        <v>9020</v>
      </c>
      <c r="L99" s="14">
        <v>8000</v>
      </c>
      <c r="M99" s="12">
        <v>2</v>
      </c>
      <c r="N99" s="15">
        <v>2000</v>
      </c>
    </row>
    <row r="100" spans="2:14" x14ac:dyDescent="0.25">
      <c r="B100" s="11">
        <v>2002</v>
      </c>
      <c r="C100" s="12">
        <f t="shared" si="1"/>
        <v>2001</v>
      </c>
      <c r="D100" s="12" t="s">
        <v>6</v>
      </c>
      <c r="E100" s="12">
        <v>2004</v>
      </c>
      <c r="F100" s="12">
        <v>10</v>
      </c>
      <c r="G100" s="12">
        <v>2091</v>
      </c>
      <c r="H100" s="12">
        <v>2091</v>
      </c>
      <c r="I100" s="13">
        <v>14.98</v>
      </c>
      <c r="J100" s="12">
        <v>2.08</v>
      </c>
      <c r="K100" s="14">
        <v>5744</v>
      </c>
      <c r="L100" s="14">
        <v>5361</v>
      </c>
      <c r="M100" s="12">
        <v>3</v>
      </c>
      <c r="N100" s="15">
        <v>2000</v>
      </c>
    </row>
    <row r="101" spans="2:14" x14ac:dyDescent="0.25">
      <c r="B101" s="11">
        <v>2002</v>
      </c>
      <c r="C101" s="12">
        <f t="shared" si="1"/>
        <v>2001</v>
      </c>
      <c r="D101" s="12" t="s">
        <v>18</v>
      </c>
      <c r="E101" s="12">
        <v>2005</v>
      </c>
      <c r="F101" s="12">
        <v>600</v>
      </c>
      <c r="G101" s="12">
        <v>2144</v>
      </c>
      <c r="H101" s="12">
        <v>2144</v>
      </c>
      <c r="I101" s="13">
        <v>57.23</v>
      </c>
      <c r="J101" s="12">
        <v>0.42</v>
      </c>
      <c r="K101" s="14">
        <v>10400</v>
      </c>
      <c r="L101" s="14">
        <v>10400</v>
      </c>
      <c r="M101" s="12">
        <v>4</v>
      </c>
      <c r="N101" s="15">
        <v>2000</v>
      </c>
    </row>
    <row r="102" spans="2:14" x14ac:dyDescent="0.25">
      <c r="B102" s="11">
        <v>2002</v>
      </c>
      <c r="C102" s="12">
        <f t="shared" si="1"/>
        <v>2001</v>
      </c>
      <c r="D102" s="12" t="s">
        <v>28</v>
      </c>
      <c r="E102" s="12">
        <v>2004</v>
      </c>
      <c r="F102" s="12">
        <v>2</v>
      </c>
      <c r="G102" s="12">
        <v>623</v>
      </c>
      <c r="H102" s="12">
        <v>623</v>
      </c>
      <c r="I102" s="13">
        <v>4.0199999999999996</v>
      </c>
      <c r="J102" s="12">
        <v>15.11</v>
      </c>
      <c r="K102" s="14">
        <v>10991</v>
      </c>
      <c r="L102" s="14">
        <v>9210</v>
      </c>
      <c r="M102" s="12">
        <v>3</v>
      </c>
      <c r="N102" s="15">
        <v>2000</v>
      </c>
    </row>
    <row r="103" spans="2:14" x14ac:dyDescent="0.25">
      <c r="B103" s="11">
        <v>2002</v>
      </c>
      <c r="C103" s="12">
        <f t="shared" si="1"/>
        <v>2001</v>
      </c>
      <c r="D103" s="12" t="s">
        <v>29</v>
      </c>
      <c r="E103" s="12">
        <v>2003</v>
      </c>
      <c r="F103" s="12">
        <v>1</v>
      </c>
      <c r="G103" s="12">
        <v>559</v>
      </c>
      <c r="H103" s="12">
        <v>559</v>
      </c>
      <c r="I103" s="13">
        <v>12.56</v>
      </c>
      <c r="J103" s="12">
        <v>23.1</v>
      </c>
      <c r="K103" s="14">
        <v>10620</v>
      </c>
      <c r="L103" s="14">
        <v>10500</v>
      </c>
      <c r="M103" s="12">
        <v>2</v>
      </c>
      <c r="N103" s="15">
        <v>2000</v>
      </c>
    </row>
    <row r="104" spans="2:14" x14ac:dyDescent="0.25">
      <c r="B104" s="11">
        <v>2002</v>
      </c>
      <c r="C104" s="12">
        <f t="shared" si="1"/>
        <v>2001</v>
      </c>
      <c r="D104" s="12" t="s">
        <v>11</v>
      </c>
      <c r="E104" s="12">
        <v>2005</v>
      </c>
      <c r="F104" s="12">
        <v>100</v>
      </c>
      <c r="G104" s="12">
        <v>1725</v>
      </c>
      <c r="H104" s="12">
        <v>1725</v>
      </c>
      <c r="I104" s="13">
        <v>44.95</v>
      </c>
      <c r="J104" s="12">
        <v>2.9</v>
      </c>
      <c r="K104" s="14">
        <v>8911</v>
      </c>
      <c r="L104" s="14">
        <v>8911</v>
      </c>
      <c r="M104" s="12">
        <v>4</v>
      </c>
      <c r="N104" s="15">
        <v>2000</v>
      </c>
    </row>
    <row r="105" spans="2:14" x14ac:dyDescent="0.25">
      <c r="B105" s="11">
        <v>2002</v>
      </c>
      <c r="C105" s="12">
        <f t="shared" si="1"/>
        <v>2001</v>
      </c>
      <c r="D105" s="12" t="s">
        <v>12</v>
      </c>
      <c r="E105" s="12">
        <v>2004</v>
      </c>
      <c r="F105" s="12">
        <v>30</v>
      </c>
      <c r="G105" s="12">
        <v>1429</v>
      </c>
      <c r="H105" s="12">
        <v>1429</v>
      </c>
      <c r="I105" s="13">
        <v>96.31</v>
      </c>
      <c r="J105" s="12">
        <v>0.01</v>
      </c>
      <c r="K105" s="14">
        <v>13648</v>
      </c>
      <c r="L105" s="14">
        <v>13648</v>
      </c>
      <c r="M105" s="12">
        <v>3</v>
      </c>
      <c r="N105" s="15">
        <v>2000</v>
      </c>
    </row>
    <row r="106" spans="2:14" x14ac:dyDescent="0.25">
      <c r="B106" s="11">
        <v>2002</v>
      </c>
      <c r="C106" s="12">
        <f t="shared" si="1"/>
        <v>2001</v>
      </c>
      <c r="D106" s="12" t="s">
        <v>10</v>
      </c>
      <c r="E106" s="12">
        <v>2006</v>
      </c>
      <c r="F106" s="12">
        <v>50</v>
      </c>
      <c r="G106" s="12">
        <v>1746</v>
      </c>
      <c r="H106" s="12">
        <v>1746</v>
      </c>
      <c r="I106" s="13">
        <v>70.069999999999993</v>
      </c>
      <c r="J106" s="12">
        <v>0</v>
      </c>
      <c r="K106" s="14">
        <v>32173</v>
      </c>
      <c r="L106" s="14">
        <v>32173</v>
      </c>
      <c r="M106" s="12">
        <v>4</v>
      </c>
      <c r="N106" s="15">
        <v>2000</v>
      </c>
    </row>
    <row r="107" spans="2:14" x14ac:dyDescent="0.25">
      <c r="B107" s="11">
        <v>2002</v>
      </c>
      <c r="C107" s="12">
        <f t="shared" si="1"/>
        <v>2001</v>
      </c>
      <c r="D107" s="12" t="s">
        <v>14</v>
      </c>
      <c r="E107" s="12">
        <v>2004</v>
      </c>
      <c r="F107" s="12">
        <v>50</v>
      </c>
      <c r="G107" s="12">
        <v>982</v>
      </c>
      <c r="H107" s="12">
        <v>982</v>
      </c>
      <c r="I107" s="13">
        <v>25.54</v>
      </c>
      <c r="J107" s="12">
        <v>0</v>
      </c>
      <c r="K107" s="14">
        <v>10280</v>
      </c>
      <c r="L107" s="14">
        <v>10280</v>
      </c>
      <c r="M107" s="12">
        <v>3</v>
      </c>
      <c r="N107" s="15">
        <v>2000</v>
      </c>
    </row>
    <row r="108" spans="2:14" x14ac:dyDescent="0.25">
      <c r="B108" s="11">
        <v>2002</v>
      </c>
      <c r="C108" s="12">
        <f t="shared" si="1"/>
        <v>2001</v>
      </c>
      <c r="D108" s="12" t="s">
        <v>13</v>
      </c>
      <c r="E108" s="12">
        <v>2004</v>
      </c>
      <c r="F108" s="12">
        <v>100</v>
      </c>
      <c r="G108" s="12">
        <v>2539</v>
      </c>
      <c r="H108" s="12">
        <v>2539</v>
      </c>
      <c r="I108" s="13">
        <v>47.87</v>
      </c>
      <c r="J108" s="12">
        <v>0</v>
      </c>
      <c r="K108" s="14">
        <v>10280</v>
      </c>
      <c r="L108" s="14">
        <v>10280</v>
      </c>
      <c r="M108" s="12">
        <v>3</v>
      </c>
      <c r="N108" s="15">
        <v>2000</v>
      </c>
    </row>
    <row r="109" spans="2:14" x14ac:dyDescent="0.25">
      <c r="B109" s="11">
        <v>2002</v>
      </c>
      <c r="C109" s="12">
        <f t="shared" si="1"/>
        <v>2001</v>
      </c>
      <c r="D109" s="12" t="s">
        <v>15</v>
      </c>
      <c r="E109" s="12">
        <v>2003</v>
      </c>
      <c r="F109" s="12">
        <v>5</v>
      </c>
      <c r="G109" s="12">
        <v>3831</v>
      </c>
      <c r="H109" s="12">
        <v>3831</v>
      </c>
      <c r="I109" s="13">
        <v>9.85</v>
      </c>
      <c r="J109" s="12">
        <v>0</v>
      </c>
      <c r="K109" s="14">
        <v>10280</v>
      </c>
      <c r="L109" s="14">
        <v>10280</v>
      </c>
      <c r="M109" s="12">
        <v>2</v>
      </c>
      <c r="N109" s="15">
        <v>2000</v>
      </c>
    </row>
    <row r="110" spans="2:14" x14ac:dyDescent="0.25">
      <c r="B110" s="11">
        <v>2003</v>
      </c>
      <c r="C110" s="12">
        <f t="shared" si="1"/>
        <v>2002</v>
      </c>
      <c r="D110" s="12" t="s">
        <v>25</v>
      </c>
      <c r="E110" s="12">
        <v>2006</v>
      </c>
      <c r="F110" s="36">
        <v>600</v>
      </c>
      <c r="G110" s="12">
        <v>1154</v>
      </c>
      <c r="H110" s="12">
        <v>1154</v>
      </c>
      <c r="I110" s="13">
        <v>24.52</v>
      </c>
      <c r="J110" s="12">
        <v>3.07</v>
      </c>
      <c r="K110" s="14">
        <v>9000</v>
      </c>
      <c r="L110" s="14">
        <v>8600</v>
      </c>
      <c r="M110" s="12">
        <v>4</v>
      </c>
      <c r="N110" s="15">
        <v>2001</v>
      </c>
    </row>
    <row r="111" spans="2:14" x14ac:dyDescent="0.25">
      <c r="B111" s="11">
        <v>2003</v>
      </c>
      <c r="C111" s="12">
        <f t="shared" si="1"/>
        <v>2002</v>
      </c>
      <c r="D111" s="12" t="s">
        <v>22</v>
      </c>
      <c r="E111" s="12">
        <v>2006</v>
      </c>
      <c r="F111" s="36">
        <v>550</v>
      </c>
      <c r="G111" s="12">
        <v>1367</v>
      </c>
      <c r="H111" s="12">
        <v>1367</v>
      </c>
      <c r="I111" s="13">
        <v>33.72</v>
      </c>
      <c r="J111" s="12">
        <v>2.04</v>
      </c>
      <c r="K111" s="14">
        <v>8000</v>
      </c>
      <c r="L111" s="14">
        <v>7200</v>
      </c>
      <c r="M111" s="12">
        <v>4</v>
      </c>
      <c r="N111" s="15">
        <v>2001</v>
      </c>
    </row>
    <row r="112" spans="2:14" x14ac:dyDescent="0.25">
      <c r="B112" s="11">
        <v>2003</v>
      </c>
      <c r="C112" s="12">
        <f t="shared" si="1"/>
        <v>2002</v>
      </c>
      <c r="D112" s="12" t="s">
        <v>26</v>
      </c>
      <c r="E112" s="12">
        <v>2005</v>
      </c>
      <c r="F112" s="36">
        <v>250</v>
      </c>
      <c r="G112" s="12">
        <v>536</v>
      </c>
      <c r="H112" s="12">
        <v>536</v>
      </c>
      <c r="I112" s="13">
        <v>12.26</v>
      </c>
      <c r="J112" s="12">
        <v>2.04</v>
      </c>
      <c r="K112" s="14">
        <v>7500</v>
      </c>
      <c r="L112" s="14">
        <v>7000</v>
      </c>
      <c r="M112" s="12">
        <v>3</v>
      </c>
      <c r="N112" s="15">
        <v>2001</v>
      </c>
    </row>
    <row r="113" spans="2:14" x14ac:dyDescent="0.25">
      <c r="B113" s="11">
        <v>2003</v>
      </c>
      <c r="C113" s="12">
        <f t="shared" si="1"/>
        <v>2002</v>
      </c>
      <c r="D113" s="12" t="s">
        <v>5</v>
      </c>
      <c r="E113" s="12">
        <v>2005</v>
      </c>
      <c r="F113" s="36">
        <v>400</v>
      </c>
      <c r="G113" s="12">
        <v>608</v>
      </c>
      <c r="H113" s="12">
        <v>608</v>
      </c>
      <c r="I113" s="13">
        <v>10.220000000000001</v>
      </c>
      <c r="J113" s="12">
        <v>2.04</v>
      </c>
      <c r="K113" s="14">
        <v>7000</v>
      </c>
      <c r="L113" s="14">
        <v>6350</v>
      </c>
      <c r="M113" s="12">
        <v>3</v>
      </c>
      <c r="N113" s="15">
        <v>2001</v>
      </c>
    </row>
    <row r="114" spans="2:14" x14ac:dyDescent="0.25">
      <c r="B114" s="11">
        <v>2003</v>
      </c>
      <c r="C114" s="12">
        <f t="shared" si="1"/>
        <v>2002</v>
      </c>
      <c r="D114" s="12" t="s">
        <v>8</v>
      </c>
      <c r="E114" s="12">
        <v>2004</v>
      </c>
      <c r="F114" s="36">
        <v>160</v>
      </c>
      <c r="G114" s="12">
        <v>409</v>
      </c>
      <c r="H114" s="12">
        <v>409</v>
      </c>
      <c r="I114" s="13">
        <v>10.220000000000001</v>
      </c>
      <c r="J114" s="12">
        <v>4.09</v>
      </c>
      <c r="K114" s="14">
        <v>10939</v>
      </c>
      <c r="L114" s="14">
        <v>10450</v>
      </c>
      <c r="M114" s="12">
        <v>2</v>
      </c>
      <c r="N114" s="15">
        <v>2001</v>
      </c>
    </row>
    <row r="115" spans="2:14" x14ac:dyDescent="0.25">
      <c r="B115" s="11">
        <v>2003</v>
      </c>
      <c r="C115" s="12">
        <f t="shared" si="1"/>
        <v>2002</v>
      </c>
      <c r="D115" s="12" t="s">
        <v>4</v>
      </c>
      <c r="E115" s="12">
        <v>2004</v>
      </c>
      <c r="F115" s="36">
        <v>230</v>
      </c>
      <c r="G115" s="12">
        <v>460</v>
      </c>
      <c r="H115" s="12">
        <v>460</v>
      </c>
      <c r="I115" s="13">
        <v>8.17</v>
      </c>
      <c r="J115" s="12">
        <v>3.07</v>
      </c>
      <c r="K115" s="14">
        <v>9394</v>
      </c>
      <c r="L115" s="14">
        <v>8550</v>
      </c>
      <c r="M115" s="12">
        <v>2</v>
      </c>
      <c r="N115" s="15">
        <v>2001</v>
      </c>
    </row>
    <row r="116" spans="2:14" x14ac:dyDescent="0.25">
      <c r="B116" s="11">
        <v>2003</v>
      </c>
      <c r="C116" s="12">
        <f t="shared" si="1"/>
        <v>2002</v>
      </c>
      <c r="D116" s="12" t="s">
        <v>6</v>
      </c>
      <c r="E116" s="12">
        <v>2005</v>
      </c>
      <c r="F116" s="36">
        <v>10</v>
      </c>
      <c r="G116" s="12">
        <v>2137</v>
      </c>
      <c r="H116" s="12">
        <v>2137</v>
      </c>
      <c r="I116" s="13">
        <v>7.15</v>
      </c>
      <c r="J116" s="12">
        <v>20.43</v>
      </c>
      <c r="K116" s="14">
        <v>7500</v>
      </c>
      <c r="L116" s="14">
        <v>6750</v>
      </c>
      <c r="M116" s="12">
        <v>3</v>
      </c>
      <c r="N116" s="15">
        <v>2001</v>
      </c>
    </row>
    <row r="117" spans="2:14" x14ac:dyDescent="0.25">
      <c r="B117" s="11">
        <v>2003</v>
      </c>
      <c r="C117" s="12">
        <f t="shared" si="1"/>
        <v>2002</v>
      </c>
      <c r="D117" s="12" t="s">
        <v>18</v>
      </c>
      <c r="E117" s="12">
        <v>2007</v>
      </c>
      <c r="F117" s="36">
        <v>1000</v>
      </c>
      <c r="G117" s="12">
        <v>2117</v>
      </c>
      <c r="H117" s="12">
        <v>2117</v>
      </c>
      <c r="I117" s="13">
        <v>58.48</v>
      </c>
      <c r="J117" s="12">
        <v>0.43</v>
      </c>
      <c r="K117" s="14">
        <v>10400</v>
      </c>
      <c r="L117" s="14">
        <v>10400</v>
      </c>
      <c r="M117" s="12">
        <v>5</v>
      </c>
      <c r="N117" s="15">
        <v>2001</v>
      </c>
    </row>
    <row r="118" spans="2:14" x14ac:dyDescent="0.25">
      <c r="B118" s="11">
        <v>2003</v>
      </c>
      <c r="C118" s="12">
        <f t="shared" si="1"/>
        <v>2002</v>
      </c>
      <c r="D118" s="12" t="s">
        <v>28</v>
      </c>
      <c r="E118" s="12">
        <v>2005</v>
      </c>
      <c r="F118" s="36">
        <v>2</v>
      </c>
      <c r="G118" s="12">
        <v>804</v>
      </c>
      <c r="H118" s="12">
        <v>804</v>
      </c>
      <c r="I118" s="13">
        <v>13.79</v>
      </c>
      <c r="J118" s="12">
        <v>6.13</v>
      </c>
      <c r="K118" s="14">
        <v>9400</v>
      </c>
      <c r="L118" s="14">
        <v>8900</v>
      </c>
      <c r="M118" s="12">
        <v>3</v>
      </c>
      <c r="N118" s="15">
        <v>2001</v>
      </c>
    </row>
    <row r="119" spans="2:14" x14ac:dyDescent="0.25">
      <c r="B119" s="11">
        <v>2003</v>
      </c>
      <c r="C119" s="12">
        <f t="shared" si="1"/>
        <v>2002</v>
      </c>
      <c r="D119" s="12" t="s">
        <v>29</v>
      </c>
      <c r="E119" s="12">
        <v>2004</v>
      </c>
      <c r="F119" s="36">
        <v>1</v>
      </c>
      <c r="G119" s="12">
        <v>965</v>
      </c>
      <c r="H119" s="12">
        <v>965</v>
      </c>
      <c r="I119" s="13">
        <v>13.79</v>
      </c>
      <c r="J119" s="12">
        <v>6.13</v>
      </c>
      <c r="K119" s="14">
        <v>10400</v>
      </c>
      <c r="L119" s="14">
        <v>9880</v>
      </c>
      <c r="M119" s="12">
        <v>2</v>
      </c>
      <c r="N119" s="15">
        <v>2001</v>
      </c>
    </row>
    <row r="120" spans="2:14" x14ac:dyDescent="0.25">
      <c r="B120" s="11">
        <v>2003</v>
      </c>
      <c r="C120" s="12">
        <f t="shared" si="1"/>
        <v>2002</v>
      </c>
      <c r="D120" s="12" t="s">
        <v>11</v>
      </c>
      <c r="E120" s="12">
        <v>2006</v>
      </c>
      <c r="F120" s="36">
        <v>100</v>
      </c>
      <c r="G120" s="12">
        <v>1763</v>
      </c>
      <c r="H120" s="12">
        <v>1763</v>
      </c>
      <c r="I120" s="13">
        <v>45.94</v>
      </c>
      <c r="J120" s="12">
        <v>2.96</v>
      </c>
      <c r="K120" s="14">
        <v>8911</v>
      </c>
      <c r="L120" s="14">
        <v>8911</v>
      </c>
      <c r="M120" s="12">
        <v>4</v>
      </c>
      <c r="N120" s="15">
        <v>2001</v>
      </c>
    </row>
    <row r="121" spans="2:14" x14ac:dyDescent="0.25">
      <c r="B121" s="11">
        <v>2003</v>
      </c>
      <c r="C121" s="12">
        <f t="shared" si="1"/>
        <v>2002</v>
      </c>
      <c r="D121" s="12" t="s">
        <v>12</v>
      </c>
      <c r="E121" s="12">
        <v>2005</v>
      </c>
      <c r="F121" s="36">
        <v>30</v>
      </c>
      <c r="G121" s="12">
        <v>1460</v>
      </c>
      <c r="H121" s="12">
        <v>1460</v>
      </c>
      <c r="I121" s="13">
        <v>98.42</v>
      </c>
      <c r="J121" s="12">
        <v>0.01</v>
      </c>
      <c r="K121" s="14">
        <v>13648</v>
      </c>
      <c r="L121" s="14">
        <v>13648</v>
      </c>
      <c r="M121" s="12">
        <v>3</v>
      </c>
      <c r="N121" s="15">
        <v>2001</v>
      </c>
    </row>
    <row r="122" spans="2:14" x14ac:dyDescent="0.25">
      <c r="B122" s="11">
        <v>2003</v>
      </c>
      <c r="C122" s="12">
        <f t="shared" si="1"/>
        <v>2002</v>
      </c>
      <c r="D122" s="12" t="s">
        <v>10</v>
      </c>
      <c r="E122" s="12">
        <v>2006</v>
      </c>
      <c r="F122" s="36">
        <v>50</v>
      </c>
      <c r="G122" s="12">
        <v>1766</v>
      </c>
      <c r="H122" s="12">
        <v>1766</v>
      </c>
      <c r="I122" s="13">
        <v>71.75</v>
      </c>
      <c r="J122" s="12">
        <v>0</v>
      </c>
      <c r="K122" s="14">
        <v>32320</v>
      </c>
      <c r="L122" s="14">
        <v>31797</v>
      </c>
      <c r="M122" s="12">
        <v>4</v>
      </c>
      <c r="N122" s="15">
        <v>2001</v>
      </c>
    </row>
    <row r="123" spans="2:14" x14ac:dyDescent="0.25">
      <c r="B123" s="11">
        <v>2003</v>
      </c>
      <c r="C123" s="12">
        <f t="shared" si="1"/>
        <v>2002</v>
      </c>
      <c r="D123" s="12" t="s">
        <v>14</v>
      </c>
      <c r="E123" s="12">
        <v>2005</v>
      </c>
      <c r="F123" s="36">
        <v>50</v>
      </c>
      <c r="G123" s="12">
        <v>1003</v>
      </c>
      <c r="H123" s="12">
        <v>1003</v>
      </c>
      <c r="I123" s="13">
        <v>26.1</v>
      </c>
      <c r="J123" s="12">
        <v>0</v>
      </c>
      <c r="K123" s="14">
        <v>10280</v>
      </c>
      <c r="L123" s="14">
        <v>10280</v>
      </c>
      <c r="M123" s="12">
        <v>3</v>
      </c>
      <c r="N123" s="15">
        <v>2001</v>
      </c>
    </row>
    <row r="124" spans="2:14" x14ac:dyDescent="0.25">
      <c r="B124" s="11">
        <v>2003</v>
      </c>
      <c r="C124" s="12">
        <f t="shared" si="1"/>
        <v>2002</v>
      </c>
      <c r="D124" s="12" t="s">
        <v>13</v>
      </c>
      <c r="E124" s="12">
        <v>2005</v>
      </c>
      <c r="F124" s="36">
        <v>100</v>
      </c>
      <c r="G124" s="12">
        <v>2594</v>
      </c>
      <c r="H124" s="12">
        <v>2594</v>
      </c>
      <c r="I124" s="13">
        <v>48.91</v>
      </c>
      <c r="J124" s="12">
        <v>0</v>
      </c>
      <c r="K124" s="14">
        <v>10280</v>
      </c>
      <c r="L124" s="14">
        <v>10280</v>
      </c>
      <c r="M124" s="12">
        <v>3</v>
      </c>
      <c r="N124" s="15">
        <v>2001</v>
      </c>
    </row>
    <row r="125" spans="2:14" x14ac:dyDescent="0.25">
      <c r="B125" s="11">
        <v>2003</v>
      </c>
      <c r="C125" s="12">
        <f t="shared" si="1"/>
        <v>2002</v>
      </c>
      <c r="D125" s="12" t="s">
        <v>15</v>
      </c>
      <c r="E125" s="12">
        <v>2004</v>
      </c>
      <c r="F125" s="36">
        <v>5</v>
      </c>
      <c r="G125" s="12">
        <v>3915</v>
      </c>
      <c r="H125" s="12">
        <v>3915</v>
      </c>
      <c r="I125" s="13">
        <v>10.06</v>
      </c>
      <c r="J125" s="12">
        <v>0</v>
      </c>
      <c r="K125" s="14">
        <v>10280</v>
      </c>
      <c r="L125" s="14">
        <v>10280</v>
      </c>
      <c r="M125" s="12">
        <v>2</v>
      </c>
      <c r="N125" s="15">
        <v>2001</v>
      </c>
    </row>
    <row r="126" spans="2:14" x14ac:dyDescent="0.25">
      <c r="B126" s="11">
        <v>2004</v>
      </c>
      <c r="C126" s="12">
        <f t="shared" si="1"/>
        <v>2003</v>
      </c>
      <c r="D126" s="12" t="s">
        <v>25</v>
      </c>
      <c r="E126" s="12">
        <v>2007</v>
      </c>
      <c r="F126" s="36">
        <v>600</v>
      </c>
      <c r="G126" s="12">
        <v>1168</v>
      </c>
      <c r="H126" s="12">
        <v>1168</v>
      </c>
      <c r="I126" s="13">
        <v>24.81</v>
      </c>
      <c r="J126" s="12">
        <v>3.1</v>
      </c>
      <c r="K126" s="14">
        <v>9000</v>
      </c>
      <c r="L126" s="14">
        <v>8600</v>
      </c>
      <c r="M126" s="12">
        <v>4</v>
      </c>
      <c r="N126" s="15">
        <v>2002</v>
      </c>
    </row>
    <row r="127" spans="2:14" x14ac:dyDescent="0.25">
      <c r="B127" s="11">
        <v>2004</v>
      </c>
      <c r="C127" s="12">
        <f t="shared" si="1"/>
        <v>2003</v>
      </c>
      <c r="D127" s="12" t="s">
        <v>22</v>
      </c>
      <c r="E127" s="12">
        <v>2007</v>
      </c>
      <c r="F127" s="36">
        <v>550</v>
      </c>
      <c r="G127" s="12">
        <v>1383</v>
      </c>
      <c r="H127" s="12">
        <v>1383</v>
      </c>
      <c r="I127" s="13">
        <v>34.11</v>
      </c>
      <c r="J127" s="12">
        <v>2.0699999999999998</v>
      </c>
      <c r="K127" s="14">
        <v>8000</v>
      </c>
      <c r="L127" s="14">
        <v>7200</v>
      </c>
      <c r="M127" s="12">
        <v>4</v>
      </c>
      <c r="N127" s="15">
        <v>2002</v>
      </c>
    </row>
    <row r="128" spans="2:14" x14ac:dyDescent="0.25">
      <c r="B128" s="11">
        <v>2004</v>
      </c>
      <c r="C128" s="12">
        <f t="shared" si="1"/>
        <v>2003</v>
      </c>
      <c r="D128" s="12" t="s">
        <v>30</v>
      </c>
      <c r="E128" s="12">
        <v>2010</v>
      </c>
      <c r="F128" s="36">
        <v>380</v>
      </c>
      <c r="G128" s="12">
        <v>2088</v>
      </c>
      <c r="H128" s="12">
        <v>2088</v>
      </c>
      <c r="I128" s="13">
        <v>40.47</v>
      </c>
      <c r="J128" s="12">
        <v>2.5299999999999998</v>
      </c>
      <c r="K128" s="14">
        <v>9600</v>
      </c>
      <c r="L128" s="14">
        <v>7920</v>
      </c>
      <c r="M128" s="12">
        <v>4</v>
      </c>
      <c r="N128" s="15">
        <v>2002</v>
      </c>
    </row>
    <row r="129" spans="2:14" x14ac:dyDescent="0.25">
      <c r="B129" s="11">
        <v>2004</v>
      </c>
      <c r="C129" s="12">
        <f t="shared" si="1"/>
        <v>2003</v>
      </c>
      <c r="D129" s="12" t="s">
        <v>26</v>
      </c>
      <c r="E129" s="12">
        <v>2006</v>
      </c>
      <c r="F129" s="36">
        <v>250</v>
      </c>
      <c r="G129" s="12">
        <v>542</v>
      </c>
      <c r="H129" s="12">
        <v>542</v>
      </c>
      <c r="I129" s="13">
        <v>12.4</v>
      </c>
      <c r="J129" s="12">
        <v>2.0699999999999998</v>
      </c>
      <c r="K129" s="14">
        <v>7444</v>
      </c>
      <c r="L129" s="14">
        <v>7000</v>
      </c>
      <c r="M129" s="12">
        <v>3</v>
      </c>
      <c r="N129" s="15">
        <v>2002</v>
      </c>
    </row>
    <row r="130" spans="2:14" x14ac:dyDescent="0.25">
      <c r="B130" s="11">
        <v>2004</v>
      </c>
      <c r="C130" s="12">
        <f t="shared" si="1"/>
        <v>2003</v>
      </c>
      <c r="D130" s="12" t="s">
        <v>5</v>
      </c>
      <c r="E130" s="12">
        <v>2006</v>
      </c>
      <c r="F130" s="36">
        <v>400</v>
      </c>
      <c r="G130" s="12">
        <v>615</v>
      </c>
      <c r="H130" s="12">
        <v>615</v>
      </c>
      <c r="I130" s="13">
        <v>10.34</v>
      </c>
      <c r="J130" s="12">
        <v>2.0699999999999998</v>
      </c>
      <c r="K130" s="14">
        <v>6928</v>
      </c>
      <c r="L130" s="14">
        <v>6350</v>
      </c>
      <c r="M130" s="12">
        <v>3</v>
      </c>
      <c r="N130" s="15">
        <v>2002</v>
      </c>
    </row>
    <row r="131" spans="2:14" x14ac:dyDescent="0.25">
      <c r="B131" s="11">
        <v>2004</v>
      </c>
      <c r="C131" s="12">
        <f t="shared" si="1"/>
        <v>2003</v>
      </c>
      <c r="D131" s="12" t="s">
        <v>31</v>
      </c>
      <c r="E131" s="12">
        <v>2010</v>
      </c>
      <c r="F131" s="36">
        <v>400</v>
      </c>
      <c r="G131" s="12">
        <v>1088</v>
      </c>
      <c r="H131" s="12">
        <v>1088</v>
      </c>
      <c r="I131" s="13">
        <v>14.93</v>
      </c>
      <c r="J131" s="12">
        <v>2.58</v>
      </c>
      <c r="K131" s="14">
        <v>8646</v>
      </c>
      <c r="L131" s="14">
        <v>7300</v>
      </c>
      <c r="M131" s="12">
        <v>3</v>
      </c>
      <c r="N131" s="15">
        <v>2002</v>
      </c>
    </row>
    <row r="132" spans="2:14" x14ac:dyDescent="0.25">
      <c r="B132" s="11">
        <v>2004</v>
      </c>
      <c r="C132" s="12">
        <f t="shared" ref="C132:C195" si="2">B132-1</f>
        <v>2003</v>
      </c>
      <c r="D132" s="12" t="s">
        <v>8</v>
      </c>
      <c r="E132" s="12">
        <v>2005</v>
      </c>
      <c r="F132" s="36">
        <v>160</v>
      </c>
      <c r="G132" s="12">
        <v>413</v>
      </c>
      <c r="H132" s="12">
        <v>413</v>
      </c>
      <c r="I132" s="13">
        <v>10.34</v>
      </c>
      <c r="J132" s="12">
        <v>4.1399999999999997</v>
      </c>
      <c r="K132" s="14">
        <v>10878</v>
      </c>
      <c r="L132" s="14">
        <v>10450</v>
      </c>
      <c r="M132" s="12">
        <v>2</v>
      </c>
      <c r="N132" s="15">
        <v>2002</v>
      </c>
    </row>
    <row r="133" spans="2:14" x14ac:dyDescent="0.25">
      <c r="B133" s="11">
        <v>2004</v>
      </c>
      <c r="C133" s="12">
        <f t="shared" si="2"/>
        <v>2003</v>
      </c>
      <c r="D133" s="12" t="s">
        <v>4</v>
      </c>
      <c r="E133" s="12">
        <v>2005</v>
      </c>
      <c r="F133" s="36">
        <v>230</v>
      </c>
      <c r="G133" s="12">
        <v>466</v>
      </c>
      <c r="H133" s="12">
        <v>466</v>
      </c>
      <c r="I133" s="13">
        <v>8.27</v>
      </c>
      <c r="J133" s="12">
        <v>3.1</v>
      </c>
      <c r="K133" s="14">
        <v>9289</v>
      </c>
      <c r="L133" s="14">
        <v>8550</v>
      </c>
      <c r="M133" s="12">
        <v>2</v>
      </c>
      <c r="N133" s="15">
        <v>2002</v>
      </c>
    </row>
    <row r="134" spans="2:14" x14ac:dyDescent="0.25">
      <c r="B134" s="11">
        <v>2004</v>
      </c>
      <c r="C134" s="12">
        <f t="shared" si="2"/>
        <v>2003</v>
      </c>
      <c r="D134" s="12" t="s">
        <v>6</v>
      </c>
      <c r="E134" s="12">
        <v>2006</v>
      </c>
      <c r="F134" s="36">
        <v>10</v>
      </c>
      <c r="G134" s="12">
        <v>2162</v>
      </c>
      <c r="H134" s="12">
        <v>2162</v>
      </c>
      <c r="I134" s="13">
        <v>7.23</v>
      </c>
      <c r="J134" s="12">
        <v>20.67</v>
      </c>
      <c r="K134" s="14">
        <v>7446</v>
      </c>
      <c r="L134" s="14">
        <v>6750</v>
      </c>
      <c r="M134" s="12">
        <v>3</v>
      </c>
      <c r="N134" s="15">
        <v>2002</v>
      </c>
    </row>
    <row r="135" spans="2:14" x14ac:dyDescent="0.25">
      <c r="B135" s="11">
        <v>2004</v>
      </c>
      <c r="C135" s="12">
        <f t="shared" si="2"/>
        <v>2003</v>
      </c>
      <c r="D135" s="12" t="s">
        <v>18</v>
      </c>
      <c r="E135" s="12">
        <v>2013</v>
      </c>
      <c r="F135" s="36">
        <v>1000</v>
      </c>
      <c r="G135" s="12">
        <v>1928</v>
      </c>
      <c r="H135" s="12">
        <v>1928</v>
      </c>
      <c r="I135" s="13">
        <v>59.17</v>
      </c>
      <c r="J135" s="12">
        <v>0.43</v>
      </c>
      <c r="K135" s="14">
        <v>10400</v>
      </c>
      <c r="L135" s="14">
        <v>10400</v>
      </c>
      <c r="M135" s="12">
        <v>6</v>
      </c>
      <c r="N135" s="15">
        <v>2002</v>
      </c>
    </row>
    <row r="136" spans="2:14" x14ac:dyDescent="0.25">
      <c r="B136" s="11">
        <v>2004</v>
      </c>
      <c r="C136" s="12">
        <f t="shared" si="2"/>
        <v>2003</v>
      </c>
      <c r="D136" s="12" t="s">
        <v>28</v>
      </c>
      <c r="E136" s="12">
        <v>2006</v>
      </c>
      <c r="F136" s="36">
        <v>2</v>
      </c>
      <c r="G136" s="12">
        <v>813</v>
      </c>
      <c r="H136" s="12">
        <v>813</v>
      </c>
      <c r="I136" s="13">
        <v>13.95</v>
      </c>
      <c r="J136" s="12">
        <v>6.2</v>
      </c>
      <c r="K136" s="14">
        <v>9400</v>
      </c>
      <c r="L136" s="14">
        <v>8900</v>
      </c>
      <c r="M136" s="12">
        <v>3</v>
      </c>
      <c r="N136" s="15">
        <v>2002</v>
      </c>
    </row>
    <row r="137" spans="2:14" x14ac:dyDescent="0.25">
      <c r="B137" s="11">
        <v>2004</v>
      </c>
      <c r="C137" s="12">
        <f t="shared" si="2"/>
        <v>2003</v>
      </c>
      <c r="D137" s="12" t="s">
        <v>29</v>
      </c>
      <c r="E137" s="12">
        <v>2005</v>
      </c>
      <c r="F137" s="36">
        <v>1</v>
      </c>
      <c r="G137" s="12">
        <v>977</v>
      </c>
      <c r="H137" s="12">
        <v>977</v>
      </c>
      <c r="I137" s="13">
        <v>13.95</v>
      </c>
      <c r="J137" s="12">
        <v>6.2</v>
      </c>
      <c r="K137" s="14">
        <v>10400</v>
      </c>
      <c r="L137" s="14">
        <v>9880</v>
      </c>
      <c r="M137" s="12">
        <v>2</v>
      </c>
      <c r="N137" s="15">
        <v>2002</v>
      </c>
    </row>
    <row r="138" spans="2:14" x14ac:dyDescent="0.25">
      <c r="B138" s="11">
        <v>2004</v>
      </c>
      <c r="C138" s="12">
        <f t="shared" si="2"/>
        <v>2003</v>
      </c>
      <c r="D138" s="12" t="s">
        <v>11</v>
      </c>
      <c r="E138" s="12">
        <v>2010</v>
      </c>
      <c r="F138" s="36">
        <v>80</v>
      </c>
      <c r="G138" s="12">
        <v>1731</v>
      </c>
      <c r="H138" s="12">
        <v>1731</v>
      </c>
      <c r="I138" s="13">
        <v>46.47</v>
      </c>
      <c r="J138" s="12">
        <v>2.96</v>
      </c>
      <c r="K138" s="14">
        <v>8911</v>
      </c>
      <c r="L138" s="14">
        <v>8911</v>
      </c>
      <c r="M138" s="12">
        <v>4</v>
      </c>
      <c r="N138" s="15">
        <v>2002</v>
      </c>
    </row>
    <row r="139" spans="2:14" x14ac:dyDescent="0.25">
      <c r="B139" s="11">
        <v>2004</v>
      </c>
      <c r="C139" s="12">
        <f t="shared" si="2"/>
        <v>2003</v>
      </c>
      <c r="D139" s="12" t="s">
        <v>12</v>
      </c>
      <c r="E139" s="12">
        <v>2006</v>
      </c>
      <c r="F139" s="36">
        <v>30</v>
      </c>
      <c r="G139" s="12">
        <v>1477</v>
      </c>
      <c r="H139" s="12">
        <v>1477</v>
      </c>
      <c r="I139" s="13">
        <v>99.57</v>
      </c>
      <c r="J139" s="12">
        <v>0.01</v>
      </c>
      <c r="K139" s="14">
        <v>13648</v>
      </c>
      <c r="L139" s="14">
        <v>13648</v>
      </c>
      <c r="M139" s="12">
        <v>3</v>
      </c>
      <c r="N139" s="15">
        <v>2002</v>
      </c>
    </row>
    <row r="140" spans="2:14" x14ac:dyDescent="0.25">
      <c r="B140" s="11">
        <v>2004</v>
      </c>
      <c r="C140" s="12">
        <f t="shared" si="2"/>
        <v>2003</v>
      </c>
      <c r="D140" s="12" t="s">
        <v>10</v>
      </c>
      <c r="E140" s="12">
        <v>2007</v>
      </c>
      <c r="F140" s="36">
        <v>50</v>
      </c>
      <c r="G140" s="12">
        <v>2203</v>
      </c>
      <c r="H140" s="12">
        <v>2203</v>
      </c>
      <c r="I140" s="13">
        <v>79.28</v>
      </c>
      <c r="J140" s="12">
        <v>0</v>
      </c>
      <c r="K140" s="14">
        <v>37259</v>
      </c>
      <c r="L140" s="14">
        <v>36468</v>
      </c>
      <c r="M140" s="12">
        <v>4</v>
      </c>
      <c r="N140" s="15">
        <v>2002</v>
      </c>
    </row>
    <row r="141" spans="2:14" x14ac:dyDescent="0.25">
      <c r="B141" s="11">
        <v>2004</v>
      </c>
      <c r="C141" s="12">
        <f t="shared" si="2"/>
        <v>2003</v>
      </c>
      <c r="D141" s="12" t="s">
        <v>14</v>
      </c>
      <c r="E141" s="12">
        <v>2006</v>
      </c>
      <c r="F141" s="36">
        <v>50</v>
      </c>
      <c r="G141" s="12">
        <v>1015</v>
      </c>
      <c r="H141" s="12">
        <v>1015</v>
      </c>
      <c r="I141" s="13">
        <v>26.41</v>
      </c>
      <c r="J141" s="12">
        <v>0</v>
      </c>
      <c r="K141" s="14">
        <v>10280</v>
      </c>
      <c r="L141" s="14">
        <v>10280</v>
      </c>
      <c r="M141" s="12">
        <v>3</v>
      </c>
      <c r="N141" s="15">
        <v>2002</v>
      </c>
    </row>
    <row r="142" spans="2:14" x14ac:dyDescent="0.25">
      <c r="B142" s="11">
        <v>2004</v>
      </c>
      <c r="C142" s="12">
        <f t="shared" si="2"/>
        <v>2003</v>
      </c>
      <c r="D142" s="12" t="s">
        <v>13</v>
      </c>
      <c r="E142" s="12">
        <v>2006</v>
      </c>
      <c r="F142" s="12">
        <v>100</v>
      </c>
      <c r="G142" s="12">
        <v>2916</v>
      </c>
      <c r="H142" s="12">
        <v>2916</v>
      </c>
      <c r="I142" s="13">
        <v>49.48</v>
      </c>
      <c r="J142" s="12">
        <v>0</v>
      </c>
      <c r="K142" s="14">
        <v>10280</v>
      </c>
      <c r="L142" s="14">
        <v>10280</v>
      </c>
      <c r="M142" s="12">
        <v>3</v>
      </c>
      <c r="N142" s="15">
        <v>2002</v>
      </c>
    </row>
    <row r="143" spans="2:14" x14ac:dyDescent="0.25">
      <c r="B143" s="11">
        <v>2004</v>
      </c>
      <c r="C143" s="12">
        <f t="shared" si="2"/>
        <v>2003</v>
      </c>
      <c r="D143" s="12" t="s">
        <v>15</v>
      </c>
      <c r="E143" s="12">
        <v>2005</v>
      </c>
      <c r="F143" s="12">
        <v>5</v>
      </c>
      <c r="G143" s="12">
        <v>4401</v>
      </c>
      <c r="H143" s="12">
        <v>4401</v>
      </c>
      <c r="I143" s="13">
        <v>10.08</v>
      </c>
      <c r="J143" s="12">
        <v>0</v>
      </c>
      <c r="K143" s="14">
        <v>10280</v>
      </c>
      <c r="L143" s="14">
        <v>10280</v>
      </c>
      <c r="M143" s="12">
        <v>2</v>
      </c>
      <c r="N143" s="15">
        <v>2002</v>
      </c>
    </row>
    <row r="144" spans="2:14" x14ac:dyDescent="0.25">
      <c r="B144" s="11">
        <v>2005</v>
      </c>
      <c r="C144" s="12">
        <f t="shared" si="2"/>
        <v>2004</v>
      </c>
      <c r="D144" s="12" t="s">
        <v>25</v>
      </c>
      <c r="E144" s="12">
        <v>2008</v>
      </c>
      <c r="F144" s="12">
        <v>600</v>
      </c>
      <c r="G144" s="12">
        <v>1213</v>
      </c>
      <c r="H144" s="12">
        <v>1213</v>
      </c>
      <c r="I144" s="13">
        <v>24.36</v>
      </c>
      <c r="J144" s="12">
        <v>4.0599999999999996</v>
      </c>
      <c r="K144" s="14">
        <v>8844</v>
      </c>
      <c r="L144" s="14">
        <v>8600</v>
      </c>
      <c r="M144" s="12">
        <v>4</v>
      </c>
      <c r="N144" s="15">
        <v>2003</v>
      </c>
    </row>
    <row r="145" spans="2:14" x14ac:dyDescent="0.25">
      <c r="B145" s="11">
        <v>2005</v>
      </c>
      <c r="C145" s="12">
        <f t="shared" si="2"/>
        <v>2004</v>
      </c>
      <c r="D145" s="12" t="s">
        <v>22</v>
      </c>
      <c r="E145" s="12">
        <v>2008</v>
      </c>
      <c r="F145" s="12">
        <v>550</v>
      </c>
      <c r="G145" s="12">
        <v>1402</v>
      </c>
      <c r="H145" s="12">
        <v>1402</v>
      </c>
      <c r="I145" s="13">
        <v>34.21</v>
      </c>
      <c r="J145" s="12">
        <v>2.58</v>
      </c>
      <c r="K145" s="14">
        <v>8309</v>
      </c>
      <c r="L145" s="14">
        <v>7200</v>
      </c>
      <c r="M145" s="12">
        <v>4</v>
      </c>
      <c r="N145" s="15">
        <v>2003</v>
      </c>
    </row>
    <row r="146" spans="2:14" x14ac:dyDescent="0.25">
      <c r="B146" s="11">
        <v>2005</v>
      </c>
      <c r="C146" s="12">
        <f t="shared" si="2"/>
        <v>2004</v>
      </c>
      <c r="D146" s="12" t="s">
        <v>30</v>
      </c>
      <c r="E146" s="12">
        <v>2010</v>
      </c>
      <c r="F146" s="12">
        <v>380</v>
      </c>
      <c r="G146" s="12">
        <v>2006</v>
      </c>
      <c r="H146" s="12">
        <v>2006</v>
      </c>
      <c r="I146" s="13">
        <v>40.26</v>
      </c>
      <c r="J146" s="12">
        <v>3.93</v>
      </c>
      <c r="K146" s="14">
        <v>9713</v>
      </c>
      <c r="L146" s="14">
        <v>7920</v>
      </c>
      <c r="M146" s="12">
        <v>4</v>
      </c>
      <c r="N146" s="15">
        <v>2003</v>
      </c>
    </row>
    <row r="147" spans="2:14" x14ac:dyDescent="0.25">
      <c r="B147" s="11">
        <v>2005</v>
      </c>
      <c r="C147" s="12">
        <f t="shared" si="2"/>
        <v>2004</v>
      </c>
      <c r="D147" s="12" t="s">
        <v>26</v>
      </c>
      <c r="E147" s="12">
        <v>2007</v>
      </c>
      <c r="F147" s="12">
        <v>250</v>
      </c>
      <c r="G147" s="12">
        <v>567</v>
      </c>
      <c r="H147" s="12">
        <v>567</v>
      </c>
      <c r="I147" s="13">
        <v>11.04</v>
      </c>
      <c r="J147" s="12">
        <v>1.83</v>
      </c>
      <c r="K147" s="14">
        <v>7196</v>
      </c>
      <c r="L147" s="14">
        <v>6800</v>
      </c>
      <c r="M147" s="12">
        <v>3</v>
      </c>
      <c r="N147" s="15">
        <v>2003</v>
      </c>
    </row>
    <row r="148" spans="2:14" x14ac:dyDescent="0.25">
      <c r="B148" s="11">
        <v>2005</v>
      </c>
      <c r="C148" s="12">
        <f t="shared" si="2"/>
        <v>2004</v>
      </c>
      <c r="D148" s="12" t="s">
        <v>5</v>
      </c>
      <c r="E148" s="12">
        <v>2007</v>
      </c>
      <c r="F148" s="12">
        <v>400</v>
      </c>
      <c r="G148" s="12">
        <v>558</v>
      </c>
      <c r="H148" s="12">
        <v>558</v>
      </c>
      <c r="I148" s="13">
        <v>10.35</v>
      </c>
      <c r="J148" s="12">
        <v>1.77</v>
      </c>
      <c r="K148" s="14">
        <v>6752</v>
      </c>
      <c r="L148" s="14">
        <v>6333</v>
      </c>
      <c r="M148" s="12">
        <v>3</v>
      </c>
      <c r="N148" s="15">
        <v>2003</v>
      </c>
    </row>
    <row r="149" spans="2:14" x14ac:dyDescent="0.25">
      <c r="B149" s="11">
        <v>2005</v>
      </c>
      <c r="C149" s="12">
        <f t="shared" si="2"/>
        <v>2004</v>
      </c>
      <c r="D149" s="12" t="s">
        <v>31</v>
      </c>
      <c r="E149" s="12">
        <v>2010</v>
      </c>
      <c r="F149" s="12">
        <v>400</v>
      </c>
      <c r="G149" s="12">
        <v>1114</v>
      </c>
      <c r="H149" s="12">
        <v>1114</v>
      </c>
      <c r="I149" s="13">
        <v>17.600000000000001</v>
      </c>
      <c r="J149" s="12">
        <v>2.6</v>
      </c>
      <c r="K149" s="14">
        <v>8613</v>
      </c>
      <c r="L149" s="14">
        <v>7493</v>
      </c>
      <c r="M149" s="12">
        <v>3</v>
      </c>
      <c r="N149" s="15">
        <v>2003</v>
      </c>
    </row>
    <row r="150" spans="2:14" x14ac:dyDescent="0.25">
      <c r="B150" s="11">
        <v>2005</v>
      </c>
      <c r="C150" s="12">
        <f t="shared" si="2"/>
        <v>2004</v>
      </c>
      <c r="D150" s="12" t="s">
        <v>8</v>
      </c>
      <c r="E150" s="12">
        <v>2006</v>
      </c>
      <c r="F150" s="12">
        <v>160</v>
      </c>
      <c r="G150" s="12">
        <v>395</v>
      </c>
      <c r="H150" s="12">
        <v>395</v>
      </c>
      <c r="I150" s="13">
        <v>10.72</v>
      </c>
      <c r="J150" s="12">
        <v>3.16</v>
      </c>
      <c r="K150" s="14">
        <v>10817</v>
      </c>
      <c r="L150" s="14">
        <v>10450</v>
      </c>
      <c r="M150" s="12">
        <v>2</v>
      </c>
      <c r="N150" s="15">
        <v>2003</v>
      </c>
    </row>
    <row r="151" spans="2:14" x14ac:dyDescent="0.25">
      <c r="B151" s="11">
        <v>2005</v>
      </c>
      <c r="C151" s="12">
        <f t="shared" si="2"/>
        <v>2004</v>
      </c>
      <c r="D151" s="12" t="s">
        <v>4</v>
      </c>
      <c r="E151" s="12">
        <v>2006</v>
      </c>
      <c r="F151" s="12">
        <v>230</v>
      </c>
      <c r="G151" s="12">
        <v>374</v>
      </c>
      <c r="H151" s="12">
        <v>374</v>
      </c>
      <c r="I151" s="13">
        <v>9.31</v>
      </c>
      <c r="J151" s="12">
        <v>2.8</v>
      </c>
      <c r="K151" s="14">
        <v>9183</v>
      </c>
      <c r="L151" s="14">
        <v>8550</v>
      </c>
      <c r="M151" s="12">
        <v>2</v>
      </c>
      <c r="N151" s="15">
        <v>2003</v>
      </c>
    </row>
    <row r="152" spans="2:14" x14ac:dyDescent="0.25">
      <c r="B152" s="11">
        <v>2005</v>
      </c>
      <c r="C152" s="12">
        <f t="shared" si="2"/>
        <v>2004</v>
      </c>
      <c r="D152" s="12" t="s">
        <v>6</v>
      </c>
      <c r="E152" s="12">
        <v>2007</v>
      </c>
      <c r="F152" s="12">
        <v>10</v>
      </c>
      <c r="G152" s="12">
        <v>4250</v>
      </c>
      <c r="H152" s="12">
        <v>4250</v>
      </c>
      <c r="I152" s="13">
        <v>5</v>
      </c>
      <c r="J152" s="12">
        <v>42.4</v>
      </c>
      <c r="K152" s="14">
        <v>7930</v>
      </c>
      <c r="L152" s="14">
        <v>6960</v>
      </c>
      <c r="M152" s="12">
        <v>3</v>
      </c>
      <c r="N152" s="15">
        <v>2003</v>
      </c>
    </row>
    <row r="153" spans="2:14" x14ac:dyDescent="0.25">
      <c r="B153" s="11">
        <v>2005</v>
      </c>
      <c r="C153" s="12">
        <f t="shared" si="2"/>
        <v>2004</v>
      </c>
      <c r="D153" s="12" t="s">
        <v>18</v>
      </c>
      <c r="E153" s="12">
        <v>2013</v>
      </c>
      <c r="F153" s="12">
        <v>1000</v>
      </c>
      <c r="G153" s="12">
        <v>1957</v>
      </c>
      <c r="H153" s="12">
        <v>1957</v>
      </c>
      <c r="I153" s="13">
        <v>60.06</v>
      </c>
      <c r="J153" s="12">
        <v>0.44</v>
      </c>
      <c r="K153" s="14">
        <v>10400</v>
      </c>
      <c r="L153" s="14">
        <v>10400</v>
      </c>
      <c r="M153" s="12">
        <v>6</v>
      </c>
      <c r="N153" s="15">
        <v>2003</v>
      </c>
    </row>
    <row r="154" spans="2:14" x14ac:dyDescent="0.25">
      <c r="B154" s="11">
        <v>2005</v>
      </c>
      <c r="C154" s="12">
        <f t="shared" si="2"/>
        <v>2004</v>
      </c>
      <c r="D154" s="12" t="s">
        <v>28</v>
      </c>
      <c r="E154" s="12">
        <v>2007</v>
      </c>
      <c r="F154" s="12">
        <v>2</v>
      </c>
      <c r="G154" s="12">
        <v>807</v>
      </c>
      <c r="H154" s="12">
        <v>807</v>
      </c>
      <c r="I154" s="13">
        <v>14.18</v>
      </c>
      <c r="J154" s="12">
        <v>6.3</v>
      </c>
      <c r="K154" s="14">
        <v>9950</v>
      </c>
      <c r="L154" s="14">
        <v>8900</v>
      </c>
      <c r="M154" s="12">
        <v>3</v>
      </c>
      <c r="N154" s="15">
        <v>2003</v>
      </c>
    </row>
    <row r="155" spans="2:14" x14ac:dyDescent="0.25">
      <c r="B155" s="11">
        <v>2005</v>
      </c>
      <c r="C155" s="12">
        <f t="shared" si="2"/>
        <v>2004</v>
      </c>
      <c r="D155" s="12" t="s">
        <v>29</v>
      </c>
      <c r="E155" s="12">
        <v>2006</v>
      </c>
      <c r="F155" s="12">
        <v>1</v>
      </c>
      <c r="G155" s="12">
        <v>970</v>
      </c>
      <c r="H155" s="12">
        <v>970</v>
      </c>
      <c r="I155" s="13">
        <v>14.18</v>
      </c>
      <c r="J155" s="12">
        <v>6.3</v>
      </c>
      <c r="K155" s="14">
        <v>11200</v>
      </c>
      <c r="L155" s="14">
        <v>9880</v>
      </c>
      <c r="M155" s="12">
        <v>2</v>
      </c>
      <c r="N155" s="15">
        <v>2003</v>
      </c>
    </row>
    <row r="156" spans="2:14" x14ac:dyDescent="0.25">
      <c r="B156" s="11">
        <v>2005</v>
      </c>
      <c r="C156" s="12">
        <f t="shared" si="2"/>
        <v>2004</v>
      </c>
      <c r="D156" s="12" t="s">
        <v>11</v>
      </c>
      <c r="E156" s="12">
        <v>2008</v>
      </c>
      <c r="F156" s="12">
        <v>80</v>
      </c>
      <c r="G156" s="12">
        <v>1757</v>
      </c>
      <c r="H156" s="12">
        <v>1757</v>
      </c>
      <c r="I156" s="13">
        <v>47.18</v>
      </c>
      <c r="J156" s="12">
        <v>2.96</v>
      </c>
      <c r="K156" s="14">
        <v>8911</v>
      </c>
      <c r="L156" s="14">
        <v>8911</v>
      </c>
      <c r="M156" s="12">
        <v>4</v>
      </c>
      <c r="N156" s="15">
        <v>2003</v>
      </c>
    </row>
    <row r="157" spans="2:14" x14ac:dyDescent="0.25">
      <c r="B157" s="11">
        <v>2005</v>
      </c>
      <c r="C157" s="12">
        <f t="shared" si="2"/>
        <v>2004</v>
      </c>
      <c r="D157" s="12" t="s">
        <v>12</v>
      </c>
      <c r="E157" s="12">
        <v>2007</v>
      </c>
      <c r="F157" s="12">
        <v>30</v>
      </c>
      <c r="G157" s="12">
        <v>1500</v>
      </c>
      <c r="H157" s="12">
        <v>1500</v>
      </c>
      <c r="I157" s="13">
        <v>101.07</v>
      </c>
      <c r="J157" s="12">
        <v>0.01</v>
      </c>
      <c r="K157" s="14">
        <v>13648</v>
      </c>
      <c r="L157" s="14">
        <v>13648</v>
      </c>
      <c r="M157" s="12">
        <v>3</v>
      </c>
      <c r="N157" s="15">
        <v>2003</v>
      </c>
    </row>
    <row r="158" spans="2:14" x14ac:dyDescent="0.25">
      <c r="B158" s="11">
        <v>2005</v>
      </c>
      <c r="C158" s="12">
        <f t="shared" si="2"/>
        <v>2004</v>
      </c>
      <c r="D158" s="12" t="s">
        <v>10</v>
      </c>
      <c r="E158" s="12">
        <v>2008</v>
      </c>
      <c r="F158" s="12">
        <v>50</v>
      </c>
      <c r="G158" s="12">
        <v>3108</v>
      </c>
      <c r="H158" s="12">
        <v>3108</v>
      </c>
      <c r="I158" s="13">
        <v>104.98</v>
      </c>
      <c r="J158" s="12">
        <v>0</v>
      </c>
      <c r="K158" s="14">
        <v>45335</v>
      </c>
      <c r="L158" s="14">
        <v>36468</v>
      </c>
      <c r="M158" s="12">
        <v>4</v>
      </c>
      <c r="N158" s="15">
        <v>2003</v>
      </c>
    </row>
    <row r="159" spans="2:14" x14ac:dyDescent="0.25">
      <c r="B159" s="11">
        <v>2005</v>
      </c>
      <c r="C159" s="12">
        <f t="shared" si="2"/>
        <v>2004</v>
      </c>
      <c r="D159" s="12" t="s">
        <v>32</v>
      </c>
      <c r="E159" s="12">
        <v>2008</v>
      </c>
      <c r="F159" s="12">
        <v>500</v>
      </c>
      <c r="G159" s="12">
        <v>1451</v>
      </c>
      <c r="H159" s="12">
        <v>1451</v>
      </c>
      <c r="I159" s="13">
        <v>12.35</v>
      </c>
      <c r="J159" s="12">
        <v>4.5999999999999996</v>
      </c>
      <c r="K159" s="14">
        <v>10338</v>
      </c>
      <c r="L159" s="14">
        <v>10338</v>
      </c>
      <c r="M159" s="12">
        <v>4</v>
      </c>
      <c r="N159" s="15">
        <v>2003</v>
      </c>
    </row>
    <row r="160" spans="2:14" x14ac:dyDescent="0.25">
      <c r="B160" s="11">
        <v>2005</v>
      </c>
      <c r="C160" s="12">
        <f t="shared" si="2"/>
        <v>2004</v>
      </c>
      <c r="D160" s="12" t="s">
        <v>14</v>
      </c>
      <c r="E160" s="12">
        <v>2007</v>
      </c>
      <c r="F160" s="12">
        <v>50</v>
      </c>
      <c r="G160" s="12">
        <v>1134</v>
      </c>
      <c r="H160" s="12">
        <v>1134</v>
      </c>
      <c r="I160" s="13">
        <v>26.81</v>
      </c>
      <c r="J160" s="12">
        <v>0</v>
      </c>
      <c r="K160" s="14">
        <v>10280</v>
      </c>
      <c r="L160" s="14">
        <v>10280</v>
      </c>
      <c r="M160" s="12">
        <v>3</v>
      </c>
      <c r="N160" s="15">
        <v>2003</v>
      </c>
    </row>
    <row r="161" spans="2:14" x14ac:dyDescent="0.25">
      <c r="B161" s="11">
        <v>2005</v>
      </c>
      <c r="C161" s="12">
        <f t="shared" si="2"/>
        <v>2004</v>
      </c>
      <c r="D161" s="12" t="s">
        <v>13</v>
      </c>
      <c r="E161" s="12">
        <v>2007</v>
      </c>
      <c r="F161" s="12">
        <v>100</v>
      </c>
      <c r="G161" s="12">
        <v>2960</v>
      </c>
      <c r="H161" s="12">
        <v>2960</v>
      </c>
      <c r="I161" s="13">
        <v>50.23</v>
      </c>
      <c r="J161" s="12">
        <v>0</v>
      </c>
      <c r="K161" s="14">
        <v>10280</v>
      </c>
      <c r="L161" s="14">
        <v>10280</v>
      </c>
      <c r="M161" s="12">
        <v>3</v>
      </c>
      <c r="N161" s="15">
        <v>2003</v>
      </c>
    </row>
    <row r="162" spans="2:14" x14ac:dyDescent="0.25">
      <c r="B162" s="11">
        <v>2005</v>
      </c>
      <c r="C162" s="12">
        <f t="shared" si="2"/>
        <v>2004</v>
      </c>
      <c r="D162" s="12" t="s">
        <v>15</v>
      </c>
      <c r="E162" s="12">
        <v>2006</v>
      </c>
      <c r="F162" s="12">
        <v>5</v>
      </c>
      <c r="G162" s="12">
        <v>4467</v>
      </c>
      <c r="H162" s="12">
        <v>4467</v>
      </c>
      <c r="I162" s="13">
        <v>10.34</v>
      </c>
      <c r="J162" s="12">
        <v>0</v>
      </c>
      <c r="K162" s="14">
        <v>10280</v>
      </c>
      <c r="L162" s="14">
        <v>10280</v>
      </c>
      <c r="M162" s="12">
        <v>2</v>
      </c>
      <c r="N162" s="15">
        <v>2003</v>
      </c>
    </row>
    <row r="163" spans="2:14" x14ac:dyDescent="0.25">
      <c r="B163" s="11">
        <v>2006</v>
      </c>
      <c r="C163" s="12">
        <f t="shared" si="2"/>
        <v>2005</v>
      </c>
      <c r="D163" s="12" t="s">
        <v>25</v>
      </c>
      <c r="E163" s="12">
        <v>2009</v>
      </c>
      <c r="F163" s="12">
        <v>600</v>
      </c>
      <c r="G163" s="12">
        <v>1249</v>
      </c>
      <c r="H163" s="12">
        <v>1249</v>
      </c>
      <c r="I163" s="13">
        <v>25.07</v>
      </c>
      <c r="J163" s="12">
        <v>4.18</v>
      </c>
      <c r="K163" s="14">
        <v>8844</v>
      </c>
      <c r="L163" s="14">
        <v>8600</v>
      </c>
      <c r="M163" s="12">
        <v>4</v>
      </c>
      <c r="N163" s="15">
        <v>2004</v>
      </c>
    </row>
    <row r="164" spans="2:14" x14ac:dyDescent="0.25">
      <c r="B164" s="11">
        <v>2006</v>
      </c>
      <c r="C164" s="12">
        <f t="shared" si="2"/>
        <v>2005</v>
      </c>
      <c r="D164" s="12" t="s">
        <v>22</v>
      </c>
      <c r="E164" s="12">
        <v>2009</v>
      </c>
      <c r="F164" s="12">
        <v>550</v>
      </c>
      <c r="G164" s="12">
        <v>1443</v>
      </c>
      <c r="H164" s="12">
        <v>1443</v>
      </c>
      <c r="I164" s="13">
        <v>35.21</v>
      </c>
      <c r="J164" s="12">
        <v>2.65</v>
      </c>
      <c r="K164" s="14">
        <v>8309</v>
      </c>
      <c r="L164" s="14">
        <v>7200</v>
      </c>
      <c r="M164" s="12">
        <v>4</v>
      </c>
      <c r="N164" s="15">
        <v>2004</v>
      </c>
    </row>
    <row r="165" spans="2:14" x14ac:dyDescent="0.25">
      <c r="B165" s="11">
        <v>2006</v>
      </c>
      <c r="C165" s="12">
        <f t="shared" si="2"/>
        <v>2005</v>
      </c>
      <c r="D165" s="12" t="s">
        <v>30</v>
      </c>
      <c r="E165" s="12">
        <v>2010</v>
      </c>
      <c r="F165" s="12">
        <v>380</v>
      </c>
      <c r="G165" s="12">
        <v>2065</v>
      </c>
      <c r="H165" s="12">
        <v>2065</v>
      </c>
      <c r="I165" s="13">
        <v>41.44</v>
      </c>
      <c r="J165" s="12">
        <v>4.04</v>
      </c>
      <c r="K165" s="14">
        <v>9713</v>
      </c>
      <c r="L165" s="14">
        <v>7920</v>
      </c>
      <c r="M165" s="12">
        <v>4</v>
      </c>
      <c r="N165" s="15">
        <v>2004</v>
      </c>
    </row>
    <row r="166" spans="2:14" x14ac:dyDescent="0.25">
      <c r="B166" s="11">
        <v>2006</v>
      </c>
      <c r="C166" s="12">
        <f t="shared" si="2"/>
        <v>2005</v>
      </c>
      <c r="D166" s="12" t="s">
        <v>26</v>
      </c>
      <c r="E166" s="12">
        <v>2008</v>
      </c>
      <c r="F166" s="12">
        <v>250</v>
      </c>
      <c r="G166" s="12">
        <v>584</v>
      </c>
      <c r="H166" s="12">
        <v>584</v>
      </c>
      <c r="I166" s="13">
        <v>11.37</v>
      </c>
      <c r="J166" s="12">
        <v>1.88</v>
      </c>
      <c r="K166" s="14">
        <v>7196</v>
      </c>
      <c r="L166" s="14">
        <v>6800</v>
      </c>
      <c r="M166" s="12">
        <v>3</v>
      </c>
      <c r="N166" s="15">
        <v>2004</v>
      </c>
    </row>
    <row r="167" spans="2:14" x14ac:dyDescent="0.25">
      <c r="B167" s="11">
        <v>2006</v>
      </c>
      <c r="C167" s="12">
        <f t="shared" si="2"/>
        <v>2005</v>
      </c>
      <c r="D167" s="12" t="s">
        <v>5</v>
      </c>
      <c r="E167" s="12">
        <v>2008</v>
      </c>
      <c r="F167" s="12">
        <v>400</v>
      </c>
      <c r="G167" s="12">
        <v>575</v>
      </c>
      <c r="H167" s="12">
        <v>575</v>
      </c>
      <c r="I167" s="13">
        <v>10.65</v>
      </c>
      <c r="J167" s="12">
        <v>1.82</v>
      </c>
      <c r="K167" s="14">
        <v>6752</v>
      </c>
      <c r="L167" s="14">
        <v>6333</v>
      </c>
      <c r="M167" s="12">
        <v>3</v>
      </c>
      <c r="N167" s="15">
        <v>2004</v>
      </c>
    </row>
    <row r="168" spans="2:14" x14ac:dyDescent="0.25">
      <c r="B168" s="11">
        <v>2006</v>
      </c>
      <c r="C168" s="12">
        <f t="shared" si="2"/>
        <v>2005</v>
      </c>
      <c r="D168" s="12" t="s">
        <v>31</v>
      </c>
      <c r="E168" s="12">
        <v>2010</v>
      </c>
      <c r="F168" s="12">
        <v>400</v>
      </c>
      <c r="G168" s="12">
        <v>1147</v>
      </c>
      <c r="H168" s="12">
        <v>1147</v>
      </c>
      <c r="I168" s="13">
        <v>18.12</v>
      </c>
      <c r="J168" s="12">
        <v>2.68</v>
      </c>
      <c r="K168" s="14">
        <v>8613</v>
      </c>
      <c r="L168" s="14">
        <v>7493</v>
      </c>
      <c r="M168" s="12">
        <v>3</v>
      </c>
      <c r="N168" s="15">
        <v>2004</v>
      </c>
    </row>
    <row r="169" spans="2:14" x14ac:dyDescent="0.25">
      <c r="B169" s="11">
        <v>2006</v>
      </c>
      <c r="C169" s="12">
        <f t="shared" si="2"/>
        <v>2005</v>
      </c>
      <c r="D169" s="12" t="s">
        <v>8</v>
      </c>
      <c r="E169" s="12">
        <v>2007</v>
      </c>
      <c r="F169" s="12">
        <v>160</v>
      </c>
      <c r="G169" s="12">
        <v>407</v>
      </c>
      <c r="H169" s="12">
        <v>407</v>
      </c>
      <c r="I169" s="13">
        <v>11.03</v>
      </c>
      <c r="J169" s="12">
        <v>3.25</v>
      </c>
      <c r="K169" s="14">
        <v>10842</v>
      </c>
      <c r="L169" s="14">
        <v>10450</v>
      </c>
      <c r="M169" s="12">
        <v>2</v>
      </c>
      <c r="N169" s="15">
        <v>2004</v>
      </c>
    </row>
    <row r="170" spans="2:14" x14ac:dyDescent="0.25">
      <c r="B170" s="11">
        <v>2006</v>
      </c>
      <c r="C170" s="12">
        <f t="shared" si="2"/>
        <v>2005</v>
      </c>
      <c r="D170" s="12" t="s">
        <v>4</v>
      </c>
      <c r="E170" s="12">
        <v>2007</v>
      </c>
      <c r="F170" s="12">
        <v>230</v>
      </c>
      <c r="G170" s="12">
        <v>385</v>
      </c>
      <c r="H170" s="12">
        <v>385</v>
      </c>
      <c r="I170" s="13">
        <v>9.59</v>
      </c>
      <c r="J170" s="12">
        <v>2.89</v>
      </c>
      <c r="K170" s="14">
        <v>9227</v>
      </c>
      <c r="L170" s="14">
        <v>8550</v>
      </c>
      <c r="M170" s="12">
        <v>2</v>
      </c>
      <c r="N170" s="15">
        <v>2004</v>
      </c>
    </row>
    <row r="171" spans="2:14" x14ac:dyDescent="0.25">
      <c r="B171" s="11">
        <v>2006</v>
      </c>
      <c r="C171" s="12">
        <f t="shared" si="2"/>
        <v>2005</v>
      </c>
      <c r="D171" s="12" t="s">
        <v>6</v>
      </c>
      <c r="E171" s="12">
        <v>2008</v>
      </c>
      <c r="F171" s="12">
        <v>10</v>
      </c>
      <c r="G171" s="12">
        <v>4374</v>
      </c>
      <c r="H171" s="12">
        <v>4374</v>
      </c>
      <c r="I171" s="13">
        <v>5.15</v>
      </c>
      <c r="J171" s="12">
        <v>43.64</v>
      </c>
      <c r="K171" s="14">
        <v>7930</v>
      </c>
      <c r="L171" s="14">
        <v>6960</v>
      </c>
      <c r="M171" s="12">
        <v>3</v>
      </c>
      <c r="N171" s="15">
        <v>2004</v>
      </c>
    </row>
    <row r="172" spans="2:14" x14ac:dyDescent="0.25">
      <c r="B172" s="11">
        <v>2006</v>
      </c>
      <c r="C172" s="12">
        <f t="shared" si="2"/>
        <v>2005</v>
      </c>
      <c r="D172" s="12" t="s">
        <v>18</v>
      </c>
      <c r="E172" s="12">
        <v>2013</v>
      </c>
      <c r="F172" s="12">
        <v>1000</v>
      </c>
      <c r="G172" s="12">
        <v>2014</v>
      </c>
      <c r="H172" s="12">
        <v>2014</v>
      </c>
      <c r="I172" s="13">
        <v>61.82</v>
      </c>
      <c r="J172" s="12">
        <v>0.45</v>
      </c>
      <c r="K172" s="14">
        <v>10400</v>
      </c>
      <c r="L172" s="14">
        <v>10400</v>
      </c>
      <c r="M172" s="12">
        <v>6</v>
      </c>
      <c r="N172" s="15">
        <v>2004</v>
      </c>
    </row>
    <row r="173" spans="2:14" x14ac:dyDescent="0.25">
      <c r="B173" s="11">
        <v>2006</v>
      </c>
      <c r="C173" s="12">
        <f t="shared" si="2"/>
        <v>2005</v>
      </c>
      <c r="D173" s="12" t="s">
        <v>28</v>
      </c>
      <c r="E173" s="12">
        <v>2008</v>
      </c>
      <c r="F173" s="12">
        <v>2</v>
      </c>
      <c r="G173" s="12">
        <v>831</v>
      </c>
      <c r="H173" s="12">
        <v>831</v>
      </c>
      <c r="I173" s="13">
        <v>14.6</v>
      </c>
      <c r="J173" s="12">
        <v>6.49</v>
      </c>
      <c r="K173" s="14">
        <v>9650</v>
      </c>
      <c r="L173" s="14">
        <v>8900</v>
      </c>
      <c r="M173" s="12">
        <v>3</v>
      </c>
      <c r="N173" s="15">
        <v>2004</v>
      </c>
    </row>
    <row r="174" spans="2:14" x14ac:dyDescent="0.25">
      <c r="B174" s="11">
        <v>2006</v>
      </c>
      <c r="C174" s="12">
        <f t="shared" si="2"/>
        <v>2005</v>
      </c>
      <c r="D174" s="12" t="s">
        <v>29</v>
      </c>
      <c r="E174" s="12">
        <v>2007</v>
      </c>
      <c r="F174" s="12">
        <v>1</v>
      </c>
      <c r="G174" s="12">
        <v>998</v>
      </c>
      <c r="H174" s="12">
        <v>998</v>
      </c>
      <c r="I174" s="13">
        <v>14.6</v>
      </c>
      <c r="J174" s="12">
        <v>6.49</v>
      </c>
      <c r="K174" s="14">
        <v>10823</v>
      </c>
      <c r="L174" s="14">
        <v>9880</v>
      </c>
      <c r="M174" s="12">
        <v>2</v>
      </c>
      <c r="N174" s="15">
        <v>2004</v>
      </c>
    </row>
    <row r="175" spans="2:14" x14ac:dyDescent="0.25">
      <c r="B175" s="11">
        <v>2006</v>
      </c>
      <c r="C175" s="12">
        <f t="shared" si="2"/>
        <v>2005</v>
      </c>
      <c r="D175" s="12" t="s">
        <v>11</v>
      </c>
      <c r="E175" s="12">
        <v>2009</v>
      </c>
      <c r="F175" s="12">
        <v>80</v>
      </c>
      <c r="G175" s="12">
        <v>1809</v>
      </c>
      <c r="H175" s="12">
        <v>1809</v>
      </c>
      <c r="I175" s="13">
        <v>48.56</v>
      </c>
      <c r="J175" s="12">
        <v>3.13</v>
      </c>
      <c r="K175" s="14">
        <v>8911</v>
      </c>
      <c r="L175" s="14">
        <v>8911</v>
      </c>
      <c r="M175" s="12">
        <v>4</v>
      </c>
      <c r="N175" s="15">
        <v>2004</v>
      </c>
    </row>
    <row r="176" spans="2:14" x14ac:dyDescent="0.25">
      <c r="B176" s="11">
        <v>2006</v>
      </c>
      <c r="C176" s="12">
        <f t="shared" si="2"/>
        <v>2005</v>
      </c>
      <c r="D176" s="12" t="s">
        <v>12</v>
      </c>
      <c r="E176" s="12">
        <v>2008</v>
      </c>
      <c r="F176" s="12">
        <v>30</v>
      </c>
      <c r="G176" s="12">
        <v>1544</v>
      </c>
      <c r="H176" s="12">
        <v>1544</v>
      </c>
      <c r="I176" s="13">
        <v>104.03</v>
      </c>
      <c r="J176" s="12">
        <v>0.01</v>
      </c>
      <c r="K176" s="14">
        <v>13648</v>
      </c>
      <c r="L176" s="14">
        <v>13648</v>
      </c>
      <c r="M176" s="12">
        <v>3</v>
      </c>
      <c r="N176" s="15">
        <v>2004</v>
      </c>
    </row>
    <row r="177" spans="2:14" x14ac:dyDescent="0.25">
      <c r="B177" s="11">
        <v>2006</v>
      </c>
      <c r="C177" s="12">
        <f t="shared" si="2"/>
        <v>2005</v>
      </c>
      <c r="D177" s="12" t="s">
        <v>10</v>
      </c>
      <c r="E177" s="12">
        <v>2009</v>
      </c>
      <c r="F177" s="12">
        <v>50</v>
      </c>
      <c r="G177" s="12">
        <v>2205</v>
      </c>
      <c r="H177" s="12">
        <v>2205</v>
      </c>
      <c r="I177" s="13">
        <v>75</v>
      </c>
      <c r="J177" s="12">
        <v>0</v>
      </c>
      <c r="K177" s="14">
        <v>32173</v>
      </c>
      <c r="L177" s="14">
        <v>35460</v>
      </c>
      <c r="M177" s="12">
        <v>4</v>
      </c>
      <c r="N177" s="15">
        <v>2004</v>
      </c>
    </row>
    <row r="178" spans="2:14" x14ac:dyDescent="0.25">
      <c r="B178" s="11">
        <v>2006</v>
      </c>
      <c r="C178" s="12">
        <f t="shared" si="2"/>
        <v>2005</v>
      </c>
      <c r="D178" s="12" t="s">
        <v>32</v>
      </c>
      <c r="E178" s="12">
        <v>2009</v>
      </c>
      <c r="F178" s="12">
        <v>500</v>
      </c>
      <c r="G178" s="12">
        <v>1452</v>
      </c>
      <c r="H178" s="12">
        <v>1452</v>
      </c>
      <c r="I178" s="13">
        <v>12.72</v>
      </c>
      <c r="J178" s="12">
        <v>3.2</v>
      </c>
      <c r="K178" s="14">
        <v>10338</v>
      </c>
      <c r="L178" s="14">
        <v>10338</v>
      </c>
      <c r="M178" s="12">
        <v>4</v>
      </c>
      <c r="N178" s="15">
        <v>2004</v>
      </c>
    </row>
    <row r="179" spans="2:14" x14ac:dyDescent="0.25">
      <c r="B179" s="11">
        <v>2006</v>
      </c>
      <c r="C179" s="12">
        <f t="shared" si="2"/>
        <v>2005</v>
      </c>
      <c r="D179" s="12" t="s">
        <v>14</v>
      </c>
      <c r="E179" s="12">
        <v>2008</v>
      </c>
      <c r="F179" s="12">
        <v>50</v>
      </c>
      <c r="G179" s="12">
        <v>1167</v>
      </c>
      <c r="H179" s="12">
        <v>1167</v>
      </c>
      <c r="I179" s="13">
        <v>27.59</v>
      </c>
      <c r="J179" s="12">
        <v>0</v>
      </c>
      <c r="K179" s="14">
        <v>10280</v>
      </c>
      <c r="L179" s="14">
        <v>10280</v>
      </c>
      <c r="M179" s="12">
        <v>3</v>
      </c>
      <c r="N179" s="15">
        <v>2004</v>
      </c>
    </row>
    <row r="180" spans="2:14" x14ac:dyDescent="0.25">
      <c r="B180" s="11">
        <v>2006</v>
      </c>
      <c r="C180" s="12">
        <f t="shared" si="2"/>
        <v>2005</v>
      </c>
      <c r="D180" s="12" t="s">
        <v>13</v>
      </c>
      <c r="E180" s="12">
        <v>2008</v>
      </c>
      <c r="F180" s="12">
        <v>100</v>
      </c>
      <c r="G180" s="12">
        <v>3047</v>
      </c>
      <c r="H180" s="12">
        <v>3047</v>
      </c>
      <c r="I180" s="13">
        <v>51.7</v>
      </c>
      <c r="J180" s="12">
        <v>0</v>
      </c>
      <c r="K180" s="14">
        <v>10280</v>
      </c>
      <c r="L180" s="16">
        <v>10280</v>
      </c>
      <c r="M180" s="12">
        <v>3</v>
      </c>
      <c r="N180" s="15">
        <v>2004</v>
      </c>
    </row>
    <row r="181" spans="2:14" x14ac:dyDescent="0.25">
      <c r="B181" s="11">
        <v>2006</v>
      </c>
      <c r="C181" s="12">
        <f t="shared" si="2"/>
        <v>2005</v>
      </c>
      <c r="D181" s="12" t="s">
        <v>15</v>
      </c>
      <c r="E181" s="12">
        <v>2007</v>
      </c>
      <c r="F181" s="12">
        <v>5</v>
      </c>
      <c r="G181" s="12">
        <v>4598</v>
      </c>
      <c r="H181" s="12">
        <v>4598</v>
      </c>
      <c r="I181" s="13">
        <v>10.64</v>
      </c>
      <c r="J181" s="12">
        <v>0</v>
      </c>
      <c r="K181" s="14">
        <v>10280</v>
      </c>
      <c r="L181" s="16">
        <v>10280</v>
      </c>
      <c r="M181" s="12">
        <v>2</v>
      </c>
      <c r="N181" s="15">
        <v>2004</v>
      </c>
    </row>
    <row r="182" spans="2:14" x14ac:dyDescent="0.25">
      <c r="B182" s="11">
        <v>2007</v>
      </c>
      <c r="C182" s="12">
        <f t="shared" si="2"/>
        <v>2006</v>
      </c>
      <c r="D182" s="12" t="s">
        <v>25</v>
      </c>
      <c r="E182" s="12">
        <v>2010</v>
      </c>
      <c r="F182" s="12">
        <v>600</v>
      </c>
      <c r="G182" s="14">
        <v>1290</v>
      </c>
      <c r="H182" s="14">
        <v>1290</v>
      </c>
      <c r="I182" s="13">
        <v>25.91</v>
      </c>
      <c r="J182" s="12">
        <v>4.32</v>
      </c>
      <c r="K182" s="14">
        <v>8844</v>
      </c>
      <c r="L182" s="14">
        <v>8600</v>
      </c>
      <c r="M182" s="12">
        <v>4</v>
      </c>
      <c r="N182" s="15">
        <v>2005</v>
      </c>
    </row>
    <row r="183" spans="2:14" x14ac:dyDescent="0.25">
      <c r="B183" s="11">
        <v>2007</v>
      </c>
      <c r="C183" s="12">
        <f t="shared" si="2"/>
        <v>2006</v>
      </c>
      <c r="D183" s="12" t="s">
        <v>22</v>
      </c>
      <c r="E183" s="12">
        <v>2010</v>
      </c>
      <c r="F183" s="12">
        <v>550</v>
      </c>
      <c r="G183" s="14">
        <v>1491</v>
      </c>
      <c r="H183" s="14">
        <v>1491</v>
      </c>
      <c r="I183" s="13">
        <v>36.380000000000003</v>
      </c>
      <c r="J183" s="12">
        <v>2.75</v>
      </c>
      <c r="K183" s="14">
        <v>8309</v>
      </c>
      <c r="L183" s="14">
        <v>7200</v>
      </c>
      <c r="M183" s="12">
        <v>4</v>
      </c>
      <c r="N183" s="15">
        <v>2005</v>
      </c>
    </row>
    <row r="184" spans="2:14" x14ac:dyDescent="0.25">
      <c r="B184" s="11">
        <v>2007</v>
      </c>
      <c r="C184" s="12">
        <f t="shared" si="2"/>
        <v>2006</v>
      </c>
      <c r="D184" s="12" t="s">
        <v>30</v>
      </c>
      <c r="E184" s="12">
        <v>2010</v>
      </c>
      <c r="F184" s="12">
        <v>380</v>
      </c>
      <c r="G184" s="14">
        <v>2134</v>
      </c>
      <c r="H184" s="14">
        <v>2134</v>
      </c>
      <c r="I184" s="13">
        <v>42.82</v>
      </c>
      <c r="J184" s="12">
        <v>4.18</v>
      </c>
      <c r="K184" s="14">
        <v>9713</v>
      </c>
      <c r="L184" s="14">
        <v>7920</v>
      </c>
      <c r="M184" s="12">
        <v>4</v>
      </c>
      <c r="N184" s="15">
        <v>2005</v>
      </c>
    </row>
    <row r="185" spans="2:14" x14ac:dyDescent="0.25">
      <c r="B185" s="11">
        <v>2007</v>
      </c>
      <c r="C185" s="12">
        <f t="shared" si="2"/>
        <v>2006</v>
      </c>
      <c r="D185" s="12" t="s">
        <v>26</v>
      </c>
      <c r="E185" s="12">
        <v>2009</v>
      </c>
      <c r="F185" s="12">
        <v>250</v>
      </c>
      <c r="G185" s="12">
        <v>603</v>
      </c>
      <c r="H185" s="12">
        <v>603</v>
      </c>
      <c r="I185" s="13">
        <v>11.75</v>
      </c>
      <c r="J185" s="12">
        <v>1.94</v>
      </c>
      <c r="K185" s="14">
        <v>7163</v>
      </c>
      <c r="L185" s="14">
        <v>6800</v>
      </c>
      <c r="M185" s="12">
        <v>3</v>
      </c>
      <c r="N185" s="15">
        <v>2005</v>
      </c>
    </row>
    <row r="186" spans="2:14" x14ac:dyDescent="0.25">
      <c r="B186" s="11">
        <v>2007</v>
      </c>
      <c r="C186" s="12">
        <f t="shared" si="2"/>
        <v>2006</v>
      </c>
      <c r="D186" s="12" t="s">
        <v>5</v>
      </c>
      <c r="E186" s="12">
        <v>2009</v>
      </c>
      <c r="F186" s="12">
        <v>400</v>
      </c>
      <c r="G186" s="12">
        <v>594</v>
      </c>
      <c r="H186" s="12">
        <v>594</v>
      </c>
      <c r="I186" s="13">
        <v>11.01</v>
      </c>
      <c r="J186" s="12">
        <v>1.88</v>
      </c>
      <c r="K186" s="14">
        <v>6717</v>
      </c>
      <c r="L186" s="14">
        <v>6333</v>
      </c>
      <c r="M186" s="12">
        <v>3</v>
      </c>
      <c r="N186" s="15">
        <v>2005</v>
      </c>
    </row>
    <row r="187" spans="2:14" x14ac:dyDescent="0.25">
      <c r="B187" s="11">
        <v>2007</v>
      </c>
      <c r="C187" s="12">
        <f t="shared" si="2"/>
        <v>2006</v>
      </c>
      <c r="D187" s="12" t="s">
        <v>31</v>
      </c>
      <c r="E187" s="12">
        <v>2010</v>
      </c>
      <c r="F187" s="12">
        <v>400</v>
      </c>
      <c r="G187" s="14">
        <v>1185</v>
      </c>
      <c r="H187" s="14">
        <v>1185</v>
      </c>
      <c r="I187" s="13">
        <v>18.72</v>
      </c>
      <c r="J187" s="12">
        <v>2.77</v>
      </c>
      <c r="K187" s="14">
        <v>8547</v>
      </c>
      <c r="L187" s="14">
        <v>7493</v>
      </c>
      <c r="M187" s="12">
        <v>3</v>
      </c>
      <c r="N187" s="15">
        <v>2005</v>
      </c>
    </row>
    <row r="188" spans="2:14" x14ac:dyDescent="0.25">
      <c r="B188" s="11">
        <v>2007</v>
      </c>
      <c r="C188" s="12">
        <f t="shared" si="2"/>
        <v>2006</v>
      </c>
      <c r="D188" s="12" t="s">
        <v>8</v>
      </c>
      <c r="E188" s="12">
        <v>2008</v>
      </c>
      <c r="F188" s="12">
        <v>160</v>
      </c>
      <c r="G188" s="12">
        <v>420</v>
      </c>
      <c r="H188" s="12">
        <v>420</v>
      </c>
      <c r="I188" s="13">
        <v>11.4</v>
      </c>
      <c r="J188" s="12">
        <v>3.36</v>
      </c>
      <c r="K188" s="14">
        <v>10807</v>
      </c>
      <c r="L188" s="14">
        <v>10450</v>
      </c>
      <c r="M188" s="12">
        <v>2</v>
      </c>
      <c r="N188" s="15">
        <v>2005</v>
      </c>
    </row>
    <row r="189" spans="2:14" x14ac:dyDescent="0.25">
      <c r="B189" s="11">
        <v>2007</v>
      </c>
      <c r="C189" s="12">
        <f t="shared" si="2"/>
        <v>2006</v>
      </c>
      <c r="D189" s="12" t="s">
        <v>4</v>
      </c>
      <c r="E189" s="12">
        <v>2008</v>
      </c>
      <c r="F189" s="12">
        <v>230</v>
      </c>
      <c r="G189" s="12">
        <v>398</v>
      </c>
      <c r="H189" s="12">
        <v>398</v>
      </c>
      <c r="I189" s="13">
        <v>9.91</v>
      </c>
      <c r="J189" s="12">
        <v>2.98</v>
      </c>
      <c r="K189" s="14">
        <v>9166</v>
      </c>
      <c r="L189" s="14">
        <v>8550</v>
      </c>
      <c r="M189" s="12">
        <v>2</v>
      </c>
      <c r="N189" s="15">
        <v>2005</v>
      </c>
    </row>
    <row r="190" spans="2:14" x14ac:dyDescent="0.25">
      <c r="B190" s="11">
        <v>2007</v>
      </c>
      <c r="C190" s="12">
        <f t="shared" si="2"/>
        <v>2006</v>
      </c>
      <c r="D190" s="12" t="s">
        <v>6</v>
      </c>
      <c r="E190" s="12">
        <v>2009</v>
      </c>
      <c r="F190" s="12">
        <v>10</v>
      </c>
      <c r="G190" s="14">
        <v>4520</v>
      </c>
      <c r="H190" s="14">
        <v>4520</v>
      </c>
      <c r="I190" s="13">
        <v>5.32</v>
      </c>
      <c r="J190" s="12">
        <v>45.09</v>
      </c>
      <c r="K190" s="14">
        <v>7873</v>
      </c>
      <c r="L190" s="14">
        <v>6960</v>
      </c>
      <c r="M190" s="12">
        <v>3</v>
      </c>
      <c r="N190" s="15">
        <v>2005</v>
      </c>
    </row>
    <row r="191" spans="2:14" x14ac:dyDescent="0.25">
      <c r="B191" s="11">
        <v>2007</v>
      </c>
      <c r="C191" s="12">
        <f t="shared" si="2"/>
        <v>2006</v>
      </c>
      <c r="D191" s="12" t="s">
        <v>18</v>
      </c>
      <c r="E191" s="12">
        <v>2014</v>
      </c>
      <c r="F191" s="12">
        <v>1350</v>
      </c>
      <c r="G191" s="14">
        <v>2081</v>
      </c>
      <c r="H191" s="14">
        <v>2081</v>
      </c>
      <c r="I191" s="13">
        <v>63.88</v>
      </c>
      <c r="J191" s="12">
        <v>0.47</v>
      </c>
      <c r="K191" s="14">
        <v>10400</v>
      </c>
      <c r="L191" s="14">
        <v>10400</v>
      </c>
      <c r="M191" s="12">
        <v>6</v>
      </c>
      <c r="N191" s="15">
        <v>2005</v>
      </c>
    </row>
    <row r="192" spans="2:14" x14ac:dyDescent="0.25">
      <c r="B192" s="11">
        <v>2007</v>
      </c>
      <c r="C192" s="12">
        <f t="shared" si="2"/>
        <v>2006</v>
      </c>
      <c r="D192" s="12" t="s">
        <v>28</v>
      </c>
      <c r="E192" s="12">
        <v>2009</v>
      </c>
      <c r="F192" s="12">
        <v>2</v>
      </c>
      <c r="G192" s="12">
        <v>859</v>
      </c>
      <c r="H192" s="12">
        <v>859</v>
      </c>
      <c r="I192" s="13">
        <v>15.08</v>
      </c>
      <c r="J192" s="12">
        <v>6.7</v>
      </c>
      <c r="K192" s="14">
        <v>9500</v>
      </c>
      <c r="L192" s="14">
        <v>8900</v>
      </c>
      <c r="M192" s="12">
        <v>3</v>
      </c>
      <c r="N192" s="15">
        <v>2005</v>
      </c>
    </row>
    <row r="193" spans="2:14" x14ac:dyDescent="0.25">
      <c r="B193" s="11">
        <v>2007</v>
      </c>
      <c r="C193" s="12">
        <f t="shared" si="2"/>
        <v>2006</v>
      </c>
      <c r="D193" s="12" t="s">
        <v>29</v>
      </c>
      <c r="E193" s="12">
        <v>2008</v>
      </c>
      <c r="F193" s="12">
        <v>1</v>
      </c>
      <c r="G193" s="14">
        <v>1032</v>
      </c>
      <c r="H193" s="14">
        <v>1032</v>
      </c>
      <c r="I193" s="13">
        <v>15.08</v>
      </c>
      <c r="J193" s="12">
        <v>6.7</v>
      </c>
      <c r="K193" s="14">
        <v>10634</v>
      </c>
      <c r="L193" s="14">
        <v>9880</v>
      </c>
      <c r="M193" s="12">
        <v>2</v>
      </c>
      <c r="N193" s="15">
        <v>2005</v>
      </c>
    </row>
    <row r="194" spans="2:14" x14ac:dyDescent="0.25">
      <c r="B194" s="11">
        <v>2007</v>
      </c>
      <c r="C194" s="12">
        <f t="shared" si="2"/>
        <v>2006</v>
      </c>
      <c r="D194" s="12" t="s">
        <v>11</v>
      </c>
      <c r="E194" s="12">
        <v>2010</v>
      </c>
      <c r="F194" s="12">
        <v>80</v>
      </c>
      <c r="G194" s="14">
        <v>1869</v>
      </c>
      <c r="H194" s="14">
        <v>1869</v>
      </c>
      <c r="I194" s="13">
        <v>50.18</v>
      </c>
      <c r="J194" s="12">
        <v>2.96</v>
      </c>
      <c r="K194" s="14">
        <v>8911</v>
      </c>
      <c r="L194" s="14">
        <v>8911</v>
      </c>
      <c r="M194" s="12">
        <v>4</v>
      </c>
      <c r="N194" s="15">
        <v>2005</v>
      </c>
    </row>
    <row r="195" spans="2:14" x14ac:dyDescent="0.25">
      <c r="B195" s="11">
        <v>2007</v>
      </c>
      <c r="C195" s="12">
        <f t="shared" si="2"/>
        <v>2006</v>
      </c>
      <c r="D195" s="12" t="s">
        <v>12</v>
      </c>
      <c r="E195" s="12">
        <v>2009</v>
      </c>
      <c r="F195" s="12">
        <v>30</v>
      </c>
      <c r="G195" s="14">
        <v>1595</v>
      </c>
      <c r="H195" s="14">
        <v>1595</v>
      </c>
      <c r="I195" s="13">
        <v>107.5</v>
      </c>
      <c r="J195" s="12">
        <v>0.01</v>
      </c>
      <c r="K195" s="14">
        <v>13648</v>
      </c>
      <c r="L195" s="14">
        <v>13648</v>
      </c>
      <c r="M195" s="12">
        <v>3</v>
      </c>
      <c r="N195" s="15">
        <v>2005</v>
      </c>
    </row>
    <row r="196" spans="2:14" x14ac:dyDescent="0.25">
      <c r="B196" s="11">
        <v>2007</v>
      </c>
      <c r="C196" s="12">
        <f t="shared" ref="C196:C259" si="3">B196-1</f>
        <v>2006</v>
      </c>
      <c r="D196" s="12" t="s">
        <v>10</v>
      </c>
      <c r="E196" s="12">
        <v>2010</v>
      </c>
      <c r="F196" s="12">
        <v>50</v>
      </c>
      <c r="G196" s="14">
        <v>1880</v>
      </c>
      <c r="H196" s="14">
        <v>1880</v>
      </c>
      <c r="I196" s="13">
        <v>154.91999999999999</v>
      </c>
      <c r="J196" s="12">
        <v>0</v>
      </c>
      <c r="K196" s="14">
        <v>36025</v>
      </c>
      <c r="L196" s="14">
        <v>30641</v>
      </c>
      <c r="M196" s="12">
        <v>4</v>
      </c>
      <c r="N196" s="15">
        <v>2005</v>
      </c>
    </row>
    <row r="197" spans="2:14" x14ac:dyDescent="0.25">
      <c r="B197" s="11">
        <v>2007</v>
      </c>
      <c r="C197" s="12">
        <f t="shared" si="3"/>
        <v>2006</v>
      </c>
      <c r="D197" s="12" t="s">
        <v>32</v>
      </c>
      <c r="E197" s="12">
        <v>2010</v>
      </c>
      <c r="F197" s="12">
        <v>500</v>
      </c>
      <c r="G197" s="14">
        <v>1500</v>
      </c>
      <c r="H197" s="14">
        <v>1500</v>
      </c>
      <c r="I197" s="13">
        <v>13.14</v>
      </c>
      <c r="J197" s="12">
        <v>3.3</v>
      </c>
      <c r="K197" s="14">
        <v>10107</v>
      </c>
      <c r="L197" s="14">
        <v>10107</v>
      </c>
      <c r="M197" s="12">
        <v>4</v>
      </c>
      <c r="N197" s="15">
        <v>2005</v>
      </c>
    </row>
    <row r="198" spans="2:14" x14ac:dyDescent="0.25">
      <c r="B198" s="11">
        <v>2007</v>
      </c>
      <c r="C198" s="12">
        <f t="shared" si="3"/>
        <v>2006</v>
      </c>
      <c r="D198" s="12" t="s">
        <v>14</v>
      </c>
      <c r="E198" s="12">
        <v>2009</v>
      </c>
      <c r="F198" s="12">
        <v>50</v>
      </c>
      <c r="G198" s="14">
        <v>1206</v>
      </c>
      <c r="H198" s="14">
        <v>1206</v>
      </c>
      <c r="I198" s="13">
        <v>28.51</v>
      </c>
      <c r="J198" s="12">
        <v>0</v>
      </c>
      <c r="K198" s="14">
        <v>10280</v>
      </c>
      <c r="L198" s="14">
        <v>10280</v>
      </c>
      <c r="M198" s="12">
        <v>3</v>
      </c>
      <c r="N198" s="15">
        <v>2005</v>
      </c>
    </row>
    <row r="199" spans="2:14" x14ac:dyDescent="0.25">
      <c r="B199" s="11">
        <v>2007</v>
      </c>
      <c r="C199" s="12">
        <f t="shared" si="3"/>
        <v>2006</v>
      </c>
      <c r="D199" s="12" t="s">
        <v>13</v>
      </c>
      <c r="E199" s="12">
        <v>2009</v>
      </c>
      <c r="F199" s="12">
        <v>100</v>
      </c>
      <c r="G199" s="14">
        <v>3149</v>
      </c>
      <c r="H199" s="14">
        <v>3149</v>
      </c>
      <c r="I199" s="13">
        <v>53.43</v>
      </c>
      <c r="J199" s="12">
        <v>0</v>
      </c>
      <c r="K199" s="14">
        <v>10280</v>
      </c>
      <c r="L199" s="14">
        <v>10280</v>
      </c>
      <c r="M199" s="12">
        <v>3</v>
      </c>
      <c r="N199" s="15">
        <v>2005</v>
      </c>
    </row>
    <row r="200" spans="2:14" x14ac:dyDescent="0.25">
      <c r="B200" s="11">
        <v>2007</v>
      </c>
      <c r="C200" s="12">
        <f t="shared" si="3"/>
        <v>2006</v>
      </c>
      <c r="D200" s="12" t="s">
        <v>15</v>
      </c>
      <c r="E200" s="12">
        <v>2008</v>
      </c>
      <c r="F200" s="12">
        <v>5</v>
      </c>
      <c r="G200" s="14">
        <v>4751</v>
      </c>
      <c r="H200" s="14">
        <v>4751</v>
      </c>
      <c r="I200" s="13">
        <v>10.99</v>
      </c>
      <c r="J200" s="12">
        <v>0</v>
      </c>
      <c r="K200" s="14">
        <v>10280</v>
      </c>
      <c r="L200" s="14">
        <v>10280</v>
      </c>
      <c r="M200" s="12">
        <v>2</v>
      </c>
      <c r="N200" s="15">
        <v>2005</v>
      </c>
    </row>
    <row r="201" spans="2:14" x14ac:dyDescent="0.25">
      <c r="B201" s="11">
        <v>2008</v>
      </c>
      <c r="C201" s="12">
        <f t="shared" si="3"/>
        <v>2007</v>
      </c>
      <c r="D201" s="12" t="s">
        <v>25</v>
      </c>
      <c r="E201" s="12">
        <v>2011</v>
      </c>
      <c r="F201" s="12">
        <v>600</v>
      </c>
      <c r="G201" s="14">
        <v>1534</v>
      </c>
      <c r="H201" s="14">
        <v>1534</v>
      </c>
      <c r="I201" s="13">
        <v>26.79</v>
      </c>
      <c r="J201" s="14">
        <v>4.46</v>
      </c>
      <c r="K201" s="14">
        <v>9200</v>
      </c>
      <c r="L201" s="14">
        <v>8740</v>
      </c>
      <c r="M201" s="12">
        <v>4</v>
      </c>
      <c r="N201" s="15">
        <v>2006</v>
      </c>
    </row>
    <row r="202" spans="2:14" x14ac:dyDescent="0.25">
      <c r="B202" s="11">
        <v>2008</v>
      </c>
      <c r="C202" s="12">
        <f t="shared" si="3"/>
        <v>2007</v>
      </c>
      <c r="D202" s="12" t="s">
        <v>22</v>
      </c>
      <c r="E202" s="12">
        <v>2011</v>
      </c>
      <c r="F202" s="12">
        <v>550</v>
      </c>
      <c r="G202" s="14">
        <v>1773</v>
      </c>
      <c r="H202" s="14">
        <v>1773</v>
      </c>
      <c r="I202" s="13">
        <v>37.619999999999997</v>
      </c>
      <c r="J202" s="12">
        <v>2.84</v>
      </c>
      <c r="K202" s="14">
        <v>8765</v>
      </c>
      <c r="L202" s="14">
        <v>7450</v>
      </c>
      <c r="M202" s="12">
        <v>4</v>
      </c>
      <c r="N202" s="15">
        <v>2006</v>
      </c>
    </row>
    <row r="203" spans="2:14" x14ac:dyDescent="0.25">
      <c r="B203" s="11">
        <v>2008</v>
      </c>
      <c r="C203" s="12">
        <f t="shared" si="3"/>
        <v>2007</v>
      </c>
      <c r="D203" s="12" t="s">
        <v>30</v>
      </c>
      <c r="E203" s="12">
        <v>2011</v>
      </c>
      <c r="F203" s="12">
        <v>380</v>
      </c>
      <c r="G203" s="14">
        <v>2537</v>
      </c>
      <c r="H203" s="14">
        <v>2537</v>
      </c>
      <c r="I203" s="13">
        <v>44.27</v>
      </c>
      <c r="J203" s="12">
        <v>4.32</v>
      </c>
      <c r="K203" s="14">
        <v>10781</v>
      </c>
      <c r="L203" s="14">
        <v>8307</v>
      </c>
      <c r="M203" s="12">
        <v>4</v>
      </c>
      <c r="N203" s="15">
        <v>2006</v>
      </c>
    </row>
    <row r="204" spans="2:14" x14ac:dyDescent="0.25">
      <c r="B204" s="11">
        <v>2008</v>
      </c>
      <c r="C204" s="12">
        <f t="shared" si="3"/>
        <v>2007</v>
      </c>
      <c r="D204" s="12" t="s">
        <v>26</v>
      </c>
      <c r="E204" s="12">
        <v>2010</v>
      </c>
      <c r="F204" s="12">
        <v>250</v>
      </c>
      <c r="G204" s="12">
        <v>717</v>
      </c>
      <c r="H204" s="12">
        <v>717</v>
      </c>
      <c r="I204" s="13">
        <v>12.14</v>
      </c>
      <c r="J204" s="12">
        <v>2.0099999999999998</v>
      </c>
      <c r="K204" s="14">
        <v>7196</v>
      </c>
      <c r="L204" s="14">
        <v>6800</v>
      </c>
      <c r="M204" s="12">
        <v>3</v>
      </c>
      <c r="N204" s="15">
        <v>2006</v>
      </c>
    </row>
    <row r="205" spans="2:14" x14ac:dyDescent="0.25">
      <c r="B205" s="11">
        <v>2008</v>
      </c>
      <c r="C205" s="12">
        <f t="shared" si="3"/>
        <v>2007</v>
      </c>
      <c r="D205" s="12" t="s">
        <v>5</v>
      </c>
      <c r="E205" s="12">
        <v>2010</v>
      </c>
      <c r="F205" s="12">
        <v>400</v>
      </c>
      <c r="G205" s="12">
        <v>706</v>
      </c>
      <c r="H205" s="12">
        <v>706</v>
      </c>
      <c r="I205" s="13">
        <v>11.38</v>
      </c>
      <c r="J205" s="12">
        <v>1.95</v>
      </c>
      <c r="K205" s="14">
        <v>6752</v>
      </c>
      <c r="L205" s="14">
        <v>6333</v>
      </c>
      <c r="M205" s="12">
        <v>3</v>
      </c>
      <c r="N205" s="15">
        <v>2006</v>
      </c>
    </row>
    <row r="206" spans="2:14" x14ac:dyDescent="0.25">
      <c r="B206" s="11">
        <v>2008</v>
      </c>
      <c r="C206" s="12">
        <f t="shared" si="3"/>
        <v>2007</v>
      </c>
      <c r="D206" s="12" t="s">
        <v>31</v>
      </c>
      <c r="E206" s="12">
        <v>2010</v>
      </c>
      <c r="F206" s="12">
        <v>400</v>
      </c>
      <c r="G206" s="14">
        <v>1409</v>
      </c>
      <c r="H206" s="14">
        <v>1409</v>
      </c>
      <c r="I206" s="13">
        <v>19.36</v>
      </c>
      <c r="J206" s="12">
        <v>2.86</v>
      </c>
      <c r="K206" s="14">
        <v>8613</v>
      </c>
      <c r="L206" s="14">
        <v>7493</v>
      </c>
      <c r="M206" s="12">
        <v>3</v>
      </c>
      <c r="N206" s="15">
        <v>2006</v>
      </c>
    </row>
    <row r="207" spans="2:14" x14ac:dyDescent="0.25">
      <c r="B207" s="11">
        <v>2008</v>
      </c>
      <c r="C207" s="12">
        <f t="shared" si="3"/>
        <v>2007</v>
      </c>
      <c r="D207" s="12" t="s">
        <v>8</v>
      </c>
      <c r="E207" s="12">
        <v>2009</v>
      </c>
      <c r="F207" s="12">
        <v>160</v>
      </c>
      <c r="G207" s="12">
        <v>500</v>
      </c>
      <c r="H207" s="12">
        <v>500</v>
      </c>
      <c r="I207" s="13">
        <v>11.78</v>
      </c>
      <c r="J207" s="12">
        <v>3.47</v>
      </c>
      <c r="K207" s="14">
        <v>10833</v>
      </c>
      <c r="L207" s="14">
        <v>10450</v>
      </c>
      <c r="M207" s="12">
        <v>2</v>
      </c>
      <c r="N207" s="15">
        <v>2006</v>
      </c>
    </row>
    <row r="208" spans="2:14" x14ac:dyDescent="0.25">
      <c r="B208" s="11">
        <v>2008</v>
      </c>
      <c r="C208" s="12">
        <f t="shared" si="3"/>
        <v>2007</v>
      </c>
      <c r="D208" s="12" t="s">
        <v>4</v>
      </c>
      <c r="E208" s="12">
        <v>2009</v>
      </c>
      <c r="F208" s="12">
        <v>230</v>
      </c>
      <c r="G208" s="12">
        <v>473</v>
      </c>
      <c r="H208" s="12">
        <v>473</v>
      </c>
      <c r="I208" s="13">
        <v>10.24</v>
      </c>
      <c r="J208" s="12">
        <v>3.08</v>
      </c>
      <c r="K208" s="14">
        <v>9289</v>
      </c>
      <c r="L208" s="14">
        <v>8550</v>
      </c>
      <c r="M208" s="12">
        <v>2</v>
      </c>
      <c r="N208" s="15">
        <v>2006</v>
      </c>
    </row>
    <row r="209" spans="2:14" x14ac:dyDescent="0.25">
      <c r="B209" s="11">
        <v>2008</v>
      </c>
      <c r="C209" s="12">
        <f t="shared" si="3"/>
        <v>2007</v>
      </c>
      <c r="D209" s="12" t="s">
        <v>6</v>
      </c>
      <c r="E209" s="12">
        <v>2010</v>
      </c>
      <c r="F209" s="12">
        <v>10</v>
      </c>
      <c r="G209" s="14">
        <v>5374</v>
      </c>
      <c r="H209" s="14">
        <v>5374</v>
      </c>
      <c r="I209" s="13">
        <v>5.5</v>
      </c>
      <c r="J209" s="12">
        <v>46.62</v>
      </c>
      <c r="K209" s="14">
        <v>7930</v>
      </c>
      <c r="L209" s="14">
        <v>6960</v>
      </c>
      <c r="M209" s="12">
        <v>3</v>
      </c>
      <c r="N209" s="15">
        <v>2006</v>
      </c>
    </row>
    <row r="210" spans="2:14" x14ac:dyDescent="0.25">
      <c r="B210" s="11">
        <v>2008</v>
      </c>
      <c r="C210" s="12">
        <f t="shared" si="3"/>
        <v>2007</v>
      </c>
      <c r="D210" s="12" t="s">
        <v>18</v>
      </c>
      <c r="E210" s="12">
        <v>2016</v>
      </c>
      <c r="F210" s="12">
        <v>1350</v>
      </c>
      <c r="G210" s="14">
        <v>2475</v>
      </c>
      <c r="H210" s="14">
        <v>2475</v>
      </c>
      <c r="I210" s="13">
        <v>66.05</v>
      </c>
      <c r="J210" s="12">
        <v>0.48</v>
      </c>
      <c r="K210" s="14">
        <v>10400</v>
      </c>
      <c r="L210" s="14">
        <v>10400</v>
      </c>
      <c r="M210" s="12">
        <v>6</v>
      </c>
      <c r="N210" s="15">
        <v>2006</v>
      </c>
    </row>
    <row r="211" spans="2:14" x14ac:dyDescent="0.25">
      <c r="B211" s="11">
        <v>2008</v>
      </c>
      <c r="C211" s="12">
        <f t="shared" si="3"/>
        <v>2007</v>
      </c>
      <c r="D211" s="12" t="s">
        <v>28</v>
      </c>
      <c r="E211" s="12">
        <v>2009</v>
      </c>
      <c r="F211" s="12">
        <v>5</v>
      </c>
      <c r="G211" s="14">
        <v>1021</v>
      </c>
      <c r="H211" s="14">
        <v>1021</v>
      </c>
      <c r="I211" s="13">
        <v>15.59</v>
      </c>
      <c r="J211" s="12">
        <v>6.93</v>
      </c>
      <c r="K211" s="14">
        <v>9200</v>
      </c>
      <c r="L211" s="14">
        <v>8900</v>
      </c>
      <c r="M211" s="12">
        <v>2</v>
      </c>
      <c r="N211" s="15">
        <v>2006</v>
      </c>
    </row>
    <row r="212" spans="2:14" x14ac:dyDescent="0.25">
      <c r="B212" s="11">
        <v>2008</v>
      </c>
      <c r="C212" s="12">
        <f t="shared" si="3"/>
        <v>2007</v>
      </c>
      <c r="D212" s="12" t="s">
        <v>29</v>
      </c>
      <c r="E212" s="12">
        <v>2010</v>
      </c>
      <c r="F212" s="12">
        <v>2</v>
      </c>
      <c r="G212" s="14">
        <v>1227</v>
      </c>
      <c r="H212" s="14">
        <v>1227</v>
      </c>
      <c r="I212" s="13">
        <v>15.59</v>
      </c>
      <c r="J212" s="12">
        <v>6.93</v>
      </c>
      <c r="K212" s="14">
        <v>10257</v>
      </c>
      <c r="L212" s="14">
        <v>9880</v>
      </c>
      <c r="M212" s="12">
        <v>3</v>
      </c>
      <c r="N212" s="15">
        <v>2006</v>
      </c>
    </row>
    <row r="213" spans="2:14" x14ac:dyDescent="0.25">
      <c r="B213" s="11">
        <v>2008</v>
      </c>
      <c r="C213" s="12">
        <f t="shared" si="3"/>
        <v>2007</v>
      </c>
      <c r="D213" s="12" t="s">
        <v>11</v>
      </c>
      <c r="E213" s="12">
        <v>2011</v>
      </c>
      <c r="F213" s="12">
        <v>80</v>
      </c>
      <c r="G213" s="14">
        <v>2809</v>
      </c>
      <c r="H213" s="14">
        <v>2809</v>
      </c>
      <c r="I213" s="13">
        <v>62.7</v>
      </c>
      <c r="J213" s="12">
        <v>6.53</v>
      </c>
      <c r="K213" s="14">
        <v>8911</v>
      </c>
      <c r="L213" s="14">
        <v>8911</v>
      </c>
      <c r="M213" s="12">
        <v>4</v>
      </c>
      <c r="N213" s="15">
        <v>2006</v>
      </c>
    </row>
    <row r="214" spans="2:14" x14ac:dyDescent="0.25">
      <c r="B214" s="11">
        <v>2008</v>
      </c>
      <c r="C214" s="12">
        <f t="shared" si="3"/>
        <v>2007</v>
      </c>
      <c r="D214" s="12" t="s">
        <v>12</v>
      </c>
      <c r="E214" s="12">
        <v>2010</v>
      </c>
      <c r="F214" s="12">
        <v>30</v>
      </c>
      <c r="G214" s="14">
        <v>1897</v>
      </c>
      <c r="H214" s="14">
        <v>1897</v>
      </c>
      <c r="I214" s="13">
        <v>111.15</v>
      </c>
      <c r="J214" s="12">
        <v>0.01</v>
      </c>
      <c r="K214" s="14">
        <v>13648</v>
      </c>
      <c r="L214" s="14">
        <v>13648</v>
      </c>
      <c r="M214" s="12">
        <v>3</v>
      </c>
      <c r="N214" s="15">
        <v>2006</v>
      </c>
    </row>
    <row r="215" spans="2:14" x14ac:dyDescent="0.25">
      <c r="B215" s="11">
        <v>2008</v>
      </c>
      <c r="C215" s="12">
        <f t="shared" si="3"/>
        <v>2007</v>
      </c>
      <c r="D215" s="12" t="s">
        <v>10</v>
      </c>
      <c r="E215" s="12">
        <v>2011</v>
      </c>
      <c r="F215" s="12">
        <v>50</v>
      </c>
      <c r="G215" s="14">
        <v>1110</v>
      </c>
      <c r="H215" s="14">
        <v>1110</v>
      </c>
      <c r="I215" s="13">
        <v>160.18</v>
      </c>
      <c r="J215" s="12">
        <v>0</v>
      </c>
      <c r="K215" s="14">
        <v>35376</v>
      </c>
      <c r="L215" s="14">
        <v>33729</v>
      </c>
      <c r="M215" s="12">
        <v>4</v>
      </c>
      <c r="N215" s="15">
        <v>2006</v>
      </c>
    </row>
    <row r="216" spans="2:14" x14ac:dyDescent="0.25">
      <c r="B216" s="11">
        <v>2008</v>
      </c>
      <c r="C216" s="12">
        <f t="shared" si="3"/>
        <v>2007</v>
      </c>
      <c r="D216" s="12" t="s">
        <v>32</v>
      </c>
      <c r="E216" s="12">
        <v>2011</v>
      </c>
      <c r="F216" s="12">
        <v>500</v>
      </c>
      <c r="G216" s="14">
        <v>1551</v>
      </c>
      <c r="H216" s="14">
        <v>1551</v>
      </c>
      <c r="I216" s="13">
        <v>13.59</v>
      </c>
      <c r="J216" s="12">
        <v>3.41</v>
      </c>
      <c r="K216" s="14">
        <v>10022</v>
      </c>
      <c r="L216" s="14">
        <v>10022</v>
      </c>
      <c r="M216" s="12">
        <v>4</v>
      </c>
      <c r="N216" s="15">
        <v>2006</v>
      </c>
    </row>
    <row r="217" spans="2:14" x14ac:dyDescent="0.25">
      <c r="B217" s="11">
        <v>2008</v>
      </c>
      <c r="C217" s="12">
        <f t="shared" si="3"/>
        <v>2007</v>
      </c>
      <c r="D217" s="12" t="s">
        <v>14</v>
      </c>
      <c r="E217" s="12">
        <v>2010</v>
      </c>
      <c r="F217" s="12">
        <v>50</v>
      </c>
      <c r="G217" s="14">
        <v>1434</v>
      </c>
      <c r="H217" s="14">
        <v>1434</v>
      </c>
      <c r="I217" s="13">
        <v>29.48</v>
      </c>
      <c r="J217" s="12">
        <v>0</v>
      </c>
      <c r="K217" s="14">
        <v>10022</v>
      </c>
      <c r="L217" s="14">
        <v>10022</v>
      </c>
      <c r="M217" s="12">
        <v>3</v>
      </c>
      <c r="N217" s="15">
        <v>2006</v>
      </c>
    </row>
    <row r="218" spans="2:14" x14ac:dyDescent="0.25">
      <c r="B218" s="11">
        <v>2008</v>
      </c>
      <c r="C218" s="12">
        <f t="shared" si="3"/>
        <v>2007</v>
      </c>
      <c r="D218" s="12" t="s">
        <v>33</v>
      </c>
      <c r="E218" s="12">
        <v>2011</v>
      </c>
      <c r="F218" s="12">
        <v>100</v>
      </c>
      <c r="G218" s="14">
        <v>2872</v>
      </c>
      <c r="H218" s="14">
        <v>2872</v>
      </c>
      <c r="I218" s="13">
        <v>87.05</v>
      </c>
      <c r="J218" s="12">
        <v>0</v>
      </c>
      <c r="K218" s="14">
        <v>10022</v>
      </c>
      <c r="L218" s="14">
        <v>10022</v>
      </c>
      <c r="M218" s="12">
        <v>4</v>
      </c>
      <c r="N218" s="15">
        <v>2006</v>
      </c>
    </row>
    <row r="219" spans="2:14" x14ac:dyDescent="0.25">
      <c r="B219" s="11">
        <v>2008</v>
      </c>
      <c r="C219" s="12">
        <f t="shared" si="3"/>
        <v>2007</v>
      </c>
      <c r="D219" s="12" t="s">
        <v>13</v>
      </c>
      <c r="E219" s="12">
        <v>2010</v>
      </c>
      <c r="F219" s="12">
        <v>100</v>
      </c>
      <c r="G219" s="14">
        <v>3744</v>
      </c>
      <c r="H219" s="14">
        <v>3744</v>
      </c>
      <c r="I219" s="13">
        <v>55.24</v>
      </c>
      <c r="J219" s="12">
        <v>0</v>
      </c>
      <c r="K219" s="14">
        <v>10022</v>
      </c>
      <c r="L219" s="14">
        <v>10022</v>
      </c>
      <c r="M219" s="12">
        <v>3</v>
      </c>
      <c r="N219" s="15">
        <v>2006</v>
      </c>
    </row>
    <row r="220" spans="2:14" x14ac:dyDescent="0.25">
      <c r="B220" s="11">
        <v>2008</v>
      </c>
      <c r="C220" s="12">
        <f t="shared" si="3"/>
        <v>2007</v>
      </c>
      <c r="D220" s="12" t="s">
        <v>15</v>
      </c>
      <c r="E220" s="12">
        <v>2009</v>
      </c>
      <c r="F220" s="12">
        <v>5</v>
      </c>
      <c r="G220" s="14">
        <v>5649</v>
      </c>
      <c r="H220" s="14">
        <v>5649</v>
      </c>
      <c r="I220" s="13">
        <v>11.37</v>
      </c>
      <c r="J220" s="12">
        <v>0</v>
      </c>
      <c r="K220" s="14">
        <v>10022</v>
      </c>
      <c r="L220" s="14">
        <v>10022</v>
      </c>
      <c r="M220" s="12">
        <v>2</v>
      </c>
      <c r="N220" s="15">
        <v>2006</v>
      </c>
    </row>
    <row r="221" spans="2:14" x14ac:dyDescent="0.25">
      <c r="B221" s="11">
        <v>2009</v>
      </c>
      <c r="C221" s="12">
        <f t="shared" si="3"/>
        <v>2008</v>
      </c>
      <c r="D221" s="12" t="s">
        <v>25</v>
      </c>
      <c r="E221" s="12">
        <v>2012</v>
      </c>
      <c r="F221" s="12">
        <v>600</v>
      </c>
      <c r="G221" s="14">
        <v>2058</v>
      </c>
      <c r="H221" s="14">
        <v>2058</v>
      </c>
      <c r="I221" s="13">
        <v>27.53</v>
      </c>
      <c r="J221" s="12">
        <v>4.59</v>
      </c>
      <c r="K221" s="14">
        <v>9200</v>
      </c>
      <c r="L221" s="14">
        <v>8740</v>
      </c>
      <c r="M221" s="12">
        <v>4</v>
      </c>
      <c r="N221" s="15">
        <v>2007</v>
      </c>
    </row>
    <row r="222" spans="2:14" x14ac:dyDescent="0.25">
      <c r="B222" s="11">
        <v>2009</v>
      </c>
      <c r="C222" s="12">
        <f t="shared" si="3"/>
        <v>2008</v>
      </c>
      <c r="D222" s="12" t="s">
        <v>22</v>
      </c>
      <c r="E222" s="12">
        <v>2012</v>
      </c>
      <c r="F222" s="12">
        <v>550</v>
      </c>
      <c r="G222" s="14">
        <v>2378</v>
      </c>
      <c r="H222" s="14">
        <v>2378</v>
      </c>
      <c r="I222" s="13">
        <v>38.67</v>
      </c>
      <c r="J222" s="12">
        <v>2.92</v>
      </c>
      <c r="K222" s="14">
        <v>8765</v>
      </c>
      <c r="L222" s="14">
        <v>7450</v>
      </c>
      <c r="M222" s="12">
        <v>4</v>
      </c>
      <c r="N222" s="15">
        <v>2007</v>
      </c>
    </row>
    <row r="223" spans="2:14" x14ac:dyDescent="0.25">
      <c r="B223" s="11">
        <v>2009</v>
      </c>
      <c r="C223" s="12">
        <f t="shared" si="3"/>
        <v>2008</v>
      </c>
      <c r="D223" s="12" t="s">
        <v>30</v>
      </c>
      <c r="E223" s="12">
        <v>2016</v>
      </c>
      <c r="F223" s="12">
        <v>380</v>
      </c>
      <c r="G223" s="14">
        <v>3496</v>
      </c>
      <c r="H223" s="14">
        <v>3496</v>
      </c>
      <c r="I223" s="13">
        <v>46.12</v>
      </c>
      <c r="J223" s="12">
        <v>4.4400000000000004</v>
      </c>
      <c r="K223" s="14">
        <v>10781</v>
      </c>
      <c r="L223" s="14">
        <v>8307</v>
      </c>
      <c r="M223" s="12">
        <v>4</v>
      </c>
      <c r="N223" s="15">
        <v>2007</v>
      </c>
    </row>
    <row r="224" spans="2:14" x14ac:dyDescent="0.25">
      <c r="B224" s="11">
        <v>2009</v>
      </c>
      <c r="C224" s="12">
        <f t="shared" si="3"/>
        <v>2008</v>
      </c>
      <c r="D224" s="12" t="s">
        <v>26</v>
      </c>
      <c r="E224" s="12">
        <v>2011</v>
      </c>
      <c r="F224" s="12">
        <v>250</v>
      </c>
      <c r="G224" s="12">
        <v>962</v>
      </c>
      <c r="H224" s="12">
        <v>962</v>
      </c>
      <c r="I224" s="13">
        <v>12.48</v>
      </c>
      <c r="J224" s="12">
        <v>2.0699999999999998</v>
      </c>
      <c r="K224" s="14">
        <v>7196</v>
      </c>
      <c r="L224" s="14">
        <v>6800</v>
      </c>
      <c r="M224" s="12">
        <v>3</v>
      </c>
      <c r="N224" s="15">
        <v>2007</v>
      </c>
    </row>
    <row r="225" spans="2:14" x14ac:dyDescent="0.25">
      <c r="B225" s="11">
        <v>2009</v>
      </c>
      <c r="C225" s="12">
        <f t="shared" si="3"/>
        <v>2008</v>
      </c>
      <c r="D225" s="12" t="s">
        <v>5</v>
      </c>
      <c r="E225" s="12">
        <v>2011</v>
      </c>
      <c r="F225" s="12">
        <v>400</v>
      </c>
      <c r="G225" s="12">
        <v>948</v>
      </c>
      <c r="H225" s="12">
        <v>948</v>
      </c>
      <c r="I225" s="13">
        <v>11.7</v>
      </c>
      <c r="J225" s="12">
        <v>2</v>
      </c>
      <c r="K225" s="14">
        <v>6752</v>
      </c>
      <c r="L225" s="14">
        <v>6333</v>
      </c>
      <c r="M225" s="12">
        <v>3</v>
      </c>
      <c r="N225" s="15">
        <v>2007</v>
      </c>
    </row>
    <row r="226" spans="2:14" x14ac:dyDescent="0.25">
      <c r="B226" s="11">
        <v>2009</v>
      </c>
      <c r="C226" s="12">
        <f t="shared" si="3"/>
        <v>2008</v>
      </c>
      <c r="D226" s="12" t="s">
        <v>31</v>
      </c>
      <c r="E226" s="12">
        <v>2016</v>
      </c>
      <c r="F226" s="12">
        <v>400</v>
      </c>
      <c r="G226" s="14">
        <v>1890</v>
      </c>
      <c r="H226" s="14">
        <v>1890</v>
      </c>
      <c r="I226" s="13">
        <v>19.899999999999999</v>
      </c>
      <c r="J226" s="12">
        <v>2.94</v>
      </c>
      <c r="K226" s="14">
        <v>8613</v>
      </c>
      <c r="L226" s="14">
        <v>7493</v>
      </c>
      <c r="M226" s="12">
        <v>3</v>
      </c>
      <c r="N226" s="15">
        <v>2007</v>
      </c>
    </row>
    <row r="227" spans="2:14" x14ac:dyDescent="0.25">
      <c r="B227" s="11">
        <v>2009</v>
      </c>
      <c r="C227" s="12">
        <f t="shared" si="3"/>
        <v>2008</v>
      </c>
      <c r="D227" s="12" t="s">
        <v>8</v>
      </c>
      <c r="E227" s="12">
        <v>2010</v>
      </c>
      <c r="F227" s="12">
        <v>160</v>
      </c>
      <c r="G227" s="12">
        <v>670</v>
      </c>
      <c r="H227" s="12">
        <v>670</v>
      </c>
      <c r="I227" s="13">
        <v>12.11</v>
      </c>
      <c r="J227" s="12">
        <v>3.57</v>
      </c>
      <c r="K227" s="14">
        <v>10810</v>
      </c>
      <c r="L227" s="14">
        <v>10450</v>
      </c>
      <c r="M227" s="12">
        <v>2</v>
      </c>
      <c r="N227" s="15">
        <v>2007</v>
      </c>
    </row>
    <row r="228" spans="2:14" x14ac:dyDescent="0.25">
      <c r="B228" s="11">
        <v>2009</v>
      </c>
      <c r="C228" s="12">
        <f t="shared" si="3"/>
        <v>2008</v>
      </c>
      <c r="D228" s="12" t="s">
        <v>4</v>
      </c>
      <c r="E228" s="12">
        <v>2010</v>
      </c>
      <c r="F228" s="12">
        <v>230</v>
      </c>
      <c r="G228" s="12">
        <v>634</v>
      </c>
      <c r="H228" s="12">
        <v>634</v>
      </c>
      <c r="I228" s="13">
        <v>10.53</v>
      </c>
      <c r="J228" s="12">
        <v>3.17</v>
      </c>
      <c r="K228" s="14">
        <v>9289</v>
      </c>
      <c r="L228" s="14">
        <v>8550</v>
      </c>
      <c r="M228" s="12">
        <v>2</v>
      </c>
      <c r="N228" s="15">
        <v>2007</v>
      </c>
    </row>
    <row r="229" spans="2:14" x14ac:dyDescent="0.25">
      <c r="B229" s="11">
        <v>2009</v>
      </c>
      <c r="C229" s="12">
        <f t="shared" si="3"/>
        <v>2008</v>
      </c>
      <c r="D229" s="12" t="s">
        <v>6</v>
      </c>
      <c r="E229" s="12">
        <v>2011</v>
      </c>
      <c r="F229" s="12">
        <v>10</v>
      </c>
      <c r="G229" s="14">
        <v>5360</v>
      </c>
      <c r="H229" s="14">
        <v>5360</v>
      </c>
      <c r="I229" s="13">
        <v>5.65</v>
      </c>
      <c r="J229" s="12">
        <v>47.92</v>
      </c>
      <c r="K229" s="14">
        <v>7930</v>
      </c>
      <c r="L229" s="14">
        <v>6960</v>
      </c>
      <c r="M229" s="12">
        <v>3</v>
      </c>
      <c r="N229" s="15">
        <v>2007</v>
      </c>
    </row>
    <row r="230" spans="2:14" x14ac:dyDescent="0.25">
      <c r="B230" s="11">
        <v>2009</v>
      </c>
      <c r="C230" s="12">
        <f t="shared" si="3"/>
        <v>2008</v>
      </c>
      <c r="D230" s="12" t="s">
        <v>18</v>
      </c>
      <c r="E230" s="12">
        <v>2016</v>
      </c>
      <c r="F230" s="12">
        <v>1350</v>
      </c>
      <c r="G230" s="14">
        <v>3318</v>
      </c>
      <c r="H230" s="14">
        <v>3318</v>
      </c>
      <c r="I230" s="13">
        <v>90.02</v>
      </c>
      <c r="J230" s="12">
        <v>0.49</v>
      </c>
      <c r="K230" s="14">
        <v>10434</v>
      </c>
      <c r="L230" s="14">
        <v>10434</v>
      </c>
      <c r="M230" s="12">
        <v>6</v>
      </c>
      <c r="N230" s="15">
        <v>2007</v>
      </c>
    </row>
    <row r="231" spans="2:14" x14ac:dyDescent="0.25">
      <c r="B231" s="11">
        <v>2009</v>
      </c>
      <c r="C231" s="12">
        <f t="shared" si="3"/>
        <v>2008</v>
      </c>
      <c r="D231" s="12" t="s">
        <v>28</v>
      </c>
      <c r="E231" s="12">
        <v>2011</v>
      </c>
      <c r="F231" s="12">
        <v>2</v>
      </c>
      <c r="G231" s="14">
        <v>1370</v>
      </c>
      <c r="H231" s="14">
        <v>1370</v>
      </c>
      <c r="I231" s="13">
        <v>16.03</v>
      </c>
      <c r="J231" s="12">
        <v>7.12</v>
      </c>
      <c r="K231" s="14">
        <v>9050</v>
      </c>
      <c r="L231" s="14">
        <v>8900</v>
      </c>
      <c r="M231" s="12">
        <v>3</v>
      </c>
      <c r="N231" s="15">
        <v>2007</v>
      </c>
    </row>
    <row r="232" spans="2:14" x14ac:dyDescent="0.25">
      <c r="B232" s="11">
        <v>2009</v>
      </c>
      <c r="C232" s="12">
        <f t="shared" si="3"/>
        <v>2008</v>
      </c>
      <c r="D232" s="12" t="s">
        <v>29</v>
      </c>
      <c r="E232" s="12">
        <v>2010</v>
      </c>
      <c r="F232" s="12">
        <v>1</v>
      </c>
      <c r="G232" s="14">
        <v>1645</v>
      </c>
      <c r="H232" s="14">
        <v>1645</v>
      </c>
      <c r="I232" s="13">
        <v>16.03</v>
      </c>
      <c r="J232" s="12">
        <v>7.12</v>
      </c>
      <c r="K232" s="14">
        <v>10069</v>
      </c>
      <c r="L232" s="14">
        <v>9880</v>
      </c>
      <c r="M232" s="12">
        <v>2</v>
      </c>
      <c r="N232" s="15">
        <v>2007</v>
      </c>
    </row>
    <row r="233" spans="2:14" x14ac:dyDescent="0.25">
      <c r="B233" s="11">
        <v>2009</v>
      </c>
      <c r="C233" s="12">
        <f t="shared" si="3"/>
        <v>2008</v>
      </c>
      <c r="D233" s="12" t="s">
        <v>11</v>
      </c>
      <c r="E233" s="12">
        <v>2012</v>
      </c>
      <c r="F233" s="12">
        <v>80</v>
      </c>
      <c r="G233" s="14">
        <v>3766</v>
      </c>
      <c r="H233" s="14">
        <v>3766</v>
      </c>
      <c r="I233" s="13">
        <v>64.45</v>
      </c>
      <c r="J233" s="12">
        <v>6.71</v>
      </c>
      <c r="K233" s="14">
        <v>9646</v>
      </c>
      <c r="L233" s="14">
        <v>7765</v>
      </c>
      <c r="M233" s="12">
        <v>4</v>
      </c>
      <c r="N233" s="15">
        <v>2007</v>
      </c>
    </row>
    <row r="234" spans="2:14" x14ac:dyDescent="0.25">
      <c r="B234" s="11">
        <v>2009</v>
      </c>
      <c r="C234" s="12">
        <f t="shared" si="3"/>
        <v>2008</v>
      </c>
      <c r="D234" s="12" t="s">
        <v>12</v>
      </c>
      <c r="E234" s="12">
        <v>2010</v>
      </c>
      <c r="F234" s="12">
        <v>30</v>
      </c>
      <c r="G234" s="14">
        <v>2543</v>
      </c>
      <c r="H234" s="14">
        <v>2543</v>
      </c>
      <c r="I234" s="13">
        <v>114.25</v>
      </c>
      <c r="J234" s="12">
        <v>0.01</v>
      </c>
      <c r="K234" s="14">
        <v>13648</v>
      </c>
      <c r="L234" s="14">
        <v>13648</v>
      </c>
      <c r="M234" s="12">
        <v>3</v>
      </c>
      <c r="N234" s="15">
        <v>2007</v>
      </c>
    </row>
    <row r="235" spans="2:14" x14ac:dyDescent="0.25">
      <c r="B235" s="11">
        <v>2009</v>
      </c>
      <c r="C235" s="12">
        <f t="shared" si="3"/>
        <v>2008</v>
      </c>
      <c r="D235" s="12" t="s">
        <v>10</v>
      </c>
      <c r="E235" s="12">
        <v>2010</v>
      </c>
      <c r="F235" s="12">
        <v>50</v>
      </c>
      <c r="G235" s="14">
        <v>1711</v>
      </c>
      <c r="H235" s="14">
        <v>1711</v>
      </c>
      <c r="I235" s="13">
        <v>164.64</v>
      </c>
      <c r="J235" s="12">
        <v>0</v>
      </c>
      <c r="K235" s="14">
        <v>34633</v>
      </c>
      <c r="L235" s="14">
        <v>30301</v>
      </c>
      <c r="M235" s="12">
        <v>4</v>
      </c>
      <c r="N235" s="15">
        <v>2007</v>
      </c>
    </row>
    <row r="236" spans="2:14" x14ac:dyDescent="0.25">
      <c r="B236" s="11">
        <v>2009</v>
      </c>
      <c r="C236" s="12">
        <f t="shared" si="3"/>
        <v>2008</v>
      </c>
      <c r="D236" s="12" t="s">
        <v>32</v>
      </c>
      <c r="E236" s="12">
        <v>2012</v>
      </c>
      <c r="F236" s="12">
        <v>500</v>
      </c>
      <c r="G236" s="14">
        <v>2242</v>
      </c>
      <c r="H236" s="14">
        <v>2242</v>
      </c>
      <c r="I236" s="13">
        <v>13.63</v>
      </c>
      <c r="J236" s="12">
        <v>2.4300000000000002</v>
      </c>
      <c r="K236" s="14">
        <v>9919</v>
      </c>
      <c r="L236" s="14">
        <v>9919</v>
      </c>
      <c r="M236" s="12">
        <v>4</v>
      </c>
      <c r="N236" s="15">
        <v>2007</v>
      </c>
    </row>
    <row r="237" spans="2:14" x14ac:dyDescent="0.25">
      <c r="B237" s="11">
        <v>2009</v>
      </c>
      <c r="C237" s="12">
        <f t="shared" si="3"/>
        <v>2008</v>
      </c>
      <c r="D237" s="12" t="s">
        <v>14</v>
      </c>
      <c r="E237" s="12">
        <v>2009</v>
      </c>
      <c r="F237" s="12">
        <v>50</v>
      </c>
      <c r="G237" s="14">
        <v>1923</v>
      </c>
      <c r="H237" s="14">
        <v>1923</v>
      </c>
      <c r="I237" s="13">
        <v>30.3</v>
      </c>
      <c r="J237" s="12">
        <v>0</v>
      </c>
      <c r="K237" s="14">
        <v>9919</v>
      </c>
      <c r="L237" s="14">
        <v>9919</v>
      </c>
      <c r="M237" s="12">
        <v>3</v>
      </c>
      <c r="N237" s="15">
        <v>2007</v>
      </c>
    </row>
    <row r="238" spans="2:14" x14ac:dyDescent="0.25">
      <c r="B238" s="11">
        <v>2009</v>
      </c>
      <c r="C238" s="12">
        <f t="shared" si="3"/>
        <v>2008</v>
      </c>
      <c r="D238" s="12" t="s">
        <v>33</v>
      </c>
      <c r="E238" s="12">
        <v>2012</v>
      </c>
      <c r="F238" s="12">
        <v>100</v>
      </c>
      <c r="G238" s="14">
        <v>3851</v>
      </c>
      <c r="H238" s="14">
        <v>3851</v>
      </c>
      <c r="I238" s="13">
        <v>89.48</v>
      </c>
      <c r="J238" s="12">
        <v>0</v>
      </c>
      <c r="K238" s="14">
        <v>9919</v>
      </c>
      <c r="L238" s="14">
        <v>9919</v>
      </c>
      <c r="M238" s="12">
        <v>4</v>
      </c>
      <c r="N238" s="15">
        <v>2007</v>
      </c>
    </row>
    <row r="239" spans="2:14" x14ac:dyDescent="0.25">
      <c r="B239" s="11">
        <v>2009</v>
      </c>
      <c r="C239" s="12">
        <f t="shared" si="3"/>
        <v>2008</v>
      </c>
      <c r="D239" s="12" t="s">
        <v>13</v>
      </c>
      <c r="E239" s="12">
        <v>2012</v>
      </c>
      <c r="F239" s="12">
        <v>100</v>
      </c>
      <c r="G239" s="14">
        <v>5021</v>
      </c>
      <c r="H239" s="14">
        <v>5021</v>
      </c>
      <c r="I239" s="13">
        <v>56.78</v>
      </c>
      <c r="J239" s="12">
        <v>0</v>
      </c>
      <c r="K239" s="14">
        <v>9919</v>
      </c>
      <c r="L239" s="14">
        <v>9919</v>
      </c>
      <c r="M239" s="12">
        <v>3</v>
      </c>
      <c r="N239" s="15">
        <v>2007</v>
      </c>
    </row>
    <row r="240" spans="2:14" x14ac:dyDescent="0.25">
      <c r="B240" s="11">
        <v>2009</v>
      </c>
      <c r="C240" s="12">
        <f t="shared" si="3"/>
        <v>2008</v>
      </c>
      <c r="D240" s="12" t="s">
        <v>15</v>
      </c>
      <c r="E240" s="12">
        <v>2011</v>
      </c>
      <c r="F240" s="12">
        <v>5</v>
      </c>
      <c r="G240" s="14">
        <v>6038</v>
      </c>
      <c r="H240" s="14">
        <v>6038</v>
      </c>
      <c r="I240" s="13">
        <v>11.68</v>
      </c>
      <c r="J240" s="12">
        <v>0</v>
      </c>
      <c r="K240" s="14">
        <v>9919</v>
      </c>
      <c r="L240" s="14">
        <v>9919</v>
      </c>
      <c r="M240" s="12">
        <v>2</v>
      </c>
      <c r="N240" s="15">
        <v>2007</v>
      </c>
    </row>
    <row r="241" spans="2:14" x14ac:dyDescent="0.25">
      <c r="B241" s="11">
        <v>2010</v>
      </c>
      <c r="C241" s="12">
        <f t="shared" si="3"/>
        <v>2009</v>
      </c>
      <c r="D241" s="12" t="s">
        <v>25</v>
      </c>
      <c r="E241" s="12">
        <v>2013</v>
      </c>
      <c r="F241" s="12">
        <v>600</v>
      </c>
      <c r="G241" s="14">
        <v>2223</v>
      </c>
      <c r="H241" s="14">
        <v>2223</v>
      </c>
      <c r="I241" s="13">
        <v>28.15</v>
      </c>
      <c r="J241" s="12">
        <v>4.6900000000000004</v>
      </c>
      <c r="K241" s="14">
        <v>9200</v>
      </c>
      <c r="L241" s="14">
        <v>8740</v>
      </c>
      <c r="M241" s="12">
        <v>4</v>
      </c>
      <c r="N241" s="15">
        <v>2008</v>
      </c>
    </row>
    <row r="242" spans="2:14" x14ac:dyDescent="0.25">
      <c r="B242" s="11">
        <v>2010</v>
      </c>
      <c r="C242" s="12">
        <f t="shared" si="3"/>
        <v>2009</v>
      </c>
      <c r="D242" s="12" t="s">
        <v>22</v>
      </c>
      <c r="E242" s="12">
        <v>2013</v>
      </c>
      <c r="F242" s="12">
        <v>550</v>
      </c>
      <c r="G242" s="14">
        <v>2569</v>
      </c>
      <c r="H242" s="14">
        <v>2569</v>
      </c>
      <c r="I242" s="13">
        <v>39.53</v>
      </c>
      <c r="J242" s="12">
        <v>2.99</v>
      </c>
      <c r="K242" s="14">
        <v>8765</v>
      </c>
      <c r="L242" s="14">
        <v>7450</v>
      </c>
      <c r="M242" s="12">
        <v>4</v>
      </c>
      <c r="N242" s="15">
        <v>2008</v>
      </c>
    </row>
    <row r="243" spans="2:14" x14ac:dyDescent="0.25">
      <c r="B243" s="11">
        <v>2010</v>
      </c>
      <c r="C243" s="12">
        <f t="shared" si="3"/>
        <v>2009</v>
      </c>
      <c r="D243" s="12" t="s">
        <v>30</v>
      </c>
      <c r="E243" s="12">
        <v>2016</v>
      </c>
      <c r="F243" s="12">
        <v>380</v>
      </c>
      <c r="G243" s="14">
        <v>3776</v>
      </c>
      <c r="H243" s="14">
        <v>3776</v>
      </c>
      <c r="I243" s="13">
        <v>47.15</v>
      </c>
      <c r="J243" s="12">
        <v>4.54</v>
      </c>
      <c r="K243" s="14">
        <v>10781</v>
      </c>
      <c r="L243" s="14">
        <v>8307</v>
      </c>
      <c r="M243" s="12">
        <v>4</v>
      </c>
      <c r="N243" s="15">
        <v>2008</v>
      </c>
    </row>
    <row r="244" spans="2:14" x14ac:dyDescent="0.25">
      <c r="B244" s="11">
        <v>2010</v>
      </c>
      <c r="C244" s="12">
        <f t="shared" si="3"/>
        <v>2009</v>
      </c>
      <c r="D244" s="12" t="s">
        <v>26</v>
      </c>
      <c r="E244" s="12">
        <v>2012</v>
      </c>
      <c r="F244" s="12">
        <v>250</v>
      </c>
      <c r="G244" s="12">
        <v>984</v>
      </c>
      <c r="H244" s="12">
        <v>984</v>
      </c>
      <c r="I244" s="13">
        <v>12.76</v>
      </c>
      <c r="J244" s="12">
        <v>2.11</v>
      </c>
      <c r="K244" s="14">
        <v>7196</v>
      </c>
      <c r="L244" s="14">
        <v>6800</v>
      </c>
      <c r="M244" s="12">
        <v>3</v>
      </c>
      <c r="N244" s="15">
        <v>2008</v>
      </c>
    </row>
    <row r="245" spans="2:14" x14ac:dyDescent="0.25">
      <c r="B245" s="11">
        <v>2010</v>
      </c>
      <c r="C245" s="12">
        <f t="shared" si="3"/>
        <v>2009</v>
      </c>
      <c r="D245" s="12" t="s">
        <v>5</v>
      </c>
      <c r="E245" s="12">
        <v>2012</v>
      </c>
      <c r="F245" s="12">
        <v>400</v>
      </c>
      <c r="G245" s="12">
        <v>968</v>
      </c>
      <c r="H245" s="12">
        <v>968</v>
      </c>
      <c r="I245" s="13">
        <v>11.96</v>
      </c>
      <c r="J245" s="12">
        <v>2.04</v>
      </c>
      <c r="K245" s="14">
        <v>6752</v>
      </c>
      <c r="L245" s="14">
        <v>6333</v>
      </c>
      <c r="M245" s="12">
        <v>3</v>
      </c>
      <c r="N245" s="15">
        <v>2008</v>
      </c>
    </row>
    <row r="246" spans="2:14" x14ac:dyDescent="0.25">
      <c r="B246" s="11">
        <v>2010</v>
      </c>
      <c r="C246" s="12">
        <f t="shared" si="3"/>
        <v>2009</v>
      </c>
      <c r="D246" s="12" t="s">
        <v>31</v>
      </c>
      <c r="E246" s="12">
        <v>2016</v>
      </c>
      <c r="F246" s="12">
        <v>400</v>
      </c>
      <c r="G246" s="14">
        <v>1932</v>
      </c>
      <c r="H246" s="14">
        <v>1932</v>
      </c>
      <c r="I246" s="13">
        <v>20.350000000000001</v>
      </c>
      <c r="J246" s="12">
        <v>3.01</v>
      </c>
      <c r="K246" s="14">
        <v>8613</v>
      </c>
      <c r="L246" s="14">
        <v>7493</v>
      </c>
      <c r="M246" s="12">
        <v>3</v>
      </c>
      <c r="N246" s="15">
        <v>2008</v>
      </c>
    </row>
    <row r="247" spans="2:14" x14ac:dyDescent="0.25">
      <c r="B247" s="11">
        <v>2010</v>
      </c>
      <c r="C247" s="12">
        <f t="shared" si="3"/>
        <v>2009</v>
      </c>
      <c r="D247" s="12" t="s">
        <v>8</v>
      </c>
      <c r="E247" s="12">
        <v>2011</v>
      </c>
      <c r="F247" s="12">
        <v>160</v>
      </c>
      <c r="G247" s="12">
        <v>685</v>
      </c>
      <c r="H247" s="12">
        <v>685</v>
      </c>
      <c r="I247" s="13">
        <v>12.38</v>
      </c>
      <c r="J247" s="12">
        <v>3.65</v>
      </c>
      <c r="K247" s="14">
        <v>10788</v>
      </c>
      <c r="L247" s="14">
        <v>10450</v>
      </c>
      <c r="M247" s="12">
        <v>2</v>
      </c>
      <c r="N247" s="15">
        <v>2008</v>
      </c>
    </row>
    <row r="248" spans="2:14" x14ac:dyDescent="0.25">
      <c r="B248" s="11">
        <v>2010</v>
      </c>
      <c r="C248" s="12">
        <f t="shared" si="3"/>
        <v>2009</v>
      </c>
      <c r="D248" s="12" t="s">
        <v>4</v>
      </c>
      <c r="E248" s="12">
        <v>2011</v>
      </c>
      <c r="F248" s="12">
        <v>230</v>
      </c>
      <c r="G248" s="12">
        <v>648</v>
      </c>
      <c r="H248" s="12">
        <v>648</v>
      </c>
      <c r="I248" s="13">
        <v>10.77</v>
      </c>
      <c r="J248" s="12">
        <v>3.24</v>
      </c>
      <c r="K248" s="14">
        <v>9289</v>
      </c>
      <c r="L248" s="14">
        <v>8550</v>
      </c>
      <c r="M248" s="12">
        <v>2</v>
      </c>
      <c r="N248" s="15">
        <v>2008</v>
      </c>
    </row>
    <row r="249" spans="2:14" x14ac:dyDescent="0.25">
      <c r="B249" s="11">
        <v>2010</v>
      </c>
      <c r="C249" s="12">
        <f t="shared" si="3"/>
        <v>2009</v>
      </c>
      <c r="D249" s="12" t="s">
        <v>6</v>
      </c>
      <c r="E249" s="12">
        <v>2012</v>
      </c>
      <c r="F249" s="12">
        <v>10</v>
      </c>
      <c r="G249" s="14">
        <v>5478</v>
      </c>
      <c r="H249" s="14">
        <v>5478</v>
      </c>
      <c r="I249" s="13">
        <v>5.78</v>
      </c>
      <c r="J249" s="12">
        <v>49</v>
      </c>
      <c r="K249" s="14">
        <v>7930</v>
      </c>
      <c r="L249" s="14">
        <v>6960</v>
      </c>
      <c r="M249" s="12">
        <v>3</v>
      </c>
      <c r="N249" s="15">
        <v>2008</v>
      </c>
    </row>
    <row r="250" spans="2:14" x14ac:dyDescent="0.25">
      <c r="B250" s="11">
        <v>2010</v>
      </c>
      <c r="C250" s="12">
        <f t="shared" si="3"/>
        <v>2009</v>
      </c>
      <c r="D250" s="12" t="s">
        <v>18</v>
      </c>
      <c r="E250" s="12">
        <v>2016</v>
      </c>
      <c r="F250" s="12">
        <v>1350</v>
      </c>
      <c r="G250" s="14">
        <v>3820</v>
      </c>
      <c r="H250" s="14">
        <v>3820</v>
      </c>
      <c r="I250" s="13">
        <v>92.04</v>
      </c>
      <c r="J250" s="12">
        <v>0.51</v>
      </c>
      <c r="K250" s="14">
        <v>10488</v>
      </c>
      <c r="L250" s="14">
        <v>10488</v>
      </c>
      <c r="M250" s="12">
        <v>6</v>
      </c>
      <c r="N250" s="15">
        <v>2008</v>
      </c>
    </row>
    <row r="251" spans="2:14" x14ac:dyDescent="0.25">
      <c r="B251" s="11">
        <v>2010</v>
      </c>
      <c r="C251" s="12">
        <f t="shared" si="3"/>
        <v>2009</v>
      </c>
      <c r="D251" s="12" t="s">
        <v>28</v>
      </c>
      <c r="E251" s="12">
        <v>2012</v>
      </c>
      <c r="F251" s="12">
        <v>2</v>
      </c>
      <c r="G251" s="14">
        <v>1400</v>
      </c>
      <c r="H251" s="14">
        <v>1400</v>
      </c>
      <c r="I251" s="13">
        <v>16.39</v>
      </c>
      <c r="J251" s="12">
        <v>7.28</v>
      </c>
      <c r="K251" s="14">
        <v>9050</v>
      </c>
      <c r="L251" s="14">
        <v>8900</v>
      </c>
      <c r="M251" s="12">
        <v>3</v>
      </c>
      <c r="N251" s="15">
        <v>2008</v>
      </c>
    </row>
    <row r="252" spans="2:14" x14ac:dyDescent="0.25">
      <c r="B252" s="11">
        <v>2010</v>
      </c>
      <c r="C252" s="12">
        <f t="shared" si="3"/>
        <v>2009</v>
      </c>
      <c r="D252" s="12" t="s">
        <v>29</v>
      </c>
      <c r="E252" s="12">
        <v>2011</v>
      </c>
      <c r="F252" s="12">
        <v>1</v>
      </c>
      <c r="G252" s="14">
        <v>1681</v>
      </c>
      <c r="H252" s="14">
        <v>1681</v>
      </c>
      <c r="I252" s="13">
        <v>16.39</v>
      </c>
      <c r="J252" s="12">
        <v>7.28</v>
      </c>
      <c r="K252" s="14">
        <v>10069</v>
      </c>
      <c r="L252" s="14">
        <v>9880</v>
      </c>
      <c r="M252" s="12">
        <v>2</v>
      </c>
      <c r="N252" s="15">
        <v>2008</v>
      </c>
    </row>
    <row r="253" spans="2:14" x14ac:dyDescent="0.25">
      <c r="B253" s="11">
        <v>2010</v>
      </c>
      <c r="C253" s="12">
        <f t="shared" si="3"/>
        <v>2009</v>
      </c>
      <c r="D253" s="12" t="s">
        <v>11</v>
      </c>
      <c r="E253" s="12">
        <v>2013</v>
      </c>
      <c r="F253" s="12">
        <v>80</v>
      </c>
      <c r="G253" s="14">
        <v>3849</v>
      </c>
      <c r="H253" s="14">
        <v>3849</v>
      </c>
      <c r="I253" s="13">
        <v>65.89</v>
      </c>
      <c r="J253" s="12">
        <v>6.86</v>
      </c>
      <c r="K253" s="14">
        <v>9451</v>
      </c>
      <c r="L253" s="14">
        <v>7765</v>
      </c>
      <c r="M253" s="12">
        <v>4</v>
      </c>
      <c r="N253" s="15">
        <v>2008</v>
      </c>
    </row>
    <row r="254" spans="2:14" x14ac:dyDescent="0.25">
      <c r="B254" s="11">
        <v>2010</v>
      </c>
      <c r="C254" s="12">
        <f t="shared" si="3"/>
        <v>2009</v>
      </c>
      <c r="D254" s="12" t="s">
        <v>10</v>
      </c>
      <c r="E254" s="12">
        <v>2010</v>
      </c>
      <c r="F254" s="12">
        <v>50</v>
      </c>
      <c r="G254" s="14">
        <v>1749</v>
      </c>
      <c r="H254" s="14">
        <v>1749</v>
      </c>
      <c r="I254" s="13">
        <v>168.33</v>
      </c>
      <c r="J254" s="12">
        <v>0</v>
      </c>
      <c r="K254" s="14">
        <v>32969</v>
      </c>
      <c r="L254" s="14">
        <v>30326</v>
      </c>
      <c r="M254" s="12">
        <v>4</v>
      </c>
      <c r="N254" s="15">
        <v>2008</v>
      </c>
    </row>
    <row r="255" spans="2:14" x14ac:dyDescent="0.25">
      <c r="B255" s="11">
        <v>2010</v>
      </c>
      <c r="C255" s="12">
        <f t="shared" si="3"/>
        <v>2009</v>
      </c>
      <c r="D255" s="12" t="s">
        <v>12</v>
      </c>
      <c r="E255" s="12">
        <v>2010</v>
      </c>
      <c r="F255" s="12">
        <v>30</v>
      </c>
      <c r="G255" s="14">
        <v>2599</v>
      </c>
      <c r="H255" s="14">
        <v>2599</v>
      </c>
      <c r="I255" s="13">
        <v>116.8</v>
      </c>
      <c r="J255" s="12">
        <v>0.01</v>
      </c>
      <c r="K255" s="14">
        <v>13648</v>
      </c>
      <c r="L255" s="14">
        <v>13648</v>
      </c>
      <c r="M255" s="12">
        <v>3</v>
      </c>
      <c r="N255" s="15">
        <v>2008</v>
      </c>
    </row>
    <row r="256" spans="2:14" x14ac:dyDescent="0.25">
      <c r="B256" s="11">
        <v>2010</v>
      </c>
      <c r="C256" s="12">
        <f t="shared" si="3"/>
        <v>2009</v>
      </c>
      <c r="D256" s="12" t="s">
        <v>32</v>
      </c>
      <c r="E256" s="12">
        <v>2013</v>
      </c>
      <c r="F256" s="12">
        <v>500</v>
      </c>
      <c r="G256" s="14">
        <v>2291</v>
      </c>
      <c r="H256" s="14">
        <v>2291</v>
      </c>
      <c r="I256" s="13">
        <v>13.93</v>
      </c>
      <c r="J256" s="12">
        <v>2.4900000000000002</v>
      </c>
      <c r="K256" s="14">
        <v>9884</v>
      </c>
      <c r="L256" s="14">
        <v>9884</v>
      </c>
      <c r="M256" s="12">
        <v>4</v>
      </c>
      <c r="N256" s="15">
        <v>2008</v>
      </c>
    </row>
    <row r="257" spans="2:14" x14ac:dyDescent="0.25">
      <c r="B257" s="11">
        <v>2010</v>
      </c>
      <c r="C257" s="12">
        <f t="shared" si="3"/>
        <v>2009</v>
      </c>
      <c r="D257" s="12" t="s">
        <v>14</v>
      </c>
      <c r="E257" s="12">
        <v>2009</v>
      </c>
      <c r="F257" s="12">
        <v>50</v>
      </c>
      <c r="G257" s="14">
        <v>1966</v>
      </c>
      <c r="H257" s="14">
        <v>1966</v>
      </c>
      <c r="I257" s="13">
        <v>30.98</v>
      </c>
      <c r="J257" s="12">
        <v>0</v>
      </c>
      <c r="K257" s="14">
        <v>9884</v>
      </c>
      <c r="L257" s="14">
        <v>9884</v>
      </c>
      <c r="M257" s="12">
        <v>3</v>
      </c>
      <c r="N257" s="15">
        <v>2008</v>
      </c>
    </row>
    <row r="258" spans="2:14" x14ac:dyDescent="0.25">
      <c r="B258" s="11">
        <v>2010</v>
      </c>
      <c r="C258" s="12">
        <f t="shared" si="3"/>
        <v>2009</v>
      </c>
      <c r="D258" s="12" t="s">
        <v>33</v>
      </c>
      <c r="E258" s="12">
        <v>2013</v>
      </c>
      <c r="F258" s="12">
        <v>100</v>
      </c>
      <c r="G258" s="14">
        <v>3937</v>
      </c>
      <c r="H258" s="14">
        <v>3937</v>
      </c>
      <c r="I258" s="13">
        <v>86.92</v>
      </c>
      <c r="J258" s="12">
        <v>0</v>
      </c>
      <c r="K258" s="14">
        <v>9884</v>
      </c>
      <c r="L258" s="14">
        <v>9884</v>
      </c>
      <c r="M258" s="12">
        <v>4</v>
      </c>
      <c r="N258" s="15">
        <v>2008</v>
      </c>
    </row>
    <row r="259" spans="2:14" x14ac:dyDescent="0.25">
      <c r="B259" s="11">
        <v>2010</v>
      </c>
      <c r="C259" s="12">
        <f t="shared" si="3"/>
        <v>2009</v>
      </c>
      <c r="D259" s="12" t="s">
        <v>13</v>
      </c>
      <c r="E259" s="12">
        <v>2012</v>
      </c>
      <c r="F259" s="12">
        <v>100</v>
      </c>
      <c r="G259" s="14">
        <v>5132</v>
      </c>
      <c r="H259" s="14">
        <v>5132</v>
      </c>
      <c r="I259" s="13">
        <v>58.05</v>
      </c>
      <c r="J259" s="12">
        <v>0</v>
      </c>
      <c r="K259" s="14">
        <v>9884</v>
      </c>
      <c r="L259" s="14">
        <v>9884</v>
      </c>
      <c r="M259" s="12">
        <v>3</v>
      </c>
      <c r="N259" s="15">
        <v>2008</v>
      </c>
    </row>
    <row r="260" spans="2:14" x14ac:dyDescent="0.25">
      <c r="B260" s="11">
        <v>2010</v>
      </c>
      <c r="C260" s="12">
        <f t="shared" ref="C260:C323" si="4">B260-1</f>
        <v>2009</v>
      </c>
      <c r="D260" s="12" t="s">
        <v>15</v>
      </c>
      <c r="E260" s="12">
        <v>2011</v>
      </c>
      <c r="F260" s="12">
        <v>5</v>
      </c>
      <c r="G260" s="14">
        <v>6171</v>
      </c>
      <c r="H260" s="14">
        <v>6171</v>
      </c>
      <c r="I260" s="13">
        <v>11.94</v>
      </c>
      <c r="J260" s="12">
        <v>0</v>
      </c>
      <c r="K260" s="14">
        <v>9884</v>
      </c>
      <c r="L260" s="14">
        <v>9884</v>
      </c>
      <c r="M260" s="12">
        <v>2</v>
      </c>
      <c r="N260" s="15">
        <v>2008</v>
      </c>
    </row>
    <row r="261" spans="2:14" x14ac:dyDescent="0.25">
      <c r="B261" s="11">
        <v>2011</v>
      </c>
      <c r="C261" s="12">
        <f t="shared" si="4"/>
        <v>2010</v>
      </c>
      <c r="D261" s="12" t="s">
        <v>25</v>
      </c>
      <c r="E261" s="12">
        <v>2014</v>
      </c>
      <c r="F261" s="12">
        <v>1300</v>
      </c>
      <c r="G261" s="12">
        <v>2809</v>
      </c>
      <c r="H261" s="12">
        <v>2809</v>
      </c>
      <c r="I261" s="13">
        <v>29.31</v>
      </c>
      <c r="J261" s="12">
        <v>4.2</v>
      </c>
      <c r="K261" s="12">
        <v>8800</v>
      </c>
      <c r="L261" s="12">
        <v>8740</v>
      </c>
      <c r="M261" s="12">
        <v>4</v>
      </c>
      <c r="N261" s="15">
        <v>2009</v>
      </c>
    </row>
    <row r="262" spans="2:14" x14ac:dyDescent="0.25">
      <c r="B262" s="11">
        <v>2011</v>
      </c>
      <c r="C262" s="12">
        <f t="shared" si="4"/>
        <v>2010</v>
      </c>
      <c r="D262" s="12" t="s">
        <v>22</v>
      </c>
      <c r="E262" s="12">
        <v>2014</v>
      </c>
      <c r="F262" s="12">
        <v>1200</v>
      </c>
      <c r="G262" s="12">
        <v>3182</v>
      </c>
      <c r="H262" s="12">
        <v>3182</v>
      </c>
      <c r="I262" s="13">
        <v>58.32</v>
      </c>
      <c r="J262" s="12">
        <v>6.79</v>
      </c>
      <c r="K262" s="12">
        <v>8700</v>
      </c>
      <c r="L262" s="12">
        <v>7450</v>
      </c>
      <c r="M262" s="12">
        <v>4</v>
      </c>
      <c r="N262" s="15">
        <v>2009</v>
      </c>
    </row>
    <row r="263" spans="2:14" x14ac:dyDescent="0.25">
      <c r="B263" s="11">
        <v>2011</v>
      </c>
      <c r="C263" s="12">
        <f t="shared" si="4"/>
        <v>2010</v>
      </c>
      <c r="D263" s="12" t="s">
        <v>30</v>
      </c>
      <c r="E263" s="12">
        <v>2016</v>
      </c>
      <c r="F263" s="12">
        <v>520</v>
      </c>
      <c r="G263" s="12">
        <v>5287</v>
      </c>
      <c r="H263" s="12">
        <v>5287</v>
      </c>
      <c r="I263" s="13">
        <v>68.47</v>
      </c>
      <c r="J263" s="12">
        <v>8.83</v>
      </c>
      <c r="K263" s="12">
        <v>10700</v>
      </c>
      <c r="L263" s="12">
        <v>8307</v>
      </c>
      <c r="M263" s="12">
        <v>4</v>
      </c>
      <c r="N263" s="15">
        <v>2009</v>
      </c>
    </row>
    <row r="264" spans="2:14" x14ac:dyDescent="0.25">
      <c r="B264" s="11">
        <v>2011</v>
      </c>
      <c r="C264" s="12">
        <f t="shared" si="4"/>
        <v>2010</v>
      </c>
      <c r="D264" s="12" t="s">
        <v>26</v>
      </c>
      <c r="E264" s="12">
        <v>2013</v>
      </c>
      <c r="F264" s="12">
        <v>540</v>
      </c>
      <c r="G264" s="12">
        <v>967</v>
      </c>
      <c r="H264" s="12">
        <v>967</v>
      </c>
      <c r="I264" s="13">
        <v>14.22</v>
      </c>
      <c r="J264" s="12">
        <v>3.37</v>
      </c>
      <c r="K264" s="12">
        <v>7050</v>
      </c>
      <c r="L264" s="12">
        <v>6800</v>
      </c>
      <c r="M264" s="12">
        <v>3</v>
      </c>
      <c r="N264" s="15">
        <v>2009</v>
      </c>
    </row>
    <row r="265" spans="2:14" x14ac:dyDescent="0.25">
      <c r="B265" s="11">
        <v>2011</v>
      </c>
      <c r="C265" s="12">
        <f t="shared" si="4"/>
        <v>2010</v>
      </c>
      <c r="D265" s="12" t="s">
        <v>5</v>
      </c>
      <c r="E265" s="12">
        <v>2013</v>
      </c>
      <c r="F265" s="12">
        <v>400</v>
      </c>
      <c r="G265" s="12">
        <v>991</v>
      </c>
      <c r="H265" s="12">
        <v>991</v>
      </c>
      <c r="I265" s="13">
        <v>14.44</v>
      </c>
      <c r="J265" s="12">
        <v>3.07</v>
      </c>
      <c r="K265" s="12">
        <v>6430</v>
      </c>
      <c r="L265" s="12">
        <v>6333</v>
      </c>
      <c r="M265" s="12">
        <v>3</v>
      </c>
      <c r="N265" s="15">
        <v>2009</v>
      </c>
    </row>
    <row r="266" spans="2:14" x14ac:dyDescent="0.25">
      <c r="B266" s="11">
        <v>2011</v>
      </c>
      <c r="C266" s="12">
        <f t="shared" si="4"/>
        <v>2010</v>
      </c>
      <c r="D266" s="12" t="s">
        <v>31</v>
      </c>
      <c r="E266" s="12">
        <v>2016</v>
      </c>
      <c r="F266" s="12">
        <v>340</v>
      </c>
      <c r="G266" s="12">
        <v>2036</v>
      </c>
      <c r="H266" s="12">
        <v>2036</v>
      </c>
      <c r="I266" s="13">
        <v>29.89</v>
      </c>
      <c r="J266" s="12">
        <v>6.37</v>
      </c>
      <c r="K266" s="12">
        <v>7525</v>
      </c>
      <c r="L266" s="12">
        <v>7493</v>
      </c>
      <c r="M266" s="12">
        <v>3</v>
      </c>
      <c r="N266" s="15">
        <v>2009</v>
      </c>
    </row>
    <row r="267" spans="2:14" x14ac:dyDescent="0.25">
      <c r="B267" s="11">
        <v>2011</v>
      </c>
      <c r="C267" s="12">
        <f t="shared" si="4"/>
        <v>2010</v>
      </c>
      <c r="D267" s="12" t="s">
        <v>8</v>
      </c>
      <c r="E267" s="12">
        <v>2012</v>
      </c>
      <c r="F267" s="12">
        <v>85</v>
      </c>
      <c r="G267" s="12">
        <v>961</v>
      </c>
      <c r="H267" s="12">
        <v>961</v>
      </c>
      <c r="I267" s="13">
        <v>9.75</v>
      </c>
      <c r="J267" s="12">
        <v>8.15</v>
      </c>
      <c r="K267" s="12">
        <v>10745</v>
      </c>
      <c r="L267" s="12">
        <v>10450</v>
      </c>
      <c r="M267" s="12">
        <v>2</v>
      </c>
      <c r="N267" s="15">
        <v>2009</v>
      </c>
    </row>
    <row r="268" spans="2:14" x14ac:dyDescent="0.25">
      <c r="B268" s="11">
        <v>2011</v>
      </c>
      <c r="C268" s="12">
        <f t="shared" si="4"/>
        <v>2010</v>
      </c>
      <c r="D268" s="12" t="s">
        <v>4</v>
      </c>
      <c r="E268" s="12">
        <v>2012</v>
      </c>
      <c r="F268" s="12">
        <v>210</v>
      </c>
      <c r="G268" s="12">
        <v>658</v>
      </c>
      <c r="H268" s="12">
        <v>658</v>
      </c>
      <c r="I268" s="13">
        <v>14.52</v>
      </c>
      <c r="J268" s="12">
        <v>6.9</v>
      </c>
      <c r="K268" s="12">
        <v>9750</v>
      </c>
      <c r="L268" s="12">
        <v>8550</v>
      </c>
      <c r="M268" s="12">
        <v>2</v>
      </c>
      <c r="N268" s="15">
        <v>2009</v>
      </c>
    </row>
    <row r="269" spans="2:14" x14ac:dyDescent="0.25">
      <c r="B269" s="11">
        <v>2011</v>
      </c>
      <c r="C269" s="12">
        <f t="shared" si="4"/>
        <v>2010</v>
      </c>
      <c r="D269" s="12" t="s">
        <v>6</v>
      </c>
      <c r="E269" s="12">
        <v>2013</v>
      </c>
      <c r="F269" s="12">
        <v>10</v>
      </c>
      <c r="G269" s="12">
        <v>6752</v>
      </c>
      <c r="H269" s="12">
        <v>6752</v>
      </c>
      <c r="I269" s="13">
        <v>345.8</v>
      </c>
      <c r="J269" s="12">
        <v>0</v>
      </c>
      <c r="K269" s="12">
        <v>9500</v>
      </c>
      <c r="L269" s="12">
        <v>6960</v>
      </c>
      <c r="M269" s="12">
        <v>3</v>
      </c>
      <c r="N269" s="15">
        <v>2009</v>
      </c>
    </row>
    <row r="270" spans="2:14" x14ac:dyDescent="0.25">
      <c r="B270" s="11">
        <v>2011</v>
      </c>
      <c r="C270" s="12">
        <f t="shared" si="4"/>
        <v>2010</v>
      </c>
      <c r="D270" s="12" t="s">
        <v>18</v>
      </c>
      <c r="E270" s="12">
        <v>2016</v>
      </c>
      <c r="F270" s="12">
        <v>2236</v>
      </c>
      <c r="G270" s="12">
        <v>5275</v>
      </c>
      <c r="H270" s="12">
        <v>5275</v>
      </c>
      <c r="I270" s="13">
        <v>87.69</v>
      </c>
      <c r="J270" s="12">
        <v>2</v>
      </c>
      <c r="K270" s="12">
        <v>10453</v>
      </c>
      <c r="L270" s="12">
        <v>10453</v>
      </c>
      <c r="M270" s="12">
        <v>6</v>
      </c>
      <c r="N270" s="15">
        <v>2009</v>
      </c>
    </row>
    <row r="271" spans="2:14" x14ac:dyDescent="0.25">
      <c r="B271" s="11">
        <v>2011</v>
      </c>
      <c r="C271" s="12">
        <f t="shared" si="4"/>
        <v>2010</v>
      </c>
      <c r="D271" s="12" t="s">
        <v>28</v>
      </c>
      <c r="E271" s="12">
        <v>2013</v>
      </c>
      <c r="F271" s="12">
        <v>2</v>
      </c>
      <c r="G271" s="12">
        <v>1416</v>
      </c>
      <c r="H271" s="12">
        <v>1416</v>
      </c>
      <c r="I271" s="13">
        <v>16.579999999999998</v>
      </c>
      <c r="J271" s="12">
        <v>7.37</v>
      </c>
      <c r="K271" s="12">
        <v>9050</v>
      </c>
      <c r="L271" s="12">
        <v>8900</v>
      </c>
      <c r="M271" s="12">
        <v>3</v>
      </c>
      <c r="N271" s="15">
        <v>2009</v>
      </c>
    </row>
    <row r="272" spans="2:14" x14ac:dyDescent="0.25">
      <c r="B272" s="11">
        <v>2011</v>
      </c>
      <c r="C272" s="12">
        <f t="shared" si="4"/>
        <v>2010</v>
      </c>
      <c r="D272" s="12" t="s">
        <v>29</v>
      </c>
      <c r="E272" s="12">
        <v>2012</v>
      </c>
      <c r="F272" s="12">
        <v>1</v>
      </c>
      <c r="G272" s="12">
        <v>1701</v>
      </c>
      <c r="H272" s="12">
        <v>1701</v>
      </c>
      <c r="I272" s="13">
        <v>16.579999999999998</v>
      </c>
      <c r="J272" s="12">
        <v>7.37</v>
      </c>
      <c r="K272" s="12">
        <v>10069</v>
      </c>
      <c r="L272" s="12">
        <v>9880</v>
      </c>
      <c r="M272" s="12">
        <v>2</v>
      </c>
      <c r="N272" s="15">
        <v>2009</v>
      </c>
    </row>
    <row r="273" spans="2:14" x14ac:dyDescent="0.25">
      <c r="B273" s="11">
        <v>2011</v>
      </c>
      <c r="C273" s="12">
        <f t="shared" si="4"/>
        <v>2010</v>
      </c>
      <c r="D273" s="12" t="s">
        <v>11</v>
      </c>
      <c r="E273" s="12">
        <v>2014</v>
      </c>
      <c r="F273" s="12">
        <v>50</v>
      </c>
      <c r="G273" s="12">
        <v>3724</v>
      </c>
      <c r="H273" s="12">
        <v>3724</v>
      </c>
      <c r="I273" s="13">
        <v>99.3</v>
      </c>
      <c r="J273" s="12">
        <v>6.94</v>
      </c>
      <c r="K273" s="12">
        <v>13500</v>
      </c>
      <c r="L273" s="12">
        <v>13500</v>
      </c>
      <c r="M273" s="12">
        <v>4</v>
      </c>
      <c r="N273" s="15">
        <v>2009</v>
      </c>
    </row>
    <row r="274" spans="2:14" x14ac:dyDescent="0.25">
      <c r="B274" s="11">
        <v>2011</v>
      </c>
      <c r="C274" s="12">
        <f t="shared" si="4"/>
        <v>2010</v>
      </c>
      <c r="D274" s="12" t="s">
        <v>10</v>
      </c>
      <c r="E274" s="12">
        <v>2011</v>
      </c>
      <c r="F274" s="12">
        <v>50</v>
      </c>
      <c r="G274" s="12">
        <v>2482</v>
      </c>
      <c r="H274" s="12">
        <v>2482</v>
      </c>
      <c r="I274" s="13">
        <v>107.27</v>
      </c>
      <c r="J274" s="12">
        <v>9.52</v>
      </c>
      <c r="K274" s="12">
        <v>30000</v>
      </c>
      <c r="L274" s="12">
        <v>30000</v>
      </c>
      <c r="M274" s="12">
        <v>4</v>
      </c>
      <c r="N274" s="15">
        <v>2009</v>
      </c>
    </row>
    <row r="275" spans="2:14" x14ac:dyDescent="0.25">
      <c r="B275" s="11">
        <v>2011</v>
      </c>
      <c r="C275" s="12">
        <f t="shared" si="4"/>
        <v>2010</v>
      </c>
      <c r="D275" s="12" t="s">
        <v>12</v>
      </c>
      <c r="E275" s="12">
        <v>2011</v>
      </c>
      <c r="F275" s="12">
        <v>50</v>
      </c>
      <c r="G275" s="12">
        <v>8237</v>
      </c>
      <c r="H275" s="12">
        <v>8237</v>
      </c>
      <c r="I275" s="13">
        <v>369.28</v>
      </c>
      <c r="J275" s="12">
        <v>8.23</v>
      </c>
      <c r="K275" s="12">
        <v>13648</v>
      </c>
      <c r="L275" s="12">
        <v>13648</v>
      </c>
      <c r="M275" s="12">
        <v>3</v>
      </c>
      <c r="N275" s="15">
        <v>2009</v>
      </c>
    </row>
    <row r="276" spans="2:14" x14ac:dyDescent="0.25">
      <c r="B276" s="11">
        <v>2011</v>
      </c>
      <c r="C276" s="12">
        <f t="shared" si="4"/>
        <v>2010</v>
      </c>
      <c r="D276" s="12" t="s">
        <v>32</v>
      </c>
      <c r="E276" s="12">
        <v>2014</v>
      </c>
      <c r="F276" s="12">
        <v>500</v>
      </c>
      <c r="G276" s="12">
        <v>2221</v>
      </c>
      <c r="H276" s="12">
        <v>2221</v>
      </c>
      <c r="I276" s="13">
        <v>13.55</v>
      </c>
      <c r="J276" s="12">
        <v>2.42</v>
      </c>
      <c r="K276" s="12">
        <v>9854</v>
      </c>
      <c r="L276" s="12">
        <v>9854</v>
      </c>
      <c r="M276" s="12">
        <v>4</v>
      </c>
      <c r="N276" s="15">
        <v>2009</v>
      </c>
    </row>
    <row r="277" spans="2:14" x14ac:dyDescent="0.25">
      <c r="B277" s="11">
        <v>2011</v>
      </c>
      <c r="C277" s="12">
        <f t="shared" si="4"/>
        <v>2010</v>
      </c>
      <c r="D277" s="12" t="s">
        <v>14</v>
      </c>
      <c r="E277" s="12">
        <v>2011</v>
      </c>
      <c r="F277" s="12">
        <v>100</v>
      </c>
      <c r="G277" s="12">
        <v>2409</v>
      </c>
      <c r="H277" s="12">
        <v>2409</v>
      </c>
      <c r="I277" s="13">
        <v>27.73</v>
      </c>
      <c r="J277" s="12">
        <v>0</v>
      </c>
      <c r="K277" s="12">
        <v>9854</v>
      </c>
      <c r="L277" s="12">
        <v>9854</v>
      </c>
      <c r="M277" s="12">
        <v>3</v>
      </c>
      <c r="N277" s="15">
        <v>2009</v>
      </c>
    </row>
    <row r="278" spans="2:14" x14ac:dyDescent="0.25">
      <c r="B278" s="11">
        <v>2011</v>
      </c>
      <c r="C278" s="12">
        <f t="shared" si="4"/>
        <v>2010</v>
      </c>
      <c r="D278" s="12" t="s">
        <v>33</v>
      </c>
      <c r="E278" s="12">
        <v>2014</v>
      </c>
      <c r="F278" s="12">
        <v>400</v>
      </c>
      <c r="G278" s="12">
        <v>6056</v>
      </c>
      <c r="H278" s="12">
        <v>6056</v>
      </c>
      <c r="I278" s="13">
        <v>86.98</v>
      </c>
      <c r="J278" s="12">
        <v>0</v>
      </c>
      <c r="K278" s="12">
        <v>9854</v>
      </c>
      <c r="L278" s="12">
        <v>9854</v>
      </c>
      <c r="M278" s="12">
        <v>4</v>
      </c>
      <c r="N278" s="15">
        <v>2009</v>
      </c>
    </row>
    <row r="279" spans="2:14" x14ac:dyDescent="0.25">
      <c r="B279" s="11">
        <v>2011</v>
      </c>
      <c r="C279" s="12">
        <f t="shared" si="4"/>
        <v>2010</v>
      </c>
      <c r="D279" s="12" t="s">
        <v>13</v>
      </c>
      <c r="E279" s="12">
        <v>2013</v>
      </c>
      <c r="F279" s="12">
        <v>100</v>
      </c>
      <c r="G279" s="12">
        <v>4636</v>
      </c>
      <c r="H279" s="12">
        <v>4636</v>
      </c>
      <c r="I279" s="13">
        <v>63.23</v>
      </c>
      <c r="J279" s="12">
        <v>0</v>
      </c>
      <c r="K279" s="12">
        <v>9854</v>
      </c>
      <c r="L279" s="12">
        <v>9854</v>
      </c>
      <c r="M279" s="12">
        <v>3</v>
      </c>
      <c r="N279" s="15">
        <v>2009</v>
      </c>
    </row>
    <row r="280" spans="2:14" x14ac:dyDescent="0.25">
      <c r="B280" s="11">
        <v>2011</v>
      </c>
      <c r="C280" s="12">
        <f t="shared" si="4"/>
        <v>2010</v>
      </c>
      <c r="D280" s="12" t="s">
        <v>15</v>
      </c>
      <c r="E280" s="12">
        <v>2012</v>
      </c>
      <c r="F280" s="12">
        <v>150</v>
      </c>
      <c r="G280" s="12">
        <v>4697</v>
      </c>
      <c r="H280" s="12">
        <v>4697</v>
      </c>
      <c r="I280" s="13">
        <v>25.73</v>
      </c>
      <c r="J280" s="12">
        <v>0</v>
      </c>
      <c r="K280" s="12">
        <v>9854</v>
      </c>
      <c r="L280" s="12">
        <v>9854</v>
      </c>
      <c r="M280" s="12">
        <v>2</v>
      </c>
      <c r="N280" s="15">
        <v>2009</v>
      </c>
    </row>
    <row r="281" spans="2:14" x14ac:dyDescent="0.25">
      <c r="B281" s="11">
        <v>2012</v>
      </c>
      <c r="C281" s="12">
        <f t="shared" si="4"/>
        <v>2011</v>
      </c>
      <c r="D281" s="12" t="s">
        <v>25</v>
      </c>
      <c r="E281" s="12">
        <v>2015</v>
      </c>
      <c r="F281" s="12">
        <v>1300</v>
      </c>
      <c r="G281" s="12">
        <v>2844</v>
      </c>
      <c r="H281" s="12">
        <v>2844</v>
      </c>
      <c r="I281" s="13">
        <v>29.67</v>
      </c>
      <c r="J281" s="12">
        <v>4.25</v>
      </c>
      <c r="K281" s="12">
        <v>8800</v>
      </c>
      <c r="L281" s="12">
        <v>8740</v>
      </c>
      <c r="M281" s="12">
        <v>4</v>
      </c>
      <c r="N281" s="15">
        <v>2010</v>
      </c>
    </row>
    <row r="282" spans="2:14" x14ac:dyDescent="0.25">
      <c r="B282" s="11">
        <v>2012</v>
      </c>
      <c r="C282" s="12">
        <f t="shared" si="4"/>
        <v>2011</v>
      </c>
      <c r="D282" s="12" t="s">
        <v>22</v>
      </c>
      <c r="E282" s="12">
        <v>2015</v>
      </c>
      <c r="F282" s="12">
        <v>1200</v>
      </c>
      <c r="G282" s="12">
        <v>3220</v>
      </c>
      <c r="H282" s="12">
        <v>3220</v>
      </c>
      <c r="I282" s="13">
        <v>48.9</v>
      </c>
      <c r="J282" s="12">
        <v>6.87</v>
      </c>
      <c r="K282" s="12">
        <v>8700</v>
      </c>
      <c r="L282" s="12">
        <v>7450</v>
      </c>
      <c r="M282" s="12">
        <v>4</v>
      </c>
      <c r="N282" s="15">
        <v>2010</v>
      </c>
    </row>
    <row r="283" spans="2:14" x14ac:dyDescent="0.25">
      <c r="B283" s="11">
        <v>2012</v>
      </c>
      <c r="C283" s="12">
        <f t="shared" si="4"/>
        <v>2011</v>
      </c>
      <c r="D283" s="12" t="s">
        <v>30</v>
      </c>
      <c r="E283" s="12">
        <v>2017</v>
      </c>
      <c r="F283" s="12">
        <v>520</v>
      </c>
      <c r="G283" s="12">
        <v>5348</v>
      </c>
      <c r="H283" s="12">
        <v>5348</v>
      </c>
      <c r="I283" s="13">
        <v>69.3</v>
      </c>
      <c r="J283" s="12">
        <v>8.0399999999999991</v>
      </c>
      <c r="K283" s="12">
        <v>10700</v>
      </c>
      <c r="L283" s="12">
        <v>8307</v>
      </c>
      <c r="M283" s="12">
        <v>4</v>
      </c>
      <c r="N283" s="15">
        <v>2010</v>
      </c>
    </row>
    <row r="284" spans="2:14" x14ac:dyDescent="0.25">
      <c r="B284" s="11">
        <v>2012</v>
      </c>
      <c r="C284" s="12">
        <f t="shared" si="4"/>
        <v>2011</v>
      </c>
      <c r="D284" s="12" t="s">
        <v>26</v>
      </c>
      <c r="E284" s="12">
        <v>2014</v>
      </c>
      <c r="F284" s="12">
        <v>540</v>
      </c>
      <c r="G284" s="12">
        <v>977</v>
      </c>
      <c r="H284" s="12">
        <v>977</v>
      </c>
      <c r="I284" s="13">
        <v>14.39</v>
      </c>
      <c r="J284" s="12">
        <v>3.43</v>
      </c>
      <c r="K284" s="12">
        <v>7050</v>
      </c>
      <c r="L284" s="12">
        <v>6800</v>
      </c>
      <c r="M284" s="12">
        <v>3</v>
      </c>
      <c r="N284" s="15">
        <v>2010</v>
      </c>
    </row>
    <row r="285" spans="2:14" x14ac:dyDescent="0.25">
      <c r="B285" s="11">
        <v>2012</v>
      </c>
      <c r="C285" s="12">
        <f t="shared" si="4"/>
        <v>2011</v>
      </c>
      <c r="D285" s="12" t="s">
        <v>5</v>
      </c>
      <c r="E285" s="12">
        <v>2014</v>
      </c>
      <c r="F285" s="12">
        <v>400</v>
      </c>
      <c r="G285" s="12">
        <v>1003</v>
      </c>
      <c r="H285" s="12">
        <v>1003</v>
      </c>
      <c r="I285" s="13">
        <v>14.62</v>
      </c>
      <c r="J285" s="12">
        <v>3.11</v>
      </c>
      <c r="K285" s="12">
        <v>6430</v>
      </c>
      <c r="L285" s="12">
        <v>6333</v>
      </c>
      <c r="M285" s="12">
        <v>3</v>
      </c>
      <c r="N285" s="15">
        <v>2010</v>
      </c>
    </row>
    <row r="286" spans="2:14" x14ac:dyDescent="0.25">
      <c r="B286" s="11">
        <v>2012</v>
      </c>
      <c r="C286" s="12">
        <f t="shared" si="4"/>
        <v>2011</v>
      </c>
      <c r="D286" s="12" t="s">
        <v>31</v>
      </c>
      <c r="E286" s="12">
        <v>2017</v>
      </c>
      <c r="F286" s="12">
        <v>340</v>
      </c>
      <c r="G286" s="12">
        <v>2060</v>
      </c>
      <c r="H286" s="12">
        <v>2060</v>
      </c>
      <c r="I286" s="13">
        <v>30.25</v>
      </c>
      <c r="J286" s="12">
        <v>6.45</v>
      </c>
      <c r="K286" s="12">
        <v>7525</v>
      </c>
      <c r="L286" s="12">
        <v>7493</v>
      </c>
      <c r="M286" s="12">
        <v>3</v>
      </c>
      <c r="N286" s="15">
        <v>2010</v>
      </c>
    </row>
    <row r="287" spans="2:14" x14ac:dyDescent="0.25">
      <c r="B287" s="11">
        <v>2012</v>
      </c>
      <c r="C287" s="12">
        <f t="shared" si="4"/>
        <v>2011</v>
      </c>
      <c r="D287" s="12" t="s">
        <v>8</v>
      </c>
      <c r="E287" s="12">
        <v>2013</v>
      </c>
      <c r="F287" s="12">
        <v>85</v>
      </c>
      <c r="G287" s="12">
        <v>974</v>
      </c>
      <c r="H287" s="12">
        <v>974</v>
      </c>
      <c r="I287" s="13">
        <v>6.98</v>
      </c>
      <c r="J287" s="12">
        <v>14.7</v>
      </c>
      <c r="K287" s="12">
        <v>10745</v>
      </c>
      <c r="L287" s="12">
        <v>10450</v>
      </c>
      <c r="M287" s="12">
        <v>2</v>
      </c>
      <c r="N287" s="15">
        <v>2010</v>
      </c>
    </row>
    <row r="288" spans="2:14" x14ac:dyDescent="0.25">
      <c r="B288" s="11">
        <v>2012</v>
      </c>
      <c r="C288" s="12">
        <f t="shared" si="4"/>
        <v>2011</v>
      </c>
      <c r="D288" s="12" t="s">
        <v>4</v>
      </c>
      <c r="E288" s="12">
        <v>2013</v>
      </c>
      <c r="F288" s="12">
        <v>210</v>
      </c>
      <c r="G288" s="12">
        <v>666</v>
      </c>
      <c r="H288" s="12">
        <v>666</v>
      </c>
      <c r="I288" s="13">
        <v>6.7</v>
      </c>
      <c r="J288" s="12">
        <v>9.8699999999999992</v>
      </c>
      <c r="K288" s="12">
        <v>9750</v>
      </c>
      <c r="L288" s="12">
        <v>8550</v>
      </c>
      <c r="M288" s="12">
        <v>2</v>
      </c>
      <c r="N288" s="15">
        <v>2010</v>
      </c>
    </row>
    <row r="289" spans="2:14" x14ac:dyDescent="0.25">
      <c r="B289" s="11">
        <v>2012</v>
      </c>
      <c r="C289" s="12">
        <f t="shared" si="4"/>
        <v>2011</v>
      </c>
      <c r="D289" s="12" t="s">
        <v>6</v>
      </c>
      <c r="E289" s="12">
        <v>2014</v>
      </c>
      <c r="F289" s="12">
        <v>10</v>
      </c>
      <c r="G289" s="12">
        <v>6836</v>
      </c>
      <c r="H289" s="12">
        <v>6836</v>
      </c>
      <c r="I289" s="13">
        <v>350</v>
      </c>
      <c r="J289" s="12">
        <v>0</v>
      </c>
      <c r="K289" s="12">
        <v>9500</v>
      </c>
      <c r="L289" s="12">
        <v>6960</v>
      </c>
      <c r="M289" s="12">
        <v>3</v>
      </c>
      <c r="N289" s="15">
        <v>2010</v>
      </c>
    </row>
    <row r="290" spans="2:14" x14ac:dyDescent="0.25">
      <c r="B290" s="11">
        <v>2012</v>
      </c>
      <c r="C290" s="12">
        <f t="shared" si="4"/>
        <v>2011</v>
      </c>
      <c r="D290" s="12" t="s">
        <v>18</v>
      </c>
      <c r="E290" s="12">
        <v>2017</v>
      </c>
      <c r="F290" s="12">
        <v>2236</v>
      </c>
      <c r="G290" s="12">
        <v>5335</v>
      </c>
      <c r="H290" s="12">
        <v>5335</v>
      </c>
      <c r="I290" s="13">
        <v>88.75</v>
      </c>
      <c r="J290" s="12">
        <v>2.04</v>
      </c>
      <c r="K290" s="12">
        <v>10460</v>
      </c>
      <c r="L290" s="12">
        <v>10460</v>
      </c>
      <c r="M290" s="12">
        <v>6</v>
      </c>
      <c r="N290" s="15">
        <v>2010</v>
      </c>
    </row>
    <row r="291" spans="2:14" x14ac:dyDescent="0.25">
      <c r="B291" s="11">
        <v>2012</v>
      </c>
      <c r="C291" s="12">
        <f t="shared" si="4"/>
        <v>2011</v>
      </c>
      <c r="D291" s="12" t="s">
        <v>28</v>
      </c>
      <c r="E291" s="12">
        <v>2014</v>
      </c>
      <c r="F291" s="12">
        <v>2</v>
      </c>
      <c r="G291" s="12">
        <v>1424</v>
      </c>
      <c r="H291" s="12">
        <v>1424</v>
      </c>
      <c r="I291" s="13">
        <v>16.78</v>
      </c>
      <c r="J291" s="12">
        <v>7.46</v>
      </c>
      <c r="K291" s="12">
        <v>9050</v>
      </c>
      <c r="L291" s="12">
        <v>8900</v>
      </c>
      <c r="M291" s="12">
        <v>3</v>
      </c>
      <c r="N291" s="15">
        <v>2010</v>
      </c>
    </row>
    <row r="292" spans="2:14" x14ac:dyDescent="0.25">
      <c r="B292" s="11">
        <v>2012</v>
      </c>
      <c r="C292" s="12">
        <f t="shared" si="4"/>
        <v>2011</v>
      </c>
      <c r="D292" s="12" t="s">
        <v>29</v>
      </c>
      <c r="E292" s="12">
        <v>2013</v>
      </c>
      <c r="F292" s="12">
        <v>1</v>
      </c>
      <c r="G292" s="12">
        <v>1722</v>
      </c>
      <c r="H292" s="12">
        <v>1722</v>
      </c>
      <c r="I292" s="13">
        <v>16.78</v>
      </c>
      <c r="J292" s="12">
        <v>7.46</v>
      </c>
      <c r="K292" s="12">
        <v>10056</v>
      </c>
      <c r="L292" s="12">
        <v>9880</v>
      </c>
      <c r="M292" s="12">
        <v>2</v>
      </c>
      <c r="N292" s="15">
        <v>2010</v>
      </c>
    </row>
    <row r="293" spans="2:14" x14ac:dyDescent="0.25">
      <c r="B293" s="11">
        <v>2012</v>
      </c>
      <c r="C293" s="12">
        <f t="shared" si="4"/>
        <v>2011</v>
      </c>
      <c r="D293" s="12" t="s">
        <v>11</v>
      </c>
      <c r="E293" s="12">
        <v>2015</v>
      </c>
      <c r="F293" s="12">
        <v>50</v>
      </c>
      <c r="G293" s="12">
        <v>3859</v>
      </c>
      <c r="H293" s="12">
        <v>3859</v>
      </c>
      <c r="I293" s="13">
        <v>100.55</v>
      </c>
      <c r="J293" s="12">
        <v>5</v>
      </c>
      <c r="K293" s="12">
        <v>13500</v>
      </c>
      <c r="L293" s="12">
        <v>13500</v>
      </c>
      <c r="M293" s="12">
        <v>4</v>
      </c>
      <c r="N293" s="15">
        <v>2010</v>
      </c>
    </row>
    <row r="294" spans="2:14" x14ac:dyDescent="0.25">
      <c r="B294" s="11">
        <v>2012</v>
      </c>
      <c r="C294" s="12">
        <f t="shared" si="4"/>
        <v>2011</v>
      </c>
      <c r="D294" s="12" t="s">
        <v>10</v>
      </c>
      <c r="E294" s="12">
        <v>2011</v>
      </c>
      <c r="F294" s="12">
        <v>50</v>
      </c>
      <c r="G294" s="12">
        <v>2513</v>
      </c>
      <c r="H294" s="12">
        <v>2513</v>
      </c>
      <c r="I294" s="13">
        <v>108.62</v>
      </c>
      <c r="J294" s="12">
        <v>9.64</v>
      </c>
      <c r="K294" s="12">
        <v>9760</v>
      </c>
      <c r="L294" s="12">
        <v>9760</v>
      </c>
      <c r="M294" s="12">
        <v>4</v>
      </c>
      <c r="N294" s="15">
        <v>2010</v>
      </c>
    </row>
    <row r="295" spans="2:14" x14ac:dyDescent="0.25">
      <c r="B295" s="11">
        <v>2012</v>
      </c>
      <c r="C295" s="12">
        <f t="shared" si="4"/>
        <v>2011</v>
      </c>
      <c r="D295" s="12" t="s">
        <v>12</v>
      </c>
      <c r="E295" s="12">
        <v>2011</v>
      </c>
      <c r="F295" s="12">
        <v>50</v>
      </c>
      <c r="G295" s="12">
        <v>8233</v>
      </c>
      <c r="H295" s="12">
        <v>8233</v>
      </c>
      <c r="I295" s="13">
        <v>378.76</v>
      </c>
      <c r="J295" s="12">
        <v>8.33</v>
      </c>
      <c r="K295" s="12">
        <v>13648</v>
      </c>
      <c r="L295" s="12">
        <v>13648</v>
      </c>
      <c r="M295" s="12">
        <v>3</v>
      </c>
      <c r="N295" s="15">
        <v>2010</v>
      </c>
    </row>
    <row r="296" spans="2:14" x14ac:dyDescent="0.25">
      <c r="B296" s="11">
        <v>2012</v>
      </c>
      <c r="C296" s="12">
        <f t="shared" si="4"/>
        <v>2011</v>
      </c>
      <c r="D296" s="12" t="s">
        <v>32</v>
      </c>
      <c r="E296" s="12">
        <v>2015</v>
      </c>
      <c r="F296" s="12">
        <v>500</v>
      </c>
      <c r="G296" s="12">
        <v>2347</v>
      </c>
      <c r="H296" s="12">
        <v>2347</v>
      </c>
      <c r="I296" s="13">
        <v>14.27</v>
      </c>
      <c r="J296" s="12">
        <v>2.5499999999999998</v>
      </c>
      <c r="K296" s="12">
        <v>9760</v>
      </c>
      <c r="L296" s="12">
        <v>9760</v>
      </c>
      <c r="M296" s="12">
        <v>4</v>
      </c>
      <c r="N296" s="15">
        <v>2010</v>
      </c>
    </row>
    <row r="297" spans="2:14" x14ac:dyDescent="0.25">
      <c r="B297" s="11">
        <v>2012</v>
      </c>
      <c r="C297" s="12">
        <f t="shared" si="4"/>
        <v>2011</v>
      </c>
      <c r="D297" s="12" t="s">
        <v>14</v>
      </c>
      <c r="E297" s="12">
        <v>2011</v>
      </c>
      <c r="F297" s="12">
        <v>100</v>
      </c>
      <c r="G297" s="12">
        <v>2437</v>
      </c>
      <c r="H297" s="12">
        <v>2437</v>
      </c>
      <c r="I297" s="13">
        <v>28.07</v>
      </c>
      <c r="J297" s="12">
        <v>0</v>
      </c>
      <c r="K297" s="12">
        <v>9760</v>
      </c>
      <c r="L297" s="12">
        <v>9760</v>
      </c>
      <c r="M297" s="12">
        <v>3</v>
      </c>
      <c r="N297" s="15">
        <v>2010</v>
      </c>
    </row>
    <row r="298" spans="2:14" x14ac:dyDescent="0.25">
      <c r="B298" s="11">
        <v>2012</v>
      </c>
      <c r="C298" s="12">
        <f t="shared" si="4"/>
        <v>2011</v>
      </c>
      <c r="D298" s="12" t="s">
        <v>33</v>
      </c>
      <c r="E298" s="12">
        <v>2015</v>
      </c>
      <c r="F298" s="12">
        <v>400</v>
      </c>
      <c r="G298" s="12">
        <v>5974</v>
      </c>
      <c r="H298" s="12">
        <v>5974</v>
      </c>
      <c r="I298" s="13">
        <v>53.33</v>
      </c>
      <c r="J298" s="12">
        <v>0</v>
      </c>
      <c r="K298" s="12">
        <v>9760</v>
      </c>
      <c r="L298" s="12">
        <v>9760</v>
      </c>
      <c r="M298" s="12">
        <v>4</v>
      </c>
      <c r="N298" s="15">
        <v>2010</v>
      </c>
    </row>
    <row r="299" spans="2:14" x14ac:dyDescent="0.25">
      <c r="B299" s="11">
        <v>2012</v>
      </c>
      <c r="C299" s="12">
        <f t="shared" si="4"/>
        <v>2011</v>
      </c>
      <c r="D299" s="12" t="s">
        <v>13</v>
      </c>
      <c r="E299" s="12">
        <v>2014</v>
      </c>
      <c r="F299" s="12">
        <v>100</v>
      </c>
      <c r="G299" s="12">
        <v>4691</v>
      </c>
      <c r="H299" s="12">
        <v>4691</v>
      </c>
      <c r="I299" s="13">
        <v>64</v>
      </c>
      <c r="J299" s="12">
        <v>0</v>
      </c>
      <c r="K299" s="12">
        <v>9760</v>
      </c>
      <c r="L299" s="12">
        <v>9760</v>
      </c>
      <c r="M299" s="12">
        <v>3</v>
      </c>
      <c r="N299" s="15">
        <v>2010</v>
      </c>
    </row>
    <row r="300" spans="2:14" x14ac:dyDescent="0.25">
      <c r="B300" s="11">
        <v>2012</v>
      </c>
      <c r="C300" s="12">
        <f t="shared" si="4"/>
        <v>2011</v>
      </c>
      <c r="D300" s="12" t="s">
        <v>15</v>
      </c>
      <c r="E300" s="12">
        <v>2013</v>
      </c>
      <c r="F300" s="12">
        <v>150</v>
      </c>
      <c r="G300" s="12">
        <v>4755</v>
      </c>
      <c r="H300" s="12">
        <v>4755</v>
      </c>
      <c r="I300" s="13">
        <v>16.7</v>
      </c>
      <c r="J300" s="12">
        <v>0</v>
      </c>
      <c r="K300" s="12">
        <v>9760</v>
      </c>
      <c r="L300" s="12">
        <v>9760</v>
      </c>
      <c r="M300" s="12">
        <v>2</v>
      </c>
      <c r="N300" s="15">
        <v>2010</v>
      </c>
    </row>
    <row r="301" spans="2:14" x14ac:dyDescent="0.25">
      <c r="B301" s="11">
        <v>2013</v>
      </c>
      <c r="C301" s="12">
        <f t="shared" si="4"/>
        <v>2012</v>
      </c>
      <c r="D301" s="12" t="s">
        <v>25</v>
      </c>
      <c r="E301" s="12">
        <v>2016</v>
      </c>
      <c r="F301" s="12">
        <v>1300</v>
      </c>
      <c r="G301" s="12">
        <v>2883</v>
      </c>
      <c r="H301" s="12">
        <v>2883</v>
      </c>
      <c r="I301" s="13">
        <v>30.64</v>
      </c>
      <c r="J301" s="12">
        <v>4.3899999999999997</v>
      </c>
      <c r="K301" s="12">
        <v>8800</v>
      </c>
      <c r="L301" s="12">
        <v>8740</v>
      </c>
      <c r="M301" s="12">
        <v>4</v>
      </c>
      <c r="N301" s="15">
        <v>2011</v>
      </c>
    </row>
    <row r="302" spans="2:14" x14ac:dyDescent="0.25">
      <c r="B302" s="11">
        <v>2013</v>
      </c>
      <c r="C302" s="12">
        <f t="shared" si="4"/>
        <v>2012</v>
      </c>
      <c r="D302" s="12" t="s">
        <v>22</v>
      </c>
      <c r="E302" s="12">
        <v>2016</v>
      </c>
      <c r="F302" s="12">
        <v>1200</v>
      </c>
      <c r="G302" s="12">
        <v>3718</v>
      </c>
      <c r="H302" s="12">
        <v>3718</v>
      </c>
      <c r="I302" s="13">
        <v>50.49</v>
      </c>
      <c r="J302" s="12">
        <v>7.09</v>
      </c>
      <c r="K302" s="12">
        <v>8700</v>
      </c>
      <c r="L302" s="12">
        <v>7450</v>
      </c>
      <c r="M302" s="12">
        <v>4</v>
      </c>
      <c r="N302" s="15">
        <v>2011</v>
      </c>
    </row>
    <row r="303" spans="2:14" x14ac:dyDescent="0.25">
      <c r="B303" s="11">
        <v>2013</v>
      </c>
      <c r="C303" s="12">
        <f t="shared" si="4"/>
        <v>2012</v>
      </c>
      <c r="D303" s="12" t="s">
        <v>30</v>
      </c>
      <c r="E303" s="12">
        <v>2017</v>
      </c>
      <c r="F303" s="12">
        <v>650</v>
      </c>
      <c r="G303" s="12">
        <v>5138</v>
      </c>
      <c r="H303" s="12">
        <v>5138</v>
      </c>
      <c r="I303" s="13">
        <v>65.31</v>
      </c>
      <c r="J303" s="12">
        <v>4.37</v>
      </c>
      <c r="K303" s="12">
        <v>12000</v>
      </c>
      <c r="L303" s="12">
        <v>9316</v>
      </c>
      <c r="M303" s="12">
        <v>4</v>
      </c>
      <c r="N303" s="15">
        <v>2011</v>
      </c>
    </row>
    <row r="304" spans="2:14" x14ac:dyDescent="0.25">
      <c r="B304" s="11">
        <v>2013</v>
      </c>
      <c r="C304" s="12">
        <f t="shared" si="4"/>
        <v>2012</v>
      </c>
      <c r="D304" s="12" t="s">
        <v>26</v>
      </c>
      <c r="E304" s="12">
        <v>2015</v>
      </c>
      <c r="F304" s="12">
        <v>620</v>
      </c>
      <c r="G304" s="12">
        <v>901</v>
      </c>
      <c r="H304" s="12">
        <v>901</v>
      </c>
      <c r="I304" s="13">
        <v>12.94</v>
      </c>
      <c r="J304" s="12">
        <v>3.54</v>
      </c>
      <c r="K304" s="12">
        <v>7050</v>
      </c>
      <c r="L304" s="12">
        <v>6800</v>
      </c>
      <c r="M304" s="12">
        <v>3</v>
      </c>
      <c r="N304" s="15">
        <v>2011</v>
      </c>
    </row>
    <row r="305" spans="2:14" x14ac:dyDescent="0.25">
      <c r="B305" s="11">
        <v>2013</v>
      </c>
      <c r="C305" s="12">
        <f t="shared" si="4"/>
        <v>2012</v>
      </c>
      <c r="D305" s="12" t="s">
        <v>5</v>
      </c>
      <c r="E305" s="12">
        <v>2015</v>
      </c>
      <c r="F305" s="12">
        <v>400</v>
      </c>
      <c r="G305" s="12">
        <v>1006</v>
      </c>
      <c r="H305" s="12">
        <v>1006</v>
      </c>
      <c r="I305" s="13">
        <v>15.1</v>
      </c>
      <c r="J305" s="12">
        <v>3.21</v>
      </c>
      <c r="K305" s="12">
        <v>6430</v>
      </c>
      <c r="L305" s="12">
        <v>6333</v>
      </c>
      <c r="M305" s="12">
        <v>3</v>
      </c>
      <c r="N305" s="15">
        <v>2011</v>
      </c>
    </row>
    <row r="306" spans="2:14" x14ac:dyDescent="0.25">
      <c r="B306" s="11">
        <v>2013</v>
      </c>
      <c r="C306" s="12">
        <f t="shared" si="4"/>
        <v>2012</v>
      </c>
      <c r="D306" s="12" t="s">
        <v>31</v>
      </c>
      <c r="E306" s="12">
        <v>2017</v>
      </c>
      <c r="F306" s="12">
        <v>340</v>
      </c>
      <c r="G306" s="12">
        <v>2059</v>
      </c>
      <c r="H306" s="12">
        <v>2059</v>
      </c>
      <c r="I306" s="13">
        <v>31.23</v>
      </c>
      <c r="J306" s="12">
        <v>6.66</v>
      </c>
      <c r="K306" s="12">
        <v>7525</v>
      </c>
      <c r="L306" s="12">
        <v>7493</v>
      </c>
      <c r="M306" s="12">
        <v>3</v>
      </c>
      <c r="N306" s="15">
        <v>2011</v>
      </c>
    </row>
    <row r="307" spans="2:14" x14ac:dyDescent="0.25">
      <c r="B307" s="11">
        <v>2013</v>
      </c>
      <c r="C307" s="12">
        <f t="shared" si="4"/>
        <v>2012</v>
      </c>
      <c r="D307" s="12" t="s">
        <v>8</v>
      </c>
      <c r="E307" s="12">
        <v>2014</v>
      </c>
      <c r="F307" s="12">
        <v>85</v>
      </c>
      <c r="G307" s="12">
        <v>956</v>
      </c>
      <c r="H307" s="12">
        <v>956</v>
      </c>
      <c r="I307" s="13">
        <v>7.21</v>
      </c>
      <c r="J307" s="12">
        <v>15.18</v>
      </c>
      <c r="K307" s="12">
        <v>10850</v>
      </c>
      <c r="L307" s="12">
        <v>10450</v>
      </c>
      <c r="M307" s="12">
        <v>2</v>
      </c>
      <c r="N307" s="15">
        <v>2011</v>
      </c>
    </row>
    <row r="308" spans="2:14" x14ac:dyDescent="0.25">
      <c r="B308" s="11">
        <v>2013</v>
      </c>
      <c r="C308" s="12">
        <f t="shared" si="4"/>
        <v>2012</v>
      </c>
      <c r="D308" s="12" t="s">
        <v>4</v>
      </c>
      <c r="E308" s="12">
        <v>2014</v>
      </c>
      <c r="F308" s="12">
        <v>210</v>
      </c>
      <c r="G308" s="12">
        <v>664</v>
      </c>
      <c r="H308" s="12">
        <v>664</v>
      </c>
      <c r="I308" s="13">
        <v>6.92</v>
      </c>
      <c r="J308" s="12">
        <v>10.19</v>
      </c>
      <c r="K308" s="12">
        <v>9750</v>
      </c>
      <c r="L308" s="12">
        <v>8550</v>
      </c>
      <c r="M308" s="12">
        <v>2</v>
      </c>
      <c r="N308" s="15">
        <v>2011</v>
      </c>
    </row>
    <row r="309" spans="2:14" x14ac:dyDescent="0.25">
      <c r="B309" s="11">
        <v>2013</v>
      </c>
      <c r="C309" s="12">
        <f t="shared" si="4"/>
        <v>2012</v>
      </c>
      <c r="D309" s="12" t="s">
        <v>6</v>
      </c>
      <c r="E309" s="12">
        <v>2015</v>
      </c>
      <c r="F309" s="12">
        <v>10</v>
      </c>
      <c r="G309" s="12">
        <v>6982</v>
      </c>
      <c r="H309" s="12">
        <v>6982</v>
      </c>
      <c r="I309" s="13">
        <v>357.47</v>
      </c>
      <c r="J309" s="12">
        <v>0</v>
      </c>
      <c r="K309" s="12">
        <v>9500</v>
      </c>
      <c r="L309" s="12">
        <v>6960</v>
      </c>
      <c r="M309" s="12">
        <v>3</v>
      </c>
      <c r="N309" s="15">
        <v>2011</v>
      </c>
    </row>
    <row r="310" spans="2:14" x14ac:dyDescent="0.25">
      <c r="B310" s="11">
        <v>2013</v>
      </c>
      <c r="C310" s="12">
        <f t="shared" si="4"/>
        <v>2012</v>
      </c>
      <c r="D310" s="12" t="s">
        <v>18</v>
      </c>
      <c r="E310" s="12">
        <v>2018</v>
      </c>
      <c r="F310" s="12">
        <v>2236</v>
      </c>
      <c r="G310" s="12">
        <v>5429</v>
      </c>
      <c r="H310" s="12">
        <v>5429</v>
      </c>
      <c r="I310" s="13">
        <v>91.65</v>
      </c>
      <c r="J310" s="12">
        <v>2.1</v>
      </c>
      <c r="K310" s="12">
        <v>10452</v>
      </c>
      <c r="L310" s="12">
        <v>10452</v>
      </c>
      <c r="M310" s="12">
        <v>6</v>
      </c>
      <c r="N310" s="15">
        <v>2011</v>
      </c>
    </row>
    <row r="311" spans="2:14" x14ac:dyDescent="0.25">
      <c r="B311" s="11">
        <v>2013</v>
      </c>
      <c r="C311" s="12">
        <f t="shared" si="4"/>
        <v>2012</v>
      </c>
      <c r="D311" s="12" t="s">
        <v>28</v>
      </c>
      <c r="E311" s="12">
        <v>2015</v>
      </c>
      <c r="F311" s="12">
        <v>2</v>
      </c>
      <c r="G311" s="12">
        <v>1465</v>
      </c>
      <c r="H311" s="12">
        <v>1465</v>
      </c>
      <c r="I311" s="13">
        <v>17.14</v>
      </c>
      <c r="J311" s="12">
        <v>7.62</v>
      </c>
      <c r="K311" s="12">
        <v>9038</v>
      </c>
      <c r="L311" s="12">
        <v>8900</v>
      </c>
      <c r="M311" s="12">
        <v>3</v>
      </c>
      <c r="N311" s="15">
        <v>2011</v>
      </c>
    </row>
    <row r="312" spans="2:14" x14ac:dyDescent="0.25">
      <c r="B312" s="11">
        <v>2013</v>
      </c>
      <c r="C312" s="12">
        <f t="shared" si="4"/>
        <v>2012</v>
      </c>
      <c r="D312" s="12" t="s">
        <v>29</v>
      </c>
      <c r="E312" s="12">
        <v>2015</v>
      </c>
      <c r="F312" s="12">
        <v>1</v>
      </c>
      <c r="G312" s="12">
        <v>1759</v>
      </c>
      <c r="H312" s="12">
        <v>1759</v>
      </c>
      <c r="I312" s="13">
        <v>17.14</v>
      </c>
      <c r="J312" s="12">
        <v>7.62</v>
      </c>
      <c r="K312" s="12">
        <v>10042</v>
      </c>
      <c r="L312" s="12">
        <v>9880</v>
      </c>
      <c r="M312" s="12">
        <v>2</v>
      </c>
      <c r="N312" s="15">
        <v>2011</v>
      </c>
    </row>
    <row r="313" spans="2:14" x14ac:dyDescent="0.25">
      <c r="B313" s="11">
        <v>2013</v>
      </c>
      <c r="C313" s="12">
        <f t="shared" si="4"/>
        <v>2012</v>
      </c>
      <c r="D313" s="12" t="s">
        <v>11</v>
      </c>
      <c r="E313" s="12">
        <v>2016</v>
      </c>
      <c r="F313" s="12">
        <v>50</v>
      </c>
      <c r="G313" s="12">
        <v>4041</v>
      </c>
      <c r="H313" s="12">
        <v>4041</v>
      </c>
      <c r="I313" s="13">
        <v>103.79</v>
      </c>
      <c r="J313" s="12">
        <v>5.17</v>
      </c>
      <c r="K313" s="12">
        <v>13500</v>
      </c>
      <c r="L313" s="12">
        <v>13500</v>
      </c>
      <c r="M313" s="12">
        <v>4</v>
      </c>
      <c r="N313" s="15">
        <v>2011</v>
      </c>
    </row>
    <row r="314" spans="2:14" x14ac:dyDescent="0.25">
      <c r="B314" s="11">
        <v>2013</v>
      </c>
      <c r="C314" s="12">
        <f t="shared" si="4"/>
        <v>2012</v>
      </c>
      <c r="D314" s="12" t="s">
        <v>10</v>
      </c>
      <c r="E314" s="12">
        <v>2013</v>
      </c>
      <c r="F314" s="12">
        <v>50</v>
      </c>
      <c r="G314" s="12">
        <v>2567</v>
      </c>
      <c r="H314" s="12">
        <v>2567</v>
      </c>
      <c r="I314" s="13">
        <v>110.94</v>
      </c>
      <c r="J314" s="12">
        <v>0</v>
      </c>
      <c r="K314" s="12">
        <v>9756</v>
      </c>
      <c r="L314" s="12">
        <v>9756</v>
      </c>
      <c r="M314" s="12">
        <v>4</v>
      </c>
      <c r="N314" s="15">
        <v>2011</v>
      </c>
    </row>
    <row r="315" spans="2:14" x14ac:dyDescent="0.25">
      <c r="B315" s="11">
        <v>2013</v>
      </c>
      <c r="C315" s="12">
        <f t="shared" si="4"/>
        <v>2012</v>
      </c>
      <c r="D315" s="12" t="s">
        <v>12</v>
      </c>
      <c r="E315" s="12">
        <v>2013</v>
      </c>
      <c r="F315" s="12">
        <v>50</v>
      </c>
      <c r="G315" s="12">
        <v>8408</v>
      </c>
      <c r="H315" s="12">
        <v>8408</v>
      </c>
      <c r="I315" s="13">
        <v>381.74</v>
      </c>
      <c r="J315" s="12">
        <v>8.51</v>
      </c>
      <c r="K315" s="12">
        <v>13648</v>
      </c>
      <c r="L315" s="12">
        <v>13648</v>
      </c>
      <c r="M315" s="12">
        <v>3</v>
      </c>
      <c r="N315" s="15">
        <v>2011</v>
      </c>
    </row>
    <row r="316" spans="2:14" x14ac:dyDescent="0.25">
      <c r="B316" s="11">
        <v>2013</v>
      </c>
      <c r="C316" s="12">
        <f t="shared" si="4"/>
        <v>2012</v>
      </c>
      <c r="D316" s="12" t="s">
        <v>32</v>
      </c>
      <c r="E316" s="12">
        <v>2016</v>
      </c>
      <c r="F316" s="12">
        <v>500</v>
      </c>
      <c r="G316" s="12">
        <v>2397</v>
      </c>
      <c r="H316" s="12">
        <v>2397</v>
      </c>
      <c r="I316" s="13">
        <v>14.57</v>
      </c>
      <c r="J316" s="12">
        <v>2.6</v>
      </c>
      <c r="K316" s="12">
        <v>9756</v>
      </c>
      <c r="L316" s="12">
        <v>9756</v>
      </c>
      <c r="M316" s="12">
        <v>4</v>
      </c>
      <c r="N316" s="15">
        <v>2011</v>
      </c>
    </row>
    <row r="317" spans="2:14" x14ac:dyDescent="0.25">
      <c r="B317" s="11">
        <v>2013</v>
      </c>
      <c r="C317" s="12">
        <f t="shared" si="4"/>
        <v>2012</v>
      </c>
      <c r="D317" s="12" t="s">
        <v>14</v>
      </c>
      <c r="E317" s="12">
        <v>2013</v>
      </c>
      <c r="F317" s="12">
        <v>100</v>
      </c>
      <c r="G317" s="12">
        <v>2175</v>
      </c>
      <c r="H317" s="12">
        <v>2175</v>
      </c>
      <c r="I317" s="13">
        <v>38.86</v>
      </c>
      <c r="J317" s="12">
        <v>0</v>
      </c>
      <c r="K317" s="12">
        <v>9756</v>
      </c>
      <c r="L317" s="12">
        <v>9756</v>
      </c>
      <c r="M317" s="12">
        <v>3</v>
      </c>
      <c r="N317" s="15">
        <v>2011</v>
      </c>
    </row>
    <row r="318" spans="2:14" x14ac:dyDescent="0.25">
      <c r="B318" s="11">
        <v>2013</v>
      </c>
      <c r="C318" s="12">
        <f t="shared" si="4"/>
        <v>2012</v>
      </c>
      <c r="D318" s="12" t="s">
        <v>33</v>
      </c>
      <c r="E318" s="12">
        <v>2016</v>
      </c>
      <c r="F318" s="12">
        <v>400</v>
      </c>
      <c r="G318" s="12">
        <v>6121</v>
      </c>
      <c r="H318" s="12">
        <v>6121</v>
      </c>
      <c r="I318" s="13">
        <v>72.709999999999994</v>
      </c>
      <c r="J318" s="12">
        <v>0</v>
      </c>
      <c r="K318" s="12">
        <v>9756</v>
      </c>
      <c r="L318" s="12">
        <v>9756</v>
      </c>
      <c r="M318" s="12">
        <v>4</v>
      </c>
      <c r="N318" s="15">
        <v>2011</v>
      </c>
    </row>
    <row r="319" spans="2:14" x14ac:dyDescent="0.25">
      <c r="B319" s="11">
        <v>2013</v>
      </c>
      <c r="C319" s="12">
        <f t="shared" si="4"/>
        <v>2012</v>
      </c>
      <c r="D319" s="12" t="s">
        <v>13</v>
      </c>
      <c r="E319" s="12">
        <v>2015</v>
      </c>
      <c r="F319" s="12">
        <v>100</v>
      </c>
      <c r="G319" s="12">
        <v>4979</v>
      </c>
      <c r="H319" s="12">
        <v>4979</v>
      </c>
      <c r="I319" s="13">
        <v>66.09</v>
      </c>
      <c r="J319" s="12">
        <v>0</v>
      </c>
      <c r="K319" s="12">
        <v>9756</v>
      </c>
      <c r="L319" s="12">
        <v>9756</v>
      </c>
      <c r="M319" s="12">
        <v>3</v>
      </c>
      <c r="N319" s="15">
        <v>2011</v>
      </c>
    </row>
    <row r="320" spans="2:14" x14ac:dyDescent="0.25">
      <c r="B320" s="11">
        <v>2013</v>
      </c>
      <c r="C320" s="12">
        <f t="shared" si="4"/>
        <v>2012</v>
      </c>
      <c r="D320" s="12" t="s">
        <v>15</v>
      </c>
      <c r="E320" s="12">
        <v>2014</v>
      </c>
      <c r="F320" s="12">
        <v>150</v>
      </c>
      <c r="G320" s="12">
        <v>3805</v>
      </c>
      <c r="H320" s="12">
        <v>3805</v>
      </c>
      <c r="I320" s="13">
        <v>21.37</v>
      </c>
      <c r="J320" s="12">
        <v>0</v>
      </c>
      <c r="K320" s="12">
        <v>9756</v>
      </c>
      <c r="L320" s="12">
        <v>9756</v>
      </c>
      <c r="M320" s="12">
        <v>2</v>
      </c>
      <c r="N320" s="15">
        <v>2011</v>
      </c>
    </row>
    <row r="321" spans="2:14" x14ac:dyDescent="0.25">
      <c r="B321" s="11">
        <v>2014</v>
      </c>
      <c r="C321" s="12">
        <f t="shared" si="4"/>
        <v>2013</v>
      </c>
      <c r="D321" s="12" t="s">
        <v>25</v>
      </c>
      <c r="E321" s="12">
        <v>2017</v>
      </c>
      <c r="F321" s="12">
        <v>1300</v>
      </c>
      <c r="G321" s="12">
        <v>2925</v>
      </c>
      <c r="H321" s="12">
        <v>2925</v>
      </c>
      <c r="I321" s="13">
        <v>31.18</v>
      </c>
      <c r="J321" s="12">
        <v>4.47</v>
      </c>
      <c r="K321" s="12">
        <v>8800</v>
      </c>
      <c r="L321" s="12">
        <v>8740</v>
      </c>
      <c r="M321" s="12">
        <v>4</v>
      </c>
      <c r="N321" s="15">
        <v>2012</v>
      </c>
    </row>
    <row r="322" spans="2:14" x14ac:dyDescent="0.25">
      <c r="B322" s="11">
        <v>2014</v>
      </c>
      <c r="C322" s="12">
        <f t="shared" si="4"/>
        <v>2013</v>
      </c>
      <c r="D322" s="12" t="s">
        <v>22</v>
      </c>
      <c r="E322" s="12">
        <v>2017</v>
      </c>
      <c r="F322" s="12">
        <v>1200</v>
      </c>
      <c r="G322" s="12">
        <v>3771</v>
      </c>
      <c r="H322" s="12">
        <v>3771</v>
      </c>
      <c r="I322" s="13">
        <v>51.39</v>
      </c>
      <c r="J322" s="12">
        <v>7.22</v>
      </c>
      <c r="K322" s="12">
        <v>8700</v>
      </c>
      <c r="L322" s="12">
        <v>7450</v>
      </c>
      <c r="M322" s="12">
        <v>4</v>
      </c>
      <c r="N322" s="15">
        <v>2012</v>
      </c>
    </row>
    <row r="323" spans="2:14" x14ac:dyDescent="0.25">
      <c r="B323" s="11">
        <v>2014</v>
      </c>
      <c r="C323" s="12">
        <f t="shared" si="4"/>
        <v>2013</v>
      </c>
      <c r="D323" s="12" t="s">
        <v>30</v>
      </c>
      <c r="E323" s="12">
        <v>2017</v>
      </c>
      <c r="F323" s="12">
        <v>520</v>
      </c>
      <c r="G323" s="12">
        <v>6567</v>
      </c>
      <c r="H323" s="12">
        <v>6567</v>
      </c>
      <c r="I323" s="13">
        <v>72.84</v>
      </c>
      <c r="J323" s="12">
        <v>8.4499999999999993</v>
      </c>
      <c r="K323" s="12">
        <v>10700</v>
      </c>
      <c r="L323" s="12">
        <v>8307</v>
      </c>
      <c r="M323" s="12">
        <v>4</v>
      </c>
      <c r="N323" s="15">
        <v>2012</v>
      </c>
    </row>
    <row r="324" spans="2:14" x14ac:dyDescent="0.25">
      <c r="B324" s="11">
        <v>2014</v>
      </c>
      <c r="C324" s="12">
        <f t="shared" ref="C324:C378" si="5">B324-1</f>
        <v>2013</v>
      </c>
      <c r="D324" s="12" t="s">
        <v>26</v>
      </c>
      <c r="E324" s="12">
        <v>2016</v>
      </c>
      <c r="F324" s="12">
        <v>620</v>
      </c>
      <c r="G324" s="12">
        <v>915</v>
      </c>
      <c r="H324" s="12">
        <v>915</v>
      </c>
      <c r="I324" s="13">
        <v>13.17</v>
      </c>
      <c r="J324" s="12">
        <v>3.6</v>
      </c>
      <c r="K324" s="12">
        <v>7050</v>
      </c>
      <c r="L324" s="12">
        <v>6800</v>
      </c>
      <c r="M324" s="12">
        <v>3</v>
      </c>
      <c r="N324" s="15">
        <v>2012</v>
      </c>
    </row>
    <row r="325" spans="2:14" x14ac:dyDescent="0.25">
      <c r="B325" s="11">
        <v>2014</v>
      </c>
      <c r="C325" s="12">
        <f t="shared" si="5"/>
        <v>2013</v>
      </c>
      <c r="D325" s="12" t="s">
        <v>5</v>
      </c>
      <c r="E325" s="12">
        <v>2016</v>
      </c>
      <c r="F325" s="12">
        <v>400</v>
      </c>
      <c r="G325" s="12">
        <v>1021</v>
      </c>
      <c r="H325" s="12">
        <v>1021</v>
      </c>
      <c r="I325" s="13">
        <v>15.37</v>
      </c>
      <c r="J325" s="12">
        <v>3.27</v>
      </c>
      <c r="K325" s="12">
        <v>6430</v>
      </c>
      <c r="L325" s="12">
        <v>6333</v>
      </c>
      <c r="M325" s="12">
        <v>3</v>
      </c>
      <c r="N325" s="15">
        <v>2012</v>
      </c>
    </row>
    <row r="326" spans="2:14" x14ac:dyDescent="0.25">
      <c r="B326" s="11">
        <v>2014</v>
      </c>
      <c r="C326" s="12">
        <f t="shared" si="5"/>
        <v>2013</v>
      </c>
      <c r="D326" s="12" t="s">
        <v>31</v>
      </c>
      <c r="E326" s="12">
        <v>2017</v>
      </c>
      <c r="F326" s="12">
        <v>340</v>
      </c>
      <c r="G326" s="12">
        <v>2084</v>
      </c>
      <c r="H326" s="12">
        <v>2084</v>
      </c>
      <c r="I326" s="13">
        <v>31.79</v>
      </c>
      <c r="J326" s="12">
        <v>6.78</v>
      </c>
      <c r="K326" s="12">
        <v>7525</v>
      </c>
      <c r="L326" s="12">
        <v>7493</v>
      </c>
      <c r="M326" s="12">
        <v>3</v>
      </c>
      <c r="N326" s="15">
        <v>2012</v>
      </c>
    </row>
    <row r="327" spans="2:14" x14ac:dyDescent="0.25">
      <c r="B327" s="11">
        <v>2014</v>
      </c>
      <c r="C327" s="12">
        <f t="shared" si="5"/>
        <v>2013</v>
      </c>
      <c r="D327" s="12" t="s">
        <v>8</v>
      </c>
      <c r="E327" s="12">
        <v>2015</v>
      </c>
      <c r="F327" s="12">
        <v>85</v>
      </c>
      <c r="G327" s="12">
        <v>971</v>
      </c>
      <c r="H327" s="12">
        <v>971</v>
      </c>
      <c r="I327" s="13">
        <v>7.34</v>
      </c>
      <c r="J327" s="12">
        <v>15.45</v>
      </c>
      <c r="K327" s="12">
        <v>10817</v>
      </c>
      <c r="L327" s="12">
        <v>10450</v>
      </c>
      <c r="M327" s="12">
        <v>2</v>
      </c>
      <c r="N327" s="15">
        <v>2012</v>
      </c>
    </row>
    <row r="328" spans="2:14" x14ac:dyDescent="0.25">
      <c r="B328" s="11">
        <v>2014</v>
      </c>
      <c r="C328" s="12">
        <f t="shared" si="5"/>
        <v>2013</v>
      </c>
      <c r="D328" s="12" t="s">
        <v>4</v>
      </c>
      <c r="E328" s="12">
        <v>2015</v>
      </c>
      <c r="F328" s="12">
        <v>210</v>
      </c>
      <c r="G328" s="12">
        <v>673</v>
      </c>
      <c r="H328" s="12">
        <v>673</v>
      </c>
      <c r="I328" s="13">
        <v>7.04</v>
      </c>
      <c r="J328" s="12">
        <v>10.37</v>
      </c>
      <c r="K328" s="12">
        <v>9750</v>
      </c>
      <c r="L328" s="12">
        <v>8550</v>
      </c>
      <c r="M328" s="12">
        <v>2</v>
      </c>
      <c r="N328" s="15">
        <v>2012</v>
      </c>
    </row>
    <row r="329" spans="2:14" x14ac:dyDescent="0.25">
      <c r="B329" s="11">
        <v>2014</v>
      </c>
      <c r="C329" s="12">
        <f t="shared" si="5"/>
        <v>2013</v>
      </c>
      <c r="D329" s="12" t="s">
        <v>6</v>
      </c>
      <c r="E329" s="12">
        <v>2016</v>
      </c>
      <c r="F329" s="12">
        <v>10</v>
      </c>
      <c r="G329" s="12">
        <v>7044</v>
      </c>
      <c r="H329" s="12">
        <v>7044</v>
      </c>
      <c r="I329" s="13">
        <v>0</v>
      </c>
      <c r="J329" s="12">
        <v>42.99</v>
      </c>
      <c r="K329" s="12">
        <v>9500</v>
      </c>
      <c r="L329" s="12">
        <v>6960</v>
      </c>
      <c r="M329" s="12">
        <v>3</v>
      </c>
      <c r="N329" s="15">
        <v>2012</v>
      </c>
    </row>
    <row r="330" spans="2:14" x14ac:dyDescent="0.25">
      <c r="B330" s="11">
        <v>2014</v>
      </c>
      <c r="C330" s="12">
        <f t="shared" si="5"/>
        <v>2013</v>
      </c>
      <c r="D330" s="12" t="s">
        <v>18</v>
      </c>
      <c r="E330" s="12">
        <v>2019</v>
      </c>
      <c r="F330" s="12">
        <v>2234</v>
      </c>
      <c r="G330" s="12">
        <v>5501</v>
      </c>
      <c r="H330" s="12">
        <v>5501</v>
      </c>
      <c r="I330" s="13">
        <v>93.28</v>
      </c>
      <c r="J330" s="12">
        <v>2.14</v>
      </c>
      <c r="K330" s="12">
        <v>10464</v>
      </c>
      <c r="L330" s="12">
        <v>10464</v>
      </c>
      <c r="M330" s="12">
        <v>6</v>
      </c>
      <c r="N330" s="15">
        <v>2012</v>
      </c>
    </row>
    <row r="331" spans="2:14" x14ac:dyDescent="0.25">
      <c r="B331" s="11">
        <v>2014</v>
      </c>
      <c r="C331" s="12">
        <f t="shared" si="5"/>
        <v>2013</v>
      </c>
      <c r="D331" s="12" t="s">
        <v>28</v>
      </c>
      <c r="E331" s="12">
        <v>2016</v>
      </c>
      <c r="F331" s="12">
        <v>2</v>
      </c>
      <c r="G331" s="12">
        <v>1485</v>
      </c>
      <c r="H331" s="12">
        <v>1485</v>
      </c>
      <c r="I331" s="13">
        <v>17.45</v>
      </c>
      <c r="J331" s="12">
        <v>7.76</v>
      </c>
      <c r="K331" s="12">
        <v>9027</v>
      </c>
      <c r="L331" s="12">
        <v>8900</v>
      </c>
      <c r="M331" s="12">
        <v>3</v>
      </c>
      <c r="N331" s="15">
        <v>2012</v>
      </c>
    </row>
    <row r="332" spans="2:14" x14ac:dyDescent="0.25">
      <c r="B332" s="11">
        <v>2014</v>
      </c>
      <c r="C332" s="12">
        <f t="shared" si="5"/>
        <v>2013</v>
      </c>
      <c r="D332" s="12" t="s">
        <v>29</v>
      </c>
      <c r="E332" s="12">
        <v>2015</v>
      </c>
      <c r="F332" s="12">
        <v>1</v>
      </c>
      <c r="G332" s="12">
        <v>1783</v>
      </c>
      <c r="H332" s="12">
        <v>1783</v>
      </c>
      <c r="I332" s="13">
        <v>17.45</v>
      </c>
      <c r="J332" s="12">
        <v>7.76</v>
      </c>
      <c r="K332" s="12">
        <v>10029</v>
      </c>
      <c r="L332" s="12">
        <v>9880</v>
      </c>
      <c r="M332" s="12">
        <v>2</v>
      </c>
      <c r="N332" s="15">
        <v>2012</v>
      </c>
    </row>
    <row r="333" spans="2:14" x14ac:dyDescent="0.25">
      <c r="B333" s="11">
        <v>2014</v>
      </c>
      <c r="C333" s="12">
        <f t="shared" si="5"/>
        <v>2013</v>
      </c>
      <c r="D333" s="12" t="s">
        <v>11</v>
      </c>
      <c r="E333" s="12">
        <v>2017</v>
      </c>
      <c r="F333" s="12">
        <v>50</v>
      </c>
      <c r="G333" s="12">
        <v>3919</v>
      </c>
      <c r="H333" s="12">
        <v>3919</v>
      </c>
      <c r="I333" s="13">
        <v>105.64</v>
      </c>
      <c r="J333" s="12">
        <v>5.26</v>
      </c>
      <c r="K333" s="12">
        <v>13500</v>
      </c>
      <c r="L333" s="12">
        <v>13500</v>
      </c>
      <c r="M333" s="12">
        <v>4</v>
      </c>
      <c r="N333" s="15">
        <v>2012</v>
      </c>
    </row>
    <row r="334" spans="2:14" x14ac:dyDescent="0.25">
      <c r="B334" s="11">
        <v>2014</v>
      </c>
      <c r="C334" s="12">
        <f t="shared" si="5"/>
        <v>2013</v>
      </c>
      <c r="D334" s="12" t="s">
        <v>10</v>
      </c>
      <c r="E334" s="12">
        <v>2016</v>
      </c>
      <c r="F334" s="12">
        <v>50</v>
      </c>
      <c r="G334" s="12">
        <v>2494</v>
      </c>
      <c r="H334" s="12">
        <v>2494</v>
      </c>
      <c r="I334" s="13">
        <v>112.92</v>
      </c>
      <c r="J334" s="12">
        <v>0</v>
      </c>
      <c r="K334" s="12">
        <v>9716</v>
      </c>
      <c r="L334" s="12">
        <v>9716</v>
      </c>
      <c r="M334" s="12">
        <v>4</v>
      </c>
      <c r="N334" s="15">
        <v>2012</v>
      </c>
    </row>
    <row r="335" spans="2:14" x14ac:dyDescent="0.25">
      <c r="B335" s="11">
        <v>2014</v>
      </c>
      <c r="C335" s="12">
        <f t="shared" si="5"/>
        <v>2013</v>
      </c>
      <c r="D335" s="12" t="s">
        <v>12</v>
      </c>
      <c r="E335" s="12">
        <v>2014</v>
      </c>
      <c r="F335" s="12">
        <v>50</v>
      </c>
      <c r="G335" s="12">
        <v>8294</v>
      </c>
      <c r="H335" s="12">
        <v>8294</v>
      </c>
      <c r="I335" s="13">
        <v>392.81</v>
      </c>
      <c r="J335" s="12">
        <v>8.75</v>
      </c>
      <c r="K335" s="12">
        <v>18000</v>
      </c>
      <c r="L335" s="12">
        <v>18000</v>
      </c>
      <c r="M335" s="12">
        <v>3</v>
      </c>
      <c r="N335" s="15">
        <v>2012</v>
      </c>
    </row>
    <row r="336" spans="2:14" x14ac:dyDescent="0.25">
      <c r="B336" s="11">
        <v>2014</v>
      </c>
      <c r="C336" s="12">
        <f t="shared" si="5"/>
        <v>2013</v>
      </c>
      <c r="D336" s="12" t="s">
        <v>32</v>
      </c>
      <c r="E336" s="12">
        <v>2017</v>
      </c>
      <c r="F336" s="12">
        <v>500</v>
      </c>
      <c r="G336" s="12">
        <v>2435</v>
      </c>
      <c r="H336" s="12">
        <v>2435</v>
      </c>
      <c r="I336" s="13">
        <v>14.83</v>
      </c>
      <c r="J336" s="12">
        <v>2.65</v>
      </c>
      <c r="K336" s="12">
        <v>9716</v>
      </c>
      <c r="L336" s="12">
        <v>9716</v>
      </c>
      <c r="M336" s="12">
        <v>4</v>
      </c>
      <c r="N336" s="15">
        <v>2012</v>
      </c>
    </row>
    <row r="337" spans="2:14" x14ac:dyDescent="0.25">
      <c r="B337" s="11">
        <v>2014</v>
      </c>
      <c r="C337" s="12">
        <f t="shared" si="5"/>
        <v>2013</v>
      </c>
      <c r="D337" s="12" t="s">
        <v>14</v>
      </c>
      <c r="E337" s="12">
        <v>2014</v>
      </c>
      <c r="F337" s="12">
        <v>100</v>
      </c>
      <c r="G337" s="12">
        <v>2205</v>
      </c>
      <c r="H337" s="12">
        <v>2205</v>
      </c>
      <c r="I337" s="13">
        <v>39.549999999999997</v>
      </c>
      <c r="J337" s="12">
        <v>0</v>
      </c>
      <c r="K337" s="12">
        <v>9716</v>
      </c>
      <c r="L337" s="12">
        <v>9716</v>
      </c>
      <c r="M337" s="12">
        <v>3</v>
      </c>
      <c r="N337" s="15">
        <v>2012</v>
      </c>
    </row>
    <row r="338" spans="2:14" x14ac:dyDescent="0.25">
      <c r="B338" s="11">
        <v>2014</v>
      </c>
      <c r="C338" s="12">
        <f t="shared" si="5"/>
        <v>2013</v>
      </c>
      <c r="D338" s="12" t="s">
        <v>33</v>
      </c>
      <c r="E338" s="12">
        <v>2017</v>
      </c>
      <c r="F338" s="12">
        <v>400</v>
      </c>
      <c r="G338" s="12">
        <v>6192</v>
      </c>
      <c r="H338" s="12">
        <v>6192</v>
      </c>
      <c r="I338" s="13">
        <v>74</v>
      </c>
      <c r="J338" s="12">
        <v>0</v>
      </c>
      <c r="K338" s="12">
        <v>9716</v>
      </c>
      <c r="L338" s="12">
        <v>9716</v>
      </c>
      <c r="M338" s="12">
        <v>4</v>
      </c>
      <c r="N338" s="15">
        <v>2012</v>
      </c>
    </row>
    <row r="339" spans="2:14" x14ac:dyDescent="0.25">
      <c r="B339" s="11">
        <v>2014</v>
      </c>
      <c r="C339" s="12">
        <f t="shared" si="5"/>
        <v>2013</v>
      </c>
      <c r="D339" s="12" t="s">
        <v>13</v>
      </c>
      <c r="E339" s="12">
        <v>2016</v>
      </c>
      <c r="F339" s="12">
        <v>100</v>
      </c>
      <c r="G339" s="12">
        <v>5045</v>
      </c>
      <c r="H339" s="12">
        <v>5045</v>
      </c>
      <c r="I339" s="13">
        <v>67.260000000000005</v>
      </c>
      <c r="J339" s="12">
        <v>0</v>
      </c>
      <c r="K339" s="12">
        <v>9716</v>
      </c>
      <c r="L339" s="12">
        <v>9716</v>
      </c>
      <c r="M339" s="12">
        <v>3</v>
      </c>
      <c r="N339" s="15">
        <v>2012</v>
      </c>
    </row>
    <row r="340" spans="2:14" x14ac:dyDescent="0.25">
      <c r="B340" s="11">
        <v>2014</v>
      </c>
      <c r="C340" s="12">
        <f t="shared" si="5"/>
        <v>2013</v>
      </c>
      <c r="D340" s="12" t="s">
        <v>15</v>
      </c>
      <c r="E340" s="12">
        <v>2015</v>
      </c>
      <c r="F340" s="12">
        <v>150</v>
      </c>
      <c r="G340" s="12">
        <v>3564</v>
      </c>
      <c r="H340" s="12">
        <v>3564</v>
      </c>
      <c r="I340" s="13">
        <v>24.69</v>
      </c>
      <c r="J340" s="12">
        <v>0</v>
      </c>
      <c r="K340" s="12">
        <v>9716</v>
      </c>
      <c r="L340" s="12">
        <v>9716</v>
      </c>
      <c r="M340" s="12">
        <v>2</v>
      </c>
      <c r="N340" s="15">
        <v>2012</v>
      </c>
    </row>
    <row r="341" spans="2:14" x14ac:dyDescent="0.25">
      <c r="B341" s="11">
        <v>2015</v>
      </c>
      <c r="C341" s="12">
        <f t="shared" si="5"/>
        <v>2014</v>
      </c>
      <c r="D341" s="12" t="s">
        <v>25</v>
      </c>
      <c r="E341" s="12">
        <v>2018</v>
      </c>
      <c r="F341" s="12">
        <v>1300</v>
      </c>
      <c r="G341" s="12">
        <v>2917</v>
      </c>
      <c r="H341" s="12">
        <v>2917</v>
      </c>
      <c r="I341" s="13">
        <v>31.16</v>
      </c>
      <c r="J341" s="12">
        <v>4.47</v>
      </c>
      <c r="K341" s="12">
        <v>8800</v>
      </c>
      <c r="L341" s="12">
        <v>8740</v>
      </c>
      <c r="M341" s="12">
        <v>4</v>
      </c>
      <c r="N341" s="15">
        <v>2013</v>
      </c>
    </row>
    <row r="342" spans="2:14" x14ac:dyDescent="0.25">
      <c r="B342" s="11">
        <v>2015</v>
      </c>
      <c r="C342" s="12">
        <f t="shared" si="5"/>
        <v>2014</v>
      </c>
      <c r="D342" s="12" t="s">
        <v>22</v>
      </c>
      <c r="E342" s="12">
        <v>2018</v>
      </c>
      <c r="F342" s="12">
        <v>1200</v>
      </c>
      <c r="G342" s="12">
        <v>3727</v>
      </c>
      <c r="H342" s="12">
        <v>3727</v>
      </c>
      <c r="I342" s="13">
        <v>51.37</v>
      </c>
      <c r="J342" s="12">
        <v>7.22</v>
      </c>
      <c r="K342" s="12">
        <v>8700</v>
      </c>
      <c r="L342" s="12">
        <v>7450</v>
      </c>
      <c r="M342" s="12">
        <v>4</v>
      </c>
      <c r="N342" s="15">
        <v>2013</v>
      </c>
    </row>
    <row r="343" spans="2:14" x14ac:dyDescent="0.25">
      <c r="B343" s="11">
        <v>2015</v>
      </c>
      <c r="C343" s="12">
        <f t="shared" si="5"/>
        <v>2014</v>
      </c>
      <c r="D343" s="12" t="s">
        <v>30</v>
      </c>
      <c r="E343" s="12">
        <v>2018</v>
      </c>
      <c r="F343" s="12">
        <v>520</v>
      </c>
      <c r="G343" s="12">
        <v>6492</v>
      </c>
      <c r="H343" s="12">
        <v>6492</v>
      </c>
      <c r="I343" s="13">
        <v>72.8</v>
      </c>
      <c r="J343" s="12">
        <v>8.44</v>
      </c>
      <c r="K343" s="12">
        <v>10700</v>
      </c>
      <c r="L343" s="12">
        <v>8307</v>
      </c>
      <c r="M343" s="12">
        <v>4</v>
      </c>
      <c r="N343" s="15">
        <v>2013</v>
      </c>
    </row>
    <row r="344" spans="2:14" x14ac:dyDescent="0.25">
      <c r="B344" s="11">
        <v>2015</v>
      </c>
      <c r="C344" s="12">
        <f t="shared" si="5"/>
        <v>2014</v>
      </c>
      <c r="D344" s="12" t="s">
        <v>26</v>
      </c>
      <c r="E344" s="12">
        <v>2017</v>
      </c>
      <c r="F344" s="12">
        <v>620</v>
      </c>
      <c r="G344" s="12">
        <v>912</v>
      </c>
      <c r="H344" s="12">
        <v>912</v>
      </c>
      <c r="I344" s="13">
        <v>13.16</v>
      </c>
      <c r="J344" s="12">
        <v>3.6</v>
      </c>
      <c r="K344" s="12">
        <v>7050</v>
      </c>
      <c r="L344" s="12">
        <v>6800</v>
      </c>
      <c r="M344" s="12">
        <v>3</v>
      </c>
      <c r="N344" s="15">
        <v>2013</v>
      </c>
    </row>
    <row r="345" spans="2:14" x14ac:dyDescent="0.25">
      <c r="B345" s="11">
        <v>2015</v>
      </c>
      <c r="C345" s="12">
        <f t="shared" si="5"/>
        <v>2014</v>
      </c>
      <c r="D345" s="12" t="s">
        <v>5</v>
      </c>
      <c r="E345" s="12">
        <v>2017</v>
      </c>
      <c r="F345" s="12">
        <v>400</v>
      </c>
      <c r="G345" s="12">
        <v>1017</v>
      </c>
      <c r="H345" s="12">
        <v>1017</v>
      </c>
      <c r="I345" s="13">
        <v>15.36</v>
      </c>
      <c r="J345" s="12">
        <v>3.27</v>
      </c>
      <c r="K345" s="12">
        <v>6430</v>
      </c>
      <c r="L345" s="12">
        <v>6333</v>
      </c>
      <c r="M345" s="12">
        <v>3</v>
      </c>
      <c r="N345" s="15">
        <v>2013</v>
      </c>
    </row>
    <row r="346" spans="2:14" x14ac:dyDescent="0.25">
      <c r="B346" s="11">
        <v>2015</v>
      </c>
      <c r="C346" s="12">
        <f t="shared" si="5"/>
        <v>2014</v>
      </c>
      <c r="D346" s="12" t="s">
        <v>31</v>
      </c>
      <c r="E346" s="12">
        <v>2017</v>
      </c>
      <c r="F346" s="12">
        <v>340</v>
      </c>
      <c r="G346" s="12">
        <v>2072</v>
      </c>
      <c r="H346" s="12">
        <v>2072</v>
      </c>
      <c r="I346" s="13">
        <v>31.77</v>
      </c>
      <c r="J346" s="12">
        <v>6.78</v>
      </c>
      <c r="K346" s="12">
        <v>7525</v>
      </c>
      <c r="L346" s="12">
        <v>7493</v>
      </c>
      <c r="M346" s="12">
        <v>3</v>
      </c>
      <c r="N346" s="15">
        <v>2013</v>
      </c>
    </row>
    <row r="347" spans="2:14" x14ac:dyDescent="0.25">
      <c r="B347" s="11">
        <v>2015</v>
      </c>
      <c r="C347" s="12">
        <f t="shared" si="5"/>
        <v>2014</v>
      </c>
      <c r="D347" s="12" t="s">
        <v>8</v>
      </c>
      <c r="E347" s="12">
        <v>2016</v>
      </c>
      <c r="F347" s="12">
        <v>85</v>
      </c>
      <c r="G347" s="12">
        <v>968</v>
      </c>
      <c r="H347" s="12">
        <v>968</v>
      </c>
      <c r="I347" s="13">
        <v>7.34</v>
      </c>
      <c r="J347" s="12">
        <v>15.44</v>
      </c>
      <c r="K347" s="12">
        <v>10783</v>
      </c>
      <c r="L347" s="12">
        <v>10450</v>
      </c>
      <c r="M347" s="12">
        <v>2</v>
      </c>
      <c r="N347" s="15">
        <v>2013</v>
      </c>
    </row>
    <row r="348" spans="2:14" x14ac:dyDescent="0.25">
      <c r="B348" s="11">
        <v>2015</v>
      </c>
      <c r="C348" s="12">
        <f t="shared" si="5"/>
        <v>2014</v>
      </c>
      <c r="D348" s="12" t="s">
        <v>4</v>
      </c>
      <c r="E348" s="12">
        <v>2016</v>
      </c>
      <c r="F348" s="12">
        <v>210</v>
      </c>
      <c r="G348" s="12">
        <v>671</v>
      </c>
      <c r="H348" s="12">
        <v>671</v>
      </c>
      <c r="I348" s="13">
        <v>7.04</v>
      </c>
      <c r="J348" s="12">
        <v>10.37</v>
      </c>
      <c r="K348" s="12">
        <v>9750</v>
      </c>
      <c r="L348" s="12">
        <v>8550</v>
      </c>
      <c r="M348" s="12">
        <v>2</v>
      </c>
      <c r="N348" s="15">
        <v>2013</v>
      </c>
    </row>
    <row r="349" spans="2:14" x14ac:dyDescent="0.25">
      <c r="B349" s="11">
        <v>2015</v>
      </c>
      <c r="C349" s="12">
        <f t="shared" si="5"/>
        <v>2014</v>
      </c>
      <c r="D349" s="12" t="s">
        <v>6</v>
      </c>
      <c r="E349" s="12">
        <v>2017</v>
      </c>
      <c r="F349" s="12">
        <v>10</v>
      </c>
      <c r="G349" s="12">
        <v>6978</v>
      </c>
      <c r="H349" s="12">
        <v>6978</v>
      </c>
      <c r="I349" s="13">
        <v>0</v>
      </c>
      <c r="J349" s="12">
        <v>42.97</v>
      </c>
      <c r="K349" s="12">
        <v>9500</v>
      </c>
      <c r="L349" s="12">
        <v>6960</v>
      </c>
      <c r="M349" s="12">
        <v>3</v>
      </c>
      <c r="N349" s="15">
        <v>2013</v>
      </c>
    </row>
    <row r="350" spans="2:14" x14ac:dyDescent="0.25">
      <c r="B350" s="11">
        <v>2015</v>
      </c>
      <c r="C350" s="12">
        <f t="shared" si="5"/>
        <v>2014</v>
      </c>
      <c r="D350" s="12" t="s">
        <v>18</v>
      </c>
      <c r="E350" s="12">
        <v>2022</v>
      </c>
      <c r="F350" s="12">
        <v>2234</v>
      </c>
      <c r="G350" s="12">
        <v>5366</v>
      </c>
      <c r="H350" s="12">
        <v>5366</v>
      </c>
      <c r="I350" s="13">
        <v>93.23</v>
      </c>
      <c r="J350" s="12">
        <v>2.14</v>
      </c>
      <c r="K350" s="12">
        <v>10479</v>
      </c>
      <c r="L350" s="12">
        <v>10479</v>
      </c>
      <c r="M350" s="12">
        <v>6</v>
      </c>
      <c r="N350" s="15">
        <v>2013</v>
      </c>
    </row>
    <row r="351" spans="2:14" x14ac:dyDescent="0.25">
      <c r="B351" s="11">
        <v>2015</v>
      </c>
      <c r="C351" s="12">
        <f t="shared" si="5"/>
        <v>2014</v>
      </c>
      <c r="D351" s="12" t="s">
        <v>28</v>
      </c>
      <c r="E351" s="12">
        <v>2017</v>
      </c>
      <c r="F351" s="12">
        <v>2</v>
      </c>
      <c r="G351" s="12">
        <v>1477</v>
      </c>
      <c r="H351" s="12">
        <v>1477</v>
      </c>
      <c r="I351" s="13">
        <v>17.440000000000001</v>
      </c>
      <c r="J351" s="12">
        <v>7.75</v>
      </c>
      <c r="K351" s="12">
        <v>9015</v>
      </c>
      <c r="L351" s="12">
        <v>8900</v>
      </c>
      <c r="M351" s="12">
        <v>3</v>
      </c>
      <c r="N351" s="15">
        <v>2013</v>
      </c>
    </row>
    <row r="352" spans="2:14" x14ac:dyDescent="0.25">
      <c r="B352" s="11">
        <v>2015</v>
      </c>
      <c r="C352" s="12">
        <f t="shared" si="5"/>
        <v>2014</v>
      </c>
      <c r="D352" s="12" t="s">
        <v>29</v>
      </c>
      <c r="E352" s="12">
        <v>2016</v>
      </c>
      <c r="F352" s="12">
        <v>1</v>
      </c>
      <c r="G352" s="12">
        <v>1774</v>
      </c>
      <c r="H352" s="12">
        <v>1774</v>
      </c>
      <c r="I352" s="13">
        <v>17.440000000000001</v>
      </c>
      <c r="J352" s="12">
        <v>7.75</v>
      </c>
      <c r="K352" s="12">
        <v>10015</v>
      </c>
      <c r="L352" s="12">
        <v>9880</v>
      </c>
      <c r="M352" s="12">
        <v>2</v>
      </c>
      <c r="N352" s="15">
        <v>2013</v>
      </c>
    </row>
    <row r="353" spans="2:14" x14ac:dyDescent="0.25">
      <c r="B353" s="11">
        <v>2015</v>
      </c>
      <c r="C353" s="12">
        <f t="shared" si="5"/>
        <v>2014</v>
      </c>
      <c r="D353" s="12" t="s">
        <v>11</v>
      </c>
      <c r="E353" s="12">
        <v>2018</v>
      </c>
      <c r="F353" s="12">
        <v>50</v>
      </c>
      <c r="G353" s="12">
        <v>3659</v>
      </c>
      <c r="H353" s="12">
        <v>3659</v>
      </c>
      <c r="I353" s="13">
        <v>105.58</v>
      </c>
      <c r="J353" s="12">
        <v>5.26</v>
      </c>
      <c r="K353" s="12">
        <v>13500</v>
      </c>
      <c r="L353" s="12">
        <v>13500</v>
      </c>
      <c r="M353" s="12">
        <v>4</v>
      </c>
      <c r="N353" s="15">
        <v>2013</v>
      </c>
    </row>
    <row r="354" spans="2:14" x14ac:dyDescent="0.25">
      <c r="B354" s="11">
        <v>2015</v>
      </c>
      <c r="C354" s="12">
        <f t="shared" si="5"/>
        <v>2014</v>
      </c>
      <c r="D354" s="12" t="s">
        <v>10</v>
      </c>
      <c r="E354" s="12">
        <v>2018</v>
      </c>
      <c r="F354" s="12">
        <v>50</v>
      </c>
      <c r="G354" s="12">
        <v>2448</v>
      </c>
      <c r="H354" s="12">
        <v>2448</v>
      </c>
      <c r="I354" s="13">
        <v>112.85</v>
      </c>
      <c r="J354" s="12">
        <v>0</v>
      </c>
      <c r="K354" s="12">
        <v>9516</v>
      </c>
      <c r="L354" s="12">
        <v>9516</v>
      </c>
      <c r="M354" s="12">
        <v>4</v>
      </c>
      <c r="N354" s="15">
        <v>2013</v>
      </c>
    </row>
    <row r="355" spans="2:14" x14ac:dyDescent="0.25">
      <c r="B355" s="11">
        <v>2015</v>
      </c>
      <c r="C355" s="12">
        <f t="shared" si="5"/>
        <v>2014</v>
      </c>
      <c r="D355" s="12" t="s">
        <v>12</v>
      </c>
      <c r="E355" s="12">
        <v>2017</v>
      </c>
      <c r="F355" s="12">
        <v>50</v>
      </c>
      <c r="G355" s="12">
        <v>8271</v>
      </c>
      <c r="H355" s="12">
        <v>8271</v>
      </c>
      <c r="I355" s="13">
        <v>392.6</v>
      </c>
      <c r="J355" s="12">
        <v>8.74</v>
      </c>
      <c r="K355" s="12">
        <v>14878</v>
      </c>
      <c r="L355" s="12">
        <v>18000</v>
      </c>
      <c r="M355" s="12">
        <v>3</v>
      </c>
      <c r="N355" s="15">
        <v>2013</v>
      </c>
    </row>
    <row r="356" spans="2:14" x14ac:dyDescent="0.25">
      <c r="B356" s="11">
        <v>2015</v>
      </c>
      <c r="C356" s="12">
        <f t="shared" si="5"/>
        <v>2014</v>
      </c>
      <c r="D356" s="12" t="s">
        <v>32</v>
      </c>
      <c r="E356" s="12">
        <v>2018</v>
      </c>
      <c r="F356" s="12">
        <v>500</v>
      </c>
      <c r="G356" s="12">
        <v>2651</v>
      </c>
      <c r="H356" s="12">
        <v>2651</v>
      </c>
      <c r="I356" s="13">
        <v>15.15</v>
      </c>
      <c r="J356" s="12">
        <v>5.76</v>
      </c>
      <c r="K356" s="12">
        <v>9516</v>
      </c>
      <c r="L356" s="12">
        <v>9516</v>
      </c>
      <c r="M356" s="12">
        <v>4</v>
      </c>
      <c r="N356" s="15">
        <v>2013</v>
      </c>
    </row>
    <row r="357" spans="2:14" x14ac:dyDescent="0.25">
      <c r="B357" s="11">
        <v>2015</v>
      </c>
      <c r="C357" s="12">
        <f t="shared" si="5"/>
        <v>2014</v>
      </c>
      <c r="D357" s="12" t="s">
        <v>14</v>
      </c>
      <c r="E357" s="12">
        <v>2017</v>
      </c>
      <c r="F357" s="12">
        <v>100</v>
      </c>
      <c r="G357" s="12">
        <v>1980</v>
      </c>
      <c r="H357" s="12">
        <v>1980</v>
      </c>
      <c r="I357" s="13">
        <v>39.53</v>
      </c>
      <c r="J357" s="12">
        <v>0</v>
      </c>
      <c r="K357" s="12">
        <v>9516</v>
      </c>
      <c r="L357" s="12">
        <v>9516</v>
      </c>
      <c r="M357" s="12">
        <v>3</v>
      </c>
      <c r="N357" s="15">
        <v>2013</v>
      </c>
    </row>
    <row r="358" spans="2:14" x14ac:dyDescent="0.25">
      <c r="B358" s="11">
        <v>2015</v>
      </c>
      <c r="C358" s="12">
        <f t="shared" si="5"/>
        <v>2014</v>
      </c>
      <c r="D358" s="12" t="s">
        <v>33</v>
      </c>
      <c r="E358" s="12">
        <v>2018</v>
      </c>
      <c r="F358" s="12">
        <v>400</v>
      </c>
      <c r="G358" s="12">
        <v>6154</v>
      </c>
      <c r="H358" s="12">
        <v>6154</v>
      </c>
      <c r="I358" s="13">
        <v>73.959999999999994</v>
      </c>
      <c r="J358" s="12">
        <v>0</v>
      </c>
      <c r="K358" s="12">
        <v>9516</v>
      </c>
      <c r="L358" s="12">
        <v>9516</v>
      </c>
      <c r="M358" s="12">
        <v>4</v>
      </c>
      <c r="N358" s="15">
        <v>2013</v>
      </c>
    </row>
    <row r="359" spans="2:14" x14ac:dyDescent="0.25">
      <c r="B359" s="11">
        <v>2015</v>
      </c>
      <c r="C359" s="12">
        <f t="shared" si="5"/>
        <v>2014</v>
      </c>
      <c r="D359" s="12" t="s">
        <v>13</v>
      </c>
      <c r="E359" s="12">
        <v>2017</v>
      </c>
      <c r="F359" s="12">
        <v>100</v>
      </c>
      <c r="G359" s="12">
        <v>4052</v>
      </c>
      <c r="H359" s="12">
        <v>4052</v>
      </c>
      <c r="I359" s="13">
        <v>67.23</v>
      </c>
      <c r="J359" s="12">
        <v>0</v>
      </c>
      <c r="K359" s="12">
        <v>9516</v>
      </c>
      <c r="L359" s="12">
        <v>9516</v>
      </c>
      <c r="M359" s="12">
        <v>3</v>
      </c>
      <c r="N359" s="15">
        <v>2013</v>
      </c>
    </row>
    <row r="360" spans="2:14" x14ac:dyDescent="0.25">
      <c r="B360" s="11">
        <v>2015</v>
      </c>
      <c r="C360" s="12">
        <f t="shared" si="5"/>
        <v>2014</v>
      </c>
      <c r="D360" s="12" t="s">
        <v>15</v>
      </c>
      <c r="E360" s="12">
        <v>2016</v>
      </c>
      <c r="F360" s="12">
        <v>150</v>
      </c>
      <c r="G360" s="12">
        <v>3279</v>
      </c>
      <c r="H360" s="12">
        <v>3279</v>
      </c>
      <c r="I360" s="13">
        <v>24.68</v>
      </c>
      <c r="J360" s="12">
        <v>0</v>
      </c>
      <c r="K360" s="12">
        <v>9516</v>
      </c>
      <c r="L360" s="12">
        <v>9516</v>
      </c>
      <c r="M360" s="12">
        <v>2</v>
      </c>
      <c r="N360" s="15">
        <v>2013</v>
      </c>
    </row>
    <row r="361" spans="2:14" x14ac:dyDescent="0.25">
      <c r="B361" s="11">
        <v>2016</v>
      </c>
      <c r="C361" s="12">
        <f t="shared" si="5"/>
        <v>2015</v>
      </c>
      <c r="D361" s="12" t="s">
        <v>30</v>
      </c>
      <c r="E361" s="12">
        <v>2019</v>
      </c>
      <c r="F361" s="12">
        <v>650</v>
      </c>
      <c r="G361" s="12">
        <v>5098</v>
      </c>
      <c r="H361" s="12">
        <v>5098</v>
      </c>
      <c r="I361" s="13">
        <v>68.489999999999995</v>
      </c>
      <c r="J361" s="12">
        <v>6.95</v>
      </c>
      <c r="K361" s="12">
        <v>9750</v>
      </c>
      <c r="L361" s="12">
        <v>9221</v>
      </c>
      <c r="M361" s="12">
        <v>4</v>
      </c>
      <c r="N361" s="15">
        <v>2015</v>
      </c>
    </row>
    <row r="362" spans="2:14" x14ac:dyDescent="0.25">
      <c r="B362" s="11">
        <v>2016</v>
      </c>
      <c r="C362" s="12">
        <f t="shared" si="5"/>
        <v>2015</v>
      </c>
      <c r="D362" s="12" t="s">
        <v>26</v>
      </c>
      <c r="E362" s="12">
        <v>2018</v>
      </c>
      <c r="F362" s="12">
        <v>702</v>
      </c>
      <c r="G362" s="12">
        <v>956</v>
      </c>
      <c r="H362" s="12">
        <v>956</v>
      </c>
      <c r="I362" s="13">
        <v>10.76</v>
      </c>
      <c r="J362" s="12">
        <v>3.42</v>
      </c>
      <c r="K362" s="12">
        <v>6600</v>
      </c>
      <c r="L362" s="12">
        <v>6350</v>
      </c>
      <c r="M362" s="12">
        <v>3</v>
      </c>
      <c r="N362" s="15">
        <v>2015</v>
      </c>
    </row>
    <row r="363" spans="2:14" x14ac:dyDescent="0.25">
      <c r="B363" s="11">
        <v>2016</v>
      </c>
      <c r="C363" s="12">
        <f t="shared" si="5"/>
        <v>2015</v>
      </c>
      <c r="D363" s="12" t="s">
        <v>5</v>
      </c>
      <c r="E363" s="12">
        <v>2018</v>
      </c>
      <c r="F363" s="12">
        <v>429</v>
      </c>
      <c r="G363" s="12">
        <v>1080</v>
      </c>
      <c r="H363" s="12">
        <v>1080</v>
      </c>
      <c r="I363" s="13">
        <v>9.7799999999999994</v>
      </c>
      <c r="J363" s="12">
        <v>1.96</v>
      </c>
      <c r="K363" s="12">
        <v>6300</v>
      </c>
      <c r="L363" s="12">
        <v>6200</v>
      </c>
      <c r="M363" s="12">
        <v>3</v>
      </c>
      <c r="N363" s="15">
        <v>2015</v>
      </c>
    </row>
    <row r="364" spans="2:14" x14ac:dyDescent="0.25">
      <c r="B364" s="11">
        <v>2016</v>
      </c>
      <c r="C364" s="12">
        <f t="shared" si="5"/>
        <v>2015</v>
      </c>
      <c r="D364" s="12" t="s">
        <v>31</v>
      </c>
      <c r="E364" s="12">
        <v>2018</v>
      </c>
      <c r="F364" s="12">
        <v>340</v>
      </c>
      <c r="G364" s="12">
        <v>2132</v>
      </c>
      <c r="H364" s="12">
        <v>2132</v>
      </c>
      <c r="I364" s="13">
        <v>32.69</v>
      </c>
      <c r="J364" s="12">
        <v>6.97</v>
      </c>
      <c r="K364" s="12">
        <v>7525</v>
      </c>
      <c r="L364" s="12">
        <v>7493</v>
      </c>
      <c r="M364" s="12">
        <v>3</v>
      </c>
      <c r="N364" s="15">
        <v>2015</v>
      </c>
    </row>
    <row r="365" spans="2:14" x14ac:dyDescent="0.25">
      <c r="B365" s="11">
        <v>2016</v>
      </c>
      <c r="C365" s="12">
        <f t="shared" si="5"/>
        <v>2015</v>
      </c>
      <c r="D365" s="12" t="s">
        <v>8</v>
      </c>
      <c r="E365" s="12">
        <v>2017</v>
      </c>
      <c r="F365" s="12">
        <v>100</v>
      </c>
      <c r="G365" s="12">
        <v>1077</v>
      </c>
      <c r="H365" s="12">
        <v>1077</v>
      </c>
      <c r="I365" s="13">
        <v>17.12</v>
      </c>
      <c r="J365" s="12">
        <v>3.42</v>
      </c>
      <c r="K365" s="12">
        <v>9960</v>
      </c>
      <c r="L365" s="12">
        <v>9600</v>
      </c>
      <c r="M365" s="12">
        <v>2</v>
      </c>
      <c r="N365" s="15">
        <v>2015</v>
      </c>
    </row>
    <row r="366" spans="2:14" x14ac:dyDescent="0.25">
      <c r="B366" s="11">
        <v>2016</v>
      </c>
      <c r="C366" s="12">
        <f t="shared" si="5"/>
        <v>2015</v>
      </c>
      <c r="D366" s="12" t="s">
        <v>4</v>
      </c>
      <c r="E366" s="12">
        <v>2017</v>
      </c>
      <c r="F366" s="12">
        <v>237</v>
      </c>
      <c r="G366" s="12">
        <v>664</v>
      </c>
      <c r="H366" s="12">
        <v>664</v>
      </c>
      <c r="I366" s="13">
        <v>6.65</v>
      </c>
      <c r="J366" s="12">
        <v>10.47</v>
      </c>
      <c r="K366" s="12">
        <v>9800</v>
      </c>
      <c r="L366" s="12">
        <v>8550</v>
      </c>
      <c r="M366" s="12">
        <v>2</v>
      </c>
      <c r="N366" s="15">
        <v>2015</v>
      </c>
    </row>
    <row r="367" spans="2:14" x14ac:dyDescent="0.25">
      <c r="B367" s="11">
        <v>2016</v>
      </c>
      <c r="C367" s="12">
        <f t="shared" si="5"/>
        <v>2015</v>
      </c>
      <c r="D367" s="12" t="s">
        <v>6</v>
      </c>
      <c r="E367" s="12">
        <v>2018</v>
      </c>
      <c r="F367" s="12">
        <v>10</v>
      </c>
      <c r="G367" s="12">
        <v>7181</v>
      </c>
      <c r="H367" s="12">
        <v>7181</v>
      </c>
      <c r="I367" s="13">
        <v>0</v>
      </c>
      <c r="J367" s="12">
        <v>44.21</v>
      </c>
      <c r="K367" s="12">
        <v>9500</v>
      </c>
      <c r="L367" s="12">
        <v>6960</v>
      </c>
      <c r="M367" s="12">
        <v>3</v>
      </c>
      <c r="N367" s="15">
        <v>2015</v>
      </c>
    </row>
    <row r="368" spans="2:14" x14ac:dyDescent="0.25">
      <c r="B368" s="11">
        <v>2016</v>
      </c>
      <c r="C368" s="12">
        <f t="shared" si="5"/>
        <v>2015</v>
      </c>
      <c r="D368" s="12" t="s">
        <v>18</v>
      </c>
      <c r="E368" s="12">
        <v>2022</v>
      </c>
      <c r="F368" s="12">
        <v>2234</v>
      </c>
      <c r="G368" s="12">
        <v>6108</v>
      </c>
      <c r="H368" s="12">
        <v>6108</v>
      </c>
      <c r="I368" s="13">
        <v>98.11</v>
      </c>
      <c r="J368" s="12">
        <v>2.25</v>
      </c>
      <c r="K368" s="12">
        <v>10449</v>
      </c>
      <c r="L368" s="12">
        <v>10449</v>
      </c>
      <c r="M368" s="12">
        <v>6</v>
      </c>
      <c r="N368" s="15">
        <v>2015</v>
      </c>
    </row>
    <row r="369" spans="2:14" x14ac:dyDescent="0.25">
      <c r="B369" s="11">
        <v>2016</v>
      </c>
      <c r="C369" s="12">
        <f t="shared" si="5"/>
        <v>2015</v>
      </c>
      <c r="D369" s="12" t="s">
        <v>28</v>
      </c>
      <c r="E369" s="12">
        <v>2018</v>
      </c>
      <c r="F369" s="12">
        <v>2</v>
      </c>
      <c r="G369" s="12">
        <v>1520</v>
      </c>
      <c r="H369" s="12">
        <v>1520</v>
      </c>
      <c r="I369" s="13">
        <v>17.940000000000001</v>
      </c>
      <c r="J369" s="12">
        <v>7.98</v>
      </c>
      <c r="K369" s="12">
        <v>9004</v>
      </c>
      <c r="L369" s="12">
        <v>8900</v>
      </c>
      <c r="M369" s="12">
        <v>3</v>
      </c>
      <c r="N369" s="15">
        <v>2015</v>
      </c>
    </row>
    <row r="370" spans="2:14" x14ac:dyDescent="0.25">
      <c r="B370" s="11">
        <v>2016</v>
      </c>
      <c r="C370" s="12">
        <f t="shared" si="5"/>
        <v>2015</v>
      </c>
      <c r="D370" s="12" t="s">
        <v>29</v>
      </c>
      <c r="E370" s="12">
        <v>2017</v>
      </c>
      <c r="F370" s="12">
        <v>1</v>
      </c>
      <c r="G370" s="12">
        <v>1826</v>
      </c>
      <c r="H370" s="12">
        <v>1826</v>
      </c>
      <c r="I370" s="13">
        <v>17.940000000000001</v>
      </c>
      <c r="J370" s="12">
        <v>7.98</v>
      </c>
      <c r="K370" s="12">
        <v>10002</v>
      </c>
      <c r="L370" s="12">
        <v>9880</v>
      </c>
      <c r="M370" s="12">
        <v>2</v>
      </c>
      <c r="N370" s="15">
        <v>2015</v>
      </c>
    </row>
    <row r="371" spans="2:14" x14ac:dyDescent="0.25">
      <c r="B371" s="11">
        <v>2016</v>
      </c>
      <c r="C371" s="12">
        <f t="shared" si="5"/>
        <v>2015</v>
      </c>
      <c r="D371" s="12" t="s">
        <v>11</v>
      </c>
      <c r="E371" s="12">
        <v>2019</v>
      </c>
      <c r="F371" s="12">
        <v>50</v>
      </c>
      <c r="G371" s="12">
        <v>3765</v>
      </c>
      <c r="H371" s="12">
        <v>3765</v>
      </c>
      <c r="I371" s="13">
        <v>108.63</v>
      </c>
      <c r="J371" s="12">
        <v>5.41</v>
      </c>
      <c r="K371" s="12">
        <v>13500</v>
      </c>
      <c r="L371" s="12">
        <v>13500</v>
      </c>
      <c r="M371" s="12">
        <v>4</v>
      </c>
      <c r="N371" s="15">
        <v>2015</v>
      </c>
    </row>
    <row r="372" spans="2:14" x14ac:dyDescent="0.25">
      <c r="B372" s="11">
        <v>2016</v>
      </c>
      <c r="C372" s="12">
        <f t="shared" si="5"/>
        <v>2015</v>
      </c>
      <c r="D372" s="12" t="s">
        <v>10</v>
      </c>
      <c r="E372" s="12">
        <v>2019</v>
      </c>
      <c r="F372" s="12">
        <v>50</v>
      </c>
      <c r="G372" s="12">
        <v>2687</v>
      </c>
      <c r="H372" s="12">
        <v>2687</v>
      </c>
      <c r="I372" s="13">
        <v>116.12</v>
      </c>
      <c r="J372" s="12">
        <v>0</v>
      </c>
      <c r="K372" s="12">
        <v>9541</v>
      </c>
      <c r="L372" s="12">
        <v>9541</v>
      </c>
      <c r="M372" s="12">
        <v>4</v>
      </c>
      <c r="N372" s="15">
        <v>2015</v>
      </c>
    </row>
    <row r="373" spans="2:14" x14ac:dyDescent="0.25">
      <c r="B373" s="11">
        <v>2016</v>
      </c>
      <c r="C373" s="12">
        <f t="shared" si="5"/>
        <v>2015</v>
      </c>
      <c r="D373" s="12" t="s">
        <v>12</v>
      </c>
      <c r="E373" s="12">
        <v>2018</v>
      </c>
      <c r="F373" s="12">
        <v>50</v>
      </c>
      <c r="G373" s="12">
        <v>8511</v>
      </c>
      <c r="H373" s="12">
        <v>8511</v>
      </c>
      <c r="I373" s="13">
        <v>403.97</v>
      </c>
      <c r="J373" s="12">
        <v>9</v>
      </c>
      <c r="K373" s="12">
        <v>14360</v>
      </c>
      <c r="L373" s="12">
        <v>18000</v>
      </c>
      <c r="M373" s="12">
        <v>3</v>
      </c>
      <c r="N373" s="15">
        <v>2015</v>
      </c>
    </row>
    <row r="374" spans="2:14" x14ac:dyDescent="0.25">
      <c r="B374" s="11">
        <v>2016</v>
      </c>
      <c r="C374" s="12">
        <f t="shared" si="5"/>
        <v>2015</v>
      </c>
      <c r="D374" s="12" t="s">
        <v>32</v>
      </c>
      <c r="E374" s="12">
        <v>2019</v>
      </c>
      <c r="F374" s="12">
        <v>500</v>
      </c>
      <c r="G374" s="12">
        <v>2411</v>
      </c>
      <c r="H374" s="12">
        <v>2411</v>
      </c>
      <c r="I374" s="13">
        <v>14.7</v>
      </c>
      <c r="J374" s="12">
        <v>2.62</v>
      </c>
      <c r="K374" s="12">
        <v>9541</v>
      </c>
      <c r="L374" s="12">
        <v>9541</v>
      </c>
      <c r="M374" s="12">
        <v>4</v>
      </c>
      <c r="N374" s="15">
        <v>2015</v>
      </c>
    </row>
    <row r="375" spans="2:14" x14ac:dyDescent="0.25">
      <c r="B375" s="11">
        <v>2016</v>
      </c>
      <c r="C375" s="12">
        <f t="shared" si="5"/>
        <v>2015</v>
      </c>
      <c r="D375" s="12" t="s">
        <v>14</v>
      </c>
      <c r="E375" s="12">
        <v>2018</v>
      </c>
      <c r="F375" s="12">
        <v>100</v>
      </c>
      <c r="G375" s="12">
        <v>1644</v>
      </c>
      <c r="H375" s="12">
        <v>1644</v>
      </c>
      <c r="I375" s="13">
        <v>45.98</v>
      </c>
      <c r="J375" s="12">
        <v>0</v>
      </c>
      <c r="K375" s="12">
        <v>9541</v>
      </c>
      <c r="L375" s="12">
        <v>9541</v>
      </c>
      <c r="M375" s="12">
        <v>3</v>
      </c>
      <c r="N375" s="15">
        <v>2015</v>
      </c>
    </row>
    <row r="376" spans="2:14" x14ac:dyDescent="0.25">
      <c r="B376" s="11">
        <v>2016</v>
      </c>
      <c r="C376" s="12">
        <f t="shared" si="5"/>
        <v>2015</v>
      </c>
      <c r="D376" s="12" t="s">
        <v>33</v>
      </c>
      <c r="E376" s="12">
        <v>2019</v>
      </c>
      <c r="F376" s="12">
        <v>400</v>
      </c>
      <c r="G376" s="12">
        <v>6331</v>
      </c>
      <c r="H376" s="12">
        <v>6331</v>
      </c>
      <c r="I376" s="13">
        <v>76.099999999999994</v>
      </c>
      <c r="J376" s="12">
        <v>0</v>
      </c>
      <c r="K376" s="12">
        <v>9541</v>
      </c>
      <c r="L376" s="12">
        <v>9541</v>
      </c>
      <c r="M376" s="12">
        <v>4</v>
      </c>
      <c r="N376" s="15">
        <v>2015</v>
      </c>
    </row>
    <row r="377" spans="2:14" x14ac:dyDescent="0.25">
      <c r="B377" s="11">
        <v>2016</v>
      </c>
      <c r="C377" s="12">
        <f t="shared" si="5"/>
        <v>2015</v>
      </c>
      <c r="D377" s="12" t="s">
        <v>13</v>
      </c>
      <c r="E377" s="12">
        <v>2018</v>
      </c>
      <c r="F377" s="12">
        <v>100</v>
      </c>
      <c r="G377" s="12">
        <v>4168</v>
      </c>
      <c r="H377" s="12">
        <v>4168</v>
      </c>
      <c r="I377" s="13">
        <v>69.17</v>
      </c>
      <c r="J377" s="12">
        <v>0</v>
      </c>
      <c r="K377" s="12">
        <v>9541</v>
      </c>
      <c r="L377" s="12">
        <v>9541</v>
      </c>
      <c r="M377" s="12">
        <v>3</v>
      </c>
      <c r="N377" s="15">
        <v>2015</v>
      </c>
    </row>
    <row r="378" spans="2:14" x14ac:dyDescent="0.25">
      <c r="B378" s="17">
        <v>2016</v>
      </c>
      <c r="C378" s="18">
        <f t="shared" si="5"/>
        <v>2015</v>
      </c>
      <c r="D378" s="18" t="s">
        <v>15</v>
      </c>
      <c r="E378" s="18">
        <v>2017</v>
      </c>
      <c r="F378" s="18">
        <v>150</v>
      </c>
      <c r="G378" s="18">
        <v>2480</v>
      </c>
      <c r="H378" s="18">
        <v>2480</v>
      </c>
      <c r="I378" s="19">
        <v>21.33</v>
      </c>
      <c r="J378" s="18">
        <v>0</v>
      </c>
      <c r="K378" s="18">
        <v>9541</v>
      </c>
      <c r="L378" s="18">
        <v>9541</v>
      </c>
      <c r="M378" s="18">
        <v>2</v>
      </c>
      <c r="N378" s="20">
        <v>2015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workbookViewId="0">
      <selection activeCell="B2" sqref="B2"/>
    </sheetView>
  </sheetViews>
  <sheetFormatPr defaultColWidth="8.875" defaultRowHeight="15.75" x14ac:dyDescent="0.25"/>
  <cols>
    <col min="1" max="1" width="1.625" customWidth="1"/>
    <col min="2" max="2" width="6.125" bestFit="1" customWidth="1"/>
    <col min="3" max="3" width="18.625" bestFit="1" customWidth="1"/>
  </cols>
  <sheetData>
    <row r="2" spans="2:8" ht="17.25" x14ac:dyDescent="0.3">
      <c r="B2" s="21" t="s">
        <v>34</v>
      </c>
      <c r="C2" s="22" t="s">
        <v>35</v>
      </c>
    </row>
    <row r="3" spans="2:8" x14ac:dyDescent="0.25">
      <c r="B3" s="28">
        <v>1987</v>
      </c>
      <c r="C3" s="29">
        <v>0.52100000000000002</v>
      </c>
    </row>
    <row r="4" spans="2:8" x14ac:dyDescent="0.25">
      <c r="B4" s="30">
        <v>1988</v>
      </c>
      <c r="C4" s="31">
        <v>0.54300000000000004</v>
      </c>
    </row>
    <row r="5" spans="2:8" x14ac:dyDescent="0.25">
      <c r="B5" s="30">
        <v>1989</v>
      </c>
      <c r="C5" s="31">
        <v>0.56899999999999995</v>
      </c>
    </row>
    <row r="6" spans="2:8" x14ac:dyDescent="0.25">
      <c r="B6" s="24">
        <v>1990</v>
      </c>
      <c r="C6" s="25">
        <v>0.59899999999999998</v>
      </c>
    </row>
    <row r="7" spans="2:8" x14ac:dyDescent="0.25">
      <c r="B7" s="24">
        <v>1991</v>
      </c>
      <c r="C7" s="25">
        <v>0.625</v>
      </c>
    </row>
    <row r="8" spans="2:8" x14ac:dyDescent="0.25">
      <c r="B8" s="24">
        <v>1992</v>
      </c>
      <c r="C8" s="25">
        <v>0.64300000000000002</v>
      </c>
      <c r="F8" s="23"/>
    </row>
    <row r="9" spans="2:8" x14ac:dyDescent="0.25">
      <c r="B9" s="24">
        <v>1993</v>
      </c>
      <c r="C9" s="25">
        <v>0.66300000000000003</v>
      </c>
      <c r="F9" s="23"/>
      <c r="G9" s="23"/>
      <c r="H9" s="23"/>
    </row>
    <row r="10" spans="2:8" x14ac:dyDescent="0.25">
      <c r="B10" s="24">
        <v>1994</v>
      </c>
      <c r="C10" s="25">
        <v>0.68</v>
      </c>
      <c r="F10" s="23"/>
      <c r="G10" s="23"/>
      <c r="H10" s="23"/>
    </row>
    <row r="11" spans="2:8" x14ac:dyDescent="0.25">
      <c r="B11" s="24">
        <v>1995</v>
      </c>
      <c r="C11" s="25">
        <v>0.69899999999999995</v>
      </c>
    </row>
    <row r="12" spans="2:8" x14ac:dyDescent="0.25">
      <c r="B12" s="24">
        <v>1996</v>
      </c>
      <c r="C12" s="25">
        <v>0.72</v>
      </c>
    </row>
    <row r="13" spans="2:8" x14ac:dyDescent="0.25">
      <c r="B13" s="24">
        <v>1997</v>
      </c>
      <c r="C13" s="25">
        <v>0.73599999999999999</v>
      </c>
    </row>
    <row r="14" spans="2:8" x14ac:dyDescent="0.25">
      <c r="B14" s="24">
        <v>1998</v>
      </c>
      <c r="C14" s="25">
        <v>0.748</v>
      </c>
    </row>
    <row r="15" spans="2:8" x14ac:dyDescent="0.25">
      <c r="B15" s="24">
        <v>1999</v>
      </c>
      <c r="C15" s="25">
        <v>0.76400000000000001</v>
      </c>
    </row>
    <row r="16" spans="2:8" x14ac:dyDescent="0.25">
      <c r="B16" s="24">
        <v>2000</v>
      </c>
      <c r="C16" s="25">
        <v>0.79</v>
      </c>
    </row>
    <row r="17" spans="2:3" x14ac:dyDescent="0.25">
      <c r="B17" s="24">
        <v>2001</v>
      </c>
      <c r="C17" s="25">
        <v>0.81200000000000006</v>
      </c>
    </row>
    <row r="18" spans="2:3" x14ac:dyDescent="0.25">
      <c r="B18" s="24">
        <v>2002</v>
      </c>
      <c r="C18" s="25">
        <v>0.82499999999999996</v>
      </c>
    </row>
    <row r="19" spans="2:3" x14ac:dyDescent="0.25">
      <c r="B19" s="24">
        <v>2003</v>
      </c>
      <c r="C19" s="25">
        <v>0.84399999999999997</v>
      </c>
    </row>
    <row r="20" spans="2:3" x14ac:dyDescent="0.25">
      <c r="B20" s="24">
        <v>2004</v>
      </c>
      <c r="C20" s="25">
        <v>0.86599999999999999</v>
      </c>
    </row>
    <row r="21" spans="2:3" x14ac:dyDescent="0.25">
      <c r="B21" s="24">
        <v>2005</v>
      </c>
      <c r="C21" s="25">
        <v>0.89600000000000002</v>
      </c>
    </row>
    <row r="22" spans="2:3" x14ac:dyDescent="0.25">
      <c r="B22" s="24">
        <v>2006</v>
      </c>
      <c r="C22" s="25">
        <v>0.92500000000000004</v>
      </c>
    </row>
    <row r="23" spans="2:3" x14ac:dyDescent="0.25">
      <c r="B23" s="24">
        <v>2007</v>
      </c>
      <c r="C23" s="25">
        <v>0.95099999999999996</v>
      </c>
    </row>
    <row r="24" spans="2:3" x14ac:dyDescent="0.25">
      <c r="B24" s="24">
        <v>2008</v>
      </c>
      <c r="C24" s="25">
        <v>0.98699999999999999</v>
      </c>
    </row>
    <row r="25" spans="2:3" x14ac:dyDescent="0.25">
      <c r="B25" s="24">
        <v>2009</v>
      </c>
      <c r="C25" s="25">
        <v>0.98399999999999999</v>
      </c>
    </row>
    <row r="26" spans="2:3" x14ac:dyDescent="0.25">
      <c r="B26" s="24">
        <v>2010</v>
      </c>
      <c r="C26" s="25">
        <v>1</v>
      </c>
    </row>
    <row r="27" spans="2:3" x14ac:dyDescent="0.25">
      <c r="B27" s="24">
        <v>2011</v>
      </c>
      <c r="C27" s="25">
        <v>1.032</v>
      </c>
    </row>
    <row r="28" spans="2:3" x14ac:dyDescent="0.25">
      <c r="B28" s="24">
        <v>2012</v>
      </c>
      <c r="C28" s="25">
        <v>1.052</v>
      </c>
    </row>
    <row r="29" spans="2:3" x14ac:dyDescent="0.25">
      <c r="B29" s="24">
        <v>2013</v>
      </c>
      <c r="C29" s="25">
        <v>1.069</v>
      </c>
    </row>
    <row r="30" spans="2:3" x14ac:dyDescent="0.25">
      <c r="B30" s="24">
        <v>2014</v>
      </c>
      <c r="C30" s="25">
        <v>1.0880000000000001</v>
      </c>
    </row>
    <row r="31" spans="2:3" x14ac:dyDescent="0.25">
      <c r="B31" s="24">
        <v>2015</v>
      </c>
      <c r="C31" s="25">
        <v>1.1080000000000001</v>
      </c>
    </row>
    <row r="32" spans="2:3" x14ac:dyDescent="0.25">
      <c r="B32" s="26">
        <v>2016</v>
      </c>
      <c r="C32" s="27">
        <v>1.131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8"/>
  <sheetViews>
    <sheetView workbookViewId="0">
      <selection activeCell="B2" sqref="B2"/>
    </sheetView>
  </sheetViews>
  <sheetFormatPr defaultRowHeight="15.75" x14ac:dyDescent="0.25"/>
  <cols>
    <col min="1" max="1" width="2.125" customWidth="1"/>
    <col min="2" max="2" width="4.875" bestFit="1" customWidth="1"/>
    <col min="3" max="3" width="13.375" bestFit="1" customWidth="1"/>
    <col min="4" max="4" width="33" bestFit="1" customWidth="1"/>
    <col min="5" max="5" width="12.75" bestFit="1" customWidth="1"/>
    <col min="6" max="6" width="9.5" bestFit="1" customWidth="1"/>
    <col min="7" max="7" width="25.5" customWidth="1"/>
    <col min="8" max="8" width="26" customWidth="1"/>
    <col min="9" max="9" width="15.625" customWidth="1"/>
    <col min="10" max="10" width="28.375" customWidth="1"/>
    <col min="11" max="11" width="23.5" bestFit="1" customWidth="1"/>
    <col min="12" max="12" width="24" bestFit="1" customWidth="1"/>
    <col min="13" max="13" width="20.375" bestFit="1" customWidth="1"/>
    <col min="14" max="14" width="5.625" bestFit="1" customWidth="1"/>
  </cols>
  <sheetData>
    <row r="2" spans="2:14" x14ac:dyDescent="0.25">
      <c r="B2" s="41" t="s">
        <v>9</v>
      </c>
      <c r="C2" s="32" t="s">
        <v>2</v>
      </c>
      <c r="D2" s="32" t="s">
        <v>27</v>
      </c>
      <c r="E2" s="32" t="s">
        <v>0</v>
      </c>
      <c r="F2" s="32" t="s">
        <v>36</v>
      </c>
      <c r="G2" s="32" t="s">
        <v>19</v>
      </c>
      <c r="H2" s="32" t="s">
        <v>20</v>
      </c>
      <c r="I2" s="32" t="s">
        <v>17</v>
      </c>
      <c r="J2" s="32" t="s">
        <v>7</v>
      </c>
      <c r="K2" s="32" t="s">
        <v>23</v>
      </c>
      <c r="L2" s="32" t="s">
        <v>24</v>
      </c>
      <c r="M2" s="32" t="s">
        <v>21</v>
      </c>
      <c r="N2" s="42" t="s">
        <v>1</v>
      </c>
    </row>
    <row r="3" spans="2:14" x14ac:dyDescent="0.25">
      <c r="B3" s="39">
        <v>1996</v>
      </c>
      <c r="C3" s="7">
        <v>1995</v>
      </c>
      <c r="D3" s="7" t="s">
        <v>25</v>
      </c>
      <c r="E3" s="7">
        <v>2000</v>
      </c>
      <c r="F3" s="7">
        <v>400</v>
      </c>
      <c r="G3" s="7">
        <v>2284.0690978886755</v>
      </c>
      <c r="H3" s="7">
        <v>2284.0690978886755</v>
      </c>
      <c r="I3" s="7">
        <v>77.735124760076772</v>
      </c>
      <c r="J3" s="7">
        <v>3.6468330134357001</v>
      </c>
      <c r="K3" s="9">
        <v>9961</v>
      </c>
      <c r="L3" s="9">
        <v>8142</v>
      </c>
      <c r="M3" s="7">
        <v>4</v>
      </c>
      <c r="N3" s="34">
        <v>1987</v>
      </c>
    </row>
    <row r="4" spans="2:14" x14ac:dyDescent="0.25">
      <c r="B4" s="37">
        <v>1996</v>
      </c>
      <c r="C4" s="12">
        <v>1995</v>
      </c>
      <c r="D4" s="12" t="s">
        <v>22</v>
      </c>
      <c r="E4" s="12">
        <v>2000</v>
      </c>
      <c r="F4" s="12">
        <v>380</v>
      </c>
      <c r="G4" s="12">
        <v>1934.7408829174663</v>
      </c>
      <c r="H4" s="12">
        <v>1934.7408829174663</v>
      </c>
      <c r="I4" s="12">
        <v>75.623800383877153</v>
      </c>
      <c r="J4" s="12">
        <v>1.9193857965451055</v>
      </c>
      <c r="K4" s="14">
        <v>8730</v>
      </c>
      <c r="L4" s="14">
        <v>7582</v>
      </c>
      <c r="M4" s="12" t="s">
        <v>16</v>
      </c>
      <c r="N4" s="15">
        <v>1987</v>
      </c>
    </row>
    <row r="5" spans="2:14" x14ac:dyDescent="0.25">
      <c r="B5" s="37">
        <v>1996</v>
      </c>
      <c r="C5" s="12">
        <v>1995</v>
      </c>
      <c r="D5" s="12" t="s">
        <v>3</v>
      </c>
      <c r="E5" s="12">
        <v>1990</v>
      </c>
      <c r="F5" s="12">
        <v>300</v>
      </c>
      <c r="G5" s="12">
        <v>1443.3781190019192</v>
      </c>
      <c r="H5" s="12">
        <v>1443.3781190019192</v>
      </c>
      <c r="I5" s="12">
        <v>10.172744721689059</v>
      </c>
      <c r="J5" s="12">
        <v>9.9808061420345489</v>
      </c>
      <c r="K5" s="14">
        <v>9477</v>
      </c>
      <c r="L5" s="14">
        <v>9477</v>
      </c>
      <c r="M5" s="12" t="s">
        <v>16</v>
      </c>
      <c r="N5" s="15">
        <v>1987</v>
      </c>
    </row>
    <row r="6" spans="2:14" x14ac:dyDescent="0.25">
      <c r="B6" s="37">
        <v>1996</v>
      </c>
      <c r="C6" s="12">
        <v>1995</v>
      </c>
      <c r="D6" s="12" t="s">
        <v>26</v>
      </c>
      <c r="E6" s="12">
        <v>1999</v>
      </c>
      <c r="F6" s="12">
        <v>250</v>
      </c>
      <c r="G6" s="12">
        <v>660.26871401151629</v>
      </c>
      <c r="H6" s="12">
        <v>660.26871401151629</v>
      </c>
      <c r="I6" s="12">
        <v>43.76199616122841</v>
      </c>
      <c r="J6" s="12">
        <v>0.76775431861804222</v>
      </c>
      <c r="K6" s="14">
        <v>7900</v>
      </c>
      <c r="L6" s="14">
        <v>6842</v>
      </c>
      <c r="M6" s="12" t="s">
        <v>16</v>
      </c>
      <c r="N6" s="15">
        <v>1987</v>
      </c>
    </row>
    <row r="7" spans="2:14" x14ac:dyDescent="0.25">
      <c r="B7" s="37">
        <v>1996</v>
      </c>
      <c r="C7" s="12">
        <v>1995</v>
      </c>
      <c r="D7" s="12" t="s">
        <v>5</v>
      </c>
      <c r="E7" s="12">
        <v>1999</v>
      </c>
      <c r="F7" s="12">
        <v>400</v>
      </c>
      <c r="G7" s="12">
        <v>637.23608445297498</v>
      </c>
      <c r="H7" s="12">
        <v>637.23608445297498</v>
      </c>
      <c r="I7" s="12">
        <v>40.307101727447218</v>
      </c>
      <c r="J7" s="12">
        <v>0.76775431861804222</v>
      </c>
      <c r="K7" s="14">
        <v>7300</v>
      </c>
      <c r="L7" s="14">
        <v>5687</v>
      </c>
      <c r="M7" s="12" t="s">
        <v>16</v>
      </c>
      <c r="N7" s="15">
        <v>1987</v>
      </c>
    </row>
    <row r="8" spans="2:14" x14ac:dyDescent="0.25">
      <c r="B8" s="37">
        <v>1996</v>
      </c>
      <c r="C8" s="12">
        <v>1995</v>
      </c>
      <c r="D8" s="12" t="s">
        <v>8</v>
      </c>
      <c r="E8" s="12">
        <v>1990</v>
      </c>
      <c r="F8" s="12">
        <v>160</v>
      </c>
      <c r="G8" s="12">
        <v>527.83109404990398</v>
      </c>
      <c r="H8" s="12">
        <v>527.83109404990398</v>
      </c>
      <c r="I8" s="12">
        <v>18.042226487523994</v>
      </c>
      <c r="J8" s="12">
        <v>0.19193857965451055</v>
      </c>
      <c r="K8" s="14">
        <v>11900</v>
      </c>
      <c r="L8" s="14">
        <v>10663</v>
      </c>
      <c r="M8" s="12" t="s">
        <v>16</v>
      </c>
      <c r="N8" s="15">
        <v>1987</v>
      </c>
    </row>
    <row r="9" spans="2:14" x14ac:dyDescent="0.25">
      <c r="B9" s="37">
        <v>1996</v>
      </c>
      <c r="C9" s="12">
        <v>1995</v>
      </c>
      <c r="D9" s="12" t="s">
        <v>4</v>
      </c>
      <c r="E9" s="12">
        <v>1990</v>
      </c>
      <c r="F9" s="12">
        <v>120</v>
      </c>
      <c r="G9" s="12">
        <v>1151.6314779270633</v>
      </c>
      <c r="H9" s="12">
        <v>1151.6314779270633</v>
      </c>
      <c r="I9" s="12">
        <v>51.247600767754314</v>
      </c>
      <c r="J9" s="12">
        <v>0.95969289827255277</v>
      </c>
      <c r="K9" s="14">
        <v>9000</v>
      </c>
      <c r="L9" s="14">
        <v>7935</v>
      </c>
      <c r="M9" s="12" t="s">
        <v>16</v>
      </c>
      <c r="N9" s="15">
        <v>1987</v>
      </c>
    </row>
    <row r="10" spans="2:14" x14ac:dyDescent="0.25">
      <c r="B10" s="37">
        <v>1996</v>
      </c>
      <c r="C10" s="12">
        <v>1995</v>
      </c>
      <c r="D10" s="12" t="s">
        <v>6</v>
      </c>
      <c r="E10" s="12">
        <v>2000</v>
      </c>
      <c r="F10" s="12">
        <v>10</v>
      </c>
      <c r="G10" s="12">
        <v>2055.6621880998082</v>
      </c>
      <c r="H10" s="12">
        <v>2055.6621880998082</v>
      </c>
      <c r="I10" s="12">
        <v>34.357005758157385</v>
      </c>
      <c r="J10" s="12">
        <v>0.57581573896353166</v>
      </c>
      <c r="K10" s="14">
        <v>6450</v>
      </c>
      <c r="L10" s="14">
        <v>5687</v>
      </c>
      <c r="M10" s="12" t="s">
        <v>16</v>
      </c>
      <c r="N10" s="15">
        <v>1987</v>
      </c>
    </row>
    <row r="11" spans="2:14" x14ac:dyDescent="0.25">
      <c r="B11" s="37">
        <v>1996</v>
      </c>
      <c r="C11" s="12">
        <v>1995</v>
      </c>
      <c r="D11" s="12" t="s">
        <v>32</v>
      </c>
      <c r="E11" s="12">
        <v>2010</v>
      </c>
      <c r="F11" s="12">
        <v>500</v>
      </c>
      <c r="G11" s="12">
        <v>4176.5834932821499</v>
      </c>
      <c r="H11" s="12">
        <v>4176.5834932821499</v>
      </c>
      <c r="I11" s="12">
        <v>19.577735124760075</v>
      </c>
      <c r="J11" s="12">
        <v>6.1420345489443378</v>
      </c>
      <c r="K11" s="14">
        <v>10338</v>
      </c>
      <c r="L11" s="14">
        <v>10338</v>
      </c>
      <c r="M11" s="12">
        <v>4</v>
      </c>
      <c r="N11" s="15">
        <v>1987</v>
      </c>
    </row>
    <row r="12" spans="2:14" x14ac:dyDescent="0.25">
      <c r="B12" s="37">
        <v>1996</v>
      </c>
      <c r="C12" s="12">
        <v>1995</v>
      </c>
      <c r="D12" s="12" t="s">
        <v>10</v>
      </c>
      <c r="E12" s="12">
        <v>2010</v>
      </c>
      <c r="F12" s="12">
        <v>50</v>
      </c>
      <c r="G12" s="12">
        <v>4485.6046065259115</v>
      </c>
      <c r="H12" s="12">
        <v>4485.6046065259115</v>
      </c>
      <c r="I12" s="12">
        <v>123.99232245681381</v>
      </c>
      <c r="J12" s="12">
        <v>0</v>
      </c>
      <c r="K12" s="14">
        <v>32391</v>
      </c>
      <c r="L12" s="14">
        <v>32391</v>
      </c>
      <c r="M12" s="12">
        <v>4</v>
      </c>
      <c r="N12" s="15">
        <v>1987</v>
      </c>
    </row>
    <row r="13" spans="2:14" x14ac:dyDescent="0.25">
      <c r="B13" s="37">
        <v>1996</v>
      </c>
      <c r="C13" s="12">
        <v>1995</v>
      </c>
      <c r="D13" s="12" t="s">
        <v>11</v>
      </c>
      <c r="E13" s="12">
        <v>2010</v>
      </c>
      <c r="F13" s="12">
        <v>100</v>
      </c>
      <c r="G13" s="12">
        <v>3765.8349328214972</v>
      </c>
      <c r="H13" s="12">
        <v>3765.8349328214972</v>
      </c>
      <c r="I13" s="12">
        <v>130.32629558541268</v>
      </c>
      <c r="J13" s="12">
        <v>28.982725527831093</v>
      </c>
      <c r="K13" s="14" t="s">
        <v>16</v>
      </c>
      <c r="L13" s="14" t="s">
        <v>16</v>
      </c>
      <c r="M13" s="12" t="s">
        <v>16</v>
      </c>
      <c r="N13" s="15">
        <v>1987</v>
      </c>
    </row>
    <row r="14" spans="2:14" x14ac:dyDescent="0.25">
      <c r="B14" s="37">
        <v>1996</v>
      </c>
      <c r="C14" s="12">
        <v>1995</v>
      </c>
      <c r="D14" s="12" t="s">
        <v>12</v>
      </c>
      <c r="E14" s="12">
        <v>2010</v>
      </c>
      <c r="F14" s="12">
        <v>30</v>
      </c>
      <c r="G14" s="12">
        <v>10472.168905950095</v>
      </c>
      <c r="H14" s="12">
        <v>10472.168905950095</v>
      </c>
      <c r="I14" s="12">
        <v>24.568138195777351</v>
      </c>
      <c r="J14" s="12">
        <v>0</v>
      </c>
      <c r="K14" s="14">
        <v>16377</v>
      </c>
      <c r="L14" s="14">
        <v>16377</v>
      </c>
      <c r="M14" s="12">
        <v>1</v>
      </c>
      <c r="N14" s="15">
        <v>1987</v>
      </c>
    </row>
    <row r="15" spans="2:14" x14ac:dyDescent="0.25">
      <c r="B15" s="37">
        <v>1996</v>
      </c>
      <c r="C15" s="12">
        <v>1995</v>
      </c>
      <c r="D15" s="12" t="s">
        <v>13</v>
      </c>
      <c r="E15" s="12">
        <v>2010</v>
      </c>
      <c r="F15" s="12">
        <v>100</v>
      </c>
      <c r="G15" s="12">
        <v>3186.1804222648752</v>
      </c>
      <c r="H15" s="12">
        <v>3186.1804222648752</v>
      </c>
      <c r="I15" s="12">
        <v>38.003838771593088</v>
      </c>
      <c r="J15" s="12">
        <v>0</v>
      </c>
      <c r="K15" s="14">
        <v>10280</v>
      </c>
      <c r="L15" s="14">
        <v>10280</v>
      </c>
      <c r="M15" s="12">
        <v>3</v>
      </c>
      <c r="N15" s="15">
        <v>1987</v>
      </c>
    </row>
    <row r="16" spans="2:14" x14ac:dyDescent="0.25">
      <c r="B16" s="37">
        <v>1996</v>
      </c>
      <c r="C16" s="12">
        <v>1995</v>
      </c>
      <c r="D16" s="12" t="s">
        <v>14</v>
      </c>
      <c r="E16" s="12">
        <v>2010</v>
      </c>
      <c r="F16" s="12">
        <v>50</v>
      </c>
      <c r="G16" s="12">
        <v>1520.1535508637235</v>
      </c>
      <c r="H16" s="12">
        <v>1520.1535508637235</v>
      </c>
      <c r="I16" s="12">
        <v>40.1151631477927</v>
      </c>
      <c r="J16" s="12">
        <v>0</v>
      </c>
      <c r="K16" s="14">
        <v>10280</v>
      </c>
      <c r="L16" s="14">
        <v>10280</v>
      </c>
      <c r="M16" s="12">
        <v>3</v>
      </c>
      <c r="N16" s="15">
        <v>1987</v>
      </c>
    </row>
    <row r="17" spans="2:14" x14ac:dyDescent="0.25">
      <c r="B17" s="37">
        <v>1996</v>
      </c>
      <c r="C17" s="12">
        <v>1995</v>
      </c>
      <c r="D17" s="12" t="s">
        <v>15</v>
      </c>
      <c r="E17" s="12">
        <v>2010</v>
      </c>
      <c r="F17" s="12">
        <v>5</v>
      </c>
      <c r="G17" s="12">
        <v>5099.8080614203454</v>
      </c>
      <c r="H17" s="12">
        <v>5099.8080614203454</v>
      </c>
      <c r="I17" s="12">
        <v>9.7888675623800374</v>
      </c>
      <c r="J17" s="12">
        <v>0</v>
      </c>
      <c r="K17" s="14">
        <v>10280</v>
      </c>
      <c r="L17" s="14">
        <v>10280</v>
      </c>
      <c r="M17" s="12">
        <v>2</v>
      </c>
      <c r="N17" s="15">
        <v>1987</v>
      </c>
    </row>
    <row r="18" spans="2:14" x14ac:dyDescent="0.25">
      <c r="B18" s="37">
        <v>1997</v>
      </c>
      <c r="C18" s="12">
        <v>1996</v>
      </c>
      <c r="D18" s="12" t="s">
        <v>25</v>
      </c>
      <c r="E18" s="12">
        <v>2000</v>
      </c>
      <c r="F18" s="12">
        <v>400</v>
      </c>
      <c r="G18" s="12">
        <v>2045.7796852646638</v>
      </c>
      <c r="H18" s="12">
        <v>2045.7796852646638</v>
      </c>
      <c r="I18" s="12">
        <v>48.927038626609452</v>
      </c>
      <c r="J18" s="12">
        <v>3.4334763948497855</v>
      </c>
      <c r="K18" s="14">
        <v>9961</v>
      </c>
      <c r="L18" s="14">
        <v>9463</v>
      </c>
      <c r="M18" s="12">
        <v>4</v>
      </c>
      <c r="N18" s="15">
        <v>1995</v>
      </c>
    </row>
    <row r="19" spans="2:14" x14ac:dyDescent="0.25">
      <c r="B19" s="37">
        <v>1997</v>
      </c>
      <c r="C19" s="12">
        <v>1996</v>
      </c>
      <c r="D19" s="12" t="s">
        <v>22</v>
      </c>
      <c r="E19" s="12">
        <v>2000</v>
      </c>
      <c r="F19" s="12">
        <v>380</v>
      </c>
      <c r="G19" s="12">
        <v>3088.6981402002862</v>
      </c>
      <c r="H19" s="12">
        <v>2145.9227467811161</v>
      </c>
      <c r="I19" s="12">
        <v>72.53218884120173</v>
      </c>
      <c r="J19" s="12">
        <v>1.8597997138769673</v>
      </c>
      <c r="K19" s="14">
        <v>8730</v>
      </c>
      <c r="L19" s="14">
        <v>7582</v>
      </c>
      <c r="M19" s="12">
        <v>4</v>
      </c>
      <c r="N19" s="15">
        <v>1995</v>
      </c>
    </row>
    <row r="20" spans="2:14" x14ac:dyDescent="0.25">
      <c r="B20" s="37">
        <v>1997</v>
      </c>
      <c r="C20" s="12">
        <v>1996</v>
      </c>
      <c r="D20" s="12" t="s">
        <v>3</v>
      </c>
      <c r="E20" s="12">
        <v>1996</v>
      </c>
      <c r="F20" s="12">
        <v>300</v>
      </c>
      <c r="G20" s="12">
        <v>1384.8354792560801</v>
      </c>
      <c r="H20" s="12">
        <v>1384.8354792560801</v>
      </c>
      <c r="I20" s="12">
        <v>41.917024320457799</v>
      </c>
      <c r="J20" s="12">
        <v>0.71530758226037205</v>
      </c>
      <c r="K20" s="14">
        <v>9500</v>
      </c>
      <c r="L20" s="14">
        <v>9500</v>
      </c>
      <c r="M20" s="12">
        <v>1</v>
      </c>
      <c r="N20" s="15">
        <v>1995</v>
      </c>
    </row>
    <row r="21" spans="2:14" x14ac:dyDescent="0.25">
      <c r="B21" s="37">
        <v>1997</v>
      </c>
      <c r="C21" s="12">
        <v>1996</v>
      </c>
      <c r="D21" s="12" t="s">
        <v>26</v>
      </c>
      <c r="E21" s="12">
        <v>1998</v>
      </c>
      <c r="F21" s="12">
        <v>250</v>
      </c>
      <c r="G21" s="12">
        <v>615.16452074391998</v>
      </c>
      <c r="H21" s="12">
        <v>615.16452074391998</v>
      </c>
      <c r="I21" s="12">
        <v>42.06008583690987</v>
      </c>
      <c r="J21" s="12">
        <v>0.71530758226037205</v>
      </c>
      <c r="K21" s="14">
        <v>8030</v>
      </c>
      <c r="L21" s="14">
        <v>7000</v>
      </c>
      <c r="M21" s="12">
        <v>4</v>
      </c>
      <c r="N21" s="15">
        <v>1995</v>
      </c>
    </row>
    <row r="22" spans="2:14" x14ac:dyDescent="0.25">
      <c r="B22" s="37">
        <v>1997</v>
      </c>
      <c r="C22" s="12">
        <v>1996</v>
      </c>
      <c r="D22" s="12" t="s">
        <v>5</v>
      </c>
      <c r="E22" s="12">
        <v>2000</v>
      </c>
      <c r="F22" s="12">
        <v>400</v>
      </c>
      <c r="G22" s="12">
        <v>886.98140200286127</v>
      </c>
      <c r="H22" s="12">
        <v>615.16452074391998</v>
      </c>
      <c r="I22" s="12">
        <v>38.626609442060087</v>
      </c>
      <c r="J22" s="12">
        <v>0.71530758226037205</v>
      </c>
      <c r="K22" s="14">
        <v>6985</v>
      </c>
      <c r="L22" s="14">
        <v>5700</v>
      </c>
      <c r="M22" s="12">
        <v>4</v>
      </c>
      <c r="N22" s="15">
        <v>1995</v>
      </c>
    </row>
    <row r="23" spans="2:14" x14ac:dyDescent="0.25">
      <c r="B23" s="37">
        <v>1997</v>
      </c>
      <c r="C23" s="12">
        <v>1996</v>
      </c>
      <c r="D23" s="12" t="s">
        <v>8</v>
      </c>
      <c r="E23" s="12">
        <v>1996</v>
      </c>
      <c r="F23" s="12">
        <v>160</v>
      </c>
      <c r="G23" s="12">
        <v>505.00715307582266</v>
      </c>
      <c r="H23" s="12">
        <v>505.00715307582266</v>
      </c>
      <c r="I23" s="12">
        <v>17.310443490701001</v>
      </c>
      <c r="J23" s="12">
        <v>0.14306151645207441</v>
      </c>
      <c r="K23" s="14">
        <v>11900</v>
      </c>
      <c r="L23" s="14">
        <v>9700</v>
      </c>
      <c r="M23" s="12">
        <v>3</v>
      </c>
      <c r="N23" s="15">
        <v>1995</v>
      </c>
    </row>
    <row r="24" spans="2:14" x14ac:dyDescent="0.25">
      <c r="B24" s="37">
        <v>1997</v>
      </c>
      <c r="C24" s="12">
        <v>1996</v>
      </c>
      <c r="D24" s="12" t="s">
        <v>4</v>
      </c>
      <c r="E24" s="12">
        <v>1999</v>
      </c>
      <c r="F24" s="12">
        <v>120</v>
      </c>
      <c r="G24" s="12">
        <v>805.43633762517891</v>
      </c>
      <c r="H24" s="12">
        <v>559.37052932761094</v>
      </c>
      <c r="I24" s="12">
        <v>24.606580829756798</v>
      </c>
      <c r="J24" s="12">
        <v>0.71530758226037205</v>
      </c>
      <c r="K24" s="14">
        <v>9700</v>
      </c>
      <c r="L24" s="14">
        <v>7500</v>
      </c>
      <c r="M24" s="12">
        <v>3</v>
      </c>
      <c r="N24" s="15">
        <v>1995</v>
      </c>
    </row>
    <row r="25" spans="2:14" x14ac:dyDescent="0.25">
      <c r="B25" s="37">
        <v>1997</v>
      </c>
      <c r="C25" s="12">
        <v>1996</v>
      </c>
      <c r="D25" s="12" t="s">
        <v>6</v>
      </c>
      <c r="E25" s="12">
        <v>2003</v>
      </c>
      <c r="F25" s="12">
        <v>10</v>
      </c>
      <c r="G25" s="12">
        <v>3214.5922746781116</v>
      </c>
      <c r="H25" s="12">
        <v>2011.4449213161661</v>
      </c>
      <c r="I25" s="12">
        <v>20.171673819742491</v>
      </c>
      <c r="J25" s="12">
        <v>2.8612303290414882</v>
      </c>
      <c r="K25" s="14">
        <v>6000</v>
      </c>
      <c r="L25" s="14">
        <v>5500</v>
      </c>
      <c r="M25" s="12">
        <v>3</v>
      </c>
      <c r="N25" s="15">
        <v>1995</v>
      </c>
    </row>
    <row r="26" spans="2:14" x14ac:dyDescent="0.25">
      <c r="B26" s="37">
        <v>1997</v>
      </c>
      <c r="C26" s="12">
        <v>1996</v>
      </c>
      <c r="D26" s="12" t="s">
        <v>18</v>
      </c>
      <c r="E26" s="12">
        <v>2005</v>
      </c>
      <c r="F26" s="12">
        <v>1300</v>
      </c>
      <c r="G26" s="12">
        <v>3625.1788268955652</v>
      </c>
      <c r="H26" s="12">
        <v>2164.5207439198857</v>
      </c>
      <c r="I26" s="12">
        <v>76.824034334763951</v>
      </c>
      <c r="J26" s="12">
        <v>0.57224606580829762</v>
      </c>
      <c r="K26" s="14">
        <v>10400</v>
      </c>
      <c r="L26" s="14">
        <v>10400</v>
      </c>
      <c r="M26" s="12">
        <v>4</v>
      </c>
      <c r="N26" s="15">
        <v>1995</v>
      </c>
    </row>
    <row r="27" spans="2:14" x14ac:dyDescent="0.25">
      <c r="B27" s="37">
        <v>1997</v>
      </c>
      <c r="C27" s="12">
        <v>1996</v>
      </c>
      <c r="D27" s="12" t="s">
        <v>11</v>
      </c>
      <c r="E27" s="12">
        <v>2000</v>
      </c>
      <c r="F27" s="12">
        <v>100</v>
      </c>
      <c r="G27" s="12">
        <v>3801.144492131617</v>
      </c>
      <c r="H27" s="12">
        <v>2494.9928469241777</v>
      </c>
      <c r="I27" s="12">
        <v>95.851216022889844</v>
      </c>
      <c r="J27" s="12">
        <v>3.1473533619456369</v>
      </c>
      <c r="K27" s="14">
        <v>8979</v>
      </c>
      <c r="L27" s="14">
        <v>8077</v>
      </c>
      <c r="M27" s="12">
        <v>4</v>
      </c>
      <c r="N27" s="15">
        <v>1995</v>
      </c>
    </row>
    <row r="28" spans="2:14" x14ac:dyDescent="0.25">
      <c r="B28" s="37">
        <v>1997</v>
      </c>
      <c r="C28" s="12">
        <v>1996</v>
      </c>
      <c r="D28" s="12" t="s">
        <v>10</v>
      </c>
      <c r="E28" s="12">
        <v>1996</v>
      </c>
      <c r="F28" s="12">
        <v>50</v>
      </c>
      <c r="G28" s="12">
        <v>2828.3261802575107</v>
      </c>
      <c r="H28" s="12">
        <v>2828.3261802575107</v>
      </c>
      <c r="I28" s="12">
        <v>133.6194563662375</v>
      </c>
      <c r="J28" s="12">
        <v>0</v>
      </c>
      <c r="K28" s="14">
        <v>32391</v>
      </c>
      <c r="L28" s="14">
        <v>32391</v>
      </c>
      <c r="M28" s="12">
        <v>4</v>
      </c>
      <c r="N28" s="15">
        <v>1995</v>
      </c>
    </row>
    <row r="29" spans="2:14" x14ac:dyDescent="0.25">
      <c r="B29" s="37">
        <v>1997</v>
      </c>
      <c r="C29" s="12">
        <v>1996</v>
      </c>
      <c r="D29" s="12" t="s">
        <v>12</v>
      </c>
      <c r="E29" s="12">
        <v>1996</v>
      </c>
      <c r="F29" s="12">
        <v>30</v>
      </c>
      <c r="G29" s="12">
        <v>8944.2060085836911</v>
      </c>
      <c r="H29" s="12">
        <v>8944.2060085836911</v>
      </c>
      <c r="I29" s="12">
        <v>23.891273247496425</v>
      </c>
      <c r="J29" s="12">
        <v>0</v>
      </c>
      <c r="K29" s="14">
        <v>16377</v>
      </c>
      <c r="L29" s="14">
        <v>16377</v>
      </c>
      <c r="M29" s="12">
        <v>1</v>
      </c>
      <c r="N29" s="15">
        <v>1995</v>
      </c>
    </row>
    <row r="30" spans="2:14" x14ac:dyDescent="0.25">
      <c r="B30" s="37">
        <v>1997</v>
      </c>
      <c r="C30" s="12">
        <v>1996</v>
      </c>
      <c r="D30" s="12" t="s">
        <v>13</v>
      </c>
      <c r="E30" s="12">
        <v>1999</v>
      </c>
      <c r="F30" s="12">
        <v>100</v>
      </c>
      <c r="G30" s="12">
        <v>4057.2246065808299</v>
      </c>
      <c r="H30" s="12">
        <v>2668.0972818311875</v>
      </c>
      <c r="I30" s="12">
        <v>36.623748211731048</v>
      </c>
      <c r="J30" s="12">
        <v>0</v>
      </c>
      <c r="K30" s="14">
        <v>10280</v>
      </c>
      <c r="L30" s="14">
        <v>10280</v>
      </c>
      <c r="M30" s="12">
        <v>3</v>
      </c>
      <c r="N30" s="15">
        <v>1995</v>
      </c>
    </row>
    <row r="31" spans="2:14" x14ac:dyDescent="0.25">
      <c r="B31" s="37">
        <v>1997</v>
      </c>
      <c r="C31" s="12">
        <v>1996</v>
      </c>
      <c r="D31" s="12" t="s">
        <v>15</v>
      </c>
      <c r="E31" s="12">
        <v>1999</v>
      </c>
      <c r="F31" s="12">
        <v>5</v>
      </c>
      <c r="G31" s="12">
        <v>4772.5321888412018</v>
      </c>
      <c r="H31" s="12">
        <v>3336.194563662375</v>
      </c>
      <c r="I31" s="12">
        <v>9.5851216022889858</v>
      </c>
      <c r="J31" s="12">
        <v>0</v>
      </c>
      <c r="K31" s="14">
        <v>10280</v>
      </c>
      <c r="L31" s="14">
        <v>10280</v>
      </c>
      <c r="M31" s="12">
        <v>2</v>
      </c>
      <c r="N31" s="15">
        <v>1995</v>
      </c>
    </row>
    <row r="32" spans="2:14" x14ac:dyDescent="0.25">
      <c r="B32" s="37">
        <v>1997</v>
      </c>
      <c r="C32" s="12">
        <v>1996</v>
      </c>
      <c r="D32" s="12" t="s">
        <v>14</v>
      </c>
      <c r="E32" s="12">
        <v>1996</v>
      </c>
      <c r="F32" s="12">
        <v>50</v>
      </c>
      <c r="G32" s="12">
        <v>1290.2777777777778</v>
      </c>
      <c r="H32" s="12">
        <v>1008.3333333333334</v>
      </c>
      <c r="I32" s="12">
        <v>38.055555555555557</v>
      </c>
      <c r="J32" s="12">
        <v>0</v>
      </c>
      <c r="K32" s="14">
        <v>10280</v>
      </c>
      <c r="L32" s="14">
        <v>10280</v>
      </c>
      <c r="M32" s="12">
        <v>3</v>
      </c>
      <c r="N32" s="15">
        <v>1996</v>
      </c>
    </row>
    <row r="33" spans="2:14" x14ac:dyDescent="0.25">
      <c r="B33" s="37">
        <v>1998</v>
      </c>
      <c r="C33" s="12">
        <v>1997</v>
      </c>
      <c r="D33" s="12" t="s">
        <v>25</v>
      </c>
      <c r="E33" s="12">
        <v>2000</v>
      </c>
      <c r="F33" s="12">
        <v>400</v>
      </c>
      <c r="G33" s="12">
        <v>1498.6111111111111</v>
      </c>
      <c r="H33" s="12">
        <v>1498.6111111111111</v>
      </c>
      <c r="I33" s="12">
        <v>31.25</v>
      </c>
      <c r="J33" s="12">
        <v>4.5138888888888893</v>
      </c>
      <c r="K33" s="14">
        <v>9585</v>
      </c>
      <c r="L33" s="14">
        <v>9087</v>
      </c>
      <c r="M33" s="12">
        <v>4</v>
      </c>
      <c r="N33" s="15">
        <v>1996</v>
      </c>
    </row>
    <row r="34" spans="2:14" x14ac:dyDescent="0.25">
      <c r="B34" s="37">
        <v>1998</v>
      </c>
      <c r="C34" s="12">
        <v>1997</v>
      </c>
      <c r="D34" s="12" t="s">
        <v>22</v>
      </c>
      <c r="E34" s="12">
        <v>2000</v>
      </c>
      <c r="F34" s="12">
        <v>380</v>
      </c>
      <c r="G34" s="12">
        <v>2545.8333333333335</v>
      </c>
      <c r="H34" s="12">
        <v>1675</v>
      </c>
      <c r="I34" s="12">
        <v>33.611111111111114</v>
      </c>
      <c r="J34" s="12">
        <v>2.5972222222222223</v>
      </c>
      <c r="K34" s="14">
        <v>8470</v>
      </c>
      <c r="L34" s="14">
        <v>7308</v>
      </c>
      <c r="M34" s="12">
        <v>4</v>
      </c>
      <c r="N34" s="15">
        <v>1996</v>
      </c>
    </row>
    <row r="35" spans="2:14" x14ac:dyDescent="0.25">
      <c r="B35" s="37">
        <v>1998</v>
      </c>
      <c r="C35" s="12">
        <v>1997</v>
      </c>
      <c r="D35" s="12" t="s">
        <v>3</v>
      </c>
      <c r="E35" s="12">
        <v>1996</v>
      </c>
      <c r="F35" s="12">
        <v>300</v>
      </c>
      <c r="G35" s="12">
        <v>1376.3888888888889</v>
      </c>
      <c r="H35" s="12">
        <v>1376.3888888888889</v>
      </c>
      <c r="I35" s="12">
        <v>41.666666666666671</v>
      </c>
      <c r="J35" s="12">
        <v>0.69444444444444442</v>
      </c>
      <c r="K35" s="14">
        <v>9500</v>
      </c>
      <c r="L35" s="14">
        <v>9500</v>
      </c>
      <c r="M35" s="12">
        <v>2</v>
      </c>
      <c r="N35" s="15">
        <v>1996</v>
      </c>
    </row>
    <row r="36" spans="2:14" x14ac:dyDescent="0.25">
      <c r="B36" s="37">
        <v>1998</v>
      </c>
      <c r="C36" s="12">
        <v>1997</v>
      </c>
      <c r="D36" s="12" t="s">
        <v>26</v>
      </c>
      <c r="E36" s="12">
        <v>1998</v>
      </c>
      <c r="F36" s="12">
        <v>250</v>
      </c>
      <c r="G36" s="12">
        <v>611.11111111111109</v>
      </c>
      <c r="H36" s="12">
        <v>611.11111111111109</v>
      </c>
      <c r="I36" s="12">
        <v>20.833333333333336</v>
      </c>
      <c r="J36" s="12">
        <v>2.7777777777777777</v>
      </c>
      <c r="K36" s="14">
        <v>8030</v>
      </c>
      <c r="L36" s="14">
        <v>7000</v>
      </c>
      <c r="M36" s="12">
        <v>3</v>
      </c>
      <c r="N36" s="15">
        <v>1996</v>
      </c>
    </row>
    <row r="37" spans="2:14" x14ac:dyDescent="0.25">
      <c r="B37" s="37">
        <v>1998</v>
      </c>
      <c r="C37" s="12">
        <v>1997</v>
      </c>
      <c r="D37" s="12" t="s">
        <v>5</v>
      </c>
      <c r="E37" s="12">
        <v>1999</v>
      </c>
      <c r="F37" s="12">
        <v>400</v>
      </c>
      <c r="G37" s="12">
        <v>794.44444444444446</v>
      </c>
      <c r="H37" s="12">
        <v>555.55555555555554</v>
      </c>
      <c r="I37" s="12">
        <v>19.166666666666668</v>
      </c>
      <c r="J37" s="12">
        <v>0.69444444444444442</v>
      </c>
      <c r="K37" s="14">
        <v>6985</v>
      </c>
      <c r="L37" s="14">
        <v>6350</v>
      </c>
      <c r="M37" s="12">
        <v>3</v>
      </c>
      <c r="N37" s="15">
        <v>1996</v>
      </c>
    </row>
    <row r="38" spans="2:14" x14ac:dyDescent="0.25">
      <c r="B38" s="37">
        <v>1998</v>
      </c>
      <c r="C38" s="12">
        <v>1997</v>
      </c>
      <c r="D38" s="12" t="s">
        <v>8</v>
      </c>
      <c r="E38" s="12">
        <v>1996</v>
      </c>
      <c r="F38" s="12">
        <v>160</v>
      </c>
      <c r="G38" s="12">
        <v>451.38888888888891</v>
      </c>
      <c r="H38" s="12">
        <v>451.38888888888891</v>
      </c>
      <c r="I38" s="12">
        <v>5.5555555555555554</v>
      </c>
      <c r="J38" s="12">
        <v>6.9444444444444446</v>
      </c>
      <c r="K38" s="14">
        <v>11900</v>
      </c>
      <c r="L38" s="14">
        <v>10600</v>
      </c>
      <c r="M38" s="12">
        <v>2</v>
      </c>
      <c r="N38" s="15">
        <v>1996</v>
      </c>
    </row>
    <row r="39" spans="2:14" x14ac:dyDescent="0.25">
      <c r="B39" s="37">
        <v>1998</v>
      </c>
      <c r="C39" s="12">
        <v>1997</v>
      </c>
      <c r="D39" s="12" t="s">
        <v>4</v>
      </c>
      <c r="E39" s="12">
        <v>1998</v>
      </c>
      <c r="F39" s="12">
        <v>120</v>
      </c>
      <c r="G39" s="12">
        <v>636.11111111111109</v>
      </c>
      <c r="H39" s="12">
        <v>444.44444444444446</v>
      </c>
      <c r="I39" s="12">
        <v>7.916666666666667</v>
      </c>
      <c r="J39" s="12">
        <v>0.69444444444444442</v>
      </c>
      <c r="K39" s="14">
        <v>9700</v>
      </c>
      <c r="L39" s="14">
        <v>8000</v>
      </c>
      <c r="M39" s="12">
        <v>2</v>
      </c>
      <c r="N39" s="15">
        <v>1996</v>
      </c>
    </row>
    <row r="40" spans="2:14" x14ac:dyDescent="0.25">
      <c r="B40" s="37">
        <v>1998</v>
      </c>
      <c r="C40" s="12">
        <v>1997</v>
      </c>
      <c r="D40" s="12" t="s">
        <v>6</v>
      </c>
      <c r="E40" s="12">
        <v>1998</v>
      </c>
      <c r="F40" s="12">
        <v>10</v>
      </c>
      <c r="G40" s="12">
        <v>3040.2777777777778</v>
      </c>
      <c r="H40" s="12">
        <v>2000</v>
      </c>
      <c r="I40" s="12">
        <v>20</v>
      </c>
      <c r="J40" s="12">
        <v>2.7777777777777777</v>
      </c>
      <c r="K40" s="14">
        <v>6000</v>
      </c>
      <c r="L40" s="14">
        <v>5361</v>
      </c>
      <c r="M40" s="12">
        <v>2</v>
      </c>
      <c r="N40" s="15">
        <v>1996</v>
      </c>
    </row>
    <row r="41" spans="2:14" x14ac:dyDescent="0.25">
      <c r="B41" s="37">
        <v>1998</v>
      </c>
      <c r="C41" s="12">
        <v>1997</v>
      </c>
      <c r="D41" s="12" t="s">
        <v>18</v>
      </c>
      <c r="E41" s="12">
        <v>2005</v>
      </c>
      <c r="F41" s="12">
        <v>1300</v>
      </c>
      <c r="G41" s="12">
        <v>3272.2222222222222</v>
      </c>
      <c r="H41" s="12">
        <v>2152.7777777777778</v>
      </c>
      <c r="I41" s="12">
        <v>76.388888888888886</v>
      </c>
      <c r="J41" s="12">
        <v>0.55555555555555558</v>
      </c>
      <c r="K41" s="14">
        <v>10400</v>
      </c>
      <c r="L41" s="14">
        <v>10400</v>
      </c>
      <c r="M41" s="12">
        <v>5</v>
      </c>
      <c r="N41" s="15">
        <v>1996</v>
      </c>
    </row>
    <row r="42" spans="2:14" x14ac:dyDescent="0.25">
      <c r="B42" s="37">
        <v>1998</v>
      </c>
      <c r="C42" s="12">
        <v>1997</v>
      </c>
      <c r="D42" s="12" t="s">
        <v>11</v>
      </c>
      <c r="E42" s="12">
        <v>2000</v>
      </c>
      <c r="F42" s="12">
        <v>100</v>
      </c>
      <c r="G42" s="12">
        <v>3115.2777777777778</v>
      </c>
      <c r="H42" s="12">
        <v>2050</v>
      </c>
      <c r="I42" s="12">
        <v>59.722222222222221</v>
      </c>
      <c r="J42" s="12">
        <v>7.2222222222222223</v>
      </c>
      <c r="K42" s="14">
        <v>8911</v>
      </c>
      <c r="L42" s="14">
        <v>8224</v>
      </c>
      <c r="M42" s="12">
        <v>4</v>
      </c>
      <c r="N42" s="15">
        <v>1996</v>
      </c>
    </row>
    <row r="43" spans="2:14" x14ac:dyDescent="0.25">
      <c r="B43" s="37">
        <v>1998</v>
      </c>
      <c r="C43" s="12">
        <v>1997</v>
      </c>
      <c r="D43" s="12" t="s">
        <v>10</v>
      </c>
      <c r="E43" s="12">
        <v>1996</v>
      </c>
      <c r="F43" s="12">
        <v>50</v>
      </c>
      <c r="G43" s="12">
        <v>2812.5</v>
      </c>
      <c r="H43" s="12">
        <v>2812.5</v>
      </c>
      <c r="I43" s="12">
        <v>132.91666666666669</v>
      </c>
      <c r="J43" s="12">
        <v>0</v>
      </c>
      <c r="K43" s="14">
        <v>32391</v>
      </c>
      <c r="L43" s="14">
        <v>32391</v>
      </c>
      <c r="M43" s="12">
        <v>4</v>
      </c>
      <c r="N43" s="15">
        <v>1996</v>
      </c>
    </row>
    <row r="44" spans="2:14" x14ac:dyDescent="0.25">
      <c r="B44" s="37">
        <v>1998</v>
      </c>
      <c r="C44" s="12">
        <v>1997</v>
      </c>
      <c r="D44" s="12" t="s">
        <v>12</v>
      </c>
      <c r="E44" s="12">
        <v>1996</v>
      </c>
      <c r="F44" s="12">
        <v>30</v>
      </c>
      <c r="G44" s="12">
        <v>8893.0555555555566</v>
      </c>
      <c r="H44" s="12">
        <v>7345.8333333333339</v>
      </c>
      <c r="I44" s="12">
        <v>0</v>
      </c>
      <c r="J44" s="12">
        <v>7.5000000000000009</v>
      </c>
      <c r="K44" s="14">
        <v>16000</v>
      </c>
      <c r="L44" s="14">
        <v>16000</v>
      </c>
      <c r="M44" s="12">
        <v>1</v>
      </c>
      <c r="N44" s="15">
        <v>1996</v>
      </c>
    </row>
    <row r="45" spans="2:14" x14ac:dyDescent="0.25">
      <c r="B45" s="37">
        <v>1998</v>
      </c>
      <c r="C45" s="12">
        <v>1997</v>
      </c>
      <c r="D45" s="12" t="s">
        <v>13</v>
      </c>
      <c r="E45" s="12">
        <v>1999</v>
      </c>
      <c r="F45" s="12">
        <v>100</v>
      </c>
      <c r="G45" s="12">
        <v>4031.9444444444448</v>
      </c>
      <c r="H45" s="12">
        <v>2652.7777777777778</v>
      </c>
      <c r="I45" s="12">
        <v>63.888888888888893</v>
      </c>
      <c r="J45" s="12">
        <v>0</v>
      </c>
      <c r="K45" s="14">
        <v>10280</v>
      </c>
      <c r="L45" s="14">
        <v>10280</v>
      </c>
      <c r="M45" s="12">
        <v>3</v>
      </c>
      <c r="N45" s="15">
        <v>1996</v>
      </c>
    </row>
    <row r="46" spans="2:14" x14ac:dyDescent="0.25">
      <c r="B46" s="37">
        <v>1998</v>
      </c>
      <c r="C46" s="12">
        <v>1997</v>
      </c>
      <c r="D46" s="12" t="s">
        <v>15</v>
      </c>
      <c r="E46" s="12">
        <v>1999</v>
      </c>
      <c r="F46" s="12">
        <v>5</v>
      </c>
      <c r="G46" s="12">
        <v>6327.7777777777783</v>
      </c>
      <c r="H46" s="12">
        <v>4423.6111111111113</v>
      </c>
      <c r="I46" s="12">
        <v>13.472222222222221</v>
      </c>
      <c r="J46" s="12">
        <v>0</v>
      </c>
      <c r="K46" s="14">
        <v>10280</v>
      </c>
      <c r="L46" s="14">
        <v>10280</v>
      </c>
      <c r="M46" s="12">
        <v>2</v>
      </c>
      <c r="N46" s="15">
        <v>1996</v>
      </c>
    </row>
    <row r="47" spans="2:14" x14ac:dyDescent="0.25">
      <c r="B47" s="37">
        <v>1998</v>
      </c>
      <c r="C47" s="12">
        <v>1997</v>
      </c>
      <c r="D47" s="12" t="s">
        <v>14</v>
      </c>
      <c r="E47" s="12">
        <v>1996</v>
      </c>
      <c r="F47" s="12">
        <v>50</v>
      </c>
      <c r="G47" s="12">
        <v>1715.2777777777778</v>
      </c>
      <c r="H47" s="12">
        <v>1340.2777777777778</v>
      </c>
      <c r="I47" s="12">
        <v>35.555555555555557</v>
      </c>
      <c r="J47" s="12">
        <v>0</v>
      </c>
      <c r="K47" s="14">
        <v>10280</v>
      </c>
      <c r="L47" s="14">
        <v>10280</v>
      </c>
      <c r="M47" s="12">
        <v>3</v>
      </c>
      <c r="N47" s="15">
        <v>1996</v>
      </c>
    </row>
    <row r="48" spans="2:14" x14ac:dyDescent="0.25">
      <c r="B48" s="37">
        <v>1999</v>
      </c>
      <c r="C48" s="12">
        <v>1998</v>
      </c>
      <c r="D48" s="12" t="s">
        <v>25</v>
      </c>
      <c r="E48" s="12">
        <v>1997</v>
      </c>
      <c r="F48" s="12">
        <v>400</v>
      </c>
      <c r="G48" s="12">
        <v>1485.054347826087</v>
      </c>
      <c r="H48" s="12">
        <v>1485.054347826087</v>
      </c>
      <c r="I48" s="12">
        <v>31.290760869565219</v>
      </c>
      <c r="J48" s="12">
        <v>4.5244565217391308</v>
      </c>
      <c r="K48" s="14">
        <v>9585</v>
      </c>
      <c r="L48" s="14">
        <v>9087</v>
      </c>
      <c r="M48" s="12">
        <v>4</v>
      </c>
      <c r="N48" s="15">
        <v>1997</v>
      </c>
    </row>
    <row r="49" spans="2:14" x14ac:dyDescent="0.25">
      <c r="B49" s="37">
        <v>1999</v>
      </c>
      <c r="C49" s="12">
        <v>1998</v>
      </c>
      <c r="D49" s="12" t="s">
        <v>22</v>
      </c>
      <c r="E49" s="12">
        <v>1997</v>
      </c>
      <c r="F49" s="12">
        <v>428</v>
      </c>
      <c r="G49" s="12">
        <v>2182.0652173913045</v>
      </c>
      <c r="H49" s="12">
        <v>1482.3369565217392</v>
      </c>
      <c r="I49" s="12">
        <v>43.654891304347828</v>
      </c>
      <c r="J49" s="12">
        <v>1.0733695652173914</v>
      </c>
      <c r="K49" s="14">
        <v>8470</v>
      </c>
      <c r="L49" s="14">
        <v>6968</v>
      </c>
      <c r="M49" s="12">
        <v>4</v>
      </c>
      <c r="N49" s="15">
        <v>1997</v>
      </c>
    </row>
    <row r="50" spans="2:14" x14ac:dyDescent="0.25">
      <c r="B50" s="37">
        <v>1999</v>
      </c>
      <c r="C50" s="12">
        <v>1998</v>
      </c>
      <c r="D50" s="12" t="s">
        <v>3</v>
      </c>
      <c r="E50" s="12">
        <v>1997</v>
      </c>
      <c r="F50" s="12">
        <v>300</v>
      </c>
      <c r="G50" s="12">
        <v>1364.1304347826087</v>
      </c>
      <c r="H50" s="12">
        <v>1364.1304347826087</v>
      </c>
      <c r="I50" s="12">
        <v>41.711956521739133</v>
      </c>
      <c r="J50" s="12">
        <v>0.69293478260869568</v>
      </c>
      <c r="K50" s="14">
        <v>9500</v>
      </c>
      <c r="L50" s="14">
        <v>9500</v>
      </c>
      <c r="M50" s="12">
        <v>2</v>
      </c>
      <c r="N50" s="15">
        <v>1997</v>
      </c>
    </row>
    <row r="51" spans="2:14" x14ac:dyDescent="0.25">
      <c r="B51" s="37">
        <v>1999</v>
      </c>
      <c r="C51" s="12">
        <v>1998</v>
      </c>
      <c r="D51" s="12" t="s">
        <v>26</v>
      </c>
      <c r="E51" s="12">
        <v>1997</v>
      </c>
      <c r="F51" s="12">
        <v>250</v>
      </c>
      <c r="G51" s="12">
        <v>604.61956521739137</v>
      </c>
      <c r="H51" s="12">
        <v>604.61956521739137</v>
      </c>
      <c r="I51" s="12">
        <v>20.855978260869566</v>
      </c>
      <c r="J51" s="12">
        <v>0.69293478260869568</v>
      </c>
      <c r="K51" s="14">
        <v>8030</v>
      </c>
      <c r="L51" s="14">
        <v>7000</v>
      </c>
      <c r="M51" s="12">
        <v>3</v>
      </c>
      <c r="N51" s="15">
        <v>1997</v>
      </c>
    </row>
    <row r="52" spans="2:14" x14ac:dyDescent="0.25">
      <c r="B52" s="37">
        <v>1999</v>
      </c>
      <c r="C52" s="12">
        <v>1998</v>
      </c>
      <c r="D52" s="12" t="s">
        <v>5</v>
      </c>
      <c r="E52" s="12">
        <v>1997</v>
      </c>
      <c r="F52" s="12">
        <v>400</v>
      </c>
      <c r="G52" s="12">
        <v>781.25</v>
      </c>
      <c r="H52" s="12">
        <v>550.27173913043475</v>
      </c>
      <c r="I52" s="12">
        <v>19.334239130434785</v>
      </c>
      <c r="J52" s="12">
        <v>0.69293478260869568</v>
      </c>
      <c r="K52" s="14">
        <v>6985</v>
      </c>
      <c r="L52" s="14">
        <v>6350</v>
      </c>
      <c r="M52" s="12">
        <v>3</v>
      </c>
      <c r="N52" s="15">
        <v>1997</v>
      </c>
    </row>
    <row r="53" spans="2:14" x14ac:dyDescent="0.25">
      <c r="B53" s="37">
        <v>1999</v>
      </c>
      <c r="C53" s="12">
        <v>1998</v>
      </c>
      <c r="D53" s="12" t="s">
        <v>8</v>
      </c>
      <c r="E53" s="12">
        <v>1998</v>
      </c>
      <c r="F53" s="12">
        <v>160</v>
      </c>
      <c r="G53" s="12">
        <v>447.01086956521738</v>
      </c>
      <c r="H53" s="12">
        <v>447.01086956521738</v>
      </c>
      <c r="I53" s="12">
        <v>8.6277173913043477</v>
      </c>
      <c r="J53" s="12">
        <v>0.13586956521739132</v>
      </c>
      <c r="K53" s="14">
        <v>11900</v>
      </c>
      <c r="L53" s="14">
        <v>10600</v>
      </c>
      <c r="M53" s="12">
        <v>2</v>
      </c>
      <c r="N53" s="15">
        <v>1997</v>
      </c>
    </row>
    <row r="54" spans="2:14" x14ac:dyDescent="0.25">
      <c r="B54" s="37">
        <v>1999</v>
      </c>
      <c r="C54" s="12">
        <v>1998</v>
      </c>
      <c r="D54" s="12" t="s">
        <v>4</v>
      </c>
      <c r="E54" s="12">
        <v>1997</v>
      </c>
      <c r="F54" s="12">
        <v>120</v>
      </c>
      <c r="G54" s="12">
        <v>626.35869565217388</v>
      </c>
      <c r="H54" s="12">
        <v>441.57608695652175</v>
      </c>
      <c r="I54" s="12">
        <v>12.241847826086957</v>
      </c>
      <c r="J54" s="12">
        <v>0.13586956521739132</v>
      </c>
      <c r="K54" s="14">
        <v>9700</v>
      </c>
      <c r="L54" s="14">
        <v>8000</v>
      </c>
      <c r="M54" s="12">
        <v>2</v>
      </c>
      <c r="N54" s="15">
        <v>1997</v>
      </c>
    </row>
    <row r="55" spans="2:14" x14ac:dyDescent="0.25">
      <c r="B55" s="37">
        <v>1999</v>
      </c>
      <c r="C55" s="12">
        <v>1998</v>
      </c>
      <c r="D55" s="12" t="s">
        <v>6</v>
      </c>
      <c r="E55" s="12">
        <v>2001</v>
      </c>
      <c r="F55" s="12">
        <v>10</v>
      </c>
      <c r="G55" s="12">
        <v>2915.7608695652175</v>
      </c>
      <c r="H55" s="12">
        <v>1980.9782608695652</v>
      </c>
      <c r="I55" s="12">
        <v>20.02717391304348</v>
      </c>
      <c r="J55" s="12">
        <v>2.7853260869565215</v>
      </c>
      <c r="K55" s="14">
        <v>6000</v>
      </c>
      <c r="L55" s="14">
        <v>5361</v>
      </c>
      <c r="M55" s="12">
        <v>2</v>
      </c>
      <c r="N55" s="15">
        <v>1997</v>
      </c>
    </row>
    <row r="56" spans="2:14" x14ac:dyDescent="0.25">
      <c r="B56" s="37">
        <v>1999</v>
      </c>
      <c r="C56" s="12">
        <v>1998</v>
      </c>
      <c r="D56" s="12" t="s">
        <v>18</v>
      </c>
      <c r="E56" s="12">
        <v>2001</v>
      </c>
      <c r="F56" s="12">
        <v>600</v>
      </c>
      <c r="G56" s="12">
        <v>3221.467391304348</v>
      </c>
      <c r="H56" s="12">
        <v>2133.1521739130435</v>
      </c>
      <c r="I56" s="12">
        <v>76.480978260869563</v>
      </c>
      <c r="J56" s="12">
        <v>0.55706521739130432</v>
      </c>
      <c r="K56" s="14">
        <v>10400</v>
      </c>
      <c r="L56" s="14">
        <v>10400</v>
      </c>
      <c r="M56" s="12">
        <v>4</v>
      </c>
      <c r="N56" s="15">
        <v>1997</v>
      </c>
    </row>
    <row r="57" spans="2:14" x14ac:dyDescent="0.25">
      <c r="B57" s="37">
        <v>1999</v>
      </c>
      <c r="C57" s="12">
        <v>1998</v>
      </c>
      <c r="D57" s="12" t="s">
        <v>11</v>
      </c>
      <c r="E57" s="12">
        <v>2001</v>
      </c>
      <c r="F57" s="12">
        <v>100</v>
      </c>
      <c r="G57" s="12">
        <v>2995.9239130434785</v>
      </c>
      <c r="H57" s="12">
        <v>1967.391304347826</v>
      </c>
      <c r="I57" s="12">
        <v>59.782608695652172</v>
      </c>
      <c r="J57" s="12">
        <v>7.2282608695652177</v>
      </c>
      <c r="K57" s="14">
        <v>9224</v>
      </c>
      <c r="L57" s="14">
        <v>8291</v>
      </c>
      <c r="M57" s="12">
        <v>4</v>
      </c>
      <c r="N57" s="15">
        <v>1997</v>
      </c>
    </row>
    <row r="58" spans="2:14" x14ac:dyDescent="0.25">
      <c r="B58" s="37">
        <v>1999</v>
      </c>
      <c r="C58" s="12">
        <v>1998</v>
      </c>
      <c r="D58" s="12" t="s">
        <v>12</v>
      </c>
      <c r="E58" s="12">
        <v>1996</v>
      </c>
      <c r="F58" s="12">
        <v>30</v>
      </c>
      <c r="G58" s="12">
        <v>8005.434782608696</v>
      </c>
      <c r="H58" s="12">
        <v>8005.434782608696</v>
      </c>
      <c r="I58" s="12">
        <v>0</v>
      </c>
      <c r="J58" s="12">
        <v>7.5135869565217392</v>
      </c>
      <c r="K58" s="14">
        <v>16000</v>
      </c>
      <c r="L58" s="14">
        <v>16000</v>
      </c>
      <c r="M58" s="12">
        <v>1</v>
      </c>
      <c r="N58" s="15">
        <v>1997</v>
      </c>
    </row>
    <row r="59" spans="2:14" x14ac:dyDescent="0.25">
      <c r="B59" s="37">
        <v>1999</v>
      </c>
      <c r="C59" s="12">
        <v>1998</v>
      </c>
      <c r="D59" s="12" t="s">
        <v>10</v>
      </c>
      <c r="E59" s="12">
        <v>1997</v>
      </c>
      <c r="F59" s="12">
        <v>50</v>
      </c>
      <c r="G59" s="12">
        <v>2487.771739130435</v>
      </c>
      <c r="H59" s="12">
        <v>2487.771739130435</v>
      </c>
      <c r="I59" s="12">
        <v>116.71195652173914</v>
      </c>
      <c r="J59" s="12">
        <v>0</v>
      </c>
      <c r="K59" s="14">
        <v>32391</v>
      </c>
      <c r="L59" s="14">
        <v>32391</v>
      </c>
      <c r="M59" s="12">
        <v>4</v>
      </c>
      <c r="N59" s="15">
        <v>1997</v>
      </c>
    </row>
    <row r="60" spans="2:14" x14ac:dyDescent="0.25">
      <c r="B60" s="37">
        <v>1999</v>
      </c>
      <c r="C60" s="12">
        <v>1998</v>
      </c>
      <c r="D60" s="12" t="s">
        <v>14</v>
      </c>
      <c r="E60" s="12">
        <v>1997</v>
      </c>
      <c r="F60" s="12">
        <v>50</v>
      </c>
      <c r="G60" s="12">
        <v>1506.7934782608695</v>
      </c>
      <c r="H60" s="12">
        <v>1054.3478260869565</v>
      </c>
      <c r="I60" s="12">
        <v>35.217391304347828</v>
      </c>
      <c r="J60" s="12">
        <v>0</v>
      </c>
      <c r="K60" s="14">
        <v>10280</v>
      </c>
      <c r="L60" s="14">
        <v>10280</v>
      </c>
      <c r="M60" s="12">
        <v>3</v>
      </c>
      <c r="N60" s="15">
        <v>1997</v>
      </c>
    </row>
    <row r="61" spans="2:14" x14ac:dyDescent="0.25">
      <c r="B61" s="37">
        <v>1999</v>
      </c>
      <c r="C61" s="12">
        <v>1998</v>
      </c>
      <c r="D61" s="12" t="s">
        <v>13</v>
      </c>
      <c r="E61" s="12">
        <v>1997</v>
      </c>
      <c r="F61" s="12">
        <v>100</v>
      </c>
      <c r="G61" s="12">
        <v>3945.6521739130435</v>
      </c>
      <c r="H61" s="12">
        <v>2591.032608695652</v>
      </c>
      <c r="I61" s="12">
        <v>63.288043478260867</v>
      </c>
      <c r="J61" s="12">
        <v>0</v>
      </c>
      <c r="K61" s="14">
        <v>10280</v>
      </c>
      <c r="L61" s="14">
        <v>10280</v>
      </c>
      <c r="M61" s="12">
        <v>3</v>
      </c>
      <c r="N61" s="15">
        <v>1997</v>
      </c>
    </row>
    <row r="62" spans="2:14" x14ac:dyDescent="0.25">
      <c r="B62" s="37">
        <v>1999</v>
      </c>
      <c r="C62" s="12">
        <v>1998</v>
      </c>
      <c r="D62" s="12" t="s">
        <v>15</v>
      </c>
      <c r="E62" s="12">
        <v>1998</v>
      </c>
      <c r="F62" s="12">
        <v>5</v>
      </c>
      <c r="G62" s="12">
        <v>5654.891304347826</v>
      </c>
      <c r="H62" s="12">
        <v>3944.2934782608695</v>
      </c>
      <c r="I62" s="12">
        <v>13.342391304347826</v>
      </c>
      <c r="J62" s="12">
        <v>0</v>
      </c>
      <c r="K62" s="14">
        <v>10280</v>
      </c>
      <c r="L62" s="14">
        <v>10280</v>
      </c>
      <c r="M62" s="12">
        <v>2</v>
      </c>
      <c r="N62" s="15">
        <v>1997</v>
      </c>
    </row>
    <row r="63" spans="2:14" x14ac:dyDescent="0.25">
      <c r="B63" s="37">
        <v>2000</v>
      </c>
      <c r="C63" s="12">
        <v>1999</v>
      </c>
      <c r="D63" s="12" t="s">
        <v>25</v>
      </c>
      <c r="E63" s="12">
        <v>1997</v>
      </c>
      <c r="F63" s="12">
        <v>400</v>
      </c>
      <c r="G63" s="12">
        <v>1473.2620320855615</v>
      </c>
      <c r="H63" s="12">
        <v>1473.2620320855615</v>
      </c>
      <c r="I63" s="12">
        <v>30.788770053475936</v>
      </c>
      <c r="J63" s="12">
        <v>4.4518716577540109</v>
      </c>
      <c r="K63" s="14">
        <v>9585</v>
      </c>
      <c r="L63" s="14">
        <v>9087</v>
      </c>
      <c r="M63" s="12">
        <v>4</v>
      </c>
      <c r="N63" s="15">
        <v>1998</v>
      </c>
    </row>
    <row r="64" spans="2:14" x14ac:dyDescent="0.25">
      <c r="B64" s="37">
        <v>2000</v>
      </c>
      <c r="C64" s="12">
        <v>1999</v>
      </c>
      <c r="D64" s="12" t="s">
        <v>22</v>
      </c>
      <c r="E64" s="12">
        <v>1997</v>
      </c>
      <c r="F64" s="12">
        <v>428</v>
      </c>
      <c r="G64" s="12">
        <v>1758.0213903743315</v>
      </c>
      <c r="H64" s="12">
        <v>1758.0213903743315</v>
      </c>
      <c r="I64" s="12">
        <v>42.95454545454546</v>
      </c>
      <c r="J64" s="12">
        <v>1.0561497326203209</v>
      </c>
      <c r="K64" s="14">
        <v>8470</v>
      </c>
      <c r="L64" s="14">
        <v>6986</v>
      </c>
      <c r="M64" s="12">
        <v>4</v>
      </c>
      <c r="N64" s="15">
        <v>1998</v>
      </c>
    </row>
    <row r="65" spans="2:14" x14ac:dyDescent="0.25">
      <c r="B65" s="37">
        <v>2000</v>
      </c>
      <c r="C65" s="12">
        <v>1999</v>
      </c>
      <c r="D65" s="12" t="s">
        <v>3</v>
      </c>
      <c r="E65" s="12">
        <v>1997</v>
      </c>
      <c r="F65" s="12">
        <v>300</v>
      </c>
      <c r="G65" s="12">
        <v>1352.9411764705883</v>
      </c>
      <c r="H65" s="12">
        <v>1352.9411764705883</v>
      </c>
      <c r="I65" s="12">
        <v>41.042780748663098</v>
      </c>
      <c r="J65" s="12">
        <v>0.68181818181818188</v>
      </c>
      <c r="K65" s="14">
        <v>9500</v>
      </c>
      <c r="L65" s="14">
        <v>9500</v>
      </c>
      <c r="M65" s="12">
        <v>2</v>
      </c>
      <c r="N65" s="15">
        <v>1998</v>
      </c>
    </row>
    <row r="66" spans="2:14" x14ac:dyDescent="0.25">
      <c r="B66" s="37">
        <v>2000</v>
      </c>
      <c r="C66" s="12">
        <v>1999</v>
      </c>
      <c r="D66" s="12" t="s">
        <v>26</v>
      </c>
      <c r="E66" s="12">
        <v>1997</v>
      </c>
      <c r="F66" s="12">
        <v>250</v>
      </c>
      <c r="G66" s="12">
        <v>600.26737967914437</v>
      </c>
      <c r="H66" s="12">
        <v>600.26737967914437</v>
      </c>
      <c r="I66" s="12">
        <v>20.521390374331549</v>
      </c>
      <c r="J66" s="12">
        <v>0.68181818181818188</v>
      </c>
      <c r="K66" s="14">
        <v>8030</v>
      </c>
      <c r="L66" s="14">
        <v>7000</v>
      </c>
      <c r="M66" s="12">
        <v>3</v>
      </c>
      <c r="N66" s="15">
        <v>1998</v>
      </c>
    </row>
    <row r="67" spans="2:14" x14ac:dyDescent="0.25">
      <c r="B67" s="37">
        <v>2000</v>
      </c>
      <c r="C67" s="12">
        <v>1999</v>
      </c>
      <c r="D67" s="12" t="s">
        <v>5</v>
      </c>
      <c r="E67" s="12">
        <v>1997</v>
      </c>
      <c r="F67" s="12">
        <v>400</v>
      </c>
      <c r="G67" s="12">
        <v>775.40106951871655</v>
      </c>
      <c r="H67" s="12">
        <v>775.40106951871655</v>
      </c>
      <c r="I67" s="12">
        <v>19.024064171122994</v>
      </c>
      <c r="J67" s="12">
        <v>0.68181818181818188</v>
      </c>
      <c r="K67" s="14">
        <v>6985</v>
      </c>
      <c r="L67" s="14">
        <v>6350</v>
      </c>
      <c r="M67" s="12">
        <v>3</v>
      </c>
      <c r="N67" s="15">
        <v>1998</v>
      </c>
    </row>
    <row r="68" spans="2:14" x14ac:dyDescent="0.25">
      <c r="B68" s="37">
        <v>2000</v>
      </c>
      <c r="C68" s="12">
        <v>1999</v>
      </c>
      <c r="D68" s="12" t="s">
        <v>8</v>
      </c>
      <c r="E68" s="12">
        <v>1998</v>
      </c>
      <c r="F68" s="12">
        <v>160</v>
      </c>
      <c r="G68" s="12">
        <v>443.85026737967917</v>
      </c>
      <c r="H68" s="12">
        <v>443.85026737967917</v>
      </c>
      <c r="I68" s="12">
        <v>8.4893048128342237</v>
      </c>
      <c r="J68" s="12">
        <v>0.13368983957219252</v>
      </c>
      <c r="K68" s="14">
        <v>11900</v>
      </c>
      <c r="L68" s="14">
        <v>10600</v>
      </c>
      <c r="M68" s="12">
        <v>2</v>
      </c>
      <c r="N68" s="15">
        <v>1998</v>
      </c>
    </row>
    <row r="69" spans="2:14" x14ac:dyDescent="0.25">
      <c r="B69" s="37">
        <v>2000</v>
      </c>
      <c r="C69" s="12">
        <v>1999</v>
      </c>
      <c r="D69" s="12" t="s">
        <v>4</v>
      </c>
      <c r="E69" s="12">
        <v>1997</v>
      </c>
      <c r="F69" s="12">
        <v>120</v>
      </c>
      <c r="G69" s="12">
        <v>621.65775401069516</v>
      </c>
      <c r="H69" s="12">
        <v>621.65775401069516</v>
      </c>
      <c r="I69" s="12">
        <v>12.045454545454545</v>
      </c>
      <c r="J69" s="12">
        <v>0.13368983957219252</v>
      </c>
      <c r="K69" s="14">
        <v>9700</v>
      </c>
      <c r="L69" s="14">
        <v>8000</v>
      </c>
      <c r="M69" s="12">
        <v>2</v>
      </c>
      <c r="N69" s="15">
        <v>1998</v>
      </c>
    </row>
    <row r="70" spans="2:14" x14ac:dyDescent="0.25">
      <c r="B70" s="37">
        <v>2000</v>
      </c>
      <c r="C70" s="12">
        <v>1999</v>
      </c>
      <c r="D70" s="12" t="s">
        <v>6</v>
      </c>
      <c r="E70" s="12">
        <v>2001</v>
      </c>
      <c r="F70" s="12">
        <v>10</v>
      </c>
      <c r="G70" s="12">
        <v>2891.7112299465239</v>
      </c>
      <c r="H70" s="12">
        <v>2891.7112299465239</v>
      </c>
      <c r="I70" s="12">
        <v>19.705882352941178</v>
      </c>
      <c r="J70" s="12">
        <v>2.7406417112299462</v>
      </c>
      <c r="K70" s="14">
        <v>6000</v>
      </c>
      <c r="L70" s="14">
        <v>5361</v>
      </c>
      <c r="M70" s="12">
        <v>2</v>
      </c>
      <c r="N70" s="15">
        <v>1998</v>
      </c>
    </row>
    <row r="71" spans="2:14" x14ac:dyDescent="0.25">
      <c r="B71" s="37">
        <v>2000</v>
      </c>
      <c r="C71" s="12">
        <v>1999</v>
      </c>
      <c r="D71" s="12" t="s">
        <v>18</v>
      </c>
      <c r="E71" s="12">
        <v>2001</v>
      </c>
      <c r="F71" s="12">
        <v>600</v>
      </c>
      <c r="G71" s="12">
        <v>3195.1871657754009</v>
      </c>
      <c r="H71" s="12">
        <v>3195.1871657754009</v>
      </c>
      <c r="I71" s="12">
        <v>75.254010695187162</v>
      </c>
      <c r="J71" s="12">
        <v>0.54812834224598928</v>
      </c>
      <c r="K71" s="14">
        <v>10400</v>
      </c>
      <c r="L71" s="14">
        <v>10400</v>
      </c>
      <c r="M71" s="12">
        <v>4</v>
      </c>
      <c r="N71" s="15">
        <v>1998</v>
      </c>
    </row>
    <row r="72" spans="2:14" x14ac:dyDescent="0.25">
      <c r="B72" s="37">
        <v>2000</v>
      </c>
      <c r="C72" s="12">
        <v>1999</v>
      </c>
      <c r="D72" s="12" t="s">
        <v>11</v>
      </c>
      <c r="E72" s="12">
        <v>2001</v>
      </c>
      <c r="F72" s="12">
        <v>100</v>
      </c>
      <c r="G72" s="12">
        <v>2509.3582887700536</v>
      </c>
      <c r="H72" s="12">
        <v>2509.3582887700536</v>
      </c>
      <c r="I72" s="12">
        <v>58.823529411764703</v>
      </c>
      <c r="J72" s="12">
        <v>7.1122994652406417</v>
      </c>
      <c r="K72" s="14">
        <v>9224</v>
      </c>
      <c r="L72" s="14">
        <v>8291</v>
      </c>
      <c r="M72" s="12">
        <v>4</v>
      </c>
      <c r="N72" s="15">
        <v>1998</v>
      </c>
    </row>
    <row r="73" spans="2:14" x14ac:dyDescent="0.25">
      <c r="B73" s="37">
        <v>2000</v>
      </c>
      <c r="C73" s="12">
        <v>1999</v>
      </c>
      <c r="D73" s="12" t="s">
        <v>12</v>
      </c>
      <c r="E73" s="12">
        <v>1996</v>
      </c>
      <c r="F73" s="12">
        <v>30</v>
      </c>
      <c r="G73" s="12">
        <v>5914.4385026737964</v>
      </c>
      <c r="H73" s="12">
        <v>5914.4385026737964</v>
      </c>
      <c r="I73" s="12">
        <v>0</v>
      </c>
      <c r="J73" s="12">
        <v>7.3930481283422465</v>
      </c>
      <c r="K73" s="14">
        <v>16000</v>
      </c>
      <c r="L73" s="14">
        <v>16000</v>
      </c>
      <c r="M73" s="12">
        <v>1</v>
      </c>
      <c r="N73" s="15">
        <v>1998</v>
      </c>
    </row>
    <row r="74" spans="2:14" x14ac:dyDescent="0.25">
      <c r="B74" s="37">
        <v>2000</v>
      </c>
      <c r="C74" s="12">
        <v>1999</v>
      </c>
      <c r="D74" s="12" t="s">
        <v>10</v>
      </c>
      <c r="E74" s="12">
        <v>1997</v>
      </c>
      <c r="F74" s="12">
        <v>50</v>
      </c>
      <c r="G74" s="12">
        <v>2167.1122994652405</v>
      </c>
      <c r="H74" s="12">
        <v>2167.1122994652405</v>
      </c>
      <c r="I74" s="12">
        <v>114.83957219251337</v>
      </c>
      <c r="J74" s="12">
        <v>0</v>
      </c>
      <c r="K74" s="14">
        <v>32391</v>
      </c>
      <c r="L74" s="14">
        <v>32391</v>
      </c>
      <c r="M74" s="12">
        <v>4</v>
      </c>
      <c r="N74" s="15">
        <v>1998</v>
      </c>
    </row>
    <row r="75" spans="2:14" x14ac:dyDescent="0.25">
      <c r="B75" s="37">
        <v>2000</v>
      </c>
      <c r="C75" s="12">
        <v>1999</v>
      </c>
      <c r="D75" s="12" t="s">
        <v>14</v>
      </c>
      <c r="E75" s="12">
        <v>1997</v>
      </c>
      <c r="F75" s="12">
        <v>50</v>
      </c>
      <c r="G75" s="12">
        <v>1327.5401069518716</v>
      </c>
      <c r="H75" s="12">
        <v>1327.5401069518716</v>
      </c>
      <c r="I75" s="12">
        <v>34.652406417112303</v>
      </c>
      <c r="J75" s="12">
        <v>0</v>
      </c>
      <c r="K75" s="14">
        <v>10280</v>
      </c>
      <c r="L75" s="14">
        <v>10280</v>
      </c>
      <c r="M75" s="12">
        <v>3</v>
      </c>
      <c r="N75" s="15">
        <v>1998</v>
      </c>
    </row>
    <row r="76" spans="2:14" x14ac:dyDescent="0.25">
      <c r="B76" s="37">
        <v>2000</v>
      </c>
      <c r="C76" s="12">
        <v>1999</v>
      </c>
      <c r="D76" s="12" t="s">
        <v>13</v>
      </c>
      <c r="E76" s="12">
        <v>1997</v>
      </c>
      <c r="F76" s="12">
        <v>100</v>
      </c>
      <c r="G76" s="12">
        <v>4089.5721925133689</v>
      </c>
      <c r="H76" s="12">
        <v>4089.5721925133689</v>
      </c>
      <c r="I76" s="12">
        <v>62.272727272727273</v>
      </c>
      <c r="J76" s="12">
        <v>0</v>
      </c>
      <c r="K76" s="14">
        <v>10280</v>
      </c>
      <c r="L76" s="14">
        <v>10280</v>
      </c>
      <c r="M76" s="12">
        <v>3</v>
      </c>
      <c r="N76" s="15">
        <v>1998</v>
      </c>
    </row>
    <row r="77" spans="2:14" x14ac:dyDescent="0.25">
      <c r="B77" s="37">
        <v>2000</v>
      </c>
      <c r="C77" s="12">
        <v>1999</v>
      </c>
      <c r="D77" s="12" t="s">
        <v>15</v>
      </c>
      <c r="E77" s="12">
        <v>1998</v>
      </c>
      <c r="F77" s="12">
        <v>5</v>
      </c>
      <c r="G77" s="12">
        <v>6465.2406417112297</v>
      </c>
      <c r="H77" s="12">
        <v>6465.2406417112297</v>
      </c>
      <c r="I77" s="12">
        <v>13.128342245989305</v>
      </c>
      <c r="J77" s="12">
        <v>0</v>
      </c>
      <c r="K77" s="14">
        <v>10280</v>
      </c>
      <c r="L77" s="14">
        <v>10280</v>
      </c>
      <c r="M77" s="12">
        <v>2</v>
      </c>
      <c r="N77" s="15">
        <v>1998</v>
      </c>
    </row>
    <row r="78" spans="2:14" x14ac:dyDescent="0.25">
      <c r="B78" s="37">
        <v>2001</v>
      </c>
      <c r="C78" s="12">
        <v>2000</v>
      </c>
      <c r="D78" s="12" t="s">
        <v>25</v>
      </c>
      <c r="E78" s="12">
        <v>2005</v>
      </c>
      <c r="F78" s="12">
        <v>400</v>
      </c>
      <c r="G78" s="12">
        <v>1429.3193717277486</v>
      </c>
      <c r="H78" s="12">
        <v>1429.3193717277486</v>
      </c>
      <c r="I78" s="12">
        <v>29.908376963350786</v>
      </c>
      <c r="J78" s="12">
        <v>4.3193717277486909</v>
      </c>
      <c r="K78" s="14">
        <v>9419</v>
      </c>
      <c r="L78" s="14">
        <v>9087</v>
      </c>
      <c r="M78" s="12">
        <v>4</v>
      </c>
      <c r="N78" s="15">
        <v>1999</v>
      </c>
    </row>
    <row r="79" spans="2:14" x14ac:dyDescent="0.25">
      <c r="B79" s="37">
        <v>2001</v>
      </c>
      <c r="C79" s="12">
        <v>2000</v>
      </c>
      <c r="D79" s="12" t="s">
        <v>22</v>
      </c>
      <c r="E79" s="12">
        <v>2005</v>
      </c>
      <c r="F79" s="12">
        <v>428</v>
      </c>
      <c r="G79" s="12">
        <v>1709.4240837696334</v>
      </c>
      <c r="H79" s="12">
        <v>1709.4240837696334</v>
      </c>
      <c r="I79" s="12">
        <v>41.740837696335078</v>
      </c>
      <c r="J79" s="12">
        <v>1.0209424083769634</v>
      </c>
      <c r="K79" s="14">
        <v>7969</v>
      </c>
      <c r="L79" s="14">
        <v>6968</v>
      </c>
      <c r="M79" s="12">
        <v>4</v>
      </c>
      <c r="N79" s="15">
        <v>1999</v>
      </c>
    </row>
    <row r="80" spans="2:14" x14ac:dyDescent="0.25">
      <c r="B80" s="37">
        <v>2001</v>
      </c>
      <c r="C80" s="12">
        <v>2000</v>
      </c>
      <c r="D80" s="12" t="s">
        <v>26</v>
      </c>
      <c r="E80" s="12">
        <v>2004</v>
      </c>
      <c r="F80" s="12">
        <v>250</v>
      </c>
      <c r="G80" s="12">
        <v>582.46073298429314</v>
      </c>
      <c r="H80" s="12">
        <v>582.46073298429314</v>
      </c>
      <c r="I80" s="12">
        <v>19.947643979057592</v>
      </c>
      <c r="J80" s="12">
        <v>0.66753926701570676</v>
      </c>
      <c r="K80" s="14">
        <v>7687</v>
      </c>
      <c r="L80" s="14">
        <v>7000</v>
      </c>
      <c r="M80" s="12">
        <v>3</v>
      </c>
      <c r="N80" s="15">
        <v>1999</v>
      </c>
    </row>
    <row r="81" spans="2:14" x14ac:dyDescent="0.25">
      <c r="B81" s="37">
        <v>2001</v>
      </c>
      <c r="C81" s="12">
        <v>2000</v>
      </c>
      <c r="D81" s="12" t="s">
        <v>5</v>
      </c>
      <c r="E81" s="12">
        <v>2004</v>
      </c>
      <c r="F81" s="12">
        <v>400</v>
      </c>
      <c r="G81" s="12">
        <v>753.92670157068062</v>
      </c>
      <c r="H81" s="12">
        <v>753.92670157068062</v>
      </c>
      <c r="I81" s="12">
        <v>18.481675392670155</v>
      </c>
      <c r="J81" s="12">
        <v>0.66753926701570676</v>
      </c>
      <c r="K81" s="14">
        <v>6927</v>
      </c>
      <c r="L81" s="14">
        <v>6350</v>
      </c>
      <c r="M81" s="12">
        <v>3</v>
      </c>
      <c r="N81" s="15">
        <v>1999</v>
      </c>
    </row>
    <row r="82" spans="2:14" x14ac:dyDescent="0.25">
      <c r="B82" s="37">
        <v>2001</v>
      </c>
      <c r="C82" s="12">
        <v>2000</v>
      </c>
      <c r="D82" s="12" t="s">
        <v>8</v>
      </c>
      <c r="E82" s="12">
        <v>2003</v>
      </c>
      <c r="F82" s="12">
        <v>160</v>
      </c>
      <c r="G82" s="12">
        <v>433.24607329842934</v>
      </c>
      <c r="H82" s="12">
        <v>433.24607329842934</v>
      </c>
      <c r="I82" s="12">
        <v>8.2460732984293195</v>
      </c>
      <c r="J82" s="12">
        <v>0.13089005235602094</v>
      </c>
      <c r="K82" s="14">
        <v>11467</v>
      </c>
      <c r="L82" s="14">
        <v>10600</v>
      </c>
      <c r="M82" s="12">
        <v>2</v>
      </c>
      <c r="N82" s="15">
        <v>1999</v>
      </c>
    </row>
    <row r="83" spans="2:14" x14ac:dyDescent="0.25">
      <c r="B83" s="37">
        <v>2001</v>
      </c>
      <c r="C83" s="12">
        <v>2000</v>
      </c>
      <c r="D83" s="12" t="s">
        <v>4</v>
      </c>
      <c r="E83" s="12">
        <v>2003</v>
      </c>
      <c r="F83" s="12">
        <v>120</v>
      </c>
      <c r="G83" s="12">
        <v>604.7120418848167</v>
      </c>
      <c r="H83" s="12">
        <v>604.7120418848167</v>
      </c>
      <c r="I83" s="12">
        <v>11.701570680628272</v>
      </c>
      <c r="J83" s="12">
        <v>0.13089005235602094</v>
      </c>
      <c r="K83" s="14">
        <v>9133</v>
      </c>
      <c r="L83" s="14">
        <v>8000</v>
      </c>
      <c r="M83" s="12">
        <v>2</v>
      </c>
      <c r="N83" s="15">
        <v>1999</v>
      </c>
    </row>
    <row r="84" spans="2:14" x14ac:dyDescent="0.25">
      <c r="B84" s="37">
        <v>2001</v>
      </c>
      <c r="C84" s="12">
        <v>2000</v>
      </c>
      <c r="D84" s="12" t="s">
        <v>6</v>
      </c>
      <c r="E84" s="12">
        <v>2004</v>
      </c>
      <c r="F84" s="12">
        <v>10</v>
      </c>
      <c r="G84" s="12">
        <v>2671.4659685863876</v>
      </c>
      <c r="H84" s="12">
        <v>2671.4659685863876</v>
      </c>
      <c r="I84" s="12">
        <v>19.149214659685864</v>
      </c>
      <c r="J84" s="12">
        <v>2.657068062827225</v>
      </c>
      <c r="K84" s="14">
        <v>5787</v>
      </c>
      <c r="L84" s="14">
        <v>5361</v>
      </c>
      <c r="M84" s="12">
        <v>3</v>
      </c>
      <c r="N84" s="15">
        <v>1999</v>
      </c>
    </row>
    <row r="85" spans="2:14" x14ac:dyDescent="0.25">
      <c r="B85" s="37">
        <v>2001</v>
      </c>
      <c r="C85" s="12">
        <v>2000</v>
      </c>
      <c r="D85" s="12" t="s">
        <v>18</v>
      </c>
      <c r="E85" s="12">
        <v>2005</v>
      </c>
      <c r="F85" s="12">
        <v>600</v>
      </c>
      <c r="G85" s="12">
        <v>2863.8743455497383</v>
      </c>
      <c r="H85" s="12">
        <v>2863.8743455497383</v>
      </c>
      <c r="I85" s="12">
        <v>73.1151832460733</v>
      </c>
      <c r="J85" s="12">
        <v>0.53664921465968585</v>
      </c>
      <c r="K85" s="14">
        <v>10400</v>
      </c>
      <c r="L85" s="14">
        <v>10400</v>
      </c>
      <c r="M85" s="12">
        <v>4</v>
      </c>
      <c r="N85" s="15">
        <v>1999</v>
      </c>
    </row>
    <row r="86" spans="2:14" x14ac:dyDescent="0.25">
      <c r="B86" s="37">
        <v>2001</v>
      </c>
      <c r="C86" s="12">
        <v>2000</v>
      </c>
      <c r="D86" s="12" t="s">
        <v>28</v>
      </c>
      <c r="E86" s="12">
        <v>2004</v>
      </c>
      <c r="F86" s="12">
        <v>2</v>
      </c>
      <c r="G86" s="12">
        <v>795.81151832460728</v>
      </c>
      <c r="H86" s="12">
        <v>795.81151832460728</v>
      </c>
      <c r="I86" s="12">
        <v>5.1308900523560208</v>
      </c>
      <c r="J86" s="12">
        <v>19.306282722513089</v>
      </c>
      <c r="K86" s="14">
        <v>10991</v>
      </c>
      <c r="L86" s="14">
        <v>9210</v>
      </c>
      <c r="M86" s="12">
        <v>3</v>
      </c>
      <c r="N86" s="15">
        <v>1999</v>
      </c>
    </row>
    <row r="87" spans="2:14" x14ac:dyDescent="0.25">
      <c r="B87" s="37">
        <v>2001</v>
      </c>
      <c r="C87" s="12">
        <v>2000</v>
      </c>
      <c r="D87" s="12" t="s">
        <v>29</v>
      </c>
      <c r="E87" s="12">
        <v>2003</v>
      </c>
      <c r="F87" s="12">
        <v>1</v>
      </c>
      <c r="G87" s="12">
        <v>714.6596858638743</v>
      </c>
      <c r="H87" s="12">
        <v>714.6596858638743</v>
      </c>
      <c r="I87" s="12">
        <v>16.047120418848166</v>
      </c>
      <c r="J87" s="12">
        <v>29.515706806282722</v>
      </c>
      <c r="K87" s="14">
        <v>10620</v>
      </c>
      <c r="L87" s="14">
        <v>10500</v>
      </c>
      <c r="M87" s="12">
        <v>2</v>
      </c>
      <c r="N87" s="15">
        <v>1999</v>
      </c>
    </row>
    <row r="88" spans="2:14" x14ac:dyDescent="0.25">
      <c r="B88" s="37">
        <v>2001</v>
      </c>
      <c r="C88" s="12">
        <v>2000</v>
      </c>
      <c r="D88" s="12" t="s">
        <v>11</v>
      </c>
      <c r="E88" s="12">
        <v>2005</v>
      </c>
      <c r="F88" s="12">
        <v>100</v>
      </c>
      <c r="G88" s="12">
        <v>2255.2356020942407</v>
      </c>
      <c r="H88" s="12">
        <v>2255.2356020942407</v>
      </c>
      <c r="I88" s="12">
        <v>57.434554973821989</v>
      </c>
      <c r="J88" s="12">
        <v>3.7041884816753927</v>
      </c>
      <c r="K88" s="14">
        <v>8911</v>
      </c>
      <c r="L88" s="14">
        <v>8911</v>
      </c>
      <c r="M88" s="12">
        <v>4</v>
      </c>
      <c r="N88" s="15">
        <v>1999</v>
      </c>
    </row>
    <row r="89" spans="2:14" x14ac:dyDescent="0.25">
      <c r="B89" s="37">
        <v>2001</v>
      </c>
      <c r="C89" s="12">
        <v>2000</v>
      </c>
      <c r="D89" s="12" t="s">
        <v>12</v>
      </c>
      <c r="E89" s="12">
        <v>2004</v>
      </c>
      <c r="F89" s="12">
        <v>30</v>
      </c>
      <c r="G89" s="12">
        <v>1825.9162303664921</v>
      </c>
      <c r="H89" s="12">
        <v>1825.9162303664921</v>
      </c>
      <c r="I89" s="12">
        <v>123.04973821989529</v>
      </c>
      <c r="J89" s="12">
        <v>1.3089005235602094E-2</v>
      </c>
      <c r="K89" s="14">
        <v>13648</v>
      </c>
      <c r="L89" s="14">
        <v>13648</v>
      </c>
      <c r="M89" s="12">
        <v>3</v>
      </c>
      <c r="N89" s="15">
        <v>1999</v>
      </c>
    </row>
    <row r="90" spans="2:14" x14ac:dyDescent="0.25">
      <c r="B90" s="37">
        <v>2001</v>
      </c>
      <c r="C90" s="12">
        <v>2000</v>
      </c>
      <c r="D90" s="12" t="s">
        <v>10</v>
      </c>
      <c r="E90" s="12">
        <v>2005</v>
      </c>
      <c r="F90" s="12">
        <v>50</v>
      </c>
      <c r="G90" s="12">
        <v>2235.6020942408377</v>
      </c>
      <c r="H90" s="12">
        <v>2235.6020942408377</v>
      </c>
      <c r="I90" s="12">
        <v>92.526178010471199</v>
      </c>
      <c r="J90" s="12">
        <v>0</v>
      </c>
      <c r="K90" s="14">
        <v>31241</v>
      </c>
      <c r="L90" s="14">
        <v>30862</v>
      </c>
      <c r="M90" s="12">
        <v>4</v>
      </c>
      <c r="N90" s="15">
        <v>1999</v>
      </c>
    </row>
    <row r="91" spans="2:14" x14ac:dyDescent="0.25">
      <c r="B91" s="37">
        <v>2001</v>
      </c>
      <c r="C91" s="12">
        <v>2000</v>
      </c>
      <c r="D91" s="12" t="s">
        <v>14</v>
      </c>
      <c r="E91" s="12">
        <v>2004</v>
      </c>
      <c r="F91" s="12">
        <v>50</v>
      </c>
      <c r="G91" s="12">
        <v>1286.6492146596859</v>
      </c>
      <c r="H91" s="12">
        <v>1286.6492146596859</v>
      </c>
      <c r="I91" s="12">
        <v>34.031413612565444</v>
      </c>
      <c r="J91" s="12">
        <v>0</v>
      </c>
      <c r="K91" s="14">
        <v>10280</v>
      </c>
      <c r="L91" s="14">
        <v>10280</v>
      </c>
      <c r="M91" s="12">
        <v>3</v>
      </c>
      <c r="N91" s="15">
        <v>1999</v>
      </c>
    </row>
    <row r="92" spans="2:14" x14ac:dyDescent="0.25">
      <c r="B92" s="37">
        <v>2001</v>
      </c>
      <c r="C92" s="12">
        <v>2000</v>
      </c>
      <c r="D92" s="12" t="s">
        <v>13</v>
      </c>
      <c r="E92" s="12">
        <v>2004</v>
      </c>
      <c r="F92" s="12">
        <v>100</v>
      </c>
      <c r="G92" s="12">
        <v>3856.0209424083769</v>
      </c>
      <c r="H92" s="12">
        <v>3856.0209424083769</v>
      </c>
      <c r="I92" s="12">
        <v>61.151832460732983</v>
      </c>
      <c r="J92" s="12">
        <v>0</v>
      </c>
      <c r="K92" s="14">
        <v>10280</v>
      </c>
      <c r="L92" s="14">
        <v>10280</v>
      </c>
      <c r="M92" s="12">
        <v>3</v>
      </c>
      <c r="N92" s="15">
        <v>1999</v>
      </c>
    </row>
    <row r="93" spans="2:14" x14ac:dyDescent="0.25">
      <c r="B93" s="37">
        <v>2001</v>
      </c>
      <c r="C93" s="12">
        <v>2000</v>
      </c>
      <c r="D93" s="12" t="s">
        <v>15</v>
      </c>
      <c r="E93" s="12">
        <v>2003</v>
      </c>
      <c r="F93" s="12">
        <v>5</v>
      </c>
      <c r="G93" s="12">
        <v>5565.4450261780103</v>
      </c>
      <c r="H93" s="12">
        <v>5565.4450261780103</v>
      </c>
      <c r="I93" s="12">
        <v>12.892670157068062</v>
      </c>
      <c r="J93" s="12">
        <v>0</v>
      </c>
      <c r="K93" s="14">
        <v>10280</v>
      </c>
      <c r="L93" s="14">
        <v>10280</v>
      </c>
      <c r="M93" s="12">
        <v>2</v>
      </c>
      <c r="N93" s="15">
        <v>1999</v>
      </c>
    </row>
    <row r="94" spans="2:14" x14ac:dyDescent="0.25">
      <c r="B94" s="37">
        <v>2002</v>
      </c>
      <c r="C94" s="12">
        <v>2001</v>
      </c>
      <c r="D94" s="12" t="s">
        <v>25</v>
      </c>
      <c r="E94" s="12">
        <v>2005</v>
      </c>
      <c r="F94" s="12">
        <v>400</v>
      </c>
      <c r="G94" s="12">
        <v>1416.4556962025315</v>
      </c>
      <c r="H94" s="12">
        <v>1416.4556962025315</v>
      </c>
      <c r="I94" s="12">
        <v>29.632911392405063</v>
      </c>
      <c r="J94" s="12">
        <v>4.2784810126582276</v>
      </c>
      <c r="K94" s="14">
        <v>9386</v>
      </c>
      <c r="L94" s="14">
        <v>9087</v>
      </c>
      <c r="M94" s="12">
        <v>4</v>
      </c>
      <c r="N94" s="15">
        <v>2000</v>
      </c>
    </row>
    <row r="95" spans="2:14" x14ac:dyDescent="0.25">
      <c r="B95" s="37">
        <v>2002</v>
      </c>
      <c r="C95" s="12">
        <v>2001</v>
      </c>
      <c r="D95" s="12" t="s">
        <v>22</v>
      </c>
      <c r="E95" s="12">
        <v>2005</v>
      </c>
      <c r="F95" s="12">
        <v>428</v>
      </c>
      <c r="G95" s="12">
        <v>1693.6708860759493</v>
      </c>
      <c r="H95" s="12">
        <v>1693.6708860759493</v>
      </c>
      <c r="I95" s="12">
        <v>41.354430379746837</v>
      </c>
      <c r="J95" s="12">
        <v>1.0126582278481013</v>
      </c>
      <c r="K95" s="14">
        <v>7869</v>
      </c>
      <c r="L95" s="14">
        <v>6968</v>
      </c>
      <c r="M95" s="12">
        <v>4</v>
      </c>
      <c r="N95" s="15">
        <v>2000</v>
      </c>
    </row>
    <row r="96" spans="2:14" x14ac:dyDescent="0.25">
      <c r="B96" s="37">
        <v>2002</v>
      </c>
      <c r="C96" s="12">
        <v>2001</v>
      </c>
      <c r="D96" s="12" t="s">
        <v>26</v>
      </c>
      <c r="E96" s="12">
        <v>2004</v>
      </c>
      <c r="F96" s="12">
        <v>250</v>
      </c>
      <c r="G96" s="12">
        <v>577.21518987341767</v>
      </c>
      <c r="H96" s="12">
        <v>577.21518987341767</v>
      </c>
      <c r="I96" s="12">
        <v>19.759493670886073</v>
      </c>
      <c r="J96" s="12">
        <v>0.65822784810126578</v>
      </c>
      <c r="K96" s="14">
        <v>7618</v>
      </c>
      <c r="L96" s="14">
        <v>7000</v>
      </c>
      <c r="M96" s="12">
        <v>3</v>
      </c>
      <c r="N96" s="15">
        <v>2000</v>
      </c>
    </row>
    <row r="97" spans="2:14" x14ac:dyDescent="0.25">
      <c r="B97" s="37">
        <v>2002</v>
      </c>
      <c r="C97" s="12">
        <v>2001</v>
      </c>
      <c r="D97" s="12" t="s">
        <v>5</v>
      </c>
      <c r="E97" s="12">
        <v>2004</v>
      </c>
      <c r="F97" s="12">
        <v>400</v>
      </c>
      <c r="G97" s="12">
        <v>746.83544303797464</v>
      </c>
      <c r="H97" s="12">
        <v>746.83544303797464</v>
      </c>
      <c r="I97" s="12">
        <v>18.303797468354432</v>
      </c>
      <c r="J97" s="12">
        <v>0.65822784810126578</v>
      </c>
      <c r="K97" s="14">
        <v>6870</v>
      </c>
      <c r="L97" s="14">
        <v>6350</v>
      </c>
      <c r="M97" s="12">
        <v>3</v>
      </c>
      <c r="N97" s="15">
        <v>2000</v>
      </c>
    </row>
    <row r="98" spans="2:14" x14ac:dyDescent="0.25">
      <c r="B98" s="37">
        <v>2002</v>
      </c>
      <c r="C98" s="12">
        <v>2001</v>
      </c>
      <c r="D98" s="12" t="s">
        <v>8</v>
      </c>
      <c r="E98" s="12">
        <v>2002</v>
      </c>
      <c r="F98" s="12">
        <v>160</v>
      </c>
      <c r="G98" s="12">
        <v>429.11392405063287</v>
      </c>
      <c r="H98" s="12">
        <v>429.11392405063287</v>
      </c>
      <c r="I98" s="12">
        <v>8.1645569620253156</v>
      </c>
      <c r="J98" s="12">
        <v>0.12658227848101267</v>
      </c>
      <c r="K98" s="14">
        <v>11380</v>
      </c>
      <c r="L98" s="14">
        <v>10600</v>
      </c>
      <c r="M98" s="12">
        <v>2</v>
      </c>
      <c r="N98" s="15">
        <v>2000</v>
      </c>
    </row>
    <row r="99" spans="2:14" x14ac:dyDescent="0.25">
      <c r="B99" s="37">
        <v>2002</v>
      </c>
      <c r="C99" s="12">
        <v>2001</v>
      </c>
      <c r="D99" s="12" t="s">
        <v>4</v>
      </c>
      <c r="E99" s="12">
        <v>2003</v>
      </c>
      <c r="F99" s="12">
        <v>120</v>
      </c>
      <c r="G99" s="12">
        <v>600</v>
      </c>
      <c r="H99" s="12">
        <v>600</v>
      </c>
      <c r="I99" s="12">
        <v>11.594936708860759</v>
      </c>
      <c r="J99" s="12">
        <v>0.12658227848101267</v>
      </c>
      <c r="K99" s="14">
        <v>9020</v>
      </c>
      <c r="L99" s="14">
        <v>8000</v>
      </c>
      <c r="M99" s="12">
        <v>2</v>
      </c>
      <c r="N99" s="15">
        <v>2000</v>
      </c>
    </row>
    <row r="100" spans="2:14" x14ac:dyDescent="0.25">
      <c r="B100" s="37">
        <v>2002</v>
      </c>
      <c r="C100" s="12">
        <v>2001</v>
      </c>
      <c r="D100" s="12" t="s">
        <v>6</v>
      </c>
      <c r="E100" s="12">
        <v>2004</v>
      </c>
      <c r="F100" s="12">
        <v>10</v>
      </c>
      <c r="G100" s="12">
        <v>2646.8354430379745</v>
      </c>
      <c r="H100" s="12">
        <v>2646.8354430379745</v>
      </c>
      <c r="I100" s="12">
        <v>18.962025316455694</v>
      </c>
      <c r="J100" s="12">
        <v>2.6329113924050631</v>
      </c>
      <c r="K100" s="14">
        <v>5744</v>
      </c>
      <c r="L100" s="14">
        <v>5361</v>
      </c>
      <c r="M100" s="12">
        <v>3</v>
      </c>
      <c r="N100" s="15">
        <v>2000</v>
      </c>
    </row>
    <row r="101" spans="2:14" x14ac:dyDescent="0.25">
      <c r="B101" s="37">
        <v>2002</v>
      </c>
      <c r="C101" s="12">
        <v>2001</v>
      </c>
      <c r="D101" s="12" t="s">
        <v>18</v>
      </c>
      <c r="E101" s="12">
        <v>2005</v>
      </c>
      <c r="F101" s="12">
        <v>600</v>
      </c>
      <c r="G101" s="12">
        <v>2713.9240506329111</v>
      </c>
      <c r="H101" s="12">
        <v>2713.9240506329111</v>
      </c>
      <c r="I101" s="12">
        <v>72.443037974683534</v>
      </c>
      <c r="J101" s="12">
        <v>0.53164556962025311</v>
      </c>
      <c r="K101" s="14">
        <v>10400</v>
      </c>
      <c r="L101" s="14">
        <v>10400</v>
      </c>
      <c r="M101" s="12">
        <v>4</v>
      </c>
      <c r="N101" s="15">
        <v>2000</v>
      </c>
    </row>
    <row r="102" spans="2:14" x14ac:dyDescent="0.25">
      <c r="B102" s="37">
        <v>2002</v>
      </c>
      <c r="C102" s="12">
        <v>2001</v>
      </c>
      <c r="D102" s="12" t="s">
        <v>28</v>
      </c>
      <c r="E102" s="12">
        <v>2004</v>
      </c>
      <c r="F102" s="12">
        <v>2</v>
      </c>
      <c r="G102" s="12">
        <v>788.60759493670878</v>
      </c>
      <c r="H102" s="12">
        <v>788.60759493670878</v>
      </c>
      <c r="I102" s="12">
        <v>5.0886075949367084</v>
      </c>
      <c r="J102" s="12">
        <v>19.12658227848101</v>
      </c>
      <c r="K102" s="14">
        <v>10991</v>
      </c>
      <c r="L102" s="14">
        <v>9210</v>
      </c>
      <c r="M102" s="12">
        <v>3</v>
      </c>
      <c r="N102" s="15">
        <v>2000</v>
      </c>
    </row>
    <row r="103" spans="2:14" x14ac:dyDescent="0.25">
      <c r="B103" s="37">
        <v>2002</v>
      </c>
      <c r="C103" s="12">
        <v>2001</v>
      </c>
      <c r="D103" s="12" t="s">
        <v>29</v>
      </c>
      <c r="E103" s="12">
        <v>2003</v>
      </c>
      <c r="F103" s="12">
        <v>1</v>
      </c>
      <c r="G103" s="12">
        <v>707.5949367088607</v>
      </c>
      <c r="H103" s="12">
        <v>707.5949367088607</v>
      </c>
      <c r="I103" s="12">
        <v>15.898734177215189</v>
      </c>
      <c r="J103" s="12">
        <v>29.240506329113924</v>
      </c>
      <c r="K103" s="14">
        <v>10620</v>
      </c>
      <c r="L103" s="14">
        <v>10500</v>
      </c>
      <c r="M103" s="12">
        <v>2</v>
      </c>
      <c r="N103" s="15">
        <v>2000</v>
      </c>
    </row>
    <row r="104" spans="2:14" x14ac:dyDescent="0.25">
      <c r="B104" s="37">
        <v>2002</v>
      </c>
      <c r="C104" s="12">
        <v>2001</v>
      </c>
      <c r="D104" s="12" t="s">
        <v>11</v>
      </c>
      <c r="E104" s="12">
        <v>2005</v>
      </c>
      <c r="F104" s="12">
        <v>100</v>
      </c>
      <c r="G104" s="12">
        <v>2183.5443037974683</v>
      </c>
      <c r="H104" s="12">
        <v>2183.5443037974683</v>
      </c>
      <c r="I104" s="12">
        <v>56.898734177215189</v>
      </c>
      <c r="J104" s="12">
        <v>3.6708860759493667</v>
      </c>
      <c r="K104" s="14">
        <v>8911</v>
      </c>
      <c r="L104" s="14">
        <v>8911</v>
      </c>
      <c r="M104" s="12">
        <v>4</v>
      </c>
      <c r="N104" s="15">
        <v>2000</v>
      </c>
    </row>
    <row r="105" spans="2:14" x14ac:dyDescent="0.25">
      <c r="B105" s="37">
        <v>2002</v>
      </c>
      <c r="C105" s="12">
        <v>2001</v>
      </c>
      <c r="D105" s="12" t="s">
        <v>12</v>
      </c>
      <c r="E105" s="12">
        <v>2004</v>
      </c>
      <c r="F105" s="12">
        <v>30</v>
      </c>
      <c r="G105" s="12">
        <v>1808.8607594936709</v>
      </c>
      <c r="H105" s="12">
        <v>1808.8607594936709</v>
      </c>
      <c r="I105" s="12">
        <v>121.91139240506328</v>
      </c>
      <c r="J105" s="12">
        <v>1.2658227848101266E-2</v>
      </c>
      <c r="K105" s="14">
        <v>13648</v>
      </c>
      <c r="L105" s="14">
        <v>13648</v>
      </c>
      <c r="M105" s="12">
        <v>3</v>
      </c>
      <c r="N105" s="15">
        <v>2000</v>
      </c>
    </row>
    <row r="106" spans="2:14" x14ac:dyDescent="0.25">
      <c r="B106" s="37">
        <v>2002</v>
      </c>
      <c r="C106" s="12">
        <v>2001</v>
      </c>
      <c r="D106" s="12" t="s">
        <v>10</v>
      </c>
      <c r="E106" s="12">
        <v>2006</v>
      </c>
      <c r="F106" s="12">
        <v>50</v>
      </c>
      <c r="G106" s="12">
        <v>2210.1265822784808</v>
      </c>
      <c r="H106" s="12">
        <v>2210.1265822784808</v>
      </c>
      <c r="I106" s="12">
        <v>88.696202531645554</v>
      </c>
      <c r="J106" s="12">
        <v>0</v>
      </c>
      <c r="K106" s="14">
        <v>32173</v>
      </c>
      <c r="L106" s="14">
        <v>32173</v>
      </c>
      <c r="M106" s="12">
        <v>4</v>
      </c>
      <c r="N106" s="15">
        <v>2000</v>
      </c>
    </row>
    <row r="107" spans="2:14" x14ac:dyDescent="0.25">
      <c r="B107" s="37">
        <v>2002</v>
      </c>
      <c r="C107" s="12">
        <v>2001</v>
      </c>
      <c r="D107" s="12" t="s">
        <v>14</v>
      </c>
      <c r="E107" s="12">
        <v>2004</v>
      </c>
      <c r="F107" s="12">
        <v>50</v>
      </c>
      <c r="G107" s="12">
        <v>1243.0379746835442</v>
      </c>
      <c r="H107" s="12">
        <v>1243.0379746835442</v>
      </c>
      <c r="I107" s="12">
        <v>32.329113924050631</v>
      </c>
      <c r="J107" s="12">
        <v>0</v>
      </c>
      <c r="K107" s="14">
        <v>10280</v>
      </c>
      <c r="L107" s="14">
        <v>10280</v>
      </c>
      <c r="M107" s="12">
        <v>3</v>
      </c>
      <c r="N107" s="15">
        <v>2000</v>
      </c>
    </row>
    <row r="108" spans="2:14" x14ac:dyDescent="0.25">
      <c r="B108" s="37">
        <v>2002</v>
      </c>
      <c r="C108" s="12">
        <v>2001</v>
      </c>
      <c r="D108" s="12" t="s">
        <v>13</v>
      </c>
      <c r="E108" s="12">
        <v>2004</v>
      </c>
      <c r="F108" s="12">
        <v>100</v>
      </c>
      <c r="G108" s="12">
        <v>3213.9240506329111</v>
      </c>
      <c r="H108" s="12">
        <v>3213.9240506329111</v>
      </c>
      <c r="I108" s="12">
        <v>60.59493670886075</v>
      </c>
      <c r="J108" s="12">
        <v>0</v>
      </c>
      <c r="K108" s="14">
        <v>10280</v>
      </c>
      <c r="L108" s="14">
        <v>10280</v>
      </c>
      <c r="M108" s="12">
        <v>3</v>
      </c>
      <c r="N108" s="15">
        <v>2000</v>
      </c>
    </row>
    <row r="109" spans="2:14" x14ac:dyDescent="0.25">
      <c r="B109" s="37">
        <v>2002</v>
      </c>
      <c r="C109" s="12">
        <v>2001</v>
      </c>
      <c r="D109" s="12" t="s">
        <v>15</v>
      </c>
      <c r="E109" s="12">
        <v>2003</v>
      </c>
      <c r="F109" s="12">
        <v>5</v>
      </c>
      <c r="G109" s="12">
        <v>4849.3670886075943</v>
      </c>
      <c r="H109" s="12">
        <v>4849.3670886075943</v>
      </c>
      <c r="I109" s="12">
        <v>12.468354430379746</v>
      </c>
      <c r="J109" s="12">
        <v>0</v>
      </c>
      <c r="K109" s="14">
        <v>10280</v>
      </c>
      <c r="L109" s="14">
        <v>10280</v>
      </c>
      <c r="M109" s="12">
        <v>2</v>
      </c>
      <c r="N109" s="15">
        <v>2000</v>
      </c>
    </row>
    <row r="110" spans="2:14" x14ac:dyDescent="0.25">
      <c r="B110" s="37">
        <v>2003</v>
      </c>
      <c r="C110" s="12">
        <v>2002</v>
      </c>
      <c r="D110" s="12" t="s">
        <v>25</v>
      </c>
      <c r="E110" s="12">
        <v>2006</v>
      </c>
      <c r="F110" s="36">
        <v>600</v>
      </c>
      <c r="G110" s="12">
        <v>1421.1822660098521</v>
      </c>
      <c r="H110" s="12">
        <v>1421.1822660098521</v>
      </c>
      <c r="I110" s="12">
        <v>30.197044334975367</v>
      </c>
      <c r="J110" s="12">
        <v>3.7807881773399012</v>
      </c>
      <c r="K110" s="14">
        <v>9000</v>
      </c>
      <c r="L110" s="14">
        <v>8600</v>
      </c>
      <c r="M110" s="12">
        <v>4</v>
      </c>
      <c r="N110" s="15">
        <v>2001</v>
      </c>
    </row>
    <row r="111" spans="2:14" x14ac:dyDescent="0.25">
      <c r="B111" s="37">
        <v>2003</v>
      </c>
      <c r="C111" s="12">
        <v>2002</v>
      </c>
      <c r="D111" s="12" t="s">
        <v>22</v>
      </c>
      <c r="E111" s="12">
        <v>2006</v>
      </c>
      <c r="F111" s="36">
        <v>550</v>
      </c>
      <c r="G111" s="12">
        <v>1683.4975369458127</v>
      </c>
      <c r="H111" s="12">
        <v>1683.4975369458127</v>
      </c>
      <c r="I111" s="12">
        <v>41.52709359605911</v>
      </c>
      <c r="J111" s="12">
        <v>2.5123152709359604</v>
      </c>
      <c r="K111" s="14">
        <v>8000</v>
      </c>
      <c r="L111" s="14">
        <v>7200</v>
      </c>
      <c r="M111" s="12">
        <v>4</v>
      </c>
      <c r="N111" s="15">
        <v>2001</v>
      </c>
    </row>
    <row r="112" spans="2:14" x14ac:dyDescent="0.25">
      <c r="B112" s="37">
        <v>2003</v>
      </c>
      <c r="C112" s="12">
        <v>2002</v>
      </c>
      <c r="D112" s="12" t="s">
        <v>26</v>
      </c>
      <c r="E112" s="12">
        <v>2005</v>
      </c>
      <c r="F112" s="36">
        <v>250</v>
      </c>
      <c r="G112" s="12">
        <v>660.09852216748766</v>
      </c>
      <c r="H112" s="12">
        <v>660.09852216748766</v>
      </c>
      <c r="I112" s="12">
        <v>15.098522167487683</v>
      </c>
      <c r="J112" s="12">
        <v>2.5123152709359604</v>
      </c>
      <c r="K112" s="14">
        <v>7500</v>
      </c>
      <c r="L112" s="14">
        <v>7000</v>
      </c>
      <c r="M112" s="12">
        <v>3</v>
      </c>
      <c r="N112" s="15">
        <v>2001</v>
      </c>
    </row>
    <row r="113" spans="2:14" x14ac:dyDescent="0.25">
      <c r="B113" s="37">
        <v>2003</v>
      </c>
      <c r="C113" s="12">
        <v>2002</v>
      </c>
      <c r="D113" s="12" t="s">
        <v>5</v>
      </c>
      <c r="E113" s="12">
        <v>2005</v>
      </c>
      <c r="F113" s="36">
        <v>400</v>
      </c>
      <c r="G113" s="12">
        <v>748.76847290640387</v>
      </c>
      <c r="H113" s="12">
        <v>748.76847290640387</v>
      </c>
      <c r="I113" s="12">
        <v>12.586206896551724</v>
      </c>
      <c r="J113" s="12">
        <v>2.5123152709359604</v>
      </c>
      <c r="K113" s="14">
        <v>7000</v>
      </c>
      <c r="L113" s="14">
        <v>6350</v>
      </c>
      <c r="M113" s="12">
        <v>3</v>
      </c>
      <c r="N113" s="15">
        <v>2001</v>
      </c>
    </row>
    <row r="114" spans="2:14" x14ac:dyDescent="0.25">
      <c r="B114" s="37">
        <v>2003</v>
      </c>
      <c r="C114" s="12">
        <v>2002</v>
      </c>
      <c r="D114" s="12" t="s">
        <v>8</v>
      </c>
      <c r="E114" s="12">
        <v>2004</v>
      </c>
      <c r="F114" s="36">
        <v>160</v>
      </c>
      <c r="G114" s="12">
        <v>503.69458128078816</v>
      </c>
      <c r="H114" s="12">
        <v>503.69458128078816</v>
      </c>
      <c r="I114" s="12">
        <v>12.586206896551724</v>
      </c>
      <c r="J114" s="12">
        <v>5.0369458128078817</v>
      </c>
      <c r="K114" s="14">
        <v>10939</v>
      </c>
      <c r="L114" s="14">
        <v>10450</v>
      </c>
      <c r="M114" s="12">
        <v>2</v>
      </c>
      <c r="N114" s="15">
        <v>2001</v>
      </c>
    </row>
    <row r="115" spans="2:14" x14ac:dyDescent="0.25">
      <c r="B115" s="37">
        <v>2003</v>
      </c>
      <c r="C115" s="12">
        <v>2002</v>
      </c>
      <c r="D115" s="12" t="s">
        <v>4</v>
      </c>
      <c r="E115" s="12">
        <v>2004</v>
      </c>
      <c r="F115" s="36">
        <v>230</v>
      </c>
      <c r="G115" s="12">
        <v>566.50246305418716</v>
      </c>
      <c r="H115" s="12">
        <v>566.50246305418716</v>
      </c>
      <c r="I115" s="12">
        <v>10.061576354679802</v>
      </c>
      <c r="J115" s="12">
        <v>3.7807881773399012</v>
      </c>
      <c r="K115" s="14">
        <v>9394</v>
      </c>
      <c r="L115" s="14">
        <v>8550</v>
      </c>
      <c r="M115" s="12">
        <v>2</v>
      </c>
      <c r="N115" s="15">
        <v>2001</v>
      </c>
    </row>
    <row r="116" spans="2:14" x14ac:dyDescent="0.25">
      <c r="B116" s="37">
        <v>2003</v>
      </c>
      <c r="C116" s="12">
        <v>2002</v>
      </c>
      <c r="D116" s="12" t="s">
        <v>6</v>
      </c>
      <c r="E116" s="12">
        <v>2005</v>
      </c>
      <c r="F116" s="36">
        <v>10</v>
      </c>
      <c r="G116" s="12">
        <v>2631.7733990147781</v>
      </c>
      <c r="H116" s="12">
        <v>2631.7733990147781</v>
      </c>
      <c r="I116" s="12">
        <v>8.8054187192118221</v>
      </c>
      <c r="J116" s="12">
        <v>25.160098522167484</v>
      </c>
      <c r="K116" s="14">
        <v>7500</v>
      </c>
      <c r="L116" s="14">
        <v>6750</v>
      </c>
      <c r="M116" s="12">
        <v>3</v>
      </c>
      <c r="N116" s="15">
        <v>2001</v>
      </c>
    </row>
    <row r="117" spans="2:14" x14ac:dyDescent="0.25">
      <c r="B117" s="37">
        <v>2003</v>
      </c>
      <c r="C117" s="12">
        <v>2002</v>
      </c>
      <c r="D117" s="12" t="s">
        <v>18</v>
      </c>
      <c r="E117" s="12">
        <v>2007</v>
      </c>
      <c r="F117" s="36">
        <v>1000</v>
      </c>
      <c r="G117" s="12">
        <v>2607.1428571428569</v>
      </c>
      <c r="H117" s="12">
        <v>2607.1428571428569</v>
      </c>
      <c r="I117" s="12">
        <v>72.019704433497523</v>
      </c>
      <c r="J117" s="12">
        <v>0.52955665024630538</v>
      </c>
      <c r="K117" s="14">
        <v>10400</v>
      </c>
      <c r="L117" s="14">
        <v>10400</v>
      </c>
      <c r="M117" s="12">
        <v>5</v>
      </c>
      <c r="N117" s="15">
        <v>2001</v>
      </c>
    </row>
    <row r="118" spans="2:14" x14ac:dyDescent="0.25">
      <c r="B118" s="37">
        <v>2003</v>
      </c>
      <c r="C118" s="12">
        <v>2002</v>
      </c>
      <c r="D118" s="12" t="s">
        <v>28</v>
      </c>
      <c r="E118" s="12">
        <v>2005</v>
      </c>
      <c r="F118" s="36">
        <v>2</v>
      </c>
      <c r="G118" s="12">
        <v>990.14778325123143</v>
      </c>
      <c r="H118" s="12">
        <v>990.14778325123143</v>
      </c>
      <c r="I118" s="12">
        <v>16.982758620689651</v>
      </c>
      <c r="J118" s="12">
        <v>7.5492610837438416</v>
      </c>
      <c r="K118" s="14">
        <v>9400</v>
      </c>
      <c r="L118" s="14">
        <v>8900</v>
      </c>
      <c r="M118" s="12">
        <v>3</v>
      </c>
      <c r="N118" s="15">
        <v>2001</v>
      </c>
    </row>
    <row r="119" spans="2:14" x14ac:dyDescent="0.25">
      <c r="B119" s="37">
        <v>2003</v>
      </c>
      <c r="C119" s="12">
        <v>2002</v>
      </c>
      <c r="D119" s="12" t="s">
        <v>29</v>
      </c>
      <c r="E119" s="12">
        <v>2004</v>
      </c>
      <c r="F119" s="36">
        <v>1</v>
      </c>
      <c r="G119" s="12">
        <v>1188.423645320197</v>
      </c>
      <c r="H119" s="12">
        <v>1188.423645320197</v>
      </c>
      <c r="I119" s="12">
        <v>16.982758620689651</v>
      </c>
      <c r="J119" s="12">
        <v>7.5492610837438416</v>
      </c>
      <c r="K119" s="14">
        <v>10400</v>
      </c>
      <c r="L119" s="14">
        <v>9880</v>
      </c>
      <c r="M119" s="12">
        <v>2</v>
      </c>
      <c r="N119" s="15">
        <v>2001</v>
      </c>
    </row>
    <row r="120" spans="2:14" x14ac:dyDescent="0.25">
      <c r="B120" s="37">
        <v>2003</v>
      </c>
      <c r="C120" s="12">
        <v>2002</v>
      </c>
      <c r="D120" s="12" t="s">
        <v>11</v>
      </c>
      <c r="E120" s="12">
        <v>2006</v>
      </c>
      <c r="F120" s="36">
        <v>100</v>
      </c>
      <c r="G120" s="12">
        <v>2171.1822660098519</v>
      </c>
      <c r="H120" s="12">
        <v>2171.1822660098519</v>
      </c>
      <c r="I120" s="12">
        <v>56.576354679802947</v>
      </c>
      <c r="J120" s="12">
        <v>3.6453201970443345</v>
      </c>
      <c r="K120" s="14">
        <v>8911</v>
      </c>
      <c r="L120" s="14">
        <v>8911</v>
      </c>
      <c r="M120" s="12">
        <v>4</v>
      </c>
      <c r="N120" s="15">
        <v>2001</v>
      </c>
    </row>
    <row r="121" spans="2:14" x14ac:dyDescent="0.25">
      <c r="B121" s="37">
        <v>2003</v>
      </c>
      <c r="C121" s="12">
        <v>2002</v>
      </c>
      <c r="D121" s="12" t="s">
        <v>12</v>
      </c>
      <c r="E121" s="12">
        <v>2005</v>
      </c>
      <c r="F121" s="36">
        <v>30</v>
      </c>
      <c r="G121" s="12">
        <v>1798.0295566502461</v>
      </c>
      <c r="H121" s="12">
        <v>1798.0295566502461</v>
      </c>
      <c r="I121" s="12">
        <v>121.20689655172413</v>
      </c>
      <c r="J121" s="12">
        <v>1.231527093596059E-2</v>
      </c>
      <c r="K121" s="14">
        <v>13648</v>
      </c>
      <c r="L121" s="14">
        <v>13648</v>
      </c>
      <c r="M121" s="12">
        <v>3</v>
      </c>
      <c r="N121" s="15">
        <v>2001</v>
      </c>
    </row>
    <row r="122" spans="2:14" x14ac:dyDescent="0.25">
      <c r="B122" s="37">
        <v>2003</v>
      </c>
      <c r="C122" s="12">
        <v>2002</v>
      </c>
      <c r="D122" s="12" t="s">
        <v>10</v>
      </c>
      <c r="E122" s="12">
        <v>2006</v>
      </c>
      <c r="F122" s="36">
        <v>50</v>
      </c>
      <c r="G122" s="12">
        <v>2174.8768472906404</v>
      </c>
      <c r="H122" s="12">
        <v>2174.8768472906404</v>
      </c>
      <c r="I122" s="12">
        <v>88.362068965517238</v>
      </c>
      <c r="J122" s="12">
        <v>0</v>
      </c>
      <c r="K122" s="14">
        <v>32320</v>
      </c>
      <c r="L122" s="14">
        <v>31797</v>
      </c>
      <c r="M122" s="12">
        <v>4</v>
      </c>
      <c r="N122" s="15">
        <v>2001</v>
      </c>
    </row>
    <row r="123" spans="2:14" x14ac:dyDescent="0.25">
      <c r="B123" s="37">
        <v>2003</v>
      </c>
      <c r="C123" s="12">
        <v>2002</v>
      </c>
      <c r="D123" s="12" t="s">
        <v>14</v>
      </c>
      <c r="E123" s="12">
        <v>2005</v>
      </c>
      <c r="F123" s="36">
        <v>50</v>
      </c>
      <c r="G123" s="12">
        <v>1235.2216748768471</v>
      </c>
      <c r="H123" s="12">
        <v>1235.2216748768471</v>
      </c>
      <c r="I123" s="12">
        <v>32.142857142857146</v>
      </c>
      <c r="J123" s="12">
        <v>0</v>
      </c>
      <c r="K123" s="14">
        <v>10280</v>
      </c>
      <c r="L123" s="14">
        <v>10280</v>
      </c>
      <c r="M123" s="12">
        <v>3</v>
      </c>
      <c r="N123" s="15">
        <v>2001</v>
      </c>
    </row>
    <row r="124" spans="2:14" x14ac:dyDescent="0.25">
      <c r="B124" s="37">
        <v>2003</v>
      </c>
      <c r="C124" s="12">
        <v>2002</v>
      </c>
      <c r="D124" s="12" t="s">
        <v>13</v>
      </c>
      <c r="E124" s="12">
        <v>2005</v>
      </c>
      <c r="F124" s="36">
        <v>100</v>
      </c>
      <c r="G124" s="12">
        <v>3194.5812807881771</v>
      </c>
      <c r="H124" s="12">
        <v>3194.5812807881771</v>
      </c>
      <c r="I124" s="12">
        <v>60.233990147783246</v>
      </c>
      <c r="J124" s="12">
        <v>0</v>
      </c>
      <c r="K124" s="14">
        <v>10280</v>
      </c>
      <c r="L124" s="14">
        <v>10280</v>
      </c>
      <c r="M124" s="12">
        <v>3</v>
      </c>
      <c r="N124" s="15">
        <v>2001</v>
      </c>
    </row>
    <row r="125" spans="2:14" x14ac:dyDescent="0.25">
      <c r="B125" s="37">
        <v>2003</v>
      </c>
      <c r="C125" s="12">
        <v>2002</v>
      </c>
      <c r="D125" s="12" t="s">
        <v>15</v>
      </c>
      <c r="E125" s="12">
        <v>2004</v>
      </c>
      <c r="F125" s="36">
        <v>5</v>
      </c>
      <c r="G125" s="12">
        <v>4821.4285714285706</v>
      </c>
      <c r="H125" s="12">
        <v>4821.4285714285706</v>
      </c>
      <c r="I125" s="12">
        <v>12.389162561576354</v>
      </c>
      <c r="J125" s="12">
        <v>0</v>
      </c>
      <c r="K125" s="14">
        <v>10280</v>
      </c>
      <c r="L125" s="14">
        <v>10280</v>
      </c>
      <c r="M125" s="12">
        <v>2</v>
      </c>
      <c r="N125" s="15">
        <v>2001</v>
      </c>
    </row>
    <row r="126" spans="2:14" x14ac:dyDescent="0.25">
      <c r="B126" s="37">
        <v>2004</v>
      </c>
      <c r="C126" s="12">
        <v>2003</v>
      </c>
      <c r="D126" s="12" t="s">
        <v>25</v>
      </c>
      <c r="E126" s="12">
        <v>2007</v>
      </c>
      <c r="F126" s="36">
        <v>600</v>
      </c>
      <c r="G126" s="12">
        <v>1415.7575757575758</v>
      </c>
      <c r="H126" s="12">
        <v>1415.7575757575758</v>
      </c>
      <c r="I126" s="12">
        <v>30.072727272727274</v>
      </c>
      <c r="J126" s="12">
        <v>3.7575757575757578</v>
      </c>
      <c r="K126" s="14">
        <v>9000</v>
      </c>
      <c r="L126" s="14">
        <v>8600</v>
      </c>
      <c r="M126" s="12">
        <v>4</v>
      </c>
      <c r="N126" s="15">
        <v>2002</v>
      </c>
    </row>
    <row r="127" spans="2:14" x14ac:dyDescent="0.25">
      <c r="B127" s="37">
        <v>2004</v>
      </c>
      <c r="C127" s="12">
        <v>2003</v>
      </c>
      <c r="D127" s="12" t="s">
        <v>22</v>
      </c>
      <c r="E127" s="12">
        <v>2007</v>
      </c>
      <c r="F127" s="36">
        <v>550</v>
      </c>
      <c r="G127" s="12">
        <v>1676.3636363636365</v>
      </c>
      <c r="H127" s="12">
        <v>1676.3636363636365</v>
      </c>
      <c r="I127" s="12">
        <v>41.345454545454544</v>
      </c>
      <c r="J127" s="12">
        <v>2.5090909090909088</v>
      </c>
      <c r="K127" s="14">
        <v>8000</v>
      </c>
      <c r="L127" s="14">
        <v>7200</v>
      </c>
      <c r="M127" s="12">
        <v>4</v>
      </c>
      <c r="N127" s="15">
        <v>2002</v>
      </c>
    </row>
    <row r="128" spans="2:14" x14ac:dyDescent="0.25">
      <c r="B128" s="37">
        <v>2004</v>
      </c>
      <c r="C128" s="12">
        <v>2003</v>
      </c>
      <c r="D128" s="12" t="s">
        <v>30</v>
      </c>
      <c r="E128" s="12">
        <v>2010</v>
      </c>
      <c r="F128" s="36">
        <v>380</v>
      </c>
      <c r="G128" s="12">
        <v>2530.909090909091</v>
      </c>
      <c r="H128" s="12">
        <v>2530.909090909091</v>
      </c>
      <c r="I128" s="12">
        <v>49.054545454545455</v>
      </c>
      <c r="J128" s="12">
        <v>3.0666666666666664</v>
      </c>
      <c r="K128" s="14">
        <v>9600</v>
      </c>
      <c r="L128" s="14">
        <v>7920</v>
      </c>
      <c r="M128" s="12">
        <v>4</v>
      </c>
      <c r="N128" s="15">
        <v>2002</v>
      </c>
    </row>
    <row r="129" spans="2:14" x14ac:dyDescent="0.25">
      <c r="B129" s="37">
        <v>2004</v>
      </c>
      <c r="C129" s="12">
        <v>2003</v>
      </c>
      <c r="D129" s="12" t="s">
        <v>26</v>
      </c>
      <c r="E129" s="12">
        <v>2006</v>
      </c>
      <c r="F129" s="36">
        <v>250</v>
      </c>
      <c r="G129" s="12">
        <v>656.969696969697</v>
      </c>
      <c r="H129" s="12">
        <v>656.969696969697</v>
      </c>
      <c r="I129" s="12">
        <v>15.030303030303031</v>
      </c>
      <c r="J129" s="12">
        <v>2.5090909090909088</v>
      </c>
      <c r="K129" s="14">
        <v>7444</v>
      </c>
      <c r="L129" s="14">
        <v>7000</v>
      </c>
      <c r="M129" s="12">
        <v>3</v>
      </c>
      <c r="N129" s="15">
        <v>2002</v>
      </c>
    </row>
    <row r="130" spans="2:14" x14ac:dyDescent="0.25">
      <c r="B130" s="37">
        <v>2004</v>
      </c>
      <c r="C130" s="12">
        <v>2003</v>
      </c>
      <c r="D130" s="12" t="s">
        <v>5</v>
      </c>
      <c r="E130" s="12">
        <v>2006</v>
      </c>
      <c r="F130" s="36">
        <v>400</v>
      </c>
      <c r="G130" s="12">
        <v>745.4545454545455</v>
      </c>
      <c r="H130" s="12">
        <v>745.4545454545455</v>
      </c>
      <c r="I130" s="12">
        <v>12.533333333333333</v>
      </c>
      <c r="J130" s="12">
        <v>2.5090909090909088</v>
      </c>
      <c r="K130" s="14">
        <v>6928</v>
      </c>
      <c r="L130" s="14">
        <v>6350</v>
      </c>
      <c r="M130" s="12">
        <v>3</v>
      </c>
      <c r="N130" s="15">
        <v>2002</v>
      </c>
    </row>
    <row r="131" spans="2:14" x14ac:dyDescent="0.25">
      <c r="B131" s="37">
        <v>2004</v>
      </c>
      <c r="C131" s="12">
        <v>2003</v>
      </c>
      <c r="D131" s="12" t="s">
        <v>31</v>
      </c>
      <c r="E131" s="12">
        <v>2010</v>
      </c>
      <c r="F131" s="36">
        <v>400</v>
      </c>
      <c r="G131" s="12">
        <v>1318.7878787878788</v>
      </c>
      <c r="H131" s="12">
        <v>1318.7878787878788</v>
      </c>
      <c r="I131" s="12">
        <v>18.096969696969698</v>
      </c>
      <c r="J131" s="12">
        <v>3.1272727272727274</v>
      </c>
      <c r="K131" s="14">
        <v>8646</v>
      </c>
      <c r="L131" s="14">
        <v>7300</v>
      </c>
      <c r="M131" s="12">
        <v>3</v>
      </c>
      <c r="N131" s="15">
        <v>2002</v>
      </c>
    </row>
    <row r="132" spans="2:14" x14ac:dyDescent="0.25">
      <c r="B132" s="37">
        <v>2004</v>
      </c>
      <c r="C132" s="12">
        <v>2003</v>
      </c>
      <c r="D132" s="12" t="s">
        <v>8</v>
      </c>
      <c r="E132" s="12">
        <v>2005</v>
      </c>
      <c r="F132" s="36">
        <v>160</v>
      </c>
      <c r="G132" s="12">
        <v>500.60606060606062</v>
      </c>
      <c r="H132" s="12">
        <v>500.60606060606062</v>
      </c>
      <c r="I132" s="12">
        <v>12.533333333333333</v>
      </c>
      <c r="J132" s="12">
        <v>5.0181818181818176</v>
      </c>
      <c r="K132" s="14">
        <v>10878</v>
      </c>
      <c r="L132" s="14">
        <v>10450</v>
      </c>
      <c r="M132" s="12">
        <v>2</v>
      </c>
      <c r="N132" s="15">
        <v>2002</v>
      </c>
    </row>
    <row r="133" spans="2:14" x14ac:dyDescent="0.25">
      <c r="B133" s="37">
        <v>2004</v>
      </c>
      <c r="C133" s="12">
        <v>2003</v>
      </c>
      <c r="D133" s="12" t="s">
        <v>4</v>
      </c>
      <c r="E133" s="12">
        <v>2005</v>
      </c>
      <c r="F133" s="36">
        <v>230</v>
      </c>
      <c r="G133" s="12">
        <v>564.84848484848487</v>
      </c>
      <c r="H133" s="12">
        <v>564.84848484848487</v>
      </c>
      <c r="I133" s="12">
        <v>10.024242424242424</v>
      </c>
      <c r="J133" s="12">
        <v>3.7575757575757578</v>
      </c>
      <c r="K133" s="14">
        <v>9289</v>
      </c>
      <c r="L133" s="14">
        <v>8550</v>
      </c>
      <c r="M133" s="12">
        <v>2</v>
      </c>
      <c r="N133" s="15">
        <v>2002</v>
      </c>
    </row>
    <row r="134" spans="2:14" x14ac:dyDescent="0.25">
      <c r="B134" s="37">
        <v>2004</v>
      </c>
      <c r="C134" s="12">
        <v>2003</v>
      </c>
      <c r="D134" s="12" t="s">
        <v>6</v>
      </c>
      <c r="E134" s="12">
        <v>2006</v>
      </c>
      <c r="F134" s="36">
        <v>10</v>
      </c>
      <c r="G134" s="12">
        <v>2620.606060606061</v>
      </c>
      <c r="H134" s="12">
        <v>2620.606060606061</v>
      </c>
      <c r="I134" s="12">
        <v>8.7636363636363654</v>
      </c>
      <c r="J134" s="12">
        <v>25.054545454545458</v>
      </c>
      <c r="K134" s="14">
        <v>7446</v>
      </c>
      <c r="L134" s="14">
        <v>6750</v>
      </c>
      <c r="M134" s="12">
        <v>3</v>
      </c>
      <c r="N134" s="15">
        <v>2002</v>
      </c>
    </row>
    <row r="135" spans="2:14" x14ac:dyDescent="0.25">
      <c r="B135" s="37">
        <v>2004</v>
      </c>
      <c r="C135" s="12">
        <v>2003</v>
      </c>
      <c r="D135" s="12" t="s">
        <v>18</v>
      </c>
      <c r="E135" s="12">
        <v>2013</v>
      </c>
      <c r="F135" s="36">
        <v>1000</v>
      </c>
      <c r="G135" s="12">
        <v>2336.969696969697</v>
      </c>
      <c r="H135" s="12">
        <v>2336.969696969697</v>
      </c>
      <c r="I135" s="12">
        <v>71.721212121212133</v>
      </c>
      <c r="J135" s="12">
        <v>0.52121212121212124</v>
      </c>
      <c r="K135" s="14">
        <v>10400</v>
      </c>
      <c r="L135" s="14">
        <v>10400</v>
      </c>
      <c r="M135" s="12">
        <v>6</v>
      </c>
      <c r="N135" s="15">
        <v>2002</v>
      </c>
    </row>
    <row r="136" spans="2:14" x14ac:dyDescent="0.25">
      <c r="B136" s="37">
        <v>2004</v>
      </c>
      <c r="C136" s="12">
        <v>2003</v>
      </c>
      <c r="D136" s="12" t="s">
        <v>28</v>
      </c>
      <c r="E136" s="12">
        <v>2006</v>
      </c>
      <c r="F136" s="36">
        <v>2</v>
      </c>
      <c r="G136" s="12">
        <v>985.4545454545455</v>
      </c>
      <c r="H136" s="12">
        <v>985.4545454545455</v>
      </c>
      <c r="I136" s="12">
        <v>16.90909090909091</v>
      </c>
      <c r="J136" s="12">
        <v>7.5151515151515156</v>
      </c>
      <c r="K136" s="14">
        <v>9400</v>
      </c>
      <c r="L136" s="14">
        <v>8900</v>
      </c>
      <c r="M136" s="12">
        <v>3</v>
      </c>
      <c r="N136" s="15">
        <v>2002</v>
      </c>
    </row>
    <row r="137" spans="2:14" x14ac:dyDescent="0.25">
      <c r="B137" s="37">
        <v>2004</v>
      </c>
      <c r="C137" s="12">
        <v>2003</v>
      </c>
      <c r="D137" s="12" t="s">
        <v>29</v>
      </c>
      <c r="E137" s="12">
        <v>2005</v>
      </c>
      <c r="F137" s="36">
        <v>1</v>
      </c>
      <c r="G137" s="12">
        <v>1184.2424242424242</v>
      </c>
      <c r="H137" s="12">
        <v>1184.2424242424242</v>
      </c>
      <c r="I137" s="12">
        <v>16.90909090909091</v>
      </c>
      <c r="J137" s="12">
        <v>7.5151515151515156</v>
      </c>
      <c r="K137" s="14">
        <v>10400</v>
      </c>
      <c r="L137" s="14">
        <v>9880</v>
      </c>
      <c r="M137" s="12">
        <v>2</v>
      </c>
      <c r="N137" s="15">
        <v>2002</v>
      </c>
    </row>
    <row r="138" spans="2:14" x14ac:dyDescent="0.25">
      <c r="B138" s="37">
        <v>2004</v>
      </c>
      <c r="C138" s="12">
        <v>2003</v>
      </c>
      <c r="D138" s="12" t="s">
        <v>11</v>
      </c>
      <c r="E138" s="12">
        <v>2010</v>
      </c>
      <c r="F138" s="36">
        <v>80</v>
      </c>
      <c r="G138" s="12">
        <v>2098.1818181818185</v>
      </c>
      <c r="H138" s="12">
        <v>2098.1818181818185</v>
      </c>
      <c r="I138" s="12">
        <v>56.327272727272728</v>
      </c>
      <c r="J138" s="12">
        <v>3.5878787878787879</v>
      </c>
      <c r="K138" s="14">
        <v>8911</v>
      </c>
      <c r="L138" s="14">
        <v>8911</v>
      </c>
      <c r="M138" s="12">
        <v>4</v>
      </c>
      <c r="N138" s="15">
        <v>2002</v>
      </c>
    </row>
    <row r="139" spans="2:14" x14ac:dyDescent="0.25">
      <c r="B139" s="37">
        <v>2004</v>
      </c>
      <c r="C139" s="12">
        <v>2003</v>
      </c>
      <c r="D139" s="12" t="s">
        <v>12</v>
      </c>
      <c r="E139" s="12">
        <v>2006</v>
      </c>
      <c r="F139" s="36">
        <v>30</v>
      </c>
      <c r="G139" s="12">
        <v>1790.3030303030305</v>
      </c>
      <c r="H139" s="12">
        <v>1790.3030303030305</v>
      </c>
      <c r="I139" s="12">
        <v>120.69090909090909</v>
      </c>
      <c r="J139" s="12">
        <v>1.2121212121212123E-2</v>
      </c>
      <c r="K139" s="14">
        <v>13648</v>
      </c>
      <c r="L139" s="14">
        <v>13648</v>
      </c>
      <c r="M139" s="12">
        <v>3</v>
      </c>
      <c r="N139" s="15">
        <v>2002</v>
      </c>
    </row>
    <row r="140" spans="2:14" x14ac:dyDescent="0.25">
      <c r="B140" s="37">
        <v>2004</v>
      </c>
      <c r="C140" s="12">
        <v>2003</v>
      </c>
      <c r="D140" s="12" t="s">
        <v>10</v>
      </c>
      <c r="E140" s="12">
        <v>2007</v>
      </c>
      <c r="F140" s="36">
        <v>50</v>
      </c>
      <c r="G140" s="12">
        <v>2670.3030303030305</v>
      </c>
      <c r="H140" s="12">
        <v>2670.3030303030305</v>
      </c>
      <c r="I140" s="12">
        <v>96.096969696969708</v>
      </c>
      <c r="J140" s="12">
        <v>0</v>
      </c>
      <c r="K140" s="14">
        <v>37259</v>
      </c>
      <c r="L140" s="14">
        <v>36468</v>
      </c>
      <c r="M140" s="12">
        <v>4</v>
      </c>
      <c r="N140" s="15">
        <v>2002</v>
      </c>
    </row>
    <row r="141" spans="2:14" x14ac:dyDescent="0.25">
      <c r="B141" s="37">
        <v>2004</v>
      </c>
      <c r="C141" s="12">
        <v>2003</v>
      </c>
      <c r="D141" s="12" t="s">
        <v>14</v>
      </c>
      <c r="E141" s="12">
        <v>2006</v>
      </c>
      <c r="F141" s="36">
        <v>50</v>
      </c>
      <c r="G141" s="12">
        <v>1230.3030303030305</v>
      </c>
      <c r="H141" s="12">
        <v>1230.3030303030305</v>
      </c>
      <c r="I141" s="12">
        <v>32.012121212121215</v>
      </c>
      <c r="J141" s="12">
        <v>0</v>
      </c>
      <c r="K141" s="14">
        <v>10280</v>
      </c>
      <c r="L141" s="14">
        <v>10280</v>
      </c>
      <c r="M141" s="12">
        <v>3</v>
      </c>
      <c r="N141" s="15">
        <v>2002</v>
      </c>
    </row>
    <row r="142" spans="2:14" x14ac:dyDescent="0.25">
      <c r="B142" s="37">
        <v>2004</v>
      </c>
      <c r="C142" s="12">
        <v>2003</v>
      </c>
      <c r="D142" s="12" t="s">
        <v>13</v>
      </c>
      <c r="E142" s="12">
        <v>2006</v>
      </c>
      <c r="F142" s="12">
        <v>100</v>
      </c>
      <c r="G142" s="12">
        <v>3534.545454545455</v>
      </c>
      <c r="H142" s="12">
        <v>3534.545454545455</v>
      </c>
      <c r="I142" s="12">
        <v>59.975757575757576</v>
      </c>
      <c r="J142" s="12">
        <v>0</v>
      </c>
      <c r="K142" s="14">
        <v>10280</v>
      </c>
      <c r="L142" s="14">
        <v>10280</v>
      </c>
      <c r="M142" s="12">
        <v>3</v>
      </c>
      <c r="N142" s="15">
        <v>2002</v>
      </c>
    </row>
    <row r="143" spans="2:14" x14ac:dyDescent="0.25">
      <c r="B143" s="37">
        <v>2004</v>
      </c>
      <c r="C143" s="12">
        <v>2003</v>
      </c>
      <c r="D143" s="12" t="s">
        <v>15</v>
      </c>
      <c r="E143" s="12">
        <v>2005</v>
      </c>
      <c r="F143" s="12">
        <v>5</v>
      </c>
      <c r="G143" s="12">
        <v>5334.545454545455</v>
      </c>
      <c r="H143" s="12">
        <v>5334.545454545455</v>
      </c>
      <c r="I143" s="12">
        <v>12.218181818181819</v>
      </c>
      <c r="J143" s="12">
        <v>0</v>
      </c>
      <c r="K143" s="14">
        <v>10280</v>
      </c>
      <c r="L143" s="14">
        <v>10280</v>
      </c>
      <c r="M143" s="12">
        <v>2</v>
      </c>
      <c r="N143" s="15">
        <v>2002</v>
      </c>
    </row>
    <row r="144" spans="2:14" x14ac:dyDescent="0.25">
      <c r="B144" s="37">
        <v>2005</v>
      </c>
      <c r="C144" s="12">
        <v>2004</v>
      </c>
      <c r="D144" s="12" t="s">
        <v>25</v>
      </c>
      <c r="E144" s="12">
        <v>2008</v>
      </c>
      <c r="F144" s="12">
        <v>600</v>
      </c>
      <c r="G144" s="12">
        <v>1437.2037914691944</v>
      </c>
      <c r="H144" s="12">
        <v>1437.2037914691944</v>
      </c>
      <c r="I144" s="12">
        <v>28.862559241706162</v>
      </c>
      <c r="J144" s="12">
        <v>4.81042654028436</v>
      </c>
      <c r="K144" s="14">
        <v>8844</v>
      </c>
      <c r="L144" s="14">
        <v>8600</v>
      </c>
      <c r="M144" s="12">
        <v>4</v>
      </c>
      <c r="N144" s="15">
        <v>2003</v>
      </c>
    </row>
    <row r="145" spans="2:14" x14ac:dyDescent="0.25">
      <c r="B145" s="37">
        <v>2005</v>
      </c>
      <c r="C145" s="12">
        <v>2004</v>
      </c>
      <c r="D145" s="12" t="s">
        <v>22</v>
      </c>
      <c r="E145" s="12">
        <v>2008</v>
      </c>
      <c r="F145" s="12">
        <v>550</v>
      </c>
      <c r="G145" s="12">
        <v>1661.1374407582939</v>
      </c>
      <c r="H145" s="12">
        <v>1661.1374407582939</v>
      </c>
      <c r="I145" s="12">
        <v>40.53317535545024</v>
      </c>
      <c r="J145" s="12">
        <v>3.0568720379146921</v>
      </c>
      <c r="K145" s="14">
        <v>8309</v>
      </c>
      <c r="L145" s="14">
        <v>7200</v>
      </c>
      <c r="M145" s="12">
        <v>4</v>
      </c>
      <c r="N145" s="15">
        <v>2003</v>
      </c>
    </row>
    <row r="146" spans="2:14" x14ac:dyDescent="0.25">
      <c r="B146" s="37">
        <v>2005</v>
      </c>
      <c r="C146" s="12">
        <v>2004</v>
      </c>
      <c r="D146" s="12" t="s">
        <v>30</v>
      </c>
      <c r="E146" s="12">
        <v>2010</v>
      </c>
      <c r="F146" s="12">
        <v>380</v>
      </c>
      <c r="G146" s="12">
        <v>2376.7772511848343</v>
      </c>
      <c r="H146" s="12">
        <v>2376.7772511848343</v>
      </c>
      <c r="I146" s="12">
        <v>47.70142180094787</v>
      </c>
      <c r="J146" s="12">
        <v>4.6563981042654028</v>
      </c>
      <c r="K146" s="14">
        <v>9713</v>
      </c>
      <c r="L146" s="14">
        <v>7920</v>
      </c>
      <c r="M146" s="12">
        <v>4</v>
      </c>
      <c r="N146" s="15">
        <v>2003</v>
      </c>
    </row>
    <row r="147" spans="2:14" x14ac:dyDescent="0.25">
      <c r="B147" s="37">
        <v>2005</v>
      </c>
      <c r="C147" s="12">
        <v>2004</v>
      </c>
      <c r="D147" s="12" t="s">
        <v>26</v>
      </c>
      <c r="E147" s="12">
        <v>2007</v>
      </c>
      <c r="F147" s="12">
        <v>250</v>
      </c>
      <c r="G147" s="12">
        <v>671.80094786729865</v>
      </c>
      <c r="H147" s="12">
        <v>671.80094786729865</v>
      </c>
      <c r="I147" s="12">
        <v>13.080568720379146</v>
      </c>
      <c r="J147" s="12">
        <v>2.1682464454976307</v>
      </c>
      <c r="K147" s="14">
        <v>7196</v>
      </c>
      <c r="L147" s="14">
        <v>6800</v>
      </c>
      <c r="M147" s="12">
        <v>3</v>
      </c>
      <c r="N147" s="15">
        <v>2003</v>
      </c>
    </row>
    <row r="148" spans="2:14" x14ac:dyDescent="0.25">
      <c r="B148" s="37">
        <v>2005</v>
      </c>
      <c r="C148" s="12">
        <v>2004</v>
      </c>
      <c r="D148" s="12" t="s">
        <v>5</v>
      </c>
      <c r="E148" s="12">
        <v>2007</v>
      </c>
      <c r="F148" s="12">
        <v>400</v>
      </c>
      <c r="G148" s="12">
        <v>661.13744075829391</v>
      </c>
      <c r="H148" s="12">
        <v>661.13744075829391</v>
      </c>
      <c r="I148" s="12">
        <v>12.263033175355449</v>
      </c>
      <c r="J148" s="12">
        <v>2.0971563981042656</v>
      </c>
      <c r="K148" s="14">
        <v>6752</v>
      </c>
      <c r="L148" s="14">
        <v>6333</v>
      </c>
      <c r="M148" s="12">
        <v>3</v>
      </c>
      <c r="N148" s="15">
        <v>2003</v>
      </c>
    </row>
    <row r="149" spans="2:14" x14ac:dyDescent="0.25">
      <c r="B149" s="37">
        <v>2005</v>
      </c>
      <c r="C149" s="12">
        <v>2004</v>
      </c>
      <c r="D149" s="12" t="s">
        <v>31</v>
      </c>
      <c r="E149" s="12">
        <v>2010</v>
      </c>
      <c r="F149" s="12">
        <v>400</v>
      </c>
      <c r="G149" s="12">
        <v>1319.9052132701422</v>
      </c>
      <c r="H149" s="12">
        <v>1319.9052132701422</v>
      </c>
      <c r="I149" s="12">
        <v>20.853080568720383</v>
      </c>
      <c r="J149" s="12">
        <v>3.080568720379147</v>
      </c>
      <c r="K149" s="14">
        <v>8613</v>
      </c>
      <c r="L149" s="14">
        <v>7493</v>
      </c>
      <c r="M149" s="12">
        <v>3</v>
      </c>
      <c r="N149" s="15">
        <v>2003</v>
      </c>
    </row>
    <row r="150" spans="2:14" x14ac:dyDescent="0.25">
      <c r="B150" s="37">
        <v>2005</v>
      </c>
      <c r="C150" s="12">
        <v>2004</v>
      </c>
      <c r="D150" s="12" t="s">
        <v>8</v>
      </c>
      <c r="E150" s="12">
        <v>2006</v>
      </c>
      <c r="F150" s="12">
        <v>160</v>
      </c>
      <c r="G150" s="12">
        <v>468.00947867298578</v>
      </c>
      <c r="H150" s="12">
        <v>468.00947867298578</v>
      </c>
      <c r="I150" s="12">
        <v>12.701421800947868</v>
      </c>
      <c r="J150" s="12">
        <v>3.7440758293838865</v>
      </c>
      <c r="K150" s="14">
        <v>10817</v>
      </c>
      <c r="L150" s="14">
        <v>10450</v>
      </c>
      <c r="M150" s="12">
        <v>2</v>
      </c>
      <c r="N150" s="15">
        <v>2003</v>
      </c>
    </row>
    <row r="151" spans="2:14" x14ac:dyDescent="0.25">
      <c r="B151" s="37">
        <v>2005</v>
      </c>
      <c r="C151" s="12">
        <v>2004</v>
      </c>
      <c r="D151" s="12" t="s">
        <v>4</v>
      </c>
      <c r="E151" s="12">
        <v>2006</v>
      </c>
      <c r="F151" s="12">
        <v>230</v>
      </c>
      <c r="G151" s="12">
        <v>443.12796208530807</v>
      </c>
      <c r="H151" s="12">
        <v>443.12796208530807</v>
      </c>
      <c r="I151" s="12">
        <v>11.030805687203792</v>
      </c>
      <c r="J151" s="12">
        <v>3.3175355450236967</v>
      </c>
      <c r="K151" s="14">
        <v>9183</v>
      </c>
      <c r="L151" s="14">
        <v>8550</v>
      </c>
      <c r="M151" s="12">
        <v>2</v>
      </c>
      <c r="N151" s="15">
        <v>2003</v>
      </c>
    </row>
    <row r="152" spans="2:14" x14ac:dyDescent="0.25">
      <c r="B152" s="37">
        <v>2005</v>
      </c>
      <c r="C152" s="12">
        <v>2004</v>
      </c>
      <c r="D152" s="12" t="s">
        <v>6</v>
      </c>
      <c r="E152" s="12">
        <v>2007</v>
      </c>
      <c r="F152" s="12">
        <v>10</v>
      </c>
      <c r="G152" s="12">
        <v>5035.5450236966826</v>
      </c>
      <c r="H152" s="12">
        <v>5035.5450236966826</v>
      </c>
      <c r="I152" s="12">
        <v>5.9241706161137442</v>
      </c>
      <c r="J152" s="12">
        <v>50.236966824644547</v>
      </c>
      <c r="K152" s="14">
        <v>7930</v>
      </c>
      <c r="L152" s="14">
        <v>6960</v>
      </c>
      <c r="M152" s="12">
        <v>3</v>
      </c>
      <c r="N152" s="15">
        <v>2003</v>
      </c>
    </row>
    <row r="153" spans="2:14" x14ac:dyDescent="0.25">
      <c r="B153" s="37">
        <v>2005</v>
      </c>
      <c r="C153" s="12">
        <v>2004</v>
      </c>
      <c r="D153" s="12" t="s">
        <v>18</v>
      </c>
      <c r="E153" s="12">
        <v>2013</v>
      </c>
      <c r="F153" s="12">
        <v>1000</v>
      </c>
      <c r="G153" s="12">
        <v>2318.7203791469196</v>
      </c>
      <c r="H153" s="12">
        <v>2318.7203791469196</v>
      </c>
      <c r="I153" s="12">
        <v>71.161137440758296</v>
      </c>
      <c r="J153" s="12">
        <v>0.52132701421800953</v>
      </c>
      <c r="K153" s="14">
        <v>10400</v>
      </c>
      <c r="L153" s="14">
        <v>10400</v>
      </c>
      <c r="M153" s="12">
        <v>6</v>
      </c>
      <c r="N153" s="15">
        <v>2003</v>
      </c>
    </row>
    <row r="154" spans="2:14" x14ac:dyDescent="0.25">
      <c r="B154" s="37">
        <v>2005</v>
      </c>
      <c r="C154" s="12">
        <v>2004</v>
      </c>
      <c r="D154" s="12" t="s">
        <v>28</v>
      </c>
      <c r="E154" s="12">
        <v>2007</v>
      </c>
      <c r="F154" s="12">
        <v>2</v>
      </c>
      <c r="G154" s="12">
        <v>956.16113744075835</v>
      </c>
      <c r="H154" s="12">
        <v>956.16113744075835</v>
      </c>
      <c r="I154" s="12">
        <v>16.800947867298579</v>
      </c>
      <c r="J154" s="12">
        <v>7.4644549763033172</v>
      </c>
      <c r="K154" s="14">
        <v>9950</v>
      </c>
      <c r="L154" s="14">
        <v>8900</v>
      </c>
      <c r="M154" s="12">
        <v>3</v>
      </c>
      <c r="N154" s="15">
        <v>2003</v>
      </c>
    </row>
    <row r="155" spans="2:14" x14ac:dyDescent="0.25">
      <c r="B155" s="37">
        <v>2005</v>
      </c>
      <c r="C155" s="12">
        <v>2004</v>
      </c>
      <c r="D155" s="12" t="s">
        <v>29</v>
      </c>
      <c r="E155" s="12">
        <v>2006</v>
      </c>
      <c r="F155" s="12">
        <v>1</v>
      </c>
      <c r="G155" s="12">
        <v>1149.2890995260664</v>
      </c>
      <c r="H155" s="12">
        <v>1149.2890995260664</v>
      </c>
      <c r="I155" s="12">
        <v>16.800947867298579</v>
      </c>
      <c r="J155" s="12">
        <v>7.4644549763033172</v>
      </c>
      <c r="K155" s="14">
        <v>11200</v>
      </c>
      <c r="L155" s="14">
        <v>9880</v>
      </c>
      <c r="M155" s="12">
        <v>2</v>
      </c>
      <c r="N155" s="15">
        <v>2003</v>
      </c>
    </row>
    <row r="156" spans="2:14" x14ac:dyDescent="0.25">
      <c r="B156" s="37">
        <v>2005</v>
      </c>
      <c r="C156" s="12">
        <v>2004</v>
      </c>
      <c r="D156" s="12" t="s">
        <v>11</v>
      </c>
      <c r="E156" s="12">
        <v>2008</v>
      </c>
      <c r="F156" s="12">
        <v>80</v>
      </c>
      <c r="G156" s="12">
        <v>2081.7535545023698</v>
      </c>
      <c r="H156" s="12">
        <v>2081.7535545023698</v>
      </c>
      <c r="I156" s="12">
        <v>55.900473933649288</v>
      </c>
      <c r="J156" s="12">
        <v>3.5071090047393367</v>
      </c>
      <c r="K156" s="14">
        <v>8911</v>
      </c>
      <c r="L156" s="14">
        <v>8911</v>
      </c>
      <c r="M156" s="12">
        <v>4</v>
      </c>
      <c r="N156" s="15">
        <v>2003</v>
      </c>
    </row>
    <row r="157" spans="2:14" x14ac:dyDescent="0.25">
      <c r="B157" s="37">
        <v>2005</v>
      </c>
      <c r="C157" s="12">
        <v>2004</v>
      </c>
      <c r="D157" s="12" t="s">
        <v>12</v>
      </c>
      <c r="E157" s="12">
        <v>2007</v>
      </c>
      <c r="F157" s="12">
        <v>30</v>
      </c>
      <c r="G157" s="12">
        <v>1777.2511848341233</v>
      </c>
      <c r="H157" s="12">
        <v>1777.2511848341233</v>
      </c>
      <c r="I157" s="12">
        <v>119.75118483412322</v>
      </c>
      <c r="J157" s="12">
        <v>1.1848341232227489E-2</v>
      </c>
      <c r="K157" s="14">
        <v>13648</v>
      </c>
      <c r="L157" s="14">
        <v>13648</v>
      </c>
      <c r="M157" s="12">
        <v>3</v>
      </c>
      <c r="N157" s="15">
        <v>2003</v>
      </c>
    </row>
    <row r="158" spans="2:14" x14ac:dyDescent="0.25">
      <c r="B158" s="37">
        <v>2005</v>
      </c>
      <c r="C158" s="12">
        <v>2004</v>
      </c>
      <c r="D158" s="12" t="s">
        <v>10</v>
      </c>
      <c r="E158" s="12">
        <v>2008</v>
      </c>
      <c r="F158" s="12">
        <v>50</v>
      </c>
      <c r="G158" s="12">
        <v>3682.4644549763034</v>
      </c>
      <c r="H158" s="12">
        <v>3682.4644549763034</v>
      </c>
      <c r="I158" s="12">
        <v>124.38388625592418</v>
      </c>
      <c r="J158" s="12">
        <v>0</v>
      </c>
      <c r="K158" s="14">
        <v>45335</v>
      </c>
      <c r="L158" s="14">
        <v>36468</v>
      </c>
      <c r="M158" s="12">
        <v>4</v>
      </c>
      <c r="N158" s="15">
        <v>2003</v>
      </c>
    </row>
    <row r="159" spans="2:14" x14ac:dyDescent="0.25">
      <c r="B159" s="37">
        <v>2005</v>
      </c>
      <c r="C159" s="12">
        <v>2004</v>
      </c>
      <c r="D159" s="12" t="s">
        <v>32</v>
      </c>
      <c r="E159" s="12">
        <v>2008</v>
      </c>
      <c r="F159" s="12">
        <v>500</v>
      </c>
      <c r="G159" s="12">
        <v>1719.1943127962086</v>
      </c>
      <c r="H159" s="12">
        <v>1719.1943127962086</v>
      </c>
      <c r="I159" s="12">
        <v>14.632701421800949</v>
      </c>
      <c r="J159" s="12">
        <v>5.4502369668246446</v>
      </c>
      <c r="K159" s="14">
        <v>10338</v>
      </c>
      <c r="L159" s="14">
        <v>10338</v>
      </c>
      <c r="M159" s="12">
        <v>4</v>
      </c>
      <c r="N159" s="15">
        <v>2003</v>
      </c>
    </row>
    <row r="160" spans="2:14" x14ac:dyDescent="0.25">
      <c r="B160" s="37">
        <v>2005</v>
      </c>
      <c r="C160" s="12">
        <v>2004</v>
      </c>
      <c r="D160" s="12" t="s">
        <v>14</v>
      </c>
      <c r="E160" s="12">
        <v>2007</v>
      </c>
      <c r="F160" s="12">
        <v>50</v>
      </c>
      <c r="G160" s="12">
        <v>1343.6018957345973</v>
      </c>
      <c r="H160" s="12">
        <v>1343.6018957345973</v>
      </c>
      <c r="I160" s="12">
        <v>31.765402843601894</v>
      </c>
      <c r="J160" s="12">
        <v>0</v>
      </c>
      <c r="K160" s="14">
        <v>10280</v>
      </c>
      <c r="L160" s="14">
        <v>10280</v>
      </c>
      <c r="M160" s="12">
        <v>3</v>
      </c>
      <c r="N160" s="15">
        <v>2003</v>
      </c>
    </row>
    <row r="161" spans="2:14" x14ac:dyDescent="0.25">
      <c r="B161" s="37">
        <v>2005</v>
      </c>
      <c r="C161" s="12">
        <v>2004</v>
      </c>
      <c r="D161" s="12" t="s">
        <v>13</v>
      </c>
      <c r="E161" s="12">
        <v>2007</v>
      </c>
      <c r="F161" s="12">
        <v>100</v>
      </c>
      <c r="G161" s="12">
        <v>3507.1090047393368</v>
      </c>
      <c r="H161" s="12">
        <v>3507.1090047393368</v>
      </c>
      <c r="I161" s="12">
        <v>59.514218009478668</v>
      </c>
      <c r="J161" s="12">
        <v>0</v>
      </c>
      <c r="K161" s="14">
        <v>10280</v>
      </c>
      <c r="L161" s="14">
        <v>10280</v>
      </c>
      <c r="M161" s="12">
        <v>3</v>
      </c>
      <c r="N161" s="15">
        <v>2003</v>
      </c>
    </row>
    <row r="162" spans="2:14" x14ac:dyDescent="0.25">
      <c r="B162" s="37">
        <v>2005</v>
      </c>
      <c r="C162" s="12">
        <v>2004</v>
      </c>
      <c r="D162" s="12" t="s">
        <v>15</v>
      </c>
      <c r="E162" s="12">
        <v>2006</v>
      </c>
      <c r="F162" s="12">
        <v>5</v>
      </c>
      <c r="G162" s="12">
        <v>5292.654028436019</v>
      </c>
      <c r="H162" s="12">
        <v>5292.654028436019</v>
      </c>
      <c r="I162" s="12">
        <v>12.251184834123222</v>
      </c>
      <c r="J162" s="12">
        <v>0</v>
      </c>
      <c r="K162" s="14">
        <v>10280</v>
      </c>
      <c r="L162" s="14">
        <v>10280</v>
      </c>
      <c r="M162" s="12">
        <v>2</v>
      </c>
      <c r="N162" s="15">
        <v>2003</v>
      </c>
    </row>
    <row r="163" spans="2:14" x14ac:dyDescent="0.25">
      <c r="B163" s="37">
        <v>2006</v>
      </c>
      <c r="C163" s="12">
        <v>2005</v>
      </c>
      <c r="D163" s="12" t="s">
        <v>25</v>
      </c>
      <c r="E163" s="12">
        <v>2009</v>
      </c>
      <c r="F163" s="12">
        <v>600</v>
      </c>
      <c r="G163" s="12">
        <v>1442.2632794457274</v>
      </c>
      <c r="H163" s="12">
        <v>1442.2632794457274</v>
      </c>
      <c r="I163" s="12">
        <v>28.94919168591224</v>
      </c>
      <c r="J163" s="12">
        <v>4.8267898383371826</v>
      </c>
      <c r="K163" s="14">
        <v>8844</v>
      </c>
      <c r="L163" s="14">
        <v>8600</v>
      </c>
      <c r="M163" s="12">
        <v>4</v>
      </c>
      <c r="N163" s="15">
        <v>2004</v>
      </c>
    </row>
    <row r="164" spans="2:14" x14ac:dyDescent="0.25">
      <c r="B164" s="37">
        <v>2006</v>
      </c>
      <c r="C164" s="12">
        <v>2005</v>
      </c>
      <c r="D164" s="12" t="s">
        <v>22</v>
      </c>
      <c r="E164" s="12">
        <v>2009</v>
      </c>
      <c r="F164" s="12">
        <v>550</v>
      </c>
      <c r="G164" s="12">
        <v>1666.2817551963049</v>
      </c>
      <c r="H164" s="12">
        <v>1666.2817551963049</v>
      </c>
      <c r="I164" s="12">
        <v>40.658198614318707</v>
      </c>
      <c r="J164" s="12">
        <v>3.0600461893764432</v>
      </c>
      <c r="K164" s="14">
        <v>8309</v>
      </c>
      <c r="L164" s="14">
        <v>7200</v>
      </c>
      <c r="M164" s="12">
        <v>4</v>
      </c>
      <c r="N164" s="15">
        <v>2004</v>
      </c>
    </row>
    <row r="165" spans="2:14" x14ac:dyDescent="0.25">
      <c r="B165" s="37">
        <v>2006</v>
      </c>
      <c r="C165" s="12">
        <v>2005</v>
      </c>
      <c r="D165" s="12" t="s">
        <v>30</v>
      </c>
      <c r="E165" s="12">
        <v>2010</v>
      </c>
      <c r="F165" s="12">
        <v>380</v>
      </c>
      <c r="G165" s="12">
        <v>2384.5265588914549</v>
      </c>
      <c r="H165" s="12">
        <v>2384.5265588914549</v>
      </c>
      <c r="I165" s="12">
        <v>47.852193995381057</v>
      </c>
      <c r="J165" s="12">
        <v>4.6651270207852198</v>
      </c>
      <c r="K165" s="14">
        <v>9713</v>
      </c>
      <c r="L165" s="14">
        <v>7920</v>
      </c>
      <c r="M165" s="12">
        <v>4</v>
      </c>
      <c r="N165" s="15">
        <v>2004</v>
      </c>
    </row>
    <row r="166" spans="2:14" x14ac:dyDescent="0.25">
      <c r="B166" s="37">
        <v>2006</v>
      </c>
      <c r="C166" s="12">
        <v>2005</v>
      </c>
      <c r="D166" s="12" t="s">
        <v>26</v>
      </c>
      <c r="E166" s="12">
        <v>2008</v>
      </c>
      <c r="F166" s="12">
        <v>250</v>
      </c>
      <c r="G166" s="12">
        <v>674.36489607390297</v>
      </c>
      <c r="H166" s="12">
        <v>674.36489607390297</v>
      </c>
      <c r="I166" s="12">
        <v>13.12933025404157</v>
      </c>
      <c r="J166" s="12">
        <v>2.1709006928406467</v>
      </c>
      <c r="K166" s="14">
        <v>7196</v>
      </c>
      <c r="L166" s="14">
        <v>6800</v>
      </c>
      <c r="M166" s="12">
        <v>3</v>
      </c>
      <c r="N166" s="15">
        <v>2004</v>
      </c>
    </row>
    <row r="167" spans="2:14" x14ac:dyDescent="0.25">
      <c r="B167" s="37">
        <v>2006</v>
      </c>
      <c r="C167" s="12">
        <v>2005</v>
      </c>
      <c r="D167" s="12" t="s">
        <v>5</v>
      </c>
      <c r="E167" s="12">
        <v>2008</v>
      </c>
      <c r="F167" s="12">
        <v>400</v>
      </c>
      <c r="G167" s="12">
        <v>663.972286374134</v>
      </c>
      <c r="H167" s="12">
        <v>663.972286374134</v>
      </c>
      <c r="I167" s="12">
        <v>12.297921478060047</v>
      </c>
      <c r="J167" s="12">
        <v>2.1016166281755195</v>
      </c>
      <c r="K167" s="14">
        <v>6752</v>
      </c>
      <c r="L167" s="14">
        <v>6333</v>
      </c>
      <c r="M167" s="12">
        <v>3</v>
      </c>
      <c r="N167" s="15">
        <v>2004</v>
      </c>
    </row>
    <row r="168" spans="2:14" x14ac:dyDescent="0.25">
      <c r="B168" s="37">
        <v>2006</v>
      </c>
      <c r="C168" s="12">
        <v>2005</v>
      </c>
      <c r="D168" s="12" t="s">
        <v>31</v>
      </c>
      <c r="E168" s="12">
        <v>2010</v>
      </c>
      <c r="F168" s="12">
        <v>400</v>
      </c>
      <c r="G168" s="12">
        <v>1324.4803695150115</v>
      </c>
      <c r="H168" s="12">
        <v>1324.4803695150115</v>
      </c>
      <c r="I168" s="12">
        <v>20.923787528868363</v>
      </c>
      <c r="J168" s="12">
        <v>3.0946882217090073</v>
      </c>
      <c r="K168" s="14">
        <v>8613</v>
      </c>
      <c r="L168" s="14">
        <v>7493</v>
      </c>
      <c r="M168" s="12">
        <v>3</v>
      </c>
      <c r="N168" s="15">
        <v>2004</v>
      </c>
    </row>
    <row r="169" spans="2:14" x14ac:dyDescent="0.25">
      <c r="B169" s="37">
        <v>2006</v>
      </c>
      <c r="C169" s="12">
        <v>2005</v>
      </c>
      <c r="D169" s="12" t="s">
        <v>8</v>
      </c>
      <c r="E169" s="12">
        <v>2007</v>
      </c>
      <c r="F169" s="12">
        <v>160</v>
      </c>
      <c r="G169" s="12">
        <v>469.9769053117783</v>
      </c>
      <c r="H169" s="12">
        <v>469.9769053117783</v>
      </c>
      <c r="I169" s="12">
        <v>12.736720554272516</v>
      </c>
      <c r="J169" s="12">
        <v>3.7528868360277134</v>
      </c>
      <c r="K169" s="14">
        <v>10842</v>
      </c>
      <c r="L169" s="14">
        <v>10450</v>
      </c>
      <c r="M169" s="12">
        <v>2</v>
      </c>
      <c r="N169" s="15">
        <v>2004</v>
      </c>
    </row>
    <row r="170" spans="2:14" x14ac:dyDescent="0.25">
      <c r="B170" s="37">
        <v>2006</v>
      </c>
      <c r="C170" s="12">
        <v>2005</v>
      </c>
      <c r="D170" s="12" t="s">
        <v>4</v>
      </c>
      <c r="E170" s="12">
        <v>2007</v>
      </c>
      <c r="F170" s="12">
        <v>230</v>
      </c>
      <c r="G170" s="12">
        <v>444.57274826789836</v>
      </c>
      <c r="H170" s="12">
        <v>444.57274826789836</v>
      </c>
      <c r="I170" s="12">
        <v>11.07390300230947</v>
      </c>
      <c r="J170" s="12">
        <v>3.3371824480369519</v>
      </c>
      <c r="K170" s="14">
        <v>9227</v>
      </c>
      <c r="L170" s="14">
        <v>8550</v>
      </c>
      <c r="M170" s="12">
        <v>2</v>
      </c>
      <c r="N170" s="15">
        <v>2004</v>
      </c>
    </row>
    <row r="171" spans="2:14" x14ac:dyDescent="0.25">
      <c r="B171" s="37">
        <v>2006</v>
      </c>
      <c r="C171" s="12">
        <v>2005</v>
      </c>
      <c r="D171" s="12" t="s">
        <v>6</v>
      </c>
      <c r="E171" s="12">
        <v>2008</v>
      </c>
      <c r="F171" s="12">
        <v>10</v>
      </c>
      <c r="G171" s="12">
        <v>5050.8083140877598</v>
      </c>
      <c r="H171" s="12">
        <v>5050.8083140877598</v>
      </c>
      <c r="I171" s="12">
        <v>5.9468822170900699</v>
      </c>
      <c r="J171" s="12">
        <v>50.392609699769054</v>
      </c>
      <c r="K171" s="14">
        <v>7930</v>
      </c>
      <c r="L171" s="14">
        <v>6960</v>
      </c>
      <c r="M171" s="12">
        <v>3</v>
      </c>
      <c r="N171" s="15">
        <v>2004</v>
      </c>
    </row>
    <row r="172" spans="2:14" x14ac:dyDescent="0.25">
      <c r="B172" s="37">
        <v>2006</v>
      </c>
      <c r="C172" s="12">
        <v>2005</v>
      </c>
      <c r="D172" s="12" t="s">
        <v>18</v>
      </c>
      <c r="E172" s="12">
        <v>2013</v>
      </c>
      <c r="F172" s="12">
        <v>1000</v>
      </c>
      <c r="G172" s="12">
        <v>2325.6351039260971</v>
      </c>
      <c r="H172" s="12">
        <v>2325.6351039260971</v>
      </c>
      <c r="I172" s="12">
        <v>71.38568129330254</v>
      </c>
      <c r="J172" s="12">
        <v>0.51963048498845266</v>
      </c>
      <c r="K172" s="14">
        <v>10400</v>
      </c>
      <c r="L172" s="14">
        <v>10400</v>
      </c>
      <c r="M172" s="12">
        <v>6</v>
      </c>
      <c r="N172" s="15">
        <v>2004</v>
      </c>
    </row>
    <row r="173" spans="2:14" x14ac:dyDescent="0.25">
      <c r="B173" s="37">
        <v>2006</v>
      </c>
      <c r="C173" s="12">
        <v>2005</v>
      </c>
      <c r="D173" s="12" t="s">
        <v>28</v>
      </c>
      <c r="E173" s="12">
        <v>2008</v>
      </c>
      <c r="F173" s="12">
        <v>2</v>
      </c>
      <c r="G173" s="12">
        <v>959.58429561200921</v>
      </c>
      <c r="H173" s="12">
        <v>959.58429561200921</v>
      </c>
      <c r="I173" s="12">
        <v>16.859122401847575</v>
      </c>
      <c r="J173" s="12">
        <v>7.4942263279445731</v>
      </c>
      <c r="K173" s="14">
        <v>9650</v>
      </c>
      <c r="L173" s="14">
        <v>8900</v>
      </c>
      <c r="M173" s="12">
        <v>3</v>
      </c>
      <c r="N173" s="15">
        <v>2004</v>
      </c>
    </row>
    <row r="174" spans="2:14" x14ac:dyDescent="0.25">
      <c r="B174" s="37">
        <v>2006</v>
      </c>
      <c r="C174" s="12">
        <v>2005</v>
      </c>
      <c r="D174" s="12" t="s">
        <v>29</v>
      </c>
      <c r="E174" s="12">
        <v>2007</v>
      </c>
      <c r="F174" s="12">
        <v>1</v>
      </c>
      <c r="G174" s="12">
        <v>1152.4249422632795</v>
      </c>
      <c r="H174" s="12">
        <v>1152.4249422632795</v>
      </c>
      <c r="I174" s="12">
        <v>16.859122401847575</v>
      </c>
      <c r="J174" s="12">
        <v>7.4942263279445731</v>
      </c>
      <c r="K174" s="14">
        <v>10823</v>
      </c>
      <c r="L174" s="14">
        <v>9880</v>
      </c>
      <c r="M174" s="12">
        <v>2</v>
      </c>
      <c r="N174" s="15">
        <v>2004</v>
      </c>
    </row>
    <row r="175" spans="2:14" x14ac:dyDescent="0.25">
      <c r="B175" s="37">
        <v>2006</v>
      </c>
      <c r="C175" s="12">
        <v>2005</v>
      </c>
      <c r="D175" s="12" t="s">
        <v>11</v>
      </c>
      <c r="E175" s="12">
        <v>2009</v>
      </c>
      <c r="F175" s="12">
        <v>80</v>
      </c>
      <c r="G175" s="12">
        <v>2088.9145496535798</v>
      </c>
      <c r="H175" s="12">
        <v>2088.9145496535798</v>
      </c>
      <c r="I175" s="12">
        <v>56.073903002309471</v>
      </c>
      <c r="J175" s="12">
        <v>3.6143187066974596</v>
      </c>
      <c r="K175" s="14">
        <v>8911</v>
      </c>
      <c r="L175" s="14">
        <v>8911</v>
      </c>
      <c r="M175" s="12">
        <v>4</v>
      </c>
      <c r="N175" s="15">
        <v>2004</v>
      </c>
    </row>
    <row r="176" spans="2:14" x14ac:dyDescent="0.25">
      <c r="B176" s="37">
        <v>2006</v>
      </c>
      <c r="C176" s="12">
        <v>2005</v>
      </c>
      <c r="D176" s="12" t="s">
        <v>12</v>
      </c>
      <c r="E176" s="12">
        <v>2008</v>
      </c>
      <c r="F176" s="12">
        <v>30</v>
      </c>
      <c r="G176" s="12">
        <v>1782.9099307159354</v>
      </c>
      <c r="H176" s="12">
        <v>1782.9099307159354</v>
      </c>
      <c r="I176" s="12">
        <v>120.1270207852194</v>
      </c>
      <c r="J176" s="12">
        <v>1.1547344110854504E-2</v>
      </c>
      <c r="K176" s="14">
        <v>13648</v>
      </c>
      <c r="L176" s="14">
        <v>13648</v>
      </c>
      <c r="M176" s="12">
        <v>3</v>
      </c>
      <c r="N176" s="15">
        <v>2004</v>
      </c>
    </row>
    <row r="177" spans="2:14" x14ac:dyDescent="0.25">
      <c r="B177" s="37">
        <v>2006</v>
      </c>
      <c r="C177" s="12">
        <v>2005</v>
      </c>
      <c r="D177" s="12" t="s">
        <v>10</v>
      </c>
      <c r="E177" s="12">
        <v>2009</v>
      </c>
      <c r="F177" s="12">
        <v>50</v>
      </c>
      <c r="G177" s="12">
        <v>2546.189376443418</v>
      </c>
      <c r="H177" s="12">
        <v>2546.189376443418</v>
      </c>
      <c r="I177" s="12">
        <v>86.60508083140877</v>
      </c>
      <c r="J177" s="12">
        <v>0</v>
      </c>
      <c r="K177" s="14">
        <v>32173</v>
      </c>
      <c r="L177" s="14">
        <v>35460</v>
      </c>
      <c r="M177" s="12">
        <v>4</v>
      </c>
      <c r="N177" s="15">
        <v>2004</v>
      </c>
    </row>
    <row r="178" spans="2:14" x14ac:dyDescent="0.25">
      <c r="B178" s="37">
        <v>2006</v>
      </c>
      <c r="C178" s="12">
        <v>2005</v>
      </c>
      <c r="D178" s="12" t="s">
        <v>32</v>
      </c>
      <c r="E178" s="12">
        <v>2009</v>
      </c>
      <c r="F178" s="12">
        <v>500</v>
      </c>
      <c r="G178" s="12">
        <v>1676.6743648960739</v>
      </c>
      <c r="H178" s="12">
        <v>1676.6743648960739</v>
      </c>
      <c r="I178" s="12">
        <v>14.68822170900693</v>
      </c>
      <c r="J178" s="12">
        <v>3.6951501154734414</v>
      </c>
      <c r="K178" s="14">
        <v>10338</v>
      </c>
      <c r="L178" s="14">
        <v>10338</v>
      </c>
      <c r="M178" s="12">
        <v>4</v>
      </c>
      <c r="N178" s="15">
        <v>2004</v>
      </c>
    </row>
    <row r="179" spans="2:14" x14ac:dyDescent="0.25">
      <c r="B179" s="37">
        <v>2006</v>
      </c>
      <c r="C179" s="12">
        <v>2005</v>
      </c>
      <c r="D179" s="12" t="s">
        <v>14</v>
      </c>
      <c r="E179" s="12">
        <v>2008</v>
      </c>
      <c r="F179" s="12">
        <v>50</v>
      </c>
      <c r="G179" s="12">
        <v>1347.5750577367205</v>
      </c>
      <c r="H179" s="12">
        <v>1347.5750577367205</v>
      </c>
      <c r="I179" s="12">
        <v>31.859122401847575</v>
      </c>
      <c r="J179" s="12">
        <v>0</v>
      </c>
      <c r="K179" s="14">
        <v>10280</v>
      </c>
      <c r="L179" s="14">
        <v>10280</v>
      </c>
      <c r="M179" s="12">
        <v>3</v>
      </c>
      <c r="N179" s="15">
        <v>2004</v>
      </c>
    </row>
    <row r="180" spans="2:14" x14ac:dyDescent="0.25">
      <c r="B180" s="37">
        <v>2006</v>
      </c>
      <c r="C180" s="12">
        <v>2005</v>
      </c>
      <c r="D180" s="12" t="s">
        <v>13</v>
      </c>
      <c r="E180" s="12">
        <v>2008</v>
      </c>
      <c r="F180" s="12">
        <v>100</v>
      </c>
      <c r="G180" s="12">
        <v>3518.4757505773673</v>
      </c>
      <c r="H180" s="12">
        <v>3518.4757505773673</v>
      </c>
      <c r="I180" s="12">
        <v>59.699769053117784</v>
      </c>
      <c r="J180" s="12">
        <v>0</v>
      </c>
      <c r="K180" s="14">
        <v>10280</v>
      </c>
      <c r="L180" s="16">
        <v>10280</v>
      </c>
      <c r="M180" s="12">
        <v>3</v>
      </c>
      <c r="N180" s="15">
        <v>2004</v>
      </c>
    </row>
    <row r="181" spans="2:14" x14ac:dyDescent="0.25">
      <c r="B181" s="37">
        <v>2006</v>
      </c>
      <c r="C181" s="12">
        <v>2005</v>
      </c>
      <c r="D181" s="12" t="s">
        <v>15</v>
      </c>
      <c r="E181" s="12">
        <v>2007</v>
      </c>
      <c r="F181" s="12">
        <v>5</v>
      </c>
      <c r="G181" s="12">
        <v>5309.4688221709011</v>
      </c>
      <c r="H181" s="12">
        <v>5309.4688221709011</v>
      </c>
      <c r="I181" s="12">
        <v>12.286374133949192</v>
      </c>
      <c r="J181" s="12">
        <v>0</v>
      </c>
      <c r="K181" s="14">
        <v>10280</v>
      </c>
      <c r="L181" s="16">
        <v>10280</v>
      </c>
      <c r="M181" s="12">
        <v>2</v>
      </c>
      <c r="N181" s="15">
        <v>2004</v>
      </c>
    </row>
    <row r="182" spans="2:14" x14ac:dyDescent="0.25">
      <c r="B182" s="37">
        <v>2007</v>
      </c>
      <c r="C182" s="12">
        <v>2006</v>
      </c>
      <c r="D182" s="12" t="s">
        <v>25</v>
      </c>
      <c r="E182" s="12">
        <v>2010</v>
      </c>
      <c r="F182" s="12">
        <v>600</v>
      </c>
      <c r="G182" s="12">
        <v>1439.7321428571429</v>
      </c>
      <c r="H182" s="12">
        <v>1439.7321428571429</v>
      </c>
      <c r="I182" s="12">
        <v>28.917410714285715</v>
      </c>
      <c r="J182" s="12">
        <v>4.8214285714285721</v>
      </c>
      <c r="K182" s="14">
        <v>8844</v>
      </c>
      <c r="L182" s="14">
        <v>8600</v>
      </c>
      <c r="M182" s="12">
        <v>4</v>
      </c>
      <c r="N182" s="15">
        <v>2005</v>
      </c>
    </row>
    <row r="183" spans="2:14" x14ac:dyDescent="0.25">
      <c r="B183" s="37">
        <v>2007</v>
      </c>
      <c r="C183" s="12">
        <v>2006</v>
      </c>
      <c r="D183" s="12" t="s">
        <v>22</v>
      </c>
      <c r="E183" s="12">
        <v>2010</v>
      </c>
      <c r="F183" s="12">
        <v>550</v>
      </c>
      <c r="G183" s="12">
        <v>1664.0625</v>
      </c>
      <c r="H183" s="12">
        <v>1664.0625</v>
      </c>
      <c r="I183" s="12">
        <v>40.602678571428577</v>
      </c>
      <c r="J183" s="12">
        <v>3.0691964285714284</v>
      </c>
      <c r="K183" s="14">
        <v>8309</v>
      </c>
      <c r="L183" s="14">
        <v>7200</v>
      </c>
      <c r="M183" s="12">
        <v>4</v>
      </c>
      <c r="N183" s="15">
        <v>2005</v>
      </c>
    </row>
    <row r="184" spans="2:14" x14ac:dyDescent="0.25">
      <c r="B184" s="37">
        <v>2007</v>
      </c>
      <c r="C184" s="12">
        <v>2006</v>
      </c>
      <c r="D184" s="12" t="s">
        <v>30</v>
      </c>
      <c r="E184" s="12">
        <v>2010</v>
      </c>
      <c r="F184" s="12">
        <v>380</v>
      </c>
      <c r="G184" s="12">
        <v>2381.6964285714284</v>
      </c>
      <c r="H184" s="12">
        <v>2381.6964285714284</v>
      </c>
      <c r="I184" s="12">
        <v>47.790178571428569</v>
      </c>
      <c r="J184" s="12">
        <v>4.6651785714285712</v>
      </c>
      <c r="K184" s="14">
        <v>9713</v>
      </c>
      <c r="L184" s="14">
        <v>7920</v>
      </c>
      <c r="M184" s="12">
        <v>4</v>
      </c>
      <c r="N184" s="15">
        <v>2005</v>
      </c>
    </row>
    <row r="185" spans="2:14" x14ac:dyDescent="0.25">
      <c r="B185" s="37">
        <v>2007</v>
      </c>
      <c r="C185" s="12">
        <v>2006</v>
      </c>
      <c r="D185" s="12" t="s">
        <v>26</v>
      </c>
      <c r="E185" s="12">
        <v>2009</v>
      </c>
      <c r="F185" s="12">
        <v>250</v>
      </c>
      <c r="G185" s="12">
        <v>672.99107142857144</v>
      </c>
      <c r="H185" s="12">
        <v>672.99107142857144</v>
      </c>
      <c r="I185" s="12">
        <v>13.113839285714285</v>
      </c>
      <c r="J185" s="12">
        <v>2.1651785714285712</v>
      </c>
      <c r="K185" s="14">
        <v>7163</v>
      </c>
      <c r="L185" s="14">
        <v>6800</v>
      </c>
      <c r="M185" s="12">
        <v>3</v>
      </c>
      <c r="N185" s="15">
        <v>2005</v>
      </c>
    </row>
    <row r="186" spans="2:14" x14ac:dyDescent="0.25">
      <c r="B186" s="37">
        <v>2007</v>
      </c>
      <c r="C186" s="12">
        <v>2006</v>
      </c>
      <c r="D186" s="12" t="s">
        <v>5</v>
      </c>
      <c r="E186" s="12">
        <v>2009</v>
      </c>
      <c r="F186" s="12">
        <v>400</v>
      </c>
      <c r="G186" s="12">
        <v>662.94642857142856</v>
      </c>
      <c r="H186" s="12">
        <v>662.94642857142856</v>
      </c>
      <c r="I186" s="12">
        <v>12.287946428571429</v>
      </c>
      <c r="J186" s="12">
        <v>2.0982142857142856</v>
      </c>
      <c r="K186" s="14">
        <v>6717</v>
      </c>
      <c r="L186" s="14">
        <v>6333</v>
      </c>
      <c r="M186" s="12">
        <v>3</v>
      </c>
      <c r="N186" s="15">
        <v>2005</v>
      </c>
    </row>
    <row r="187" spans="2:14" x14ac:dyDescent="0.25">
      <c r="B187" s="37">
        <v>2007</v>
      </c>
      <c r="C187" s="12">
        <v>2006</v>
      </c>
      <c r="D187" s="12" t="s">
        <v>31</v>
      </c>
      <c r="E187" s="12">
        <v>2010</v>
      </c>
      <c r="F187" s="12">
        <v>400</v>
      </c>
      <c r="G187" s="12">
        <v>1322.5446428571429</v>
      </c>
      <c r="H187" s="12">
        <v>1322.5446428571429</v>
      </c>
      <c r="I187" s="12">
        <v>20.892857142857142</v>
      </c>
      <c r="J187" s="12">
        <v>3.0915178571428572</v>
      </c>
      <c r="K187" s="14">
        <v>8547</v>
      </c>
      <c r="L187" s="14">
        <v>7493</v>
      </c>
      <c r="M187" s="12">
        <v>3</v>
      </c>
      <c r="N187" s="15">
        <v>2005</v>
      </c>
    </row>
    <row r="188" spans="2:14" x14ac:dyDescent="0.25">
      <c r="B188" s="37">
        <v>2007</v>
      </c>
      <c r="C188" s="12">
        <v>2006</v>
      </c>
      <c r="D188" s="12" t="s">
        <v>8</v>
      </c>
      <c r="E188" s="12">
        <v>2008</v>
      </c>
      <c r="F188" s="12">
        <v>160</v>
      </c>
      <c r="G188" s="12">
        <v>468.75</v>
      </c>
      <c r="H188" s="12">
        <v>468.75</v>
      </c>
      <c r="I188" s="12">
        <v>12.723214285714286</v>
      </c>
      <c r="J188" s="12">
        <v>3.75</v>
      </c>
      <c r="K188" s="14">
        <v>10807</v>
      </c>
      <c r="L188" s="14">
        <v>10450</v>
      </c>
      <c r="M188" s="12">
        <v>2</v>
      </c>
      <c r="N188" s="15">
        <v>2005</v>
      </c>
    </row>
    <row r="189" spans="2:14" x14ac:dyDescent="0.25">
      <c r="B189" s="37">
        <v>2007</v>
      </c>
      <c r="C189" s="12">
        <v>2006</v>
      </c>
      <c r="D189" s="12" t="s">
        <v>4</v>
      </c>
      <c r="E189" s="12">
        <v>2008</v>
      </c>
      <c r="F189" s="12">
        <v>230</v>
      </c>
      <c r="G189" s="12">
        <v>444.19642857142856</v>
      </c>
      <c r="H189" s="12">
        <v>444.19642857142856</v>
      </c>
      <c r="I189" s="12">
        <v>11.060267857142858</v>
      </c>
      <c r="J189" s="12">
        <v>3.3258928571428572</v>
      </c>
      <c r="K189" s="14">
        <v>9166</v>
      </c>
      <c r="L189" s="14">
        <v>8550</v>
      </c>
      <c r="M189" s="12">
        <v>2</v>
      </c>
      <c r="N189" s="15">
        <v>2005</v>
      </c>
    </row>
    <row r="190" spans="2:14" x14ac:dyDescent="0.25">
      <c r="B190" s="37">
        <v>2007</v>
      </c>
      <c r="C190" s="12">
        <v>2006</v>
      </c>
      <c r="D190" s="12" t="s">
        <v>6</v>
      </c>
      <c r="E190" s="12">
        <v>2009</v>
      </c>
      <c r="F190" s="12">
        <v>10</v>
      </c>
      <c r="G190" s="12">
        <v>5044.6428571428569</v>
      </c>
      <c r="H190" s="12">
        <v>5044.6428571428569</v>
      </c>
      <c r="I190" s="12">
        <v>5.9375</v>
      </c>
      <c r="J190" s="12">
        <v>50.323660714285715</v>
      </c>
      <c r="K190" s="14">
        <v>7873</v>
      </c>
      <c r="L190" s="14">
        <v>6960</v>
      </c>
      <c r="M190" s="12">
        <v>3</v>
      </c>
      <c r="N190" s="15">
        <v>2005</v>
      </c>
    </row>
    <row r="191" spans="2:14" x14ac:dyDescent="0.25">
      <c r="B191" s="37">
        <v>2007</v>
      </c>
      <c r="C191" s="12">
        <v>2006</v>
      </c>
      <c r="D191" s="12" t="s">
        <v>18</v>
      </c>
      <c r="E191" s="12">
        <v>2014</v>
      </c>
      <c r="F191" s="12">
        <v>1350</v>
      </c>
      <c r="G191" s="12">
        <v>2322.5446428571427</v>
      </c>
      <c r="H191" s="12">
        <v>2322.5446428571427</v>
      </c>
      <c r="I191" s="12">
        <v>71.294642857142861</v>
      </c>
      <c r="J191" s="12">
        <v>0.5245535714285714</v>
      </c>
      <c r="K191" s="14">
        <v>10400</v>
      </c>
      <c r="L191" s="14">
        <v>10400</v>
      </c>
      <c r="M191" s="12">
        <v>6</v>
      </c>
      <c r="N191" s="15">
        <v>2005</v>
      </c>
    </row>
    <row r="192" spans="2:14" x14ac:dyDescent="0.25">
      <c r="B192" s="37">
        <v>2007</v>
      </c>
      <c r="C192" s="12">
        <v>2006</v>
      </c>
      <c r="D192" s="12" t="s">
        <v>28</v>
      </c>
      <c r="E192" s="12">
        <v>2009</v>
      </c>
      <c r="F192" s="12">
        <v>2</v>
      </c>
      <c r="G192" s="12">
        <v>958.70535714285711</v>
      </c>
      <c r="H192" s="12">
        <v>958.70535714285711</v>
      </c>
      <c r="I192" s="12">
        <v>16.830357142857142</v>
      </c>
      <c r="J192" s="12">
        <v>7.4776785714285712</v>
      </c>
      <c r="K192" s="14">
        <v>9500</v>
      </c>
      <c r="L192" s="14">
        <v>8900</v>
      </c>
      <c r="M192" s="12">
        <v>3</v>
      </c>
      <c r="N192" s="15">
        <v>2005</v>
      </c>
    </row>
    <row r="193" spans="2:14" x14ac:dyDescent="0.25">
      <c r="B193" s="37">
        <v>2007</v>
      </c>
      <c r="C193" s="12">
        <v>2006</v>
      </c>
      <c r="D193" s="12" t="s">
        <v>29</v>
      </c>
      <c r="E193" s="12">
        <v>2008</v>
      </c>
      <c r="F193" s="12">
        <v>1</v>
      </c>
      <c r="G193" s="12">
        <v>1151.7857142857142</v>
      </c>
      <c r="H193" s="12">
        <v>1151.7857142857142</v>
      </c>
      <c r="I193" s="12">
        <v>16.830357142857142</v>
      </c>
      <c r="J193" s="12">
        <v>7.4776785714285712</v>
      </c>
      <c r="K193" s="14">
        <v>10634</v>
      </c>
      <c r="L193" s="14">
        <v>9880</v>
      </c>
      <c r="M193" s="12">
        <v>2</v>
      </c>
      <c r="N193" s="15">
        <v>2005</v>
      </c>
    </row>
    <row r="194" spans="2:14" x14ac:dyDescent="0.25">
      <c r="B194" s="37">
        <v>2007</v>
      </c>
      <c r="C194" s="12">
        <v>2006</v>
      </c>
      <c r="D194" s="12" t="s">
        <v>11</v>
      </c>
      <c r="E194" s="12">
        <v>2010</v>
      </c>
      <c r="F194" s="12">
        <v>80</v>
      </c>
      <c r="G194" s="12">
        <v>2085.9375</v>
      </c>
      <c r="H194" s="12">
        <v>2085.9375</v>
      </c>
      <c r="I194" s="12">
        <v>56.004464285714285</v>
      </c>
      <c r="J194" s="12">
        <v>3.3035714285714284</v>
      </c>
      <c r="K194" s="14">
        <v>8911</v>
      </c>
      <c r="L194" s="14">
        <v>8911</v>
      </c>
      <c r="M194" s="12">
        <v>4</v>
      </c>
      <c r="N194" s="15">
        <v>2005</v>
      </c>
    </row>
    <row r="195" spans="2:14" x14ac:dyDescent="0.25">
      <c r="B195" s="37">
        <v>2007</v>
      </c>
      <c r="C195" s="12">
        <v>2006</v>
      </c>
      <c r="D195" s="12" t="s">
        <v>12</v>
      </c>
      <c r="E195" s="12">
        <v>2009</v>
      </c>
      <c r="F195" s="12">
        <v>30</v>
      </c>
      <c r="G195" s="12">
        <v>1780.1339285714284</v>
      </c>
      <c r="H195" s="12">
        <v>1780.1339285714284</v>
      </c>
      <c r="I195" s="12">
        <v>119.97767857142857</v>
      </c>
      <c r="J195" s="12">
        <v>1.1160714285714286E-2</v>
      </c>
      <c r="K195" s="14">
        <v>13648</v>
      </c>
      <c r="L195" s="14">
        <v>13648</v>
      </c>
      <c r="M195" s="12">
        <v>3</v>
      </c>
      <c r="N195" s="15">
        <v>2005</v>
      </c>
    </row>
    <row r="196" spans="2:14" x14ac:dyDescent="0.25">
      <c r="B196" s="37">
        <v>2007</v>
      </c>
      <c r="C196" s="12">
        <v>2006</v>
      </c>
      <c r="D196" s="12" t="s">
        <v>10</v>
      </c>
      <c r="E196" s="12">
        <v>2010</v>
      </c>
      <c r="F196" s="12">
        <v>50</v>
      </c>
      <c r="G196" s="12">
        <v>2098.2142857142858</v>
      </c>
      <c r="H196" s="12">
        <v>2098.2142857142858</v>
      </c>
      <c r="I196" s="12">
        <v>172.90178571428569</v>
      </c>
      <c r="J196" s="12">
        <v>0</v>
      </c>
      <c r="K196" s="14">
        <v>36025</v>
      </c>
      <c r="L196" s="14">
        <v>30641</v>
      </c>
      <c r="M196" s="12">
        <v>4</v>
      </c>
      <c r="N196" s="15">
        <v>2005</v>
      </c>
    </row>
    <row r="197" spans="2:14" x14ac:dyDescent="0.25">
      <c r="B197" s="37">
        <v>2007</v>
      </c>
      <c r="C197" s="12">
        <v>2006</v>
      </c>
      <c r="D197" s="12" t="s">
        <v>32</v>
      </c>
      <c r="E197" s="12">
        <v>2010</v>
      </c>
      <c r="F197" s="12">
        <v>500</v>
      </c>
      <c r="G197" s="12">
        <v>1674.1071428571429</v>
      </c>
      <c r="H197" s="12">
        <v>1674.1071428571429</v>
      </c>
      <c r="I197" s="12">
        <v>14.665178571428571</v>
      </c>
      <c r="J197" s="12">
        <v>3.683035714285714</v>
      </c>
      <c r="K197" s="14">
        <v>10107</v>
      </c>
      <c r="L197" s="14">
        <v>10107</v>
      </c>
      <c r="M197" s="12">
        <v>4</v>
      </c>
      <c r="N197" s="15">
        <v>2005</v>
      </c>
    </row>
    <row r="198" spans="2:14" x14ac:dyDescent="0.25">
      <c r="B198" s="37">
        <v>2007</v>
      </c>
      <c r="C198" s="12">
        <v>2006</v>
      </c>
      <c r="D198" s="12" t="s">
        <v>14</v>
      </c>
      <c r="E198" s="12">
        <v>2009</v>
      </c>
      <c r="F198" s="12">
        <v>50</v>
      </c>
      <c r="G198" s="12">
        <v>1345.9821428571429</v>
      </c>
      <c r="H198" s="12">
        <v>1345.9821428571429</v>
      </c>
      <c r="I198" s="12">
        <v>31.819196428571431</v>
      </c>
      <c r="J198" s="12">
        <v>0</v>
      </c>
      <c r="K198" s="14">
        <v>10280</v>
      </c>
      <c r="L198" s="14">
        <v>10280</v>
      </c>
      <c r="M198" s="12">
        <v>3</v>
      </c>
      <c r="N198" s="15">
        <v>2005</v>
      </c>
    </row>
    <row r="199" spans="2:14" x14ac:dyDescent="0.25">
      <c r="B199" s="37">
        <v>2007</v>
      </c>
      <c r="C199" s="12">
        <v>2006</v>
      </c>
      <c r="D199" s="12" t="s">
        <v>13</v>
      </c>
      <c r="E199" s="12">
        <v>2009</v>
      </c>
      <c r="F199" s="12">
        <v>100</v>
      </c>
      <c r="G199" s="12">
        <v>3514.5089285714284</v>
      </c>
      <c r="H199" s="12">
        <v>3514.5089285714284</v>
      </c>
      <c r="I199" s="12">
        <v>59.631696428571423</v>
      </c>
      <c r="J199" s="12">
        <v>0</v>
      </c>
      <c r="K199" s="14">
        <v>10280</v>
      </c>
      <c r="L199" s="14">
        <v>10280</v>
      </c>
      <c r="M199" s="12">
        <v>3</v>
      </c>
      <c r="N199" s="15">
        <v>2005</v>
      </c>
    </row>
    <row r="200" spans="2:14" x14ac:dyDescent="0.25">
      <c r="B200" s="37">
        <v>2007</v>
      </c>
      <c r="C200" s="12">
        <v>2006</v>
      </c>
      <c r="D200" s="12" t="s">
        <v>15</v>
      </c>
      <c r="E200" s="12">
        <v>2008</v>
      </c>
      <c r="F200" s="12">
        <v>5</v>
      </c>
      <c r="G200" s="12">
        <v>5302.4553571428569</v>
      </c>
      <c r="H200" s="12">
        <v>5302.4553571428569</v>
      </c>
      <c r="I200" s="12">
        <v>12.265625</v>
      </c>
      <c r="J200" s="12">
        <v>0</v>
      </c>
      <c r="K200" s="14">
        <v>10280</v>
      </c>
      <c r="L200" s="14">
        <v>10280</v>
      </c>
      <c r="M200" s="12">
        <v>2</v>
      </c>
      <c r="N200" s="15">
        <v>2005</v>
      </c>
    </row>
    <row r="201" spans="2:14" x14ac:dyDescent="0.25">
      <c r="B201" s="37">
        <v>2008</v>
      </c>
      <c r="C201" s="12">
        <v>2007</v>
      </c>
      <c r="D201" s="12" t="s">
        <v>25</v>
      </c>
      <c r="E201" s="12">
        <v>2011</v>
      </c>
      <c r="F201" s="12">
        <v>600</v>
      </c>
      <c r="G201" s="12">
        <v>1658.3783783783783</v>
      </c>
      <c r="H201" s="12">
        <v>1658.3783783783783</v>
      </c>
      <c r="I201" s="12">
        <v>28.962162162162159</v>
      </c>
      <c r="J201" s="12">
        <v>4.8216216216216212</v>
      </c>
      <c r="K201" s="14">
        <v>9200</v>
      </c>
      <c r="L201" s="14">
        <v>8740</v>
      </c>
      <c r="M201" s="12">
        <v>4</v>
      </c>
      <c r="N201" s="15">
        <v>2006</v>
      </c>
    </row>
    <row r="202" spans="2:14" x14ac:dyDescent="0.25">
      <c r="B202" s="37">
        <v>2008</v>
      </c>
      <c r="C202" s="12">
        <v>2007</v>
      </c>
      <c r="D202" s="12" t="s">
        <v>22</v>
      </c>
      <c r="E202" s="12">
        <v>2011</v>
      </c>
      <c r="F202" s="12">
        <v>550</v>
      </c>
      <c r="G202" s="12">
        <v>1916.7567567567567</v>
      </c>
      <c r="H202" s="12">
        <v>1916.7567567567567</v>
      </c>
      <c r="I202" s="12">
        <v>40.670270270270265</v>
      </c>
      <c r="J202" s="12">
        <v>3.07027027027027</v>
      </c>
      <c r="K202" s="14">
        <v>8765</v>
      </c>
      <c r="L202" s="14">
        <v>7450</v>
      </c>
      <c r="M202" s="12">
        <v>4</v>
      </c>
      <c r="N202" s="15">
        <v>2006</v>
      </c>
    </row>
    <row r="203" spans="2:14" x14ac:dyDescent="0.25">
      <c r="B203" s="37">
        <v>2008</v>
      </c>
      <c r="C203" s="12">
        <v>2007</v>
      </c>
      <c r="D203" s="12" t="s">
        <v>30</v>
      </c>
      <c r="E203" s="12">
        <v>2011</v>
      </c>
      <c r="F203" s="12">
        <v>380</v>
      </c>
      <c r="G203" s="12">
        <v>2742.7027027027025</v>
      </c>
      <c r="H203" s="12">
        <v>2742.7027027027025</v>
      </c>
      <c r="I203" s="12">
        <v>47.859459459459458</v>
      </c>
      <c r="J203" s="12">
        <v>4.6702702702702705</v>
      </c>
      <c r="K203" s="14">
        <v>10781</v>
      </c>
      <c r="L203" s="14">
        <v>8307</v>
      </c>
      <c r="M203" s="12">
        <v>4</v>
      </c>
      <c r="N203" s="15">
        <v>2006</v>
      </c>
    </row>
    <row r="204" spans="2:14" x14ac:dyDescent="0.25">
      <c r="B204" s="37">
        <v>2008</v>
      </c>
      <c r="C204" s="12">
        <v>2007</v>
      </c>
      <c r="D204" s="12" t="s">
        <v>26</v>
      </c>
      <c r="E204" s="12">
        <v>2010</v>
      </c>
      <c r="F204" s="12">
        <v>250</v>
      </c>
      <c r="G204" s="12">
        <v>775.1351351351351</v>
      </c>
      <c r="H204" s="12">
        <v>775.1351351351351</v>
      </c>
      <c r="I204" s="12">
        <v>13.124324324324323</v>
      </c>
      <c r="J204" s="12">
        <v>2.1729729729729725</v>
      </c>
      <c r="K204" s="14">
        <v>7196</v>
      </c>
      <c r="L204" s="14">
        <v>6800</v>
      </c>
      <c r="M204" s="12">
        <v>3</v>
      </c>
      <c r="N204" s="15">
        <v>2006</v>
      </c>
    </row>
    <row r="205" spans="2:14" x14ac:dyDescent="0.25">
      <c r="B205" s="37">
        <v>2008</v>
      </c>
      <c r="C205" s="12">
        <v>2007</v>
      </c>
      <c r="D205" s="12" t="s">
        <v>5</v>
      </c>
      <c r="E205" s="12">
        <v>2010</v>
      </c>
      <c r="F205" s="12">
        <v>400</v>
      </c>
      <c r="G205" s="12">
        <v>763.24324324324323</v>
      </c>
      <c r="H205" s="12">
        <v>763.24324324324323</v>
      </c>
      <c r="I205" s="12">
        <v>12.302702702702703</v>
      </c>
      <c r="J205" s="12">
        <v>2.1081081081081079</v>
      </c>
      <c r="K205" s="14">
        <v>6752</v>
      </c>
      <c r="L205" s="14">
        <v>6333</v>
      </c>
      <c r="M205" s="12">
        <v>3</v>
      </c>
      <c r="N205" s="15">
        <v>2006</v>
      </c>
    </row>
    <row r="206" spans="2:14" x14ac:dyDescent="0.25">
      <c r="B206" s="37">
        <v>2008</v>
      </c>
      <c r="C206" s="12">
        <v>2007</v>
      </c>
      <c r="D206" s="12" t="s">
        <v>31</v>
      </c>
      <c r="E206" s="12">
        <v>2010</v>
      </c>
      <c r="F206" s="12">
        <v>400</v>
      </c>
      <c r="G206" s="12">
        <v>1523.2432432432431</v>
      </c>
      <c r="H206" s="12">
        <v>1523.2432432432431</v>
      </c>
      <c r="I206" s="12">
        <v>20.929729729729729</v>
      </c>
      <c r="J206" s="12">
        <v>3.0918918918918914</v>
      </c>
      <c r="K206" s="14">
        <v>8613</v>
      </c>
      <c r="L206" s="14">
        <v>7493</v>
      </c>
      <c r="M206" s="12">
        <v>3</v>
      </c>
      <c r="N206" s="15">
        <v>2006</v>
      </c>
    </row>
    <row r="207" spans="2:14" x14ac:dyDescent="0.25">
      <c r="B207" s="37">
        <v>2008</v>
      </c>
      <c r="C207" s="12">
        <v>2007</v>
      </c>
      <c r="D207" s="12" t="s">
        <v>8</v>
      </c>
      <c r="E207" s="12">
        <v>2009</v>
      </c>
      <c r="F207" s="12">
        <v>160</v>
      </c>
      <c r="G207" s="12">
        <v>540.54054054054052</v>
      </c>
      <c r="H207" s="12">
        <v>540.54054054054052</v>
      </c>
      <c r="I207" s="12">
        <v>12.735135135135133</v>
      </c>
      <c r="J207" s="12">
        <v>3.7513513513513512</v>
      </c>
      <c r="K207" s="14">
        <v>10833</v>
      </c>
      <c r="L207" s="14">
        <v>10450</v>
      </c>
      <c r="M207" s="12">
        <v>2</v>
      </c>
      <c r="N207" s="15">
        <v>2006</v>
      </c>
    </row>
    <row r="208" spans="2:14" x14ac:dyDescent="0.25">
      <c r="B208" s="37">
        <v>2008</v>
      </c>
      <c r="C208" s="12">
        <v>2007</v>
      </c>
      <c r="D208" s="12" t="s">
        <v>4</v>
      </c>
      <c r="E208" s="12">
        <v>2009</v>
      </c>
      <c r="F208" s="12">
        <v>230</v>
      </c>
      <c r="G208" s="12">
        <v>511.35135135135135</v>
      </c>
      <c r="H208" s="12">
        <v>511.35135135135135</v>
      </c>
      <c r="I208" s="12">
        <v>11.070270270270269</v>
      </c>
      <c r="J208" s="12">
        <v>3.3297297297297295</v>
      </c>
      <c r="K208" s="14">
        <v>9289</v>
      </c>
      <c r="L208" s="14">
        <v>8550</v>
      </c>
      <c r="M208" s="12">
        <v>2</v>
      </c>
      <c r="N208" s="15">
        <v>2006</v>
      </c>
    </row>
    <row r="209" spans="2:14" x14ac:dyDescent="0.25">
      <c r="B209" s="37">
        <v>2008</v>
      </c>
      <c r="C209" s="12">
        <v>2007</v>
      </c>
      <c r="D209" s="12" t="s">
        <v>6</v>
      </c>
      <c r="E209" s="12">
        <v>2010</v>
      </c>
      <c r="F209" s="12">
        <v>10</v>
      </c>
      <c r="G209" s="12">
        <v>5809.7297297297291</v>
      </c>
      <c r="H209" s="12">
        <v>5809.7297297297291</v>
      </c>
      <c r="I209" s="12">
        <v>5.9459459459459456</v>
      </c>
      <c r="J209" s="12">
        <v>50.399999999999991</v>
      </c>
      <c r="K209" s="14">
        <v>7930</v>
      </c>
      <c r="L209" s="14">
        <v>6960</v>
      </c>
      <c r="M209" s="12">
        <v>3</v>
      </c>
      <c r="N209" s="15">
        <v>2006</v>
      </c>
    </row>
    <row r="210" spans="2:14" x14ac:dyDescent="0.25">
      <c r="B210" s="37">
        <v>2008</v>
      </c>
      <c r="C210" s="12">
        <v>2007</v>
      </c>
      <c r="D210" s="12" t="s">
        <v>18</v>
      </c>
      <c r="E210" s="12">
        <v>2016</v>
      </c>
      <c r="F210" s="12">
        <v>1350</v>
      </c>
      <c r="G210" s="12">
        <v>2675.6756756756754</v>
      </c>
      <c r="H210" s="12">
        <v>2675.6756756756754</v>
      </c>
      <c r="I210" s="12">
        <v>71.405405405405403</v>
      </c>
      <c r="J210" s="12">
        <v>0.51891891891891884</v>
      </c>
      <c r="K210" s="14">
        <v>10400</v>
      </c>
      <c r="L210" s="14">
        <v>10400</v>
      </c>
      <c r="M210" s="12">
        <v>6</v>
      </c>
      <c r="N210" s="15">
        <v>2006</v>
      </c>
    </row>
    <row r="211" spans="2:14" x14ac:dyDescent="0.25">
      <c r="B211" s="37">
        <v>2008</v>
      </c>
      <c r="C211" s="12">
        <v>2007</v>
      </c>
      <c r="D211" s="12" t="s">
        <v>28</v>
      </c>
      <c r="E211" s="12">
        <v>2009</v>
      </c>
      <c r="F211" s="12">
        <v>5</v>
      </c>
      <c r="G211" s="12">
        <v>1103.7837837837837</v>
      </c>
      <c r="H211" s="12">
        <v>1103.7837837837837</v>
      </c>
      <c r="I211" s="12">
        <v>16.854054054054053</v>
      </c>
      <c r="J211" s="12">
        <v>7.4918918918918909</v>
      </c>
      <c r="K211" s="14">
        <v>9200</v>
      </c>
      <c r="L211" s="14">
        <v>8900</v>
      </c>
      <c r="M211" s="12">
        <v>2</v>
      </c>
      <c r="N211" s="15">
        <v>2006</v>
      </c>
    </row>
    <row r="212" spans="2:14" x14ac:dyDescent="0.25">
      <c r="B212" s="37">
        <v>2008</v>
      </c>
      <c r="C212" s="12">
        <v>2007</v>
      </c>
      <c r="D212" s="12" t="s">
        <v>29</v>
      </c>
      <c r="E212" s="12">
        <v>2010</v>
      </c>
      <c r="F212" s="12">
        <v>2</v>
      </c>
      <c r="G212" s="12">
        <v>1326.4864864864865</v>
      </c>
      <c r="H212" s="12">
        <v>1326.4864864864865</v>
      </c>
      <c r="I212" s="12">
        <v>16.854054054054053</v>
      </c>
      <c r="J212" s="12">
        <v>7.4918918918918909</v>
      </c>
      <c r="K212" s="14">
        <v>10257</v>
      </c>
      <c r="L212" s="14">
        <v>9880</v>
      </c>
      <c r="M212" s="12">
        <v>3</v>
      </c>
      <c r="N212" s="15">
        <v>2006</v>
      </c>
    </row>
    <row r="213" spans="2:14" x14ac:dyDescent="0.25">
      <c r="B213" s="37">
        <v>2008</v>
      </c>
      <c r="C213" s="12">
        <v>2007</v>
      </c>
      <c r="D213" s="12" t="s">
        <v>11</v>
      </c>
      <c r="E213" s="12">
        <v>2011</v>
      </c>
      <c r="F213" s="12">
        <v>80</v>
      </c>
      <c r="G213" s="12">
        <v>3036.7567567567567</v>
      </c>
      <c r="H213" s="12">
        <v>3036.7567567567567</v>
      </c>
      <c r="I213" s="12">
        <v>67.78378378378379</v>
      </c>
      <c r="J213" s="12">
        <v>7.0594594594594593</v>
      </c>
      <c r="K213" s="14">
        <v>8911</v>
      </c>
      <c r="L213" s="14">
        <v>8911</v>
      </c>
      <c r="M213" s="12">
        <v>4</v>
      </c>
      <c r="N213" s="15">
        <v>2006</v>
      </c>
    </row>
    <row r="214" spans="2:14" x14ac:dyDescent="0.25">
      <c r="B214" s="37">
        <v>2008</v>
      </c>
      <c r="C214" s="12">
        <v>2007</v>
      </c>
      <c r="D214" s="12" t="s">
        <v>12</v>
      </c>
      <c r="E214" s="12">
        <v>2010</v>
      </c>
      <c r="F214" s="12">
        <v>30</v>
      </c>
      <c r="G214" s="12">
        <v>2050.8108108108108</v>
      </c>
      <c r="H214" s="12">
        <v>2050.8108108108108</v>
      </c>
      <c r="I214" s="12">
        <v>120.16216216216216</v>
      </c>
      <c r="J214" s="12">
        <v>1.081081081081081E-2</v>
      </c>
      <c r="K214" s="14">
        <v>13648</v>
      </c>
      <c r="L214" s="14">
        <v>13648</v>
      </c>
      <c r="M214" s="12">
        <v>3</v>
      </c>
      <c r="N214" s="15">
        <v>2006</v>
      </c>
    </row>
    <row r="215" spans="2:14" x14ac:dyDescent="0.25">
      <c r="B215" s="37">
        <v>2008</v>
      </c>
      <c r="C215" s="12">
        <v>2007</v>
      </c>
      <c r="D215" s="12" t="s">
        <v>10</v>
      </c>
      <c r="E215" s="12">
        <v>2011</v>
      </c>
      <c r="F215" s="12">
        <v>50</v>
      </c>
      <c r="G215" s="12">
        <v>1200</v>
      </c>
      <c r="H215" s="12">
        <v>1200</v>
      </c>
      <c r="I215" s="12">
        <v>173.16756756756757</v>
      </c>
      <c r="J215" s="12">
        <v>0</v>
      </c>
      <c r="K215" s="14">
        <v>35376</v>
      </c>
      <c r="L215" s="14">
        <v>33729</v>
      </c>
      <c r="M215" s="12">
        <v>4</v>
      </c>
      <c r="N215" s="15">
        <v>2006</v>
      </c>
    </row>
    <row r="216" spans="2:14" x14ac:dyDescent="0.25">
      <c r="B216" s="37">
        <v>2008</v>
      </c>
      <c r="C216" s="12">
        <v>2007</v>
      </c>
      <c r="D216" s="12" t="s">
        <v>32</v>
      </c>
      <c r="E216" s="12">
        <v>2011</v>
      </c>
      <c r="F216" s="12">
        <v>500</v>
      </c>
      <c r="G216" s="12">
        <v>1676.7567567567567</v>
      </c>
      <c r="H216" s="12">
        <v>1676.7567567567567</v>
      </c>
      <c r="I216" s="12">
        <v>14.69189189189189</v>
      </c>
      <c r="J216" s="12">
        <v>3.6864864864864866</v>
      </c>
      <c r="K216" s="14">
        <v>10022</v>
      </c>
      <c r="L216" s="14">
        <v>10022</v>
      </c>
      <c r="M216" s="12">
        <v>4</v>
      </c>
      <c r="N216" s="15">
        <v>2006</v>
      </c>
    </row>
    <row r="217" spans="2:14" x14ac:dyDescent="0.25">
      <c r="B217" s="37">
        <v>2008</v>
      </c>
      <c r="C217" s="12">
        <v>2007</v>
      </c>
      <c r="D217" s="12" t="s">
        <v>14</v>
      </c>
      <c r="E217" s="12">
        <v>2010</v>
      </c>
      <c r="F217" s="12">
        <v>50</v>
      </c>
      <c r="G217" s="12">
        <v>1550.2702702702702</v>
      </c>
      <c r="H217" s="12">
        <v>1550.2702702702702</v>
      </c>
      <c r="I217" s="12">
        <v>31.870270270270268</v>
      </c>
      <c r="J217" s="12">
        <v>0</v>
      </c>
      <c r="K217" s="14">
        <v>10022</v>
      </c>
      <c r="L217" s="14">
        <v>10022</v>
      </c>
      <c r="M217" s="12">
        <v>3</v>
      </c>
      <c r="N217" s="15">
        <v>2006</v>
      </c>
    </row>
    <row r="218" spans="2:14" x14ac:dyDescent="0.25">
      <c r="B218" s="37">
        <v>2008</v>
      </c>
      <c r="C218" s="12">
        <v>2007</v>
      </c>
      <c r="D218" s="12" t="s">
        <v>33</v>
      </c>
      <c r="E218" s="12">
        <v>2011</v>
      </c>
      <c r="F218" s="12">
        <v>100</v>
      </c>
      <c r="G218" s="12">
        <v>3104.8648648648646</v>
      </c>
      <c r="H218" s="12">
        <v>3104.8648648648646</v>
      </c>
      <c r="I218" s="12">
        <v>94.108108108108098</v>
      </c>
      <c r="J218" s="12">
        <v>0</v>
      </c>
      <c r="K218" s="14">
        <v>10022</v>
      </c>
      <c r="L218" s="14">
        <v>10022</v>
      </c>
      <c r="M218" s="12">
        <v>4</v>
      </c>
      <c r="N218" s="15">
        <v>2006</v>
      </c>
    </row>
    <row r="219" spans="2:14" x14ac:dyDescent="0.25">
      <c r="B219" s="37">
        <v>2008</v>
      </c>
      <c r="C219" s="12">
        <v>2007</v>
      </c>
      <c r="D219" s="12" t="s">
        <v>13</v>
      </c>
      <c r="E219" s="12">
        <v>2010</v>
      </c>
      <c r="F219" s="12">
        <v>100</v>
      </c>
      <c r="G219" s="12">
        <v>4047.5675675675675</v>
      </c>
      <c r="H219" s="12">
        <v>4047.5675675675675</v>
      </c>
      <c r="I219" s="12">
        <v>59.718918918918916</v>
      </c>
      <c r="J219" s="12">
        <v>0</v>
      </c>
      <c r="K219" s="14">
        <v>10022</v>
      </c>
      <c r="L219" s="14">
        <v>10022</v>
      </c>
      <c r="M219" s="12">
        <v>3</v>
      </c>
      <c r="N219" s="15">
        <v>2006</v>
      </c>
    </row>
    <row r="220" spans="2:14" x14ac:dyDescent="0.25">
      <c r="B220" s="37">
        <v>2008</v>
      </c>
      <c r="C220" s="12">
        <v>2007</v>
      </c>
      <c r="D220" s="12" t="s">
        <v>15</v>
      </c>
      <c r="E220" s="12">
        <v>2009</v>
      </c>
      <c r="F220" s="12">
        <v>5</v>
      </c>
      <c r="G220" s="12">
        <v>6107.0270270270266</v>
      </c>
      <c r="H220" s="12">
        <v>6107.0270270270266</v>
      </c>
      <c r="I220" s="12">
        <v>12.29189189189189</v>
      </c>
      <c r="J220" s="12">
        <v>0</v>
      </c>
      <c r="K220" s="14">
        <v>10022</v>
      </c>
      <c r="L220" s="14">
        <v>10022</v>
      </c>
      <c r="M220" s="12">
        <v>2</v>
      </c>
      <c r="N220" s="15">
        <v>2006</v>
      </c>
    </row>
    <row r="221" spans="2:14" x14ac:dyDescent="0.25">
      <c r="B221" s="37">
        <v>2009</v>
      </c>
      <c r="C221" s="12">
        <v>2008</v>
      </c>
      <c r="D221" s="12" t="s">
        <v>25</v>
      </c>
      <c r="E221" s="12">
        <v>2012</v>
      </c>
      <c r="F221" s="12">
        <v>600</v>
      </c>
      <c r="G221" s="12">
        <v>2164.0378548895901</v>
      </c>
      <c r="H221" s="12">
        <v>2164.0378548895901</v>
      </c>
      <c r="I221" s="12">
        <v>28.948475289169298</v>
      </c>
      <c r="J221" s="12">
        <v>4.8264984227129339</v>
      </c>
      <c r="K221" s="14">
        <v>9200</v>
      </c>
      <c r="L221" s="14">
        <v>8740</v>
      </c>
      <c r="M221" s="12">
        <v>4</v>
      </c>
      <c r="N221" s="15">
        <v>2007</v>
      </c>
    </row>
    <row r="222" spans="2:14" x14ac:dyDescent="0.25">
      <c r="B222" s="37">
        <v>2009</v>
      </c>
      <c r="C222" s="12">
        <v>2008</v>
      </c>
      <c r="D222" s="12" t="s">
        <v>22</v>
      </c>
      <c r="E222" s="12">
        <v>2012</v>
      </c>
      <c r="F222" s="12">
        <v>550</v>
      </c>
      <c r="G222" s="12">
        <v>2500.5257623554153</v>
      </c>
      <c r="H222" s="12">
        <v>2500.5257623554153</v>
      </c>
      <c r="I222" s="12">
        <v>40.662460567823345</v>
      </c>
      <c r="J222" s="12">
        <v>3.0704521556256572</v>
      </c>
      <c r="K222" s="14">
        <v>8765</v>
      </c>
      <c r="L222" s="14">
        <v>7450</v>
      </c>
      <c r="M222" s="12">
        <v>4</v>
      </c>
      <c r="N222" s="15">
        <v>2007</v>
      </c>
    </row>
    <row r="223" spans="2:14" x14ac:dyDescent="0.25">
      <c r="B223" s="37">
        <v>2009</v>
      </c>
      <c r="C223" s="12">
        <v>2008</v>
      </c>
      <c r="D223" s="12" t="s">
        <v>30</v>
      </c>
      <c r="E223" s="12">
        <v>2016</v>
      </c>
      <c r="F223" s="12">
        <v>380</v>
      </c>
      <c r="G223" s="12">
        <v>3676.1303890641434</v>
      </c>
      <c r="H223" s="12">
        <v>3676.1303890641434</v>
      </c>
      <c r="I223" s="12">
        <v>48.496319663512089</v>
      </c>
      <c r="J223" s="12">
        <v>4.6687697160883284</v>
      </c>
      <c r="K223" s="14">
        <v>10781</v>
      </c>
      <c r="L223" s="14">
        <v>8307</v>
      </c>
      <c r="M223" s="12">
        <v>4</v>
      </c>
      <c r="N223" s="15">
        <v>2007</v>
      </c>
    </row>
    <row r="224" spans="2:14" x14ac:dyDescent="0.25">
      <c r="B224" s="37">
        <v>2009</v>
      </c>
      <c r="C224" s="12">
        <v>2008</v>
      </c>
      <c r="D224" s="12" t="s">
        <v>26</v>
      </c>
      <c r="E224" s="12">
        <v>2011</v>
      </c>
      <c r="F224" s="12">
        <v>250</v>
      </c>
      <c r="G224" s="12">
        <v>1011.5667718191378</v>
      </c>
      <c r="H224" s="12">
        <v>1011.5667718191378</v>
      </c>
      <c r="I224" s="12">
        <v>13.123028391167194</v>
      </c>
      <c r="J224" s="12">
        <v>2.1766561514195581</v>
      </c>
      <c r="K224" s="14">
        <v>7196</v>
      </c>
      <c r="L224" s="14">
        <v>6800</v>
      </c>
      <c r="M224" s="12">
        <v>3</v>
      </c>
      <c r="N224" s="15">
        <v>2007</v>
      </c>
    </row>
    <row r="225" spans="2:14" x14ac:dyDescent="0.25">
      <c r="B225" s="37">
        <v>2009</v>
      </c>
      <c r="C225" s="12">
        <v>2008</v>
      </c>
      <c r="D225" s="12" t="s">
        <v>5</v>
      </c>
      <c r="E225" s="12">
        <v>2011</v>
      </c>
      <c r="F225" s="12">
        <v>400</v>
      </c>
      <c r="G225" s="12">
        <v>996.84542586750797</v>
      </c>
      <c r="H225" s="12">
        <v>996.84542586750797</v>
      </c>
      <c r="I225" s="12">
        <v>12.302839116719243</v>
      </c>
      <c r="J225" s="12">
        <v>2.1030494216614093</v>
      </c>
      <c r="K225" s="14">
        <v>6752</v>
      </c>
      <c r="L225" s="14">
        <v>6333</v>
      </c>
      <c r="M225" s="12">
        <v>3</v>
      </c>
      <c r="N225" s="15">
        <v>2007</v>
      </c>
    </row>
    <row r="226" spans="2:14" x14ac:dyDescent="0.25">
      <c r="B226" s="37">
        <v>2009</v>
      </c>
      <c r="C226" s="12">
        <v>2008</v>
      </c>
      <c r="D226" s="12" t="s">
        <v>31</v>
      </c>
      <c r="E226" s="12">
        <v>2016</v>
      </c>
      <c r="F226" s="12">
        <v>400</v>
      </c>
      <c r="G226" s="12">
        <v>1987.3817034700317</v>
      </c>
      <c r="H226" s="12">
        <v>1987.3817034700317</v>
      </c>
      <c r="I226" s="12">
        <v>20.925341745531018</v>
      </c>
      <c r="J226" s="12">
        <v>3.0914826498422712</v>
      </c>
      <c r="K226" s="14">
        <v>8613</v>
      </c>
      <c r="L226" s="14">
        <v>7493</v>
      </c>
      <c r="M226" s="12">
        <v>3</v>
      </c>
      <c r="N226" s="15">
        <v>2007</v>
      </c>
    </row>
    <row r="227" spans="2:14" x14ac:dyDescent="0.25">
      <c r="B227" s="37">
        <v>2009</v>
      </c>
      <c r="C227" s="12">
        <v>2008</v>
      </c>
      <c r="D227" s="12" t="s">
        <v>8</v>
      </c>
      <c r="E227" s="12">
        <v>2010</v>
      </c>
      <c r="F227" s="12">
        <v>160</v>
      </c>
      <c r="G227" s="12">
        <v>704.52155625657201</v>
      </c>
      <c r="H227" s="12">
        <v>704.52155625657201</v>
      </c>
      <c r="I227" s="12">
        <v>12.733964248159833</v>
      </c>
      <c r="J227" s="12">
        <v>3.7539432176656153</v>
      </c>
      <c r="K227" s="14">
        <v>10810</v>
      </c>
      <c r="L227" s="14">
        <v>10450</v>
      </c>
      <c r="M227" s="12">
        <v>2</v>
      </c>
      <c r="N227" s="15">
        <v>2007</v>
      </c>
    </row>
    <row r="228" spans="2:14" x14ac:dyDescent="0.25">
      <c r="B228" s="37">
        <v>2009</v>
      </c>
      <c r="C228" s="12">
        <v>2008</v>
      </c>
      <c r="D228" s="12" t="s">
        <v>4</v>
      </c>
      <c r="E228" s="12">
        <v>2010</v>
      </c>
      <c r="F228" s="12">
        <v>230</v>
      </c>
      <c r="G228" s="12">
        <v>666.66666666666674</v>
      </c>
      <c r="H228" s="12">
        <v>666.66666666666674</v>
      </c>
      <c r="I228" s="12">
        <v>11.072555205047319</v>
      </c>
      <c r="J228" s="12">
        <v>3.3333333333333335</v>
      </c>
      <c r="K228" s="14">
        <v>9289</v>
      </c>
      <c r="L228" s="14">
        <v>8550</v>
      </c>
      <c r="M228" s="12">
        <v>2</v>
      </c>
      <c r="N228" s="15">
        <v>2007</v>
      </c>
    </row>
    <row r="229" spans="2:14" x14ac:dyDescent="0.25">
      <c r="B229" s="37">
        <v>2009</v>
      </c>
      <c r="C229" s="12">
        <v>2008</v>
      </c>
      <c r="D229" s="12" t="s">
        <v>6</v>
      </c>
      <c r="E229" s="12">
        <v>2011</v>
      </c>
      <c r="F229" s="12">
        <v>10</v>
      </c>
      <c r="G229" s="12">
        <v>5636.1724500525761</v>
      </c>
      <c r="H229" s="12">
        <v>5636.1724500525761</v>
      </c>
      <c r="I229" s="12">
        <v>5.9411146161934809</v>
      </c>
      <c r="J229" s="12">
        <v>50.389064143007367</v>
      </c>
      <c r="K229" s="14">
        <v>7930</v>
      </c>
      <c r="L229" s="14">
        <v>6960</v>
      </c>
      <c r="M229" s="12">
        <v>3</v>
      </c>
      <c r="N229" s="15">
        <v>2007</v>
      </c>
    </row>
    <row r="230" spans="2:14" x14ac:dyDescent="0.25">
      <c r="B230" s="37">
        <v>2009</v>
      </c>
      <c r="C230" s="12">
        <v>2008</v>
      </c>
      <c r="D230" s="12" t="s">
        <v>18</v>
      </c>
      <c r="E230" s="12">
        <v>2016</v>
      </c>
      <c r="F230" s="12">
        <v>1350</v>
      </c>
      <c r="G230" s="12">
        <v>3488.9589905362777</v>
      </c>
      <c r="H230" s="12">
        <v>3488.9589905362777</v>
      </c>
      <c r="I230" s="12">
        <v>94.658254468980019</v>
      </c>
      <c r="J230" s="12">
        <v>0.51524710830704523</v>
      </c>
      <c r="K230" s="14">
        <v>10434</v>
      </c>
      <c r="L230" s="14">
        <v>10434</v>
      </c>
      <c r="M230" s="12">
        <v>6</v>
      </c>
      <c r="N230" s="15">
        <v>2007</v>
      </c>
    </row>
    <row r="231" spans="2:14" x14ac:dyDescent="0.25">
      <c r="B231" s="37">
        <v>2009</v>
      </c>
      <c r="C231" s="12">
        <v>2008</v>
      </c>
      <c r="D231" s="12" t="s">
        <v>28</v>
      </c>
      <c r="E231" s="12">
        <v>2011</v>
      </c>
      <c r="F231" s="12">
        <v>2</v>
      </c>
      <c r="G231" s="12">
        <v>1440.5888538380652</v>
      </c>
      <c r="H231" s="12">
        <v>1440.5888538380652</v>
      </c>
      <c r="I231" s="12">
        <v>16.855941114616197</v>
      </c>
      <c r="J231" s="12">
        <v>7.4868559411146167</v>
      </c>
      <c r="K231" s="14">
        <v>9050</v>
      </c>
      <c r="L231" s="14">
        <v>8900</v>
      </c>
      <c r="M231" s="12">
        <v>3</v>
      </c>
      <c r="N231" s="15">
        <v>2007</v>
      </c>
    </row>
    <row r="232" spans="2:14" x14ac:dyDescent="0.25">
      <c r="B232" s="37">
        <v>2009</v>
      </c>
      <c r="C232" s="12">
        <v>2008</v>
      </c>
      <c r="D232" s="12" t="s">
        <v>29</v>
      </c>
      <c r="E232" s="12">
        <v>2010</v>
      </c>
      <c r="F232" s="12">
        <v>1</v>
      </c>
      <c r="G232" s="12">
        <v>1729.7581493165089</v>
      </c>
      <c r="H232" s="12">
        <v>1729.7581493165089</v>
      </c>
      <c r="I232" s="12">
        <v>16.855941114616197</v>
      </c>
      <c r="J232" s="12">
        <v>7.4868559411146167</v>
      </c>
      <c r="K232" s="14">
        <v>10069</v>
      </c>
      <c r="L232" s="14">
        <v>9880</v>
      </c>
      <c r="M232" s="12">
        <v>2</v>
      </c>
      <c r="N232" s="15">
        <v>2007</v>
      </c>
    </row>
    <row r="233" spans="2:14" x14ac:dyDescent="0.25">
      <c r="B233" s="37">
        <v>2009</v>
      </c>
      <c r="C233" s="12">
        <v>2008</v>
      </c>
      <c r="D233" s="12" t="s">
        <v>11</v>
      </c>
      <c r="E233" s="12">
        <v>2012</v>
      </c>
      <c r="F233" s="12">
        <v>80</v>
      </c>
      <c r="G233" s="12">
        <v>3960.0420609884336</v>
      </c>
      <c r="H233" s="12">
        <v>3960.0420609884336</v>
      </c>
      <c r="I233" s="12">
        <v>67.770767613038913</v>
      </c>
      <c r="J233" s="12">
        <v>7.0557308096740279</v>
      </c>
      <c r="K233" s="14">
        <v>9646</v>
      </c>
      <c r="L233" s="14">
        <v>7765</v>
      </c>
      <c r="M233" s="12">
        <v>4</v>
      </c>
      <c r="N233" s="15">
        <v>2007</v>
      </c>
    </row>
    <row r="234" spans="2:14" x14ac:dyDescent="0.25">
      <c r="B234" s="37">
        <v>2009</v>
      </c>
      <c r="C234" s="12">
        <v>2008</v>
      </c>
      <c r="D234" s="12" t="s">
        <v>12</v>
      </c>
      <c r="E234" s="12">
        <v>2010</v>
      </c>
      <c r="F234" s="12">
        <v>30</v>
      </c>
      <c r="G234" s="12">
        <v>2674.0273396424818</v>
      </c>
      <c r="H234" s="12">
        <v>2674.0273396424818</v>
      </c>
      <c r="I234" s="12">
        <v>120.13669821240799</v>
      </c>
      <c r="J234" s="12">
        <v>1.0515247108307046E-2</v>
      </c>
      <c r="K234" s="14">
        <v>13648</v>
      </c>
      <c r="L234" s="14">
        <v>13648</v>
      </c>
      <c r="M234" s="12">
        <v>3</v>
      </c>
      <c r="N234" s="15">
        <v>2007</v>
      </c>
    </row>
    <row r="235" spans="2:14" x14ac:dyDescent="0.25">
      <c r="B235" s="37">
        <v>2009</v>
      </c>
      <c r="C235" s="12">
        <v>2008</v>
      </c>
      <c r="D235" s="12" t="s">
        <v>10</v>
      </c>
      <c r="E235" s="12">
        <v>2010</v>
      </c>
      <c r="F235" s="12">
        <v>50</v>
      </c>
      <c r="G235" s="12">
        <v>1799.1587802313354</v>
      </c>
      <c r="H235" s="12">
        <v>1799.1587802313354</v>
      </c>
      <c r="I235" s="12">
        <v>173.1230283911672</v>
      </c>
      <c r="J235" s="12">
        <v>0</v>
      </c>
      <c r="K235" s="14">
        <v>34633</v>
      </c>
      <c r="L235" s="14">
        <v>30301</v>
      </c>
      <c r="M235" s="12">
        <v>4</v>
      </c>
      <c r="N235" s="15">
        <v>2007</v>
      </c>
    </row>
    <row r="236" spans="2:14" x14ac:dyDescent="0.25">
      <c r="B236" s="37">
        <v>2009</v>
      </c>
      <c r="C236" s="12">
        <v>2008</v>
      </c>
      <c r="D236" s="12" t="s">
        <v>32</v>
      </c>
      <c r="E236" s="12">
        <v>2012</v>
      </c>
      <c r="F236" s="12">
        <v>500</v>
      </c>
      <c r="G236" s="12">
        <v>2357.5184016824396</v>
      </c>
      <c r="H236" s="12">
        <v>2357.5184016824396</v>
      </c>
      <c r="I236" s="12">
        <v>14.332281808622504</v>
      </c>
      <c r="J236" s="12">
        <v>2.5552050473186121</v>
      </c>
      <c r="K236" s="14">
        <v>9919</v>
      </c>
      <c r="L236" s="14">
        <v>9919</v>
      </c>
      <c r="M236" s="12">
        <v>4</v>
      </c>
      <c r="N236" s="15">
        <v>2007</v>
      </c>
    </row>
    <row r="237" spans="2:14" x14ac:dyDescent="0.25">
      <c r="B237" s="37">
        <v>2009</v>
      </c>
      <c r="C237" s="12">
        <v>2008</v>
      </c>
      <c r="D237" s="12" t="s">
        <v>14</v>
      </c>
      <c r="E237" s="12">
        <v>2009</v>
      </c>
      <c r="F237" s="12">
        <v>50</v>
      </c>
      <c r="G237" s="12">
        <v>2022.0820189274448</v>
      </c>
      <c r="H237" s="12">
        <v>2022.0820189274448</v>
      </c>
      <c r="I237" s="12">
        <v>31.861198738170348</v>
      </c>
      <c r="J237" s="12">
        <v>0</v>
      </c>
      <c r="K237" s="14">
        <v>9919</v>
      </c>
      <c r="L237" s="14">
        <v>9919</v>
      </c>
      <c r="M237" s="12">
        <v>3</v>
      </c>
      <c r="N237" s="15">
        <v>2007</v>
      </c>
    </row>
    <row r="238" spans="2:14" x14ac:dyDescent="0.25">
      <c r="B238" s="37">
        <v>2009</v>
      </c>
      <c r="C238" s="12">
        <v>2008</v>
      </c>
      <c r="D238" s="12" t="s">
        <v>33</v>
      </c>
      <c r="E238" s="12">
        <v>2012</v>
      </c>
      <c r="F238" s="12">
        <v>100</v>
      </c>
      <c r="G238" s="12">
        <v>4049.4216614090433</v>
      </c>
      <c r="H238" s="12">
        <v>4049.4216614090433</v>
      </c>
      <c r="I238" s="12">
        <v>94.090431125131445</v>
      </c>
      <c r="J238" s="12">
        <v>0</v>
      </c>
      <c r="K238" s="14">
        <v>9919</v>
      </c>
      <c r="L238" s="14">
        <v>9919</v>
      </c>
      <c r="M238" s="12">
        <v>4</v>
      </c>
      <c r="N238" s="15">
        <v>2007</v>
      </c>
    </row>
    <row r="239" spans="2:14" x14ac:dyDescent="0.25">
      <c r="B239" s="37">
        <v>2009</v>
      </c>
      <c r="C239" s="12">
        <v>2008</v>
      </c>
      <c r="D239" s="12" t="s">
        <v>13</v>
      </c>
      <c r="E239" s="12">
        <v>2012</v>
      </c>
      <c r="F239" s="12">
        <v>100</v>
      </c>
      <c r="G239" s="12">
        <v>5279.705573080968</v>
      </c>
      <c r="H239" s="12">
        <v>5279.705573080968</v>
      </c>
      <c r="I239" s="12">
        <v>59.705573080967405</v>
      </c>
      <c r="J239" s="12">
        <v>0</v>
      </c>
      <c r="K239" s="14">
        <v>9919</v>
      </c>
      <c r="L239" s="14">
        <v>9919</v>
      </c>
      <c r="M239" s="12">
        <v>3</v>
      </c>
      <c r="N239" s="15">
        <v>2007</v>
      </c>
    </row>
    <row r="240" spans="2:14" x14ac:dyDescent="0.25">
      <c r="B240" s="37">
        <v>2009</v>
      </c>
      <c r="C240" s="12">
        <v>2008</v>
      </c>
      <c r="D240" s="12" t="s">
        <v>15</v>
      </c>
      <c r="E240" s="12">
        <v>2011</v>
      </c>
      <c r="F240" s="12">
        <v>5</v>
      </c>
      <c r="G240" s="12">
        <v>6349.1062039957942</v>
      </c>
      <c r="H240" s="12">
        <v>6349.1062039957942</v>
      </c>
      <c r="I240" s="12">
        <v>12.281808622502629</v>
      </c>
      <c r="J240" s="12">
        <v>0</v>
      </c>
      <c r="K240" s="14">
        <v>9919</v>
      </c>
      <c r="L240" s="14">
        <v>9919</v>
      </c>
      <c r="M240" s="12">
        <v>2</v>
      </c>
      <c r="N240" s="15">
        <v>2007</v>
      </c>
    </row>
    <row r="241" spans="2:14" x14ac:dyDescent="0.25">
      <c r="B241" s="37">
        <v>2010</v>
      </c>
      <c r="C241" s="12">
        <v>2009</v>
      </c>
      <c r="D241" s="12" t="s">
        <v>25</v>
      </c>
      <c r="E241" s="12">
        <v>2013</v>
      </c>
      <c r="F241" s="12">
        <v>600</v>
      </c>
      <c r="G241" s="12">
        <v>2252.2796352583587</v>
      </c>
      <c r="H241" s="12">
        <v>2252.2796352583587</v>
      </c>
      <c r="I241" s="12">
        <v>28.520770010131709</v>
      </c>
      <c r="J241" s="12">
        <v>4.7517730496453909</v>
      </c>
      <c r="K241" s="14">
        <v>9200</v>
      </c>
      <c r="L241" s="14">
        <v>8740</v>
      </c>
      <c r="M241" s="12">
        <v>4</v>
      </c>
      <c r="N241" s="15">
        <v>2008</v>
      </c>
    </row>
    <row r="242" spans="2:14" x14ac:dyDescent="0.25">
      <c r="B242" s="37">
        <v>2010</v>
      </c>
      <c r="C242" s="12">
        <v>2009</v>
      </c>
      <c r="D242" s="12" t="s">
        <v>22</v>
      </c>
      <c r="E242" s="12">
        <v>2013</v>
      </c>
      <c r="F242" s="12">
        <v>550</v>
      </c>
      <c r="G242" s="12">
        <v>2602.8368794326243</v>
      </c>
      <c r="H242" s="12">
        <v>2602.8368794326243</v>
      </c>
      <c r="I242" s="12">
        <v>40.050658561296864</v>
      </c>
      <c r="J242" s="12">
        <v>3.0293819655521785</v>
      </c>
      <c r="K242" s="14">
        <v>8765</v>
      </c>
      <c r="L242" s="14">
        <v>7450</v>
      </c>
      <c r="M242" s="12">
        <v>4</v>
      </c>
      <c r="N242" s="15">
        <v>2008</v>
      </c>
    </row>
    <row r="243" spans="2:14" x14ac:dyDescent="0.25">
      <c r="B243" s="37">
        <v>2010</v>
      </c>
      <c r="C243" s="12">
        <v>2009</v>
      </c>
      <c r="D243" s="12" t="s">
        <v>30</v>
      </c>
      <c r="E243" s="12">
        <v>2016</v>
      </c>
      <c r="F243" s="12">
        <v>380</v>
      </c>
      <c r="G243" s="12">
        <v>3825.7345491388046</v>
      </c>
      <c r="H243" s="12">
        <v>3825.7345491388046</v>
      </c>
      <c r="I243" s="12">
        <v>47.771023302938197</v>
      </c>
      <c r="J243" s="12">
        <v>4.5997973657548128</v>
      </c>
      <c r="K243" s="14">
        <v>10781</v>
      </c>
      <c r="L243" s="14">
        <v>8307</v>
      </c>
      <c r="M243" s="12">
        <v>4</v>
      </c>
      <c r="N243" s="15">
        <v>2008</v>
      </c>
    </row>
    <row r="244" spans="2:14" x14ac:dyDescent="0.25">
      <c r="B244" s="37">
        <v>2010</v>
      </c>
      <c r="C244" s="12">
        <v>2009</v>
      </c>
      <c r="D244" s="12" t="s">
        <v>26</v>
      </c>
      <c r="E244" s="12">
        <v>2012</v>
      </c>
      <c r="F244" s="12">
        <v>250</v>
      </c>
      <c r="G244" s="12">
        <v>996.96048632218844</v>
      </c>
      <c r="H244" s="12">
        <v>996.96048632218844</v>
      </c>
      <c r="I244" s="12">
        <v>12.928064842958459</v>
      </c>
      <c r="J244" s="12">
        <v>2.1377912867274569</v>
      </c>
      <c r="K244" s="14">
        <v>7196</v>
      </c>
      <c r="L244" s="14">
        <v>6800</v>
      </c>
      <c r="M244" s="12">
        <v>3</v>
      </c>
      <c r="N244" s="15">
        <v>2008</v>
      </c>
    </row>
    <row r="245" spans="2:14" x14ac:dyDescent="0.25">
      <c r="B245" s="37">
        <v>2010</v>
      </c>
      <c r="C245" s="12">
        <v>2009</v>
      </c>
      <c r="D245" s="12" t="s">
        <v>5</v>
      </c>
      <c r="E245" s="12">
        <v>2012</v>
      </c>
      <c r="F245" s="12">
        <v>400</v>
      </c>
      <c r="G245" s="12">
        <v>980.74974670719348</v>
      </c>
      <c r="H245" s="12">
        <v>980.74974670719348</v>
      </c>
      <c r="I245" s="12">
        <v>12.117527862208714</v>
      </c>
      <c r="J245" s="12">
        <v>2.0668693009118542</v>
      </c>
      <c r="K245" s="14">
        <v>6752</v>
      </c>
      <c r="L245" s="14">
        <v>6333</v>
      </c>
      <c r="M245" s="12">
        <v>3</v>
      </c>
      <c r="N245" s="15">
        <v>2008</v>
      </c>
    </row>
    <row r="246" spans="2:14" x14ac:dyDescent="0.25">
      <c r="B246" s="37">
        <v>2010</v>
      </c>
      <c r="C246" s="12">
        <v>2009</v>
      </c>
      <c r="D246" s="12" t="s">
        <v>31</v>
      </c>
      <c r="E246" s="12">
        <v>2016</v>
      </c>
      <c r="F246" s="12">
        <v>400</v>
      </c>
      <c r="G246" s="12">
        <v>1957.4468085106382</v>
      </c>
      <c r="H246" s="12">
        <v>1957.4468085106382</v>
      </c>
      <c r="I246" s="12">
        <v>20.618034447821685</v>
      </c>
      <c r="J246" s="12">
        <v>3.0496453900709217</v>
      </c>
      <c r="K246" s="14">
        <v>8613</v>
      </c>
      <c r="L246" s="14">
        <v>7493</v>
      </c>
      <c r="M246" s="12">
        <v>3</v>
      </c>
      <c r="N246" s="15">
        <v>2008</v>
      </c>
    </row>
    <row r="247" spans="2:14" x14ac:dyDescent="0.25">
      <c r="B247" s="37">
        <v>2010</v>
      </c>
      <c r="C247" s="12">
        <v>2009</v>
      </c>
      <c r="D247" s="12" t="s">
        <v>8</v>
      </c>
      <c r="E247" s="12">
        <v>2011</v>
      </c>
      <c r="F247" s="12">
        <v>160</v>
      </c>
      <c r="G247" s="12">
        <v>694.02228976697063</v>
      </c>
      <c r="H247" s="12">
        <v>694.02228976697063</v>
      </c>
      <c r="I247" s="12">
        <v>12.54305977710233</v>
      </c>
      <c r="J247" s="12">
        <v>3.6980749746707193</v>
      </c>
      <c r="K247" s="14">
        <v>10788</v>
      </c>
      <c r="L247" s="14">
        <v>10450</v>
      </c>
      <c r="M247" s="12">
        <v>2</v>
      </c>
      <c r="N247" s="15">
        <v>2008</v>
      </c>
    </row>
    <row r="248" spans="2:14" x14ac:dyDescent="0.25">
      <c r="B248" s="37">
        <v>2010</v>
      </c>
      <c r="C248" s="12">
        <v>2009</v>
      </c>
      <c r="D248" s="12" t="s">
        <v>4</v>
      </c>
      <c r="E248" s="12">
        <v>2011</v>
      </c>
      <c r="F248" s="12">
        <v>230</v>
      </c>
      <c r="G248" s="12">
        <v>656.53495440729489</v>
      </c>
      <c r="H248" s="12">
        <v>656.53495440729489</v>
      </c>
      <c r="I248" s="12">
        <v>10.911854103343465</v>
      </c>
      <c r="J248" s="12">
        <v>3.2826747720364744</v>
      </c>
      <c r="K248" s="14">
        <v>9289</v>
      </c>
      <c r="L248" s="14">
        <v>8550</v>
      </c>
      <c r="M248" s="12">
        <v>2</v>
      </c>
      <c r="N248" s="15">
        <v>2008</v>
      </c>
    </row>
    <row r="249" spans="2:14" x14ac:dyDescent="0.25">
      <c r="B249" s="37">
        <v>2010</v>
      </c>
      <c r="C249" s="12">
        <v>2009</v>
      </c>
      <c r="D249" s="12" t="s">
        <v>6</v>
      </c>
      <c r="E249" s="12">
        <v>2012</v>
      </c>
      <c r="F249" s="12">
        <v>10</v>
      </c>
      <c r="G249" s="12">
        <v>5550.1519756838907</v>
      </c>
      <c r="H249" s="12">
        <v>5550.1519756838907</v>
      </c>
      <c r="I249" s="12">
        <v>5.8561296859169198</v>
      </c>
      <c r="J249" s="12">
        <v>49.645390070921984</v>
      </c>
      <c r="K249" s="14">
        <v>7930</v>
      </c>
      <c r="L249" s="14">
        <v>6960</v>
      </c>
      <c r="M249" s="12">
        <v>3</v>
      </c>
      <c r="N249" s="15">
        <v>2008</v>
      </c>
    </row>
    <row r="250" spans="2:14" x14ac:dyDescent="0.25">
      <c r="B250" s="37">
        <v>2010</v>
      </c>
      <c r="C250" s="12">
        <v>2009</v>
      </c>
      <c r="D250" s="12" t="s">
        <v>18</v>
      </c>
      <c r="E250" s="12">
        <v>2016</v>
      </c>
      <c r="F250" s="12">
        <v>1350</v>
      </c>
      <c r="G250" s="12">
        <v>3870.3140830800407</v>
      </c>
      <c r="H250" s="12">
        <v>3870.3140830800407</v>
      </c>
      <c r="I250" s="12">
        <v>93.252279635258361</v>
      </c>
      <c r="J250" s="12">
        <v>0.51671732522796354</v>
      </c>
      <c r="K250" s="14">
        <v>10488</v>
      </c>
      <c r="L250" s="14">
        <v>10488</v>
      </c>
      <c r="M250" s="12">
        <v>6</v>
      </c>
      <c r="N250" s="15">
        <v>2008</v>
      </c>
    </row>
    <row r="251" spans="2:14" x14ac:dyDescent="0.25">
      <c r="B251" s="37">
        <v>2010</v>
      </c>
      <c r="C251" s="12">
        <v>2009</v>
      </c>
      <c r="D251" s="12" t="s">
        <v>28</v>
      </c>
      <c r="E251" s="12">
        <v>2012</v>
      </c>
      <c r="F251" s="12">
        <v>2</v>
      </c>
      <c r="G251" s="12">
        <v>1418.4397163120568</v>
      </c>
      <c r="H251" s="12">
        <v>1418.4397163120568</v>
      </c>
      <c r="I251" s="12">
        <v>16.605876393110435</v>
      </c>
      <c r="J251" s="12">
        <v>7.375886524822695</v>
      </c>
      <c r="K251" s="14">
        <v>9050</v>
      </c>
      <c r="L251" s="14">
        <v>8900</v>
      </c>
      <c r="M251" s="12">
        <v>3</v>
      </c>
      <c r="N251" s="15">
        <v>2008</v>
      </c>
    </row>
    <row r="252" spans="2:14" x14ac:dyDescent="0.25">
      <c r="B252" s="37">
        <v>2010</v>
      </c>
      <c r="C252" s="12">
        <v>2009</v>
      </c>
      <c r="D252" s="12" t="s">
        <v>29</v>
      </c>
      <c r="E252" s="12">
        <v>2011</v>
      </c>
      <c r="F252" s="12">
        <v>1</v>
      </c>
      <c r="G252" s="12">
        <v>1703.1408308004052</v>
      </c>
      <c r="H252" s="12">
        <v>1703.1408308004052</v>
      </c>
      <c r="I252" s="12">
        <v>16.605876393110435</v>
      </c>
      <c r="J252" s="12">
        <v>7.375886524822695</v>
      </c>
      <c r="K252" s="14">
        <v>10069</v>
      </c>
      <c r="L252" s="14">
        <v>9880</v>
      </c>
      <c r="M252" s="12">
        <v>2</v>
      </c>
      <c r="N252" s="15">
        <v>2008</v>
      </c>
    </row>
    <row r="253" spans="2:14" x14ac:dyDescent="0.25">
      <c r="B253" s="37">
        <v>2010</v>
      </c>
      <c r="C253" s="12">
        <v>2009</v>
      </c>
      <c r="D253" s="12" t="s">
        <v>11</v>
      </c>
      <c r="E253" s="12">
        <v>2013</v>
      </c>
      <c r="F253" s="12">
        <v>80</v>
      </c>
      <c r="G253" s="12">
        <v>3899.6960486322191</v>
      </c>
      <c r="H253" s="12">
        <v>3899.6960486322191</v>
      </c>
      <c r="I253" s="12">
        <v>66.757852077001019</v>
      </c>
      <c r="J253" s="12">
        <v>6.9503546099290787</v>
      </c>
      <c r="K253" s="14">
        <v>9451</v>
      </c>
      <c r="L253" s="14">
        <v>7765</v>
      </c>
      <c r="M253" s="12">
        <v>4</v>
      </c>
      <c r="N253" s="15">
        <v>2008</v>
      </c>
    </row>
    <row r="254" spans="2:14" x14ac:dyDescent="0.25">
      <c r="B254" s="37">
        <v>2010</v>
      </c>
      <c r="C254" s="12">
        <v>2009</v>
      </c>
      <c r="D254" s="12" t="s">
        <v>10</v>
      </c>
      <c r="E254" s="12">
        <v>2010</v>
      </c>
      <c r="F254" s="12">
        <v>50</v>
      </c>
      <c r="G254" s="12">
        <v>1772.0364741641338</v>
      </c>
      <c r="H254" s="12">
        <v>1772.0364741641338</v>
      </c>
      <c r="I254" s="12">
        <v>170.54711246200608</v>
      </c>
      <c r="J254" s="12">
        <v>0</v>
      </c>
      <c r="K254" s="14">
        <v>32969</v>
      </c>
      <c r="L254" s="14">
        <v>30326</v>
      </c>
      <c r="M254" s="12">
        <v>4</v>
      </c>
      <c r="N254" s="15">
        <v>2008</v>
      </c>
    </row>
    <row r="255" spans="2:14" x14ac:dyDescent="0.25">
      <c r="B255" s="37">
        <v>2010</v>
      </c>
      <c r="C255" s="12">
        <v>2009</v>
      </c>
      <c r="D255" s="12" t="s">
        <v>12</v>
      </c>
      <c r="E255" s="12">
        <v>2010</v>
      </c>
      <c r="F255" s="12">
        <v>30</v>
      </c>
      <c r="G255" s="12">
        <v>2633.2320162107399</v>
      </c>
      <c r="H255" s="12">
        <v>2633.2320162107399</v>
      </c>
      <c r="I255" s="12">
        <v>118.33839918946302</v>
      </c>
      <c r="J255" s="12">
        <v>1.0131712259371834E-2</v>
      </c>
      <c r="K255" s="14">
        <v>13648</v>
      </c>
      <c r="L255" s="14">
        <v>13648</v>
      </c>
      <c r="M255" s="12">
        <v>3</v>
      </c>
      <c r="N255" s="15">
        <v>2008</v>
      </c>
    </row>
    <row r="256" spans="2:14" x14ac:dyDescent="0.25">
      <c r="B256" s="37">
        <v>2010</v>
      </c>
      <c r="C256" s="12">
        <v>2009</v>
      </c>
      <c r="D256" s="12" t="s">
        <v>32</v>
      </c>
      <c r="E256" s="12">
        <v>2013</v>
      </c>
      <c r="F256" s="12">
        <v>500</v>
      </c>
      <c r="G256" s="12">
        <v>2321.1752786220873</v>
      </c>
      <c r="H256" s="12">
        <v>2321.1752786220873</v>
      </c>
      <c r="I256" s="12">
        <v>14.113475177304965</v>
      </c>
      <c r="J256" s="12">
        <v>2.5227963525835868</v>
      </c>
      <c r="K256" s="14">
        <v>9884</v>
      </c>
      <c r="L256" s="14">
        <v>9884</v>
      </c>
      <c r="M256" s="12">
        <v>4</v>
      </c>
      <c r="N256" s="15">
        <v>2008</v>
      </c>
    </row>
    <row r="257" spans="2:14" x14ac:dyDescent="0.25">
      <c r="B257" s="37">
        <v>2010</v>
      </c>
      <c r="C257" s="12">
        <v>2009</v>
      </c>
      <c r="D257" s="12" t="s">
        <v>14</v>
      </c>
      <c r="E257" s="12">
        <v>2009</v>
      </c>
      <c r="F257" s="12">
        <v>50</v>
      </c>
      <c r="G257" s="12">
        <v>1991.8946301925025</v>
      </c>
      <c r="H257" s="12">
        <v>1991.8946301925025</v>
      </c>
      <c r="I257" s="12">
        <v>31.388044579533943</v>
      </c>
      <c r="J257" s="12">
        <v>0</v>
      </c>
      <c r="K257" s="14">
        <v>9884</v>
      </c>
      <c r="L257" s="14">
        <v>9884</v>
      </c>
      <c r="M257" s="12">
        <v>3</v>
      </c>
      <c r="N257" s="15">
        <v>2008</v>
      </c>
    </row>
    <row r="258" spans="2:14" x14ac:dyDescent="0.25">
      <c r="B258" s="37">
        <v>2010</v>
      </c>
      <c r="C258" s="12">
        <v>2009</v>
      </c>
      <c r="D258" s="12" t="s">
        <v>33</v>
      </c>
      <c r="E258" s="12">
        <v>2013</v>
      </c>
      <c r="F258" s="12">
        <v>100</v>
      </c>
      <c r="G258" s="12">
        <v>3988.855116514691</v>
      </c>
      <c r="H258" s="12">
        <v>3988.855116514691</v>
      </c>
      <c r="I258" s="12">
        <v>88.064842958459977</v>
      </c>
      <c r="J258" s="12">
        <v>0</v>
      </c>
      <c r="K258" s="14">
        <v>9884</v>
      </c>
      <c r="L258" s="14">
        <v>9884</v>
      </c>
      <c r="M258" s="12">
        <v>4</v>
      </c>
      <c r="N258" s="15">
        <v>2008</v>
      </c>
    </row>
    <row r="259" spans="2:14" x14ac:dyDescent="0.25">
      <c r="B259" s="37">
        <v>2010</v>
      </c>
      <c r="C259" s="12">
        <v>2009</v>
      </c>
      <c r="D259" s="12" t="s">
        <v>13</v>
      </c>
      <c r="E259" s="12">
        <v>2012</v>
      </c>
      <c r="F259" s="12">
        <v>100</v>
      </c>
      <c r="G259" s="12">
        <v>5199.5947315096255</v>
      </c>
      <c r="H259" s="12">
        <v>5199.5947315096255</v>
      </c>
      <c r="I259" s="12">
        <v>58.814589665653493</v>
      </c>
      <c r="J259" s="12">
        <v>0</v>
      </c>
      <c r="K259" s="14">
        <v>9884</v>
      </c>
      <c r="L259" s="14">
        <v>9884</v>
      </c>
      <c r="M259" s="12">
        <v>3</v>
      </c>
      <c r="N259" s="15">
        <v>2008</v>
      </c>
    </row>
    <row r="260" spans="2:14" x14ac:dyDescent="0.25">
      <c r="B260" s="37">
        <v>2010</v>
      </c>
      <c r="C260" s="12">
        <v>2009</v>
      </c>
      <c r="D260" s="12" t="s">
        <v>15</v>
      </c>
      <c r="E260" s="12">
        <v>2011</v>
      </c>
      <c r="F260" s="12">
        <v>5</v>
      </c>
      <c r="G260" s="12">
        <v>6252.2796352583591</v>
      </c>
      <c r="H260" s="12">
        <v>6252.2796352583591</v>
      </c>
      <c r="I260" s="12">
        <v>12.097264437689969</v>
      </c>
      <c r="J260" s="12">
        <v>0</v>
      </c>
      <c r="K260" s="14">
        <v>9884</v>
      </c>
      <c r="L260" s="14">
        <v>9884</v>
      </c>
      <c r="M260" s="12">
        <v>2</v>
      </c>
      <c r="N260" s="15">
        <v>2008</v>
      </c>
    </row>
    <row r="261" spans="2:14" x14ac:dyDescent="0.25">
      <c r="B261" s="37">
        <v>2011</v>
      </c>
      <c r="C261" s="12">
        <v>2010</v>
      </c>
      <c r="D261" s="12" t="s">
        <v>25</v>
      </c>
      <c r="E261" s="12">
        <v>2014</v>
      </c>
      <c r="F261" s="12">
        <v>1300</v>
      </c>
      <c r="G261" s="12">
        <v>2854.6747967479673</v>
      </c>
      <c r="H261" s="12">
        <v>2854.6747967479673</v>
      </c>
      <c r="I261" s="12">
        <v>29.786585365853657</v>
      </c>
      <c r="J261" s="12">
        <v>4.2682926829268295</v>
      </c>
      <c r="K261" s="12">
        <v>8800</v>
      </c>
      <c r="L261" s="12">
        <v>8740</v>
      </c>
      <c r="M261" s="12">
        <v>4</v>
      </c>
      <c r="N261" s="15">
        <v>2009</v>
      </c>
    </row>
    <row r="262" spans="2:14" x14ac:dyDescent="0.25">
      <c r="B262" s="37">
        <v>2011</v>
      </c>
      <c r="C262" s="12">
        <v>2010</v>
      </c>
      <c r="D262" s="12" t="s">
        <v>22</v>
      </c>
      <c r="E262" s="12">
        <v>2014</v>
      </c>
      <c r="F262" s="12">
        <v>1200</v>
      </c>
      <c r="G262" s="12">
        <v>3233.7398373983742</v>
      </c>
      <c r="H262" s="12">
        <v>3233.7398373983742</v>
      </c>
      <c r="I262" s="12">
        <v>59.268292682926834</v>
      </c>
      <c r="J262" s="12">
        <v>6.9004065040650406</v>
      </c>
      <c r="K262" s="12">
        <v>8700</v>
      </c>
      <c r="L262" s="12">
        <v>7450</v>
      </c>
      <c r="M262" s="12">
        <v>4</v>
      </c>
      <c r="N262" s="15">
        <v>2009</v>
      </c>
    </row>
    <row r="263" spans="2:14" x14ac:dyDescent="0.25">
      <c r="B263" s="37">
        <v>2011</v>
      </c>
      <c r="C263" s="12">
        <v>2010</v>
      </c>
      <c r="D263" s="12" t="s">
        <v>30</v>
      </c>
      <c r="E263" s="12">
        <v>2016</v>
      </c>
      <c r="F263" s="12">
        <v>520</v>
      </c>
      <c r="G263" s="12">
        <v>5372.9674796747968</v>
      </c>
      <c r="H263" s="12">
        <v>5372.9674796747968</v>
      </c>
      <c r="I263" s="12">
        <v>69.583333333333329</v>
      </c>
      <c r="J263" s="12">
        <v>8.9735772357723587</v>
      </c>
      <c r="K263" s="12">
        <v>10700</v>
      </c>
      <c r="L263" s="12">
        <v>8307</v>
      </c>
      <c r="M263" s="12">
        <v>4</v>
      </c>
      <c r="N263" s="15">
        <v>2009</v>
      </c>
    </row>
    <row r="264" spans="2:14" x14ac:dyDescent="0.25">
      <c r="B264" s="37">
        <v>2011</v>
      </c>
      <c r="C264" s="12">
        <v>2010</v>
      </c>
      <c r="D264" s="12" t="s">
        <v>26</v>
      </c>
      <c r="E264" s="12">
        <v>2013</v>
      </c>
      <c r="F264" s="12">
        <v>540</v>
      </c>
      <c r="G264" s="12">
        <v>982.72357723577238</v>
      </c>
      <c r="H264" s="12">
        <v>982.72357723577238</v>
      </c>
      <c r="I264" s="12">
        <v>14.451219512195124</v>
      </c>
      <c r="J264" s="12">
        <v>3.4247967479674797</v>
      </c>
      <c r="K264" s="12">
        <v>7050</v>
      </c>
      <c r="L264" s="12">
        <v>6800</v>
      </c>
      <c r="M264" s="12">
        <v>3</v>
      </c>
      <c r="N264" s="15">
        <v>2009</v>
      </c>
    </row>
    <row r="265" spans="2:14" x14ac:dyDescent="0.25">
      <c r="B265" s="37">
        <v>2011</v>
      </c>
      <c r="C265" s="12">
        <v>2010</v>
      </c>
      <c r="D265" s="12" t="s">
        <v>5</v>
      </c>
      <c r="E265" s="12">
        <v>2013</v>
      </c>
      <c r="F265" s="12">
        <v>400</v>
      </c>
      <c r="G265" s="12">
        <v>1007.1138211382114</v>
      </c>
      <c r="H265" s="12">
        <v>1007.1138211382114</v>
      </c>
      <c r="I265" s="12">
        <v>14.674796747967479</v>
      </c>
      <c r="J265" s="12">
        <v>3.1199186991869916</v>
      </c>
      <c r="K265" s="12">
        <v>6430</v>
      </c>
      <c r="L265" s="12">
        <v>6333</v>
      </c>
      <c r="M265" s="12">
        <v>3</v>
      </c>
      <c r="N265" s="15">
        <v>2009</v>
      </c>
    </row>
    <row r="266" spans="2:14" x14ac:dyDescent="0.25">
      <c r="B266" s="37">
        <v>2011</v>
      </c>
      <c r="C266" s="12">
        <v>2010</v>
      </c>
      <c r="D266" s="12" t="s">
        <v>31</v>
      </c>
      <c r="E266" s="12">
        <v>2016</v>
      </c>
      <c r="F266" s="12">
        <v>340</v>
      </c>
      <c r="G266" s="12">
        <v>2069.1056910569105</v>
      </c>
      <c r="H266" s="12">
        <v>2069.1056910569105</v>
      </c>
      <c r="I266" s="12">
        <v>30.376016260162604</v>
      </c>
      <c r="J266" s="12">
        <v>6.4735772357723578</v>
      </c>
      <c r="K266" s="12">
        <v>7525</v>
      </c>
      <c r="L266" s="12">
        <v>7493</v>
      </c>
      <c r="M266" s="12">
        <v>3</v>
      </c>
      <c r="N266" s="15">
        <v>2009</v>
      </c>
    </row>
    <row r="267" spans="2:14" x14ac:dyDescent="0.25">
      <c r="B267" s="37">
        <v>2011</v>
      </c>
      <c r="C267" s="12">
        <v>2010</v>
      </c>
      <c r="D267" s="12" t="s">
        <v>8</v>
      </c>
      <c r="E267" s="12">
        <v>2012</v>
      </c>
      <c r="F267" s="12">
        <v>85</v>
      </c>
      <c r="G267" s="12">
        <v>976.6260162601626</v>
      </c>
      <c r="H267" s="12">
        <v>976.6260162601626</v>
      </c>
      <c r="I267" s="12">
        <v>9.9085365853658534</v>
      </c>
      <c r="J267" s="12">
        <v>8.2825203252032527</v>
      </c>
      <c r="K267" s="12">
        <v>10745</v>
      </c>
      <c r="L267" s="12">
        <v>10450</v>
      </c>
      <c r="M267" s="12">
        <v>2</v>
      </c>
      <c r="N267" s="15">
        <v>2009</v>
      </c>
    </row>
    <row r="268" spans="2:14" x14ac:dyDescent="0.25">
      <c r="B268" s="37">
        <v>2011</v>
      </c>
      <c r="C268" s="12">
        <v>2010</v>
      </c>
      <c r="D268" s="12" t="s">
        <v>4</v>
      </c>
      <c r="E268" s="12">
        <v>2012</v>
      </c>
      <c r="F268" s="12">
        <v>210</v>
      </c>
      <c r="G268" s="12">
        <v>668.69918699186996</v>
      </c>
      <c r="H268" s="12">
        <v>668.69918699186996</v>
      </c>
      <c r="I268" s="12">
        <v>14.75609756097561</v>
      </c>
      <c r="J268" s="12">
        <v>7.01219512195122</v>
      </c>
      <c r="K268" s="12">
        <v>9750</v>
      </c>
      <c r="L268" s="12">
        <v>8550</v>
      </c>
      <c r="M268" s="12">
        <v>2</v>
      </c>
      <c r="N268" s="15">
        <v>2009</v>
      </c>
    </row>
    <row r="269" spans="2:14" x14ac:dyDescent="0.25">
      <c r="B269" s="37">
        <v>2011</v>
      </c>
      <c r="C269" s="12">
        <v>2010</v>
      </c>
      <c r="D269" s="12" t="s">
        <v>6</v>
      </c>
      <c r="E269" s="12">
        <v>2013</v>
      </c>
      <c r="F269" s="12">
        <v>10</v>
      </c>
      <c r="G269" s="12">
        <v>6861.7886178861791</v>
      </c>
      <c r="H269" s="12">
        <v>6861.7886178861791</v>
      </c>
      <c r="I269" s="12">
        <v>351.42276422764229</v>
      </c>
      <c r="J269" s="12">
        <v>0</v>
      </c>
      <c r="K269" s="12">
        <v>9500</v>
      </c>
      <c r="L269" s="12">
        <v>6960</v>
      </c>
      <c r="M269" s="12">
        <v>3</v>
      </c>
      <c r="N269" s="15">
        <v>2009</v>
      </c>
    </row>
    <row r="270" spans="2:14" x14ac:dyDescent="0.25">
      <c r="B270" s="37">
        <v>2011</v>
      </c>
      <c r="C270" s="12">
        <v>2010</v>
      </c>
      <c r="D270" s="12" t="s">
        <v>18</v>
      </c>
      <c r="E270" s="12">
        <v>2016</v>
      </c>
      <c r="F270" s="12">
        <v>2236</v>
      </c>
      <c r="G270" s="12">
        <v>5360.7723577235774</v>
      </c>
      <c r="H270" s="12">
        <v>5360.7723577235774</v>
      </c>
      <c r="I270" s="12">
        <v>89.115853658536579</v>
      </c>
      <c r="J270" s="12">
        <v>2.0325203252032522</v>
      </c>
      <c r="K270" s="12">
        <v>10453</v>
      </c>
      <c r="L270" s="12">
        <v>10453</v>
      </c>
      <c r="M270" s="12">
        <v>6</v>
      </c>
      <c r="N270" s="15">
        <v>2009</v>
      </c>
    </row>
    <row r="271" spans="2:14" x14ac:dyDescent="0.25">
      <c r="B271" s="37">
        <v>2011</v>
      </c>
      <c r="C271" s="12">
        <v>2010</v>
      </c>
      <c r="D271" s="12" t="s">
        <v>28</v>
      </c>
      <c r="E271" s="12">
        <v>2013</v>
      </c>
      <c r="F271" s="12">
        <v>2</v>
      </c>
      <c r="G271" s="12">
        <v>1439.0243902439024</v>
      </c>
      <c r="H271" s="12">
        <v>1439.0243902439024</v>
      </c>
      <c r="I271" s="12">
        <v>16.849593495934958</v>
      </c>
      <c r="J271" s="12">
        <v>7.4898373983739841</v>
      </c>
      <c r="K271" s="12">
        <v>9050</v>
      </c>
      <c r="L271" s="12">
        <v>8900</v>
      </c>
      <c r="M271" s="12">
        <v>3</v>
      </c>
      <c r="N271" s="15">
        <v>2009</v>
      </c>
    </row>
    <row r="272" spans="2:14" x14ac:dyDescent="0.25">
      <c r="B272" s="37">
        <v>2011</v>
      </c>
      <c r="C272" s="12">
        <v>2010</v>
      </c>
      <c r="D272" s="12" t="s">
        <v>29</v>
      </c>
      <c r="E272" s="12">
        <v>2012</v>
      </c>
      <c r="F272" s="12">
        <v>1</v>
      </c>
      <c r="G272" s="12">
        <v>1728.6585365853659</v>
      </c>
      <c r="H272" s="12">
        <v>1728.6585365853659</v>
      </c>
      <c r="I272" s="12">
        <v>16.849593495934958</v>
      </c>
      <c r="J272" s="12">
        <v>7.4898373983739841</v>
      </c>
      <c r="K272" s="12">
        <v>10069</v>
      </c>
      <c r="L272" s="12">
        <v>9880</v>
      </c>
      <c r="M272" s="12">
        <v>2</v>
      </c>
      <c r="N272" s="15">
        <v>2009</v>
      </c>
    </row>
    <row r="273" spans="2:14" x14ac:dyDescent="0.25">
      <c r="B273" s="37">
        <v>2011</v>
      </c>
      <c r="C273" s="12">
        <v>2010</v>
      </c>
      <c r="D273" s="12" t="s">
        <v>11</v>
      </c>
      <c r="E273" s="12">
        <v>2014</v>
      </c>
      <c r="F273" s="12">
        <v>50</v>
      </c>
      <c r="G273" s="12">
        <v>3784.5528455284552</v>
      </c>
      <c r="H273" s="12">
        <v>3784.5528455284552</v>
      </c>
      <c r="I273" s="12">
        <v>100.91463414634146</v>
      </c>
      <c r="J273" s="12">
        <v>7.0528455284552853</v>
      </c>
      <c r="K273" s="12">
        <v>13500</v>
      </c>
      <c r="L273" s="12">
        <v>13500</v>
      </c>
      <c r="M273" s="12">
        <v>4</v>
      </c>
      <c r="N273" s="15">
        <v>2009</v>
      </c>
    </row>
    <row r="274" spans="2:14" x14ac:dyDescent="0.25">
      <c r="B274" s="37">
        <v>2011</v>
      </c>
      <c r="C274" s="12">
        <v>2010</v>
      </c>
      <c r="D274" s="12" t="s">
        <v>10</v>
      </c>
      <c r="E274" s="12">
        <v>2011</v>
      </c>
      <c r="F274" s="12">
        <v>50</v>
      </c>
      <c r="G274" s="12">
        <v>2522.3577235772359</v>
      </c>
      <c r="H274" s="12">
        <v>2522.3577235772359</v>
      </c>
      <c r="I274" s="12">
        <v>109.01422764227642</v>
      </c>
      <c r="J274" s="12">
        <v>9.6747967479674788</v>
      </c>
      <c r="K274" s="12">
        <v>30000</v>
      </c>
      <c r="L274" s="12">
        <v>30000</v>
      </c>
      <c r="M274" s="12">
        <v>4</v>
      </c>
      <c r="N274" s="15">
        <v>2009</v>
      </c>
    </row>
    <row r="275" spans="2:14" x14ac:dyDescent="0.25">
      <c r="B275" s="37">
        <v>2011</v>
      </c>
      <c r="C275" s="12">
        <v>2010</v>
      </c>
      <c r="D275" s="12" t="s">
        <v>12</v>
      </c>
      <c r="E275" s="12">
        <v>2011</v>
      </c>
      <c r="F275" s="12">
        <v>50</v>
      </c>
      <c r="G275" s="12">
        <v>8370.9349593495936</v>
      </c>
      <c r="H275" s="12">
        <v>8370.9349593495936</v>
      </c>
      <c r="I275" s="12">
        <v>375.28455284552842</v>
      </c>
      <c r="J275" s="12">
        <v>8.3638211382113834</v>
      </c>
      <c r="K275" s="12">
        <v>13648</v>
      </c>
      <c r="L275" s="12">
        <v>13648</v>
      </c>
      <c r="M275" s="12">
        <v>3</v>
      </c>
      <c r="N275" s="15">
        <v>2009</v>
      </c>
    </row>
    <row r="276" spans="2:14" x14ac:dyDescent="0.25">
      <c r="B276" s="37">
        <v>2011</v>
      </c>
      <c r="C276" s="12">
        <v>2010</v>
      </c>
      <c r="D276" s="12" t="s">
        <v>32</v>
      </c>
      <c r="E276" s="12">
        <v>2014</v>
      </c>
      <c r="F276" s="12">
        <v>500</v>
      </c>
      <c r="G276" s="12">
        <v>2257.1138211382113</v>
      </c>
      <c r="H276" s="12">
        <v>2257.1138211382113</v>
      </c>
      <c r="I276" s="12">
        <v>13.770325203252034</v>
      </c>
      <c r="J276" s="12">
        <v>2.4593495934959351</v>
      </c>
      <c r="K276" s="12">
        <v>9854</v>
      </c>
      <c r="L276" s="12">
        <v>9854</v>
      </c>
      <c r="M276" s="12">
        <v>4</v>
      </c>
      <c r="N276" s="15">
        <v>2009</v>
      </c>
    </row>
    <row r="277" spans="2:14" x14ac:dyDescent="0.25">
      <c r="B277" s="37">
        <v>2011</v>
      </c>
      <c r="C277" s="12">
        <v>2010</v>
      </c>
      <c r="D277" s="12" t="s">
        <v>14</v>
      </c>
      <c r="E277" s="12">
        <v>2011</v>
      </c>
      <c r="F277" s="12">
        <v>100</v>
      </c>
      <c r="G277" s="12">
        <v>2448.1707317073169</v>
      </c>
      <c r="H277" s="12">
        <v>2448.1707317073169</v>
      </c>
      <c r="I277" s="12">
        <v>28.180894308943092</v>
      </c>
      <c r="J277" s="12">
        <v>0</v>
      </c>
      <c r="K277" s="12">
        <v>9854</v>
      </c>
      <c r="L277" s="12">
        <v>9854</v>
      </c>
      <c r="M277" s="12">
        <v>3</v>
      </c>
      <c r="N277" s="15">
        <v>2009</v>
      </c>
    </row>
    <row r="278" spans="2:14" x14ac:dyDescent="0.25">
      <c r="B278" s="37">
        <v>2011</v>
      </c>
      <c r="C278" s="12">
        <v>2010</v>
      </c>
      <c r="D278" s="12" t="s">
        <v>33</v>
      </c>
      <c r="E278" s="12">
        <v>2014</v>
      </c>
      <c r="F278" s="12">
        <v>400</v>
      </c>
      <c r="G278" s="12">
        <v>6154.4715447154476</v>
      </c>
      <c r="H278" s="12">
        <v>6154.4715447154476</v>
      </c>
      <c r="I278" s="12">
        <v>88.394308943089442</v>
      </c>
      <c r="J278" s="12">
        <v>0</v>
      </c>
      <c r="K278" s="12">
        <v>9854</v>
      </c>
      <c r="L278" s="12">
        <v>9854</v>
      </c>
      <c r="M278" s="12">
        <v>4</v>
      </c>
      <c r="N278" s="15">
        <v>2009</v>
      </c>
    </row>
    <row r="279" spans="2:14" x14ac:dyDescent="0.25">
      <c r="B279" s="37">
        <v>2011</v>
      </c>
      <c r="C279" s="12">
        <v>2010</v>
      </c>
      <c r="D279" s="12" t="s">
        <v>13</v>
      </c>
      <c r="E279" s="12">
        <v>2013</v>
      </c>
      <c r="F279" s="12">
        <v>100</v>
      </c>
      <c r="G279" s="12">
        <v>4711.3821138211379</v>
      </c>
      <c r="H279" s="12">
        <v>4711.3821138211379</v>
      </c>
      <c r="I279" s="12">
        <v>64.258130081300806</v>
      </c>
      <c r="J279" s="12">
        <v>0</v>
      </c>
      <c r="K279" s="12">
        <v>9854</v>
      </c>
      <c r="L279" s="12">
        <v>9854</v>
      </c>
      <c r="M279" s="12">
        <v>3</v>
      </c>
      <c r="N279" s="15">
        <v>2009</v>
      </c>
    </row>
    <row r="280" spans="2:14" x14ac:dyDescent="0.25">
      <c r="B280" s="37">
        <v>2011</v>
      </c>
      <c r="C280" s="12">
        <v>2010</v>
      </c>
      <c r="D280" s="12" t="s">
        <v>15</v>
      </c>
      <c r="E280" s="12">
        <v>2012</v>
      </c>
      <c r="F280" s="12">
        <v>150</v>
      </c>
      <c r="G280" s="12">
        <v>4773.3739837398371</v>
      </c>
      <c r="H280" s="12">
        <v>4773.3739837398371</v>
      </c>
      <c r="I280" s="12">
        <v>26.148373983739837</v>
      </c>
      <c r="J280" s="12">
        <v>0</v>
      </c>
      <c r="K280" s="12">
        <v>9854</v>
      </c>
      <c r="L280" s="12">
        <v>9854</v>
      </c>
      <c r="M280" s="12">
        <v>2</v>
      </c>
      <c r="N280" s="15">
        <v>2009</v>
      </c>
    </row>
    <row r="281" spans="2:14" x14ac:dyDescent="0.25">
      <c r="B281" s="37">
        <v>2012</v>
      </c>
      <c r="C281" s="12">
        <v>2011</v>
      </c>
      <c r="D281" s="12" t="s">
        <v>25</v>
      </c>
      <c r="E281" s="12">
        <v>2015</v>
      </c>
      <c r="F281" s="12">
        <v>1300</v>
      </c>
      <c r="G281" s="12">
        <v>2844</v>
      </c>
      <c r="H281" s="12">
        <v>2844</v>
      </c>
      <c r="I281" s="12">
        <v>29.67</v>
      </c>
      <c r="J281" s="12">
        <v>4.25</v>
      </c>
      <c r="K281" s="12">
        <v>8800</v>
      </c>
      <c r="L281" s="12">
        <v>8740</v>
      </c>
      <c r="M281" s="12">
        <v>4</v>
      </c>
      <c r="N281" s="15">
        <v>2010</v>
      </c>
    </row>
    <row r="282" spans="2:14" x14ac:dyDescent="0.25">
      <c r="B282" s="37">
        <v>2012</v>
      </c>
      <c r="C282" s="12">
        <v>2011</v>
      </c>
      <c r="D282" s="12" t="s">
        <v>22</v>
      </c>
      <c r="E282" s="12">
        <v>2015</v>
      </c>
      <c r="F282" s="12">
        <v>1200</v>
      </c>
      <c r="G282" s="12">
        <v>3220</v>
      </c>
      <c r="H282" s="12">
        <v>3220</v>
      </c>
      <c r="I282" s="12">
        <v>48.9</v>
      </c>
      <c r="J282" s="12">
        <v>6.87</v>
      </c>
      <c r="K282" s="12">
        <v>8700</v>
      </c>
      <c r="L282" s="12">
        <v>7450</v>
      </c>
      <c r="M282" s="12">
        <v>4</v>
      </c>
      <c r="N282" s="15">
        <v>2010</v>
      </c>
    </row>
    <row r="283" spans="2:14" x14ac:dyDescent="0.25">
      <c r="B283" s="37">
        <v>2012</v>
      </c>
      <c r="C283" s="12">
        <v>2011</v>
      </c>
      <c r="D283" s="12" t="s">
        <v>30</v>
      </c>
      <c r="E283" s="12">
        <v>2017</v>
      </c>
      <c r="F283" s="12">
        <v>520</v>
      </c>
      <c r="G283" s="12">
        <v>5348</v>
      </c>
      <c r="H283" s="12">
        <v>5348</v>
      </c>
      <c r="I283" s="12">
        <v>69.3</v>
      </c>
      <c r="J283" s="12">
        <v>8.0399999999999991</v>
      </c>
      <c r="K283" s="12">
        <v>10700</v>
      </c>
      <c r="L283" s="12">
        <v>8307</v>
      </c>
      <c r="M283" s="12">
        <v>4</v>
      </c>
      <c r="N283" s="15">
        <v>2010</v>
      </c>
    </row>
    <row r="284" spans="2:14" x14ac:dyDescent="0.25">
      <c r="B284" s="37">
        <v>2012</v>
      </c>
      <c r="C284" s="12">
        <v>2011</v>
      </c>
      <c r="D284" s="12" t="s">
        <v>26</v>
      </c>
      <c r="E284" s="12">
        <v>2014</v>
      </c>
      <c r="F284" s="12">
        <v>540</v>
      </c>
      <c r="G284" s="12">
        <v>977</v>
      </c>
      <c r="H284" s="12">
        <v>977</v>
      </c>
      <c r="I284" s="12">
        <v>14.39</v>
      </c>
      <c r="J284" s="12">
        <v>3.43</v>
      </c>
      <c r="K284" s="12">
        <v>7050</v>
      </c>
      <c r="L284" s="12">
        <v>6800</v>
      </c>
      <c r="M284" s="12">
        <v>3</v>
      </c>
      <c r="N284" s="15">
        <v>2010</v>
      </c>
    </row>
    <row r="285" spans="2:14" x14ac:dyDescent="0.25">
      <c r="B285" s="37">
        <v>2012</v>
      </c>
      <c r="C285" s="12">
        <v>2011</v>
      </c>
      <c r="D285" s="12" t="s">
        <v>5</v>
      </c>
      <c r="E285" s="12">
        <v>2014</v>
      </c>
      <c r="F285" s="12">
        <v>400</v>
      </c>
      <c r="G285" s="12">
        <v>1003</v>
      </c>
      <c r="H285" s="12">
        <v>1003</v>
      </c>
      <c r="I285" s="12">
        <v>14.62</v>
      </c>
      <c r="J285" s="12">
        <v>3.11</v>
      </c>
      <c r="K285" s="12">
        <v>6430</v>
      </c>
      <c r="L285" s="12">
        <v>6333</v>
      </c>
      <c r="M285" s="12">
        <v>3</v>
      </c>
      <c r="N285" s="15">
        <v>2010</v>
      </c>
    </row>
    <row r="286" spans="2:14" x14ac:dyDescent="0.25">
      <c r="B286" s="37">
        <v>2012</v>
      </c>
      <c r="C286" s="12">
        <v>2011</v>
      </c>
      <c r="D286" s="12" t="s">
        <v>31</v>
      </c>
      <c r="E286" s="12">
        <v>2017</v>
      </c>
      <c r="F286" s="12">
        <v>340</v>
      </c>
      <c r="G286" s="12">
        <v>2060</v>
      </c>
      <c r="H286" s="12">
        <v>2060</v>
      </c>
      <c r="I286" s="12">
        <v>30.25</v>
      </c>
      <c r="J286" s="12">
        <v>6.45</v>
      </c>
      <c r="K286" s="12">
        <v>7525</v>
      </c>
      <c r="L286" s="12">
        <v>7493</v>
      </c>
      <c r="M286" s="12">
        <v>3</v>
      </c>
      <c r="N286" s="15">
        <v>2010</v>
      </c>
    </row>
    <row r="287" spans="2:14" x14ac:dyDescent="0.25">
      <c r="B287" s="37">
        <v>2012</v>
      </c>
      <c r="C287" s="12">
        <v>2011</v>
      </c>
      <c r="D287" s="12" t="s">
        <v>8</v>
      </c>
      <c r="E287" s="12">
        <v>2013</v>
      </c>
      <c r="F287" s="12">
        <v>85</v>
      </c>
      <c r="G287" s="12">
        <v>974</v>
      </c>
      <c r="H287" s="12">
        <v>974</v>
      </c>
      <c r="I287" s="12">
        <v>6.98</v>
      </c>
      <c r="J287" s="12">
        <v>14.7</v>
      </c>
      <c r="K287" s="12">
        <v>10745</v>
      </c>
      <c r="L287" s="12">
        <v>10450</v>
      </c>
      <c r="M287" s="12">
        <v>2</v>
      </c>
      <c r="N287" s="15">
        <v>2010</v>
      </c>
    </row>
    <row r="288" spans="2:14" x14ac:dyDescent="0.25">
      <c r="B288" s="37">
        <v>2012</v>
      </c>
      <c r="C288" s="12">
        <v>2011</v>
      </c>
      <c r="D288" s="12" t="s">
        <v>4</v>
      </c>
      <c r="E288" s="12">
        <v>2013</v>
      </c>
      <c r="F288" s="12">
        <v>210</v>
      </c>
      <c r="G288" s="12">
        <v>666</v>
      </c>
      <c r="H288" s="12">
        <v>666</v>
      </c>
      <c r="I288" s="12">
        <v>6.7</v>
      </c>
      <c r="J288" s="12">
        <v>9.8699999999999992</v>
      </c>
      <c r="K288" s="12">
        <v>9750</v>
      </c>
      <c r="L288" s="12">
        <v>8550</v>
      </c>
      <c r="M288" s="12">
        <v>2</v>
      </c>
      <c r="N288" s="15">
        <v>2010</v>
      </c>
    </row>
    <row r="289" spans="2:14" x14ac:dyDescent="0.25">
      <c r="B289" s="37">
        <v>2012</v>
      </c>
      <c r="C289" s="12">
        <v>2011</v>
      </c>
      <c r="D289" s="12" t="s">
        <v>6</v>
      </c>
      <c r="E289" s="12">
        <v>2014</v>
      </c>
      <c r="F289" s="12">
        <v>10</v>
      </c>
      <c r="G289" s="12">
        <v>6836</v>
      </c>
      <c r="H289" s="12">
        <v>6836</v>
      </c>
      <c r="I289" s="12">
        <v>350</v>
      </c>
      <c r="J289" s="12">
        <v>0</v>
      </c>
      <c r="K289" s="12">
        <v>9500</v>
      </c>
      <c r="L289" s="12">
        <v>6960</v>
      </c>
      <c r="M289" s="12">
        <v>3</v>
      </c>
      <c r="N289" s="15">
        <v>2010</v>
      </c>
    </row>
    <row r="290" spans="2:14" x14ac:dyDescent="0.25">
      <c r="B290" s="37">
        <v>2012</v>
      </c>
      <c r="C290" s="12">
        <v>2011</v>
      </c>
      <c r="D290" s="12" t="s">
        <v>18</v>
      </c>
      <c r="E290" s="12">
        <v>2017</v>
      </c>
      <c r="F290" s="12">
        <v>2236</v>
      </c>
      <c r="G290" s="12">
        <v>5335</v>
      </c>
      <c r="H290" s="12">
        <v>5335</v>
      </c>
      <c r="I290" s="12">
        <v>88.75</v>
      </c>
      <c r="J290" s="12">
        <v>2.04</v>
      </c>
      <c r="K290" s="12">
        <v>10460</v>
      </c>
      <c r="L290" s="12">
        <v>10460</v>
      </c>
      <c r="M290" s="12">
        <v>6</v>
      </c>
      <c r="N290" s="15">
        <v>2010</v>
      </c>
    </row>
    <row r="291" spans="2:14" x14ac:dyDescent="0.25">
      <c r="B291" s="37">
        <v>2012</v>
      </c>
      <c r="C291" s="12">
        <v>2011</v>
      </c>
      <c r="D291" s="12" t="s">
        <v>28</v>
      </c>
      <c r="E291" s="12">
        <v>2014</v>
      </c>
      <c r="F291" s="12">
        <v>2</v>
      </c>
      <c r="G291" s="12">
        <v>1424</v>
      </c>
      <c r="H291" s="12">
        <v>1424</v>
      </c>
      <c r="I291" s="12">
        <v>16.78</v>
      </c>
      <c r="J291" s="12">
        <v>7.46</v>
      </c>
      <c r="K291" s="12">
        <v>9050</v>
      </c>
      <c r="L291" s="12">
        <v>8900</v>
      </c>
      <c r="M291" s="12">
        <v>3</v>
      </c>
      <c r="N291" s="15">
        <v>2010</v>
      </c>
    </row>
    <row r="292" spans="2:14" x14ac:dyDescent="0.25">
      <c r="B292" s="37">
        <v>2012</v>
      </c>
      <c r="C292" s="12">
        <v>2011</v>
      </c>
      <c r="D292" s="12" t="s">
        <v>29</v>
      </c>
      <c r="E292" s="12">
        <v>2013</v>
      </c>
      <c r="F292" s="12">
        <v>1</v>
      </c>
      <c r="G292" s="12">
        <v>1722</v>
      </c>
      <c r="H292" s="12">
        <v>1722</v>
      </c>
      <c r="I292" s="12">
        <v>16.78</v>
      </c>
      <c r="J292" s="12">
        <v>7.46</v>
      </c>
      <c r="K292" s="12">
        <v>10056</v>
      </c>
      <c r="L292" s="12">
        <v>9880</v>
      </c>
      <c r="M292" s="12">
        <v>2</v>
      </c>
      <c r="N292" s="15">
        <v>2010</v>
      </c>
    </row>
    <row r="293" spans="2:14" x14ac:dyDescent="0.25">
      <c r="B293" s="37">
        <v>2012</v>
      </c>
      <c r="C293" s="12">
        <v>2011</v>
      </c>
      <c r="D293" s="12" t="s">
        <v>11</v>
      </c>
      <c r="E293" s="12">
        <v>2015</v>
      </c>
      <c r="F293" s="12">
        <v>50</v>
      </c>
      <c r="G293" s="12">
        <v>3859</v>
      </c>
      <c r="H293" s="12">
        <v>3859</v>
      </c>
      <c r="I293" s="12">
        <v>100.55</v>
      </c>
      <c r="J293" s="12">
        <v>5</v>
      </c>
      <c r="K293" s="12">
        <v>13500</v>
      </c>
      <c r="L293" s="12">
        <v>13500</v>
      </c>
      <c r="M293" s="12">
        <v>4</v>
      </c>
      <c r="N293" s="15">
        <v>2010</v>
      </c>
    </row>
    <row r="294" spans="2:14" x14ac:dyDescent="0.25">
      <c r="B294" s="37">
        <v>2012</v>
      </c>
      <c r="C294" s="12">
        <v>2011</v>
      </c>
      <c r="D294" s="12" t="s">
        <v>10</v>
      </c>
      <c r="E294" s="12">
        <v>2011</v>
      </c>
      <c r="F294" s="12">
        <v>50</v>
      </c>
      <c r="G294" s="12">
        <v>2513</v>
      </c>
      <c r="H294" s="12">
        <v>2513</v>
      </c>
      <c r="I294" s="12">
        <v>108.62</v>
      </c>
      <c r="J294" s="12">
        <v>9.64</v>
      </c>
      <c r="K294" s="12">
        <v>9760</v>
      </c>
      <c r="L294" s="12">
        <v>9760</v>
      </c>
      <c r="M294" s="12">
        <v>4</v>
      </c>
      <c r="N294" s="15">
        <v>2010</v>
      </c>
    </row>
    <row r="295" spans="2:14" x14ac:dyDescent="0.25">
      <c r="B295" s="37">
        <v>2012</v>
      </c>
      <c r="C295" s="12">
        <v>2011</v>
      </c>
      <c r="D295" s="12" t="s">
        <v>12</v>
      </c>
      <c r="E295" s="12">
        <v>2011</v>
      </c>
      <c r="F295" s="12">
        <v>50</v>
      </c>
      <c r="G295" s="12">
        <v>8233</v>
      </c>
      <c r="H295" s="12">
        <v>8233</v>
      </c>
      <c r="I295" s="12">
        <v>378.76</v>
      </c>
      <c r="J295" s="12">
        <v>8.33</v>
      </c>
      <c r="K295" s="12">
        <v>13648</v>
      </c>
      <c r="L295" s="12">
        <v>13648</v>
      </c>
      <c r="M295" s="12">
        <v>3</v>
      </c>
      <c r="N295" s="15">
        <v>2010</v>
      </c>
    </row>
    <row r="296" spans="2:14" x14ac:dyDescent="0.25">
      <c r="B296" s="37">
        <v>2012</v>
      </c>
      <c r="C296" s="12">
        <v>2011</v>
      </c>
      <c r="D296" s="12" t="s">
        <v>32</v>
      </c>
      <c r="E296" s="12">
        <v>2015</v>
      </c>
      <c r="F296" s="12">
        <v>500</v>
      </c>
      <c r="G296" s="12">
        <v>2347</v>
      </c>
      <c r="H296" s="12">
        <v>2347</v>
      </c>
      <c r="I296" s="12">
        <v>14.27</v>
      </c>
      <c r="J296" s="12">
        <v>2.5499999999999998</v>
      </c>
      <c r="K296" s="12">
        <v>9760</v>
      </c>
      <c r="L296" s="12">
        <v>9760</v>
      </c>
      <c r="M296" s="12">
        <v>4</v>
      </c>
      <c r="N296" s="15">
        <v>2010</v>
      </c>
    </row>
    <row r="297" spans="2:14" x14ac:dyDescent="0.25">
      <c r="B297" s="37">
        <v>2012</v>
      </c>
      <c r="C297" s="12">
        <v>2011</v>
      </c>
      <c r="D297" s="12" t="s">
        <v>14</v>
      </c>
      <c r="E297" s="12">
        <v>2011</v>
      </c>
      <c r="F297" s="12">
        <v>100</v>
      </c>
      <c r="G297" s="12">
        <v>2437</v>
      </c>
      <c r="H297" s="12">
        <v>2437</v>
      </c>
      <c r="I297" s="12">
        <v>28.07</v>
      </c>
      <c r="J297" s="12">
        <v>0</v>
      </c>
      <c r="K297" s="12">
        <v>9760</v>
      </c>
      <c r="L297" s="12">
        <v>9760</v>
      </c>
      <c r="M297" s="12">
        <v>3</v>
      </c>
      <c r="N297" s="15">
        <v>2010</v>
      </c>
    </row>
    <row r="298" spans="2:14" x14ac:dyDescent="0.25">
      <c r="B298" s="37">
        <v>2012</v>
      </c>
      <c r="C298" s="12">
        <v>2011</v>
      </c>
      <c r="D298" s="12" t="s">
        <v>33</v>
      </c>
      <c r="E298" s="12">
        <v>2015</v>
      </c>
      <c r="F298" s="12">
        <v>400</v>
      </c>
      <c r="G298" s="12">
        <v>5974</v>
      </c>
      <c r="H298" s="12">
        <v>5974</v>
      </c>
      <c r="I298" s="12">
        <v>53.33</v>
      </c>
      <c r="J298" s="12">
        <v>0</v>
      </c>
      <c r="K298" s="12">
        <v>9760</v>
      </c>
      <c r="L298" s="12">
        <v>9760</v>
      </c>
      <c r="M298" s="12">
        <v>4</v>
      </c>
      <c r="N298" s="15">
        <v>2010</v>
      </c>
    </row>
    <row r="299" spans="2:14" x14ac:dyDescent="0.25">
      <c r="B299" s="37">
        <v>2012</v>
      </c>
      <c r="C299" s="12">
        <v>2011</v>
      </c>
      <c r="D299" s="12" t="s">
        <v>13</v>
      </c>
      <c r="E299" s="12">
        <v>2014</v>
      </c>
      <c r="F299" s="12">
        <v>100</v>
      </c>
      <c r="G299" s="12">
        <v>4691</v>
      </c>
      <c r="H299" s="12">
        <v>4691</v>
      </c>
      <c r="I299" s="12">
        <v>64</v>
      </c>
      <c r="J299" s="12">
        <v>0</v>
      </c>
      <c r="K299" s="12">
        <v>9760</v>
      </c>
      <c r="L299" s="12">
        <v>9760</v>
      </c>
      <c r="M299" s="12">
        <v>3</v>
      </c>
      <c r="N299" s="15">
        <v>2010</v>
      </c>
    </row>
    <row r="300" spans="2:14" x14ac:dyDescent="0.25">
      <c r="B300" s="37">
        <v>2012</v>
      </c>
      <c r="C300" s="12">
        <v>2011</v>
      </c>
      <c r="D300" s="12" t="s">
        <v>15</v>
      </c>
      <c r="E300" s="12">
        <v>2013</v>
      </c>
      <c r="F300" s="12">
        <v>150</v>
      </c>
      <c r="G300" s="12">
        <v>4755</v>
      </c>
      <c r="H300" s="12">
        <v>4755</v>
      </c>
      <c r="I300" s="12">
        <v>16.7</v>
      </c>
      <c r="J300" s="12">
        <v>0</v>
      </c>
      <c r="K300" s="12">
        <v>9760</v>
      </c>
      <c r="L300" s="12">
        <v>9760</v>
      </c>
      <c r="M300" s="12">
        <v>2</v>
      </c>
      <c r="N300" s="15">
        <v>2010</v>
      </c>
    </row>
    <row r="301" spans="2:14" x14ac:dyDescent="0.25">
      <c r="B301" s="37">
        <v>2013</v>
      </c>
      <c r="C301" s="12">
        <v>2012</v>
      </c>
      <c r="D301" s="12" t="s">
        <v>25</v>
      </c>
      <c r="E301" s="12">
        <v>2016</v>
      </c>
      <c r="F301" s="12">
        <v>1300</v>
      </c>
      <c r="G301" s="12">
        <v>2793.6046511627906</v>
      </c>
      <c r="H301" s="12">
        <v>2793.6046511627906</v>
      </c>
      <c r="I301" s="12">
        <v>29.689922480620154</v>
      </c>
      <c r="J301" s="12">
        <v>4.2538759689922481</v>
      </c>
      <c r="K301" s="12">
        <v>8800</v>
      </c>
      <c r="L301" s="12">
        <v>8740</v>
      </c>
      <c r="M301" s="12">
        <v>4</v>
      </c>
      <c r="N301" s="15">
        <v>2011</v>
      </c>
    </row>
    <row r="302" spans="2:14" x14ac:dyDescent="0.25">
      <c r="B302" s="37">
        <v>2013</v>
      </c>
      <c r="C302" s="12">
        <v>2012</v>
      </c>
      <c r="D302" s="12" t="s">
        <v>22</v>
      </c>
      <c r="E302" s="12">
        <v>2016</v>
      </c>
      <c r="F302" s="12">
        <v>1200</v>
      </c>
      <c r="G302" s="12">
        <v>3602.7131782945735</v>
      </c>
      <c r="H302" s="12">
        <v>3602.7131782945735</v>
      </c>
      <c r="I302" s="12">
        <v>48.924418604651166</v>
      </c>
      <c r="J302" s="12">
        <v>6.8701550387596892</v>
      </c>
      <c r="K302" s="12">
        <v>8700</v>
      </c>
      <c r="L302" s="12">
        <v>7450</v>
      </c>
      <c r="M302" s="12">
        <v>4</v>
      </c>
      <c r="N302" s="15">
        <v>2011</v>
      </c>
    </row>
    <row r="303" spans="2:14" x14ac:dyDescent="0.25">
      <c r="B303" s="37">
        <v>2013</v>
      </c>
      <c r="C303" s="12">
        <v>2012</v>
      </c>
      <c r="D303" s="12" t="s">
        <v>30</v>
      </c>
      <c r="E303" s="12">
        <v>2017</v>
      </c>
      <c r="F303" s="12">
        <v>650</v>
      </c>
      <c r="G303" s="12">
        <v>4978.6821705426355</v>
      </c>
      <c r="H303" s="12">
        <v>4978.6821705426355</v>
      </c>
      <c r="I303" s="12">
        <v>63.284883720930232</v>
      </c>
      <c r="J303" s="12">
        <v>4.2344961240310077</v>
      </c>
      <c r="K303" s="12">
        <v>12000</v>
      </c>
      <c r="L303" s="12">
        <v>9316</v>
      </c>
      <c r="M303" s="12">
        <v>4</v>
      </c>
      <c r="N303" s="15">
        <v>2011</v>
      </c>
    </row>
    <row r="304" spans="2:14" x14ac:dyDescent="0.25">
      <c r="B304" s="37">
        <v>2013</v>
      </c>
      <c r="C304" s="12">
        <v>2012</v>
      </c>
      <c r="D304" s="12" t="s">
        <v>26</v>
      </c>
      <c r="E304" s="12">
        <v>2015</v>
      </c>
      <c r="F304" s="12">
        <v>620</v>
      </c>
      <c r="G304" s="12">
        <v>873.06201550387595</v>
      </c>
      <c r="H304" s="12">
        <v>873.06201550387595</v>
      </c>
      <c r="I304" s="12">
        <v>12.538759689922479</v>
      </c>
      <c r="J304" s="12">
        <v>3.4302325581395348</v>
      </c>
      <c r="K304" s="12">
        <v>7050</v>
      </c>
      <c r="L304" s="12">
        <v>6800</v>
      </c>
      <c r="M304" s="12">
        <v>3</v>
      </c>
      <c r="N304" s="15">
        <v>2011</v>
      </c>
    </row>
    <row r="305" spans="2:14" x14ac:dyDescent="0.25">
      <c r="B305" s="37">
        <v>2013</v>
      </c>
      <c r="C305" s="12">
        <v>2012</v>
      </c>
      <c r="D305" s="12" t="s">
        <v>5</v>
      </c>
      <c r="E305" s="12">
        <v>2015</v>
      </c>
      <c r="F305" s="12">
        <v>400</v>
      </c>
      <c r="G305" s="12">
        <v>974.80620155038753</v>
      </c>
      <c r="H305" s="12">
        <v>974.80620155038753</v>
      </c>
      <c r="I305" s="12">
        <v>14.631782945736433</v>
      </c>
      <c r="J305" s="12">
        <v>3.1104651162790695</v>
      </c>
      <c r="K305" s="12">
        <v>6430</v>
      </c>
      <c r="L305" s="12">
        <v>6333</v>
      </c>
      <c r="M305" s="12">
        <v>3</v>
      </c>
      <c r="N305" s="15">
        <v>2011</v>
      </c>
    </row>
    <row r="306" spans="2:14" x14ac:dyDescent="0.25">
      <c r="B306" s="37">
        <v>2013</v>
      </c>
      <c r="C306" s="12">
        <v>2012</v>
      </c>
      <c r="D306" s="12" t="s">
        <v>31</v>
      </c>
      <c r="E306" s="12">
        <v>2017</v>
      </c>
      <c r="F306" s="12">
        <v>340</v>
      </c>
      <c r="G306" s="12">
        <v>1995.1550387596899</v>
      </c>
      <c r="H306" s="12">
        <v>1995.1550387596899</v>
      </c>
      <c r="I306" s="12">
        <v>30.261627906976745</v>
      </c>
      <c r="J306" s="12">
        <v>6.4534883720930232</v>
      </c>
      <c r="K306" s="12">
        <v>7525</v>
      </c>
      <c r="L306" s="12">
        <v>7493</v>
      </c>
      <c r="M306" s="12">
        <v>3</v>
      </c>
      <c r="N306" s="15">
        <v>2011</v>
      </c>
    </row>
    <row r="307" spans="2:14" x14ac:dyDescent="0.25">
      <c r="B307" s="37">
        <v>2013</v>
      </c>
      <c r="C307" s="12">
        <v>2012</v>
      </c>
      <c r="D307" s="12" t="s">
        <v>8</v>
      </c>
      <c r="E307" s="12">
        <v>2014</v>
      </c>
      <c r="F307" s="12">
        <v>85</v>
      </c>
      <c r="G307" s="12">
        <v>926.35658914728674</v>
      </c>
      <c r="H307" s="12">
        <v>926.35658914728674</v>
      </c>
      <c r="I307" s="12">
        <v>6.9864341085271313</v>
      </c>
      <c r="J307" s="12">
        <v>14.709302325581394</v>
      </c>
      <c r="K307" s="12">
        <v>10850</v>
      </c>
      <c r="L307" s="12">
        <v>10450</v>
      </c>
      <c r="M307" s="12">
        <v>2</v>
      </c>
      <c r="N307" s="15">
        <v>2011</v>
      </c>
    </row>
    <row r="308" spans="2:14" x14ac:dyDescent="0.25">
      <c r="B308" s="37">
        <v>2013</v>
      </c>
      <c r="C308" s="12">
        <v>2012</v>
      </c>
      <c r="D308" s="12" t="s">
        <v>4</v>
      </c>
      <c r="E308" s="12">
        <v>2014</v>
      </c>
      <c r="F308" s="12">
        <v>210</v>
      </c>
      <c r="G308" s="12">
        <v>643.41085271317831</v>
      </c>
      <c r="H308" s="12">
        <v>643.41085271317831</v>
      </c>
      <c r="I308" s="12">
        <v>6.7054263565891468</v>
      </c>
      <c r="J308" s="12">
        <v>9.8740310077519364</v>
      </c>
      <c r="K308" s="12">
        <v>9750</v>
      </c>
      <c r="L308" s="12">
        <v>8550</v>
      </c>
      <c r="M308" s="12">
        <v>2</v>
      </c>
      <c r="N308" s="15">
        <v>2011</v>
      </c>
    </row>
    <row r="309" spans="2:14" x14ac:dyDescent="0.25">
      <c r="B309" s="37">
        <v>2013</v>
      </c>
      <c r="C309" s="12">
        <v>2012</v>
      </c>
      <c r="D309" s="12" t="s">
        <v>6</v>
      </c>
      <c r="E309" s="12">
        <v>2015</v>
      </c>
      <c r="F309" s="12">
        <v>10</v>
      </c>
      <c r="G309" s="12">
        <v>6765.5038759689924</v>
      </c>
      <c r="H309" s="12">
        <v>6765.5038759689924</v>
      </c>
      <c r="I309" s="12">
        <v>346.38565891472871</v>
      </c>
      <c r="J309" s="12">
        <v>0</v>
      </c>
      <c r="K309" s="12">
        <v>9500</v>
      </c>
      <c r="L309" s="12">
        <v>6960</v>
      </c>
      <c r="M309" s="12">
        <v>3</v>
      </c>
      <c r="N309" s="15">
        <v>2011</v>
      </c>
    </row>
    <row r="310" spans="2:14" x14ac:dyDescent="0.25">
      <c r="B310" s="37">
        <v>2013</v>
      </c>
      <c r="C310" s="12">
        <v>2012</v>
      </c>
      <c r="D310" s="12" t="s">
        <v>18</v>
      </c>
      <c r="E310" s="12">
        <v>2018</v>
      </c>
      <c r="F310" s="12">
        <v>2236</v>
      </c>
      <c r="G310" s="12">
        <v>5260.6589147286822</v>
      </c>
      <c r="H310" s="12">
        <v>5260.6589147286822</v>
      </c>
      <c r="I310" s="12">
        <v>88.808139534883722</v>
      </c>
      <c r="J310" s="12">
        <v>2.0348837209302326</v>
      </c>
      <c r="K310" s="12">
        <v>10452</v>
      </c>
      <c r="L310" s="12">
        <v>10452</v>
      </c>
      <c r="M310" s="12">
        <v>6</v>
      </c>
      <c r="N310" s="15">
        <v>2011</v>
      </c>
    </row>
    <row r="311" spans="2:14" x14ac:dyDescent="0.25">
      <c r="B311" s="37">
        <v>2013</v>
      </c>
      <c r="C311" s="12">
        <v>2012</v>
      </c>
      <c r="D311" s="12" t="s">
        <v>28</v>
      </c>
      <c r="E311" s="12">
        <v>2015</v>
      </c>
      <c r="F311" s="12">
        <v>2</v>
      </c>
      <c r="G311" s="12">
        <v>1419.5736434108526</v>
      </c>
      <c r="H311" s="12">
        <v>1419.5736434108526</v>
      </c>
      <c r="I311" s="12">
        <v>16.608527131782946</v>
      </c>
      <c r="J311" s="12">
        <v>7.3837209302325579</v>
      </c>
      <c r="K311" s="12">
        <v>9038</v>
      </c>
      <c r="L311" s="12">
        <v>8900</v>
      </c>
      <c r="M311" s="12">
        <v>3</v>
      </c>
      <c r="N311" s="15">
        <v>2011</v>
      </c>
    </row>
    <row r="312" spans="2:14" x14ac:dyDescent="0.25">
      <c r="B312" s="37">
        <v>2013</v>
      </c>
      <c r="C312" s="12">
        <v>2012</v>
      </c>
      <c r="D312" s="12" t="s">
        <v>29</v>
      </c>
      <c r="E312" s="12">
        <v>2015</v>
      </c>
      <c r="F312" s="12">
        <v>1</v>
      </c>
      <c r="G312" s="12">
        <v>1704.4573643410852</v>
      </c>
      <c r="H312" s="12">
        <v>1704.4573643410852</v>
      </c>
      <c r="I312" s="12">
        <v>16.608527131782946</v>
      </c>
      <c r="J312" s="12">
        <v>7.3837209302325579</v>
      </c>
      <c r="K312" s="12">
        <v>10042</v>
      </c>
      <c r="L312" s="12">
        <v>9880</v>
      </c>
      <c r="M312" s="12">
        <v>2</v>
      </c>
      <c r="N312" s="15">
        <v>2011</v>
      </c>
    </row>
    <row r="313" spans="2:14" x14ac:dyDescent="0.25">
      <c r="B313" s="37">
        <v>2013</v>
      </c>
      <c r="C313" s="12">
        <v>2012</v>
      </c>
      <c r="D313" s="12" t="s">
        <v>11</v>
      </c>
      <c r="E313" s="12">
        <v>2016</v>
      </c>
      <c r="F313" s="12">
        <v>50</v>
      </c>
      <c r="G313" s="12">
        <v>3915.6976744186045</v>
      </c>
      <c r="H313" s="12">
        <v>3915.6976744186045</v>
      </c>
      <c r="I313" s="12">
        <v>100.57170542635659</v>
      </c>
      <c r="J313" s="12">
        <v>5.0096899224806197</v>
      </c>
      <c r="K313" s="12">
        <v>13500</v>
      </c>
      <c r="L313" s="12">
        <v>13500</v>
      </c>
      <c r="M313" s="12">
        <v>4</v>
      </c>
      <c r="N313" s="15">
        <v>2011</v>
      </c>
    </row>
    <row r="314" spans="2:14" x14ac:dyDescent="0.25">
      <c r="B314" s="37">
        <v>2013</v>
      </c>
      <c r="C314" s="12">
        <v>2012</v>
      </c>
      <c r="D314" s="12" t="s">
        <v>10</v>
      </c>
      <c r="E314" s="12">
        <v>2013</v>
      </c>
      <c r="F314" s="12">
        <v>50</v>
      </c>
      <c r="G314" s="12">
        <v>2487.4031007751937</v>
      </c>
      <c r="H314" s="12">
        <v>2487.4031007751937</v>
      </c>
      <c r="I314" s="12">
        <v>107.5</v>
      </c>
      <c r="J314" s="12">
        <v>0</v>
      </c>
      <c r="K314" s="12">
        <v>9756</v>
      </c>
      <c r="L314" s="12">
        <v>9756</v>
      </c>
      <c r="M314" s="12">
        <v>4</v>
      </c>
      <c r="N314" s="15">
        <v>2011</v>
      </c>
    </row>
    <row r="315" spans="2:14" x14ac:dyDescent="0.25">
      <c r="B315" s="37">
        <v>2013</v>
      </c>
      <c r="C315" s="12">
        <v>2012</v>
      </c>
      <c r="D315" s="12" t="s">
        <v>12</v>
      </c>
      <c r="E315" s="12">
        <v>2013</v>
      </c>
      <c r="F315" s="12">
        <v>50</v>
      </c>
      <c r="G315" s="12">
        <v>8147.2868217054265</v>
      </c>
      <c r="H315" s="12">
        <v>8147.2868217054265</v>
      </c>
      <c r="I315" s="12">
        <v>369.90310077519382</v>
      </c>
      <c r="J315" s="12">
        <v>8.246124031007751</v>
      </c>
      <c r="K315" s="12">
        <v>13648</v>
      </c>
      <c r="L315" s="12">
        <v>13648</v>
      </c>
      <c r="M315" s="12">
        <v>3</v>
      </c>
      <c r="N315" s="15">
        <v>2011</v>
      </c>
    </row>
    <row r="316" spans="2:14" x14ac:dyDescent="0.25">
      <c r="B316" s="37">
        <v>2013</v>
      </c>
      <c r="C316" s="12">
        <v>2012</v>
      </c>
      <c r="D316" s="12" t="s">
        <v>32</v>
      </c>
      <c r="E316" s="12">
        <v>2016</v>
      </c>
      <c r="F316" s="12">
        <v>500</v>
      </c>
      <c r="G316" s="12">
        <v>2322.6744186046512</v>
      </c>
      <c r="H316" s="12">
        <v>2322.6744186046512</v>
      </c>
      <c r="I316" s="12">
        <v>14.118217054263566</v>
      </c>
      <c r="J316" s="12">
        <v>2.5193798449612403</v>
      </c>
      <c r="K316" s="12">
        <v>9756</v>
      </c>
      <c r="L316" s="12">
        <v>9756</v>
      </c>
      <c r="M316" s="12">
        <v>4</v>
      </c>
      <c r="N316" s="15">
        <v>2011</v>
      </c>
    </row>
    <row r="317" spans="2:14" x14ac:dyDescent="0.25">
      <c r="B317" s="37">
        <v>2013</v>
      </c>
      <c r="C317" s="12">
        <v>2012</v>
      </c>
      <c r="D317" s="12" t="s">
        <v>14</v>
      </c>
      <c r="E317" s="12">
        <v>2013</v>
      </c>
      <c r="F317" s="12">
        <v>100</v>
      </c>
      <c r="G317" s="12">
        <v>2107.5581395348836</v>
      </c>
      <c r="H317" s="12">
        <v>2107.5581395348836</v>
      </c>
      <c r="I317" s="12">
        <v>37.655038759689923</v>
      </c>
      <c r="J317" s="12">
        <v>0</v>
      </c>
      <c r="K317" s="12">
        <v>9756</v>
      </c>
      <c r="L317" s="12">
        <v>9756</v>
      </c>
      <c r="M317" s="12">
        <v>3</v>
      </c>
      <c r="N317" s="15">
        <v>2011</v>
      </c>
    </row>
    <row r="318" spans="2:14" x14ac:dyDescent="0.25">
      <c r="B318" s="37">
        <v>2013</v>
      </c>
      <c r="C318" s="12">
        <v>2012</v>
      </c>
      <c r="D318" s="12" t="s">
        <v>33</v>
      </c>
      <c r="E318" s="12">
        <v>2016</v>
      </c>
      <c r="F318" s="12">
        <v>400</v>
      </c>
      <c r="G318" s="12">
        <v>5931.2015503875964</v>
      </c>
      <c r="H318" s="12">
        <v>5931.2015503875964</v>
      </c>
      <c r="I318" s="12">
        <v>70.455426356589143</v>
      </c>
      <c r="J318" s="12">
        <v>0</v>
      </c>
      <c r="K318" s="12">
        <v>9756</v>
      </c>
      <c r="L318" s="12">
        <v>9756</v>
      </c>
      <c r="M318" s="12">
        <v>4</v>
      </c>
      <c r="N318" s="15">
        <v>2011</v>
      </c>
    </row>
    <row r="319" spans="2:14" x14ac:dyDescent="0.25">
      <c r="B319" s="37">
        <v>2013</v>
      </c>
      <c r="C319" s="12">
        <v>2012</v>
      </c>
      <c r="D319" s="12" t="s">
        <v>13</v>
      </c>
      <c r="E319" s="12">
        <v>2015</v>
      </c>
      <c r="F319" s="12">
        <v>100</v>
      </c>
      <c r="G319" s="12">
        <v>4824.6124031007748</v>
      </c>
      <c r="H319" s="12">
        <v>4824.6124031007748</v>
      </c>
      <c r="I319" s="12">
        <v>64.04069767441861</v>
      </c>
      <c r="J319" s="12">
        <v>0</v>
      </c>
      <c r="K319" s="12">
        <v>9756</v>
      </c>
      <c r="L319" s="12">
        <v>9756</v>
      </c>
      <c r="M319" s="12">
        <v>3</v>
      </c>
      <c r="N319" s="15">
        <v>2011</v>
      </c>
    </row>
    <row r="320" spans="2:14" x14ac:dyDescent="0.25">
      <c r="B320" s="37">
        <v>2013</v>
      </c>
      <c r="C320" s="12">
        <v>2012</v>
      </c>
      <c r="D320" s="12" t="s">
        <v>15</v>
      </c>
      <c r="E320" s="12">
        <v>2014</v>
      </c>
      <c r="F320" s="12">
        <v>150</v>
      </c>
      <c r="G320" s="12">
        <v>3687.015503875969</v>
      </c>
      <c r="H320" s="12">
        <v>3687.015503875969</v>
      </c>
      <c r="I320" s="12">
        <v>20.70736434108527</v>
      </c>
      <c r="J320" s="12">
        <v>0</v>
      </c>
      <c r="K320" s="12">
        <v>9756</v>
      </c>
      <c r="L320" s="12">
        <v>9756</v>
      </c>
      <c r="M320" s="12">
        <v>2</v>
      </c>
      <c r="N320" s="15">
        <v>2011</v>
      </c>
    </row>
    <row r="321" spans="2:14" x14ac:dyDescent="0.25">
      <c r="B321" s="37">
        <v>2014</v>
      </c>
      <c r="C321" s="12">
        <v>2013</v>
      </c>
      <c r="D321" s="12" t="s">
        <v>25</v>
      </c>
      <c r="E321" s="12">
        <v>2017</v>
      </c>
      <c r="F321" s="12">
        <v>1300</v>
      </c>
      <c r="G321" s="12">
        <v>2780.4182509505704</v>
      </c>
      <c r="H321" s="12">
        <v>2780.4182509505704</v>
      </c>
      <c r="I321" s="12">
        <v>29.638783269961976</v>
      </c>
      <c r="J321" s="12">
        <v>4.2490494296577941</v>
      </c>
      <c r="K321" s="12">
        <v>8800</v>
      </c>
      <c r="L321" s="12">
        <v>8740</v>
      </c>
      <c r="M321" s="12">
        <v>4</v>
      </c>
      <c r="N321" s="15">
        <v>2012</v>
      </c>
    </row>
    <row r="322" spans="2:14" x14ac:dyDescent="0.25">
      <c r="B322" s="37">
        <v>2014</v>
      </c>
      <c r="C322" s="12">
        <v>2013</v>
      </c>
      <c r="D322" s="12" t="s">
        <v>22</v>
      </c>
      <c r="E322" s="12">
        <v>2017</v>
      </c>
      <c r="F322" s="12">
        <v>1200</v>
      </c>
      <c r="G322" s="12">
        <v>3584.6007604562737</v>
      </c>
      <c r="H322" s="12">
        <v>3584.6007604562737</v>
      </c>
      <c r="I322" s="12">
        <v>48.849809885931556</v>
      </c>
      <c r="J322" s="12">
        <v>6.8631178707224327</v>
      </c>
      <c r="K322" s="12">
        <v>8700</v>
      </c>
      <c r="L322" s="12">
        <v>7450</v>
      </c>
      <c r="M322" s="12">
        <v>4</v>
      </c>
      <c r="N322" s="15">
        <v>2012</v>
      </c>
    </row>
    <row r="323" spans="2:14" x14ac:dyDescent="0.25">
      <c r="B323" s="37">
        <v>2014</v>
      </c>
      <c r="C323" s="12">
        <v>2013</v>
      </c>
      <c r="D323" s="12" t="s">
        <v>30</v>
      </c>
      <c r="E323" s="12">
        <v>2017</v>
      </c>
      <c r="F323" s="12">
        <v>520</v>
      </c>
      <c r="G323" s="12">
        <v>6242.3954372623575</v>
      </c>
      <c r="H323" s="12">
        <v>6242.3954372623575</v>
      </c>
      <c r="I323" s="12">
        <v>69.239543726235738</v>
      </c>
      <c r="J323" s="12">
        <v>8.0323193916349798</v>
      </c>
      <c r="K323" s="12">
        <v>10700</v>
      </c>
      <c r="L323" s="12">
        <v>8307</v>
      </c>
      <c r="M323" s="12">
        <v>4</v>
      </c>
      <c r="N323" s="15">
        <v>2012</v>
      </c>
    </row>
    <row r="324" spans="2:14" x14ac:dyDescent="0.25">
      <c r="B324" s="37">
        <v>2014</v>
      </c>
      <c r="C324" s="12">
        <v>2013</v>
      </c>
      <c r="D324" s="12" t="s">
        <v>26</v>
      </c>
      <c r="E324" s="12">
        <v>2016</v>
      </c>
      <c r="F324" s="12">
        <v>620</v>
      </c>
      <c r="G324" s="12">
        <v>869.77186311787068</v>
      </c>
      <c r="H324" s="12">
        <v>869.77186311787068</v>
      </c>
      <c r="I324" s="12">
        <v>12.519011406844106</v>
      </c>
      <c r="J324" s="12">
        <v>3.4220532319391634</v>
      </c>
      <c r="K324" s="12">
        <v>7050</v>
      </c>
      <c r="L324" s="12">
        <v>6800</v>
      </c>
      <c r="M324" s="12">
        <v>3</v>
      </c>
      <c r="N324" s="15">
        <v>2012</v>
      </c>
    </row>
    <row r="325" spans="2:14" x14ac:dyDescent="0.25">
      <c r="B325" s="37">
        <v>2014</v>
      </c>
      <c r="C325" s="12">
        <v>2013</v>
      </c>
      <c r="D325" s="12" t="s">
        <v>5</v>
      </c>
      <c r="E325" s="12">
        <v>2016</v>
      </c>
      <c r="F325" s="12">
        <v>400</v>
      </c>
      <c r="G325" s="12">
        <v>970.53231939163493</v>
      </c>
      <c r="H325" s="12">
        <v>970.53231939163493</v>
      </c>
      <c r="I325" s="12">
        <v>14.610266159695817</v>
      </c>
      <c r="J325" s="12">
        <v>3.1083650190114067</v>
      </c>
      <c r="K325" s="12">
        <v>6430</v>
      </c>
      <c r="L325" s="12">
        <v>6333</v>
      </c>
      <c r="M325" s="12">
        <v>3</v>
      </c>
      <c r="N325" s="15">
        <v>2012</v>
      </c>
    </row>
    <row r="326" spans="2:14" x14ac:dyDescent="0.25">
      <c r="B326" s="37">
        <v>2014</v>
      </c>
      <c r="C326" s="12">
        <v>2013</v>
      </c>
      <c r="D326" s="12" t="s">
        <v>31</v>
      </c>
      <c r="E326" s="12">
        <v>2017</v>
      </c>
      <c r="F326" s="12">
        <v>340</v>
      </c>
      <c r="G326" s="12">
        <v>1980.9885931558933</v>
      </c>
      <c r="H326" s="12">
        <v>1980.9885931558933</v>
      </c>
      <c r="I326" s="12">
        <v>30.218631178707223</v>
      </c>
      <c r="J326" s="12">
        <v>6.4448669201520916</v>
      </c>
      <c r="K326" s="12">
        <v>7525</v>
      </c>
      <c r="L326" s="12">
        <v>7493</v>
      </c>
      <c r="M326" s="12">
        <v>3</v>
      </c>
      <c r="N326" s="15">
        <v>2012</v>
      </c>
    </row>
    <row r="327" spans="2:14" x14ac:dyDescent="0.25">
      <c r="B327" s="37">
        <v>2014</v>
      </c>
      <c r="C327" s="12">
        <v>2013</v>
      </c>
      <c r="D327" s="12" t="s">
        <v>8</v>
      </c>
      <c r="E327" s="12">
        <v>2015</v>
      </c>
      <c r="F327" s="12">
        <v>85</v>
      </c>
      <c r="G327" s="12">
        <v>923.00380228136873</v>
      </c>
      <c r="H327" s="12">
        <v>923.00380228136873</v>
      </c>
      <c r="I327" s="12">
        <v>6.9771863117870714</v>
      </c>
      <c r="J327" s="12">
        <v>14.686311787072242</v>
      </c>
      <c r="K327" s="12">
        <v>10817</v>
      </c>
      <c r="L327" s="12">
        <v>10450</v>
      </c>
      <c r="M327" s="12">
        <v>2</v>
      </c>
      <c r="N327" s="15">
        <v>2012</v>
      </c>
    </row>
    <row r="328" spans="2:14" x14ac:dyDescent="0.25">
      <c r="B328" s="37">
        <v>2014</v>
      </c>
      <c r="C328" s="12">
        <v>2013</v>
      </c>
      <c r="D328" s="12" t="s">
        <v>4</v>
      </c>
      <c r="E328" s="12">
        <v>2015</v>
      </c>
      <c r="F328" s="12">
        <v>210</v>
      </c>
      <c r="G328" s="12">
        <v>639.73384030418254</v>
      </c>
      <c r="H328" s="12">
        <v>639.73384030418254</v>
      </c>
      <c r="I328" s="12">
        <v>6.6920152091254748</v>
      </c>
      <c r="J328" s="12">
        <v>9.8574144486691999</v>
      </c>
      <c r="K328" s="12">
        <v>9750</v>
      </c>
      <c r="L328" s="12">
        <v>8550</v>
      </c>
      <c r="M328" s="12">
        <v>2</v>
      </c>
      <c r="N328" s="15">
        <v>2012</v>
      </c>
    </row>
    <row r="329" spans="2:14" x14ac:dyDescent="0.25">
      <c r="B329" s="37">
        <v>2014</v>
      </c>
      <c r="C329" s="12">
        <v>2013</v>
      </c>
      <c r="D329" s="12" t="s">
        <v>6</v>
      </c>
      <c r="E329" s="12">
        <v>2016</v>
      </c>
      <c r="F329" s="12">
        <v>10</v>
      </c>
      <c r="G329" s="12">
        <v>6695.8174904942962</v>
      </c>
      <c r="H329" s="12">
        <v>6695.8174904942962</v>
      </c>
      <c r="I329" s="12">
        <v>0</v>
      </c>
      <c r="J329" s="12">
        <v>40.865019011406844</v>
      </c>
      <c r="K329" s="12">
        <v>9500</v>
      </c>
      <c r="L329" s="12">
        <v>6960</v>
      </c>
      <c r="M329" s="12">
        <v>3</v>
      </c>
      <c r="N329" s="15">
        <v>2012</v>
      </c>
    </row>
    <row r="330" spans="2:14" x14ac:dyDescent="0.25">
      <c r="B330" s="37">
        <v>2014</v>
      </c>
      <c r="C330" s="12">
        <v>2013</v>
      </c>
      <c r="D330" s="12" t="s">
        <v>18</v>
      </c>
      <c r="E330" s="12">
        <v>2019</v>
      </c>
      <c r="F330" s="12">
        <v>2234</v>
      </c>
      <c r="G330" s="12">
        <v>5229.0874524714827</v>
      </c>
      <c r="H330" s="12">
        <v>5229.0874524714827</v>
      </c>
      <c r="I330" s="12">
        <v>88.669201520912551</v>
      </c>
      <c r="J330" s="12">
        <v>2.0342205323193916</v>
      </c>
      <c r="K330" s="12">
        <v>10464</v>
      </c>
      <c r="L330" s="12">
        <v>10464</v>
      </c>
      <c r="M330" s="12">
        <v>6</v>
      </c>
      <c r="N330" s="15">
        <v>2012</v>
      </c>
    </row>
    <row r="331" spans="2:14" x14ac:dyDescent="0.25">
      <c r="B331" s="37">
        <v>2014</v>
      </c>
      <c r="C331" s="12">
        <v>2013</v>
      </c>
      <c r="D331" s="12" t="s">
        <v>28</v>
      </c>
      <c r="E331" s="12">
        <v>2016</v>
      </c>
      <c r="F331" s="12">
        <v>2</v>
      </c>
      <c r="G331" s="12">
        <v>1411.5969581749048</v>
      </c>
      <c r="H331" s="12">
        <v>1411.5969581749048</v>
      </c>
      <c r="I331" s="12">
        <v>16.587452471482887</v>
      </c>
      <c r="J331" s="12">
        <v>7.3764258555133075</v>
      </c>
      <c r="K331" s="12">
        <v>9027</v>
      </c>
      <c r="L331" s="12">
        <v>8900</v>
      </c>
      <c r="M331" s="12">
        <v>3</v>
      </c>
      <c r="N331" s="15">
        <v>2012</v>
      </c>
    </row>
    <row r="332" spans="2:14" x14ac:dyDescent="0.25">
      <c r="B332" s="37">
        <v>2014</v>
      </c>
      <c r="C332" s="12">
        <v>2013</v>
      </c>
      <c r="D332" s="12" t="s">
        <v>29</v>
      </c>
      <c r="E332" s="12">
        <v>2015</v>
      </c>
      <c r="F332" s="12">
        <v>1</v>
      </c>
      <c r="G332" s="12">
        <v>1694.8669201520911</v>
      </c>
      <c r="H332" s="12">
        <v>1694.8669201520911</v>
      </c>
      <c r="I332" s="12">
        <v>16.587452471482887</v>
      </c>
      <c r="J332" s="12">
        <v>7.3764258555133075</v>
      </c>
      <c r="K332" s="12">
        <v>10029</v>
      </c>
      <c r="L332" s="12">
        <v>9880</v>
      </c>
      <c r="M332" s="12">
        <v>2</v>
      </c>
      <c r="N332" s="15">
        <v>2012</v>
      </c>
    </row>
    <row r="333" spans="2:14" x14ac:dyDescent="0.25">
      <c r="B333" s="37">
        <v>2014</v>
      </c>
      <c r="C333" s="12">
        <v>2013</v>
      </c>
      <c r="D333" s="12" t="s">
        <v>11</v>
      </c>
      <c r="E333" s="12">
        <v>2017</v>
      </c>
      <c r="F333" s="12">
        <v>50</v>
      </c>
      <c r="G333" s="12">
        <v>3725.2851711026615</v>
      </c>
      <c r="H333" s="12">
        <v>3725.2851711026615</v>
      </c>
      <c r="I333" s="12">
        <v>100.41825095057034</v>
      </c>
      <c r="J333" s="12">
        <v>5</v>
      </c>
      <c r="K333" s="12">
        <v>13500</v>
      </c>
      <c r="L333" s="12">
        <v>13500</v>
      </c>
      <c r="M333" s="12">
        <v>4</v>
      </c>
      <c r="N333" s="15">
        <v>2012</v>
      </c>
    </row>
    <row r="334" spans="2:14" x14ac:dyDescent="0.25">
      <c r="B334" s="37">
        <v>2014</v>
      </c>
      <c r="C334" s="12">
        <v>2013</v>
      </c>
      <c r="D334" s="12" t="s">
        <v>10</v>
      </c>
      <c r="E334" s="12">
        <v>2016</v>
      </c>
      <c r="F334" s="12">
        <v>50</v>
      </c>
      <c r="G334" s="12">
        <v>2370.722433460076</v>
      </c>
      <c r="H334" s="12">
        <v>2370.722433460076</v>
      </c>
      <c r="I334" s="12">
        <v>107.33840304182509</v>
      </c>
      <c r="J334" s="12">
        <v>0</v>
      </c>
      <c r="K334" s="12">
        <v>9716</v>
      </c>
      <c r="L334" s="12">
        <v>9716</v>
      </c>
      <c r="M334" s="12">
        <v>4</v>
      </c>
      <c r="N334" s="15">
        <v>2012</v>
      </c>
    </row>
    <row r="335" spans="2:14" x14ac:dyDescent="0.25">
      <c r="B335" s="37">
        <v>2014</v>
      </c>
      <c r="C335" s="12">
        <v>2013</v>
      </c>
      <c r="D335" s="12" t="s">
        <v>12</v>
      </c>
      <c r="E335" s="12">
        <v>2014</v>
      </c>
      <c r="F335" s="12">
        <v>50</v>
      </c>
      <c r="G335" s="12">
        <v>7884.0304182509499</v>
      </c>
      <c r="H335" s="12">
        <v>7884.0304182509499</v>
      </c>
      <c r="I335" s="12">
        <v>373.39353612167298</v>
      </c>
      <c r="J335" s="12">
        <v>8.3174904942965782</v>
      </c>
      <c r="K335" s="12">
        <v>18000</v>
      </c>
      <c r="L335" s="12">
        <v>18000</v>
      </c>
      <c r="M335" s="12">
        <v>3</v>
      </c>
      <c r="N335" s="15">
        <v>2012</v>
      </c>
    </row>
    <row r="336" spans="2:14" x14ac:dyDescent="0.25">
      <c r="B336" s="37">
        <v>2014</v>
      </c>
      <c r="C336" s="12">
        <v>2013</v>
      </c>
      <c r="D336" s="12" t="s">
        <v>32</v>
      </c>
      <c r="E336" s="12">
        <v>2017</v>
      </c>
      <c r="F336" s="12">
        <v>500</v>
      </c>
      <c r="G336" s="12">
        <v>2314.638783269962</v>
      </c>
      <c r="H336" s="12">
        <v>2314.638783269962</v>
      </c>
      <c r="I336" s="12">
        <v>14.096958174904943</v>
      </c>
      <c r="J336" s="12">
        <v>2.5190114068441063</v>
      </c>
      <c r="K336" s="12">
        <v>9716</v>
      </c>
      <c r="L336" s="12">
        <v>9716</v>
      </c>
      <c r="M336" s="12">
        <v>4</v>
      </c>
      <c r="N336" s="15">
        <v>2012</v>
      </c>
    </row>
    <row r="337" spans="2:14" x14ac:dyDescent="0.25">
      <c r="B337" s="37">
        <v>2014</v>
      </c>
      <c r="C337" s="12">
        <v>2013</v>
      </c>
      <c r="D337" s="12" t="s">
        <v>14</v>
      </c>
      <c r="E337" s="12">
        <v>2014</v>
      </c>
      <c r="F337" s="12">
        <v>100</v>
      </c>
      <c r="G337" s="12">
        <v>2096.0076045627375</v>
      </c>
      <c r="H337" s="12">
        <v>2096.0076045627375</v>
      </c>
      <c r="I337" s="12">
        <v>37.595057034220531</v>
      </c>
      <c r="J337" s="12">
        <v>0</v>
      </c>
      <c r="K337" s="12">
        <v>9716</v>
      </c>
      <c r="L337" s="12">
        <v>9716</v>
      </c>
      <c r="M337" s="12">
        <v>3</v>
      </c>
      <c r="N337" s="15">
        <v>2012</v>
      </c>
    </row>
    <row r="338" spans="2:14" x14ac:dyDescent="0.25">
      <c r="B338" s="37">
        <v>2014</v>
      </c>
      <c r="C338" s="12">
        <v>2013</v>
      </c>
      <c r="D338" s="12" t="s">
        <v>33</v>
      </c>
      <c r="E338" s="12">
        <v>2017</v>
      </c>
      <c r="F338" s="12">
        <v>400</v>
      </c>
      <c r="G338" s="12">
        <v>5885.931558935361</v>
      </c>
      <c r="H338" s="12">
        <v>5885.931558935361</v>
      </c>
      <c r="I338" s="12">
        <v>70.342205323193909</v>
      </c>
      <c r="J338" s="12">
        <v>0</v>
      </c>
      <c r="K338" s="12">
        <v>9716</v>
      </c>
      <c r="L338" s="12">
        <v>9716</v>
      </c>
      <c r="M338" s="12">
        <v>4</v>
      </c>
      <c r="N338" s="15">
        <v>2012</v>
      </c>
    </row>
    <row r="339" spans="2:14" x14ac:dyDescent="0.25">
      <c r="B339" s="37">
        <v>2014</v>
      </c>
      <c r="C339" s="12">
        <v>2013</v>
      </c>
      <c r="D339" s="12" t="s">
        <v>13</v>
      </c>
      <c r="E339" s="12">
        <v>2016</v>
      </c>
      <c r="F339" s="12">
        <v>100</v>
      </c>
      <c r="G339" s="12">
        <v>4795.6273764258549</v>
      </c>
      <c r="H339" s="12">
        <v>4795.6273764258549</v>
      </c>
      <c r="I339" s="12">
        <v>63.935361216730037</v>
      </c>
      <c r="J339" s="12">
        <v>0</v>
      </c>
      <c r="K339" s="12">
        <v>9716</v>
      </c>
      <c r="L339" s="12">
        <v>9716</v>
      </c>
      <c r="M339" s="12">
        <v>3</v>
      </c>
      <c r="N339" s="15">
        <v>2012</v>
      </c>
    </row>
    <row r="340" spans="2:14" x14ac:dyDescent="0.25">
      <c r="B340" s="37">
        <v>2014</v>
      </c>
      <c r="C340" s="12">
        <v>2013</v>
      </c>
      <c r="D340" s="12" t="s">
        <v>15</v>
      </c>
      <c r="E340" s="12">
        <v>2015</v>
      </c>
      <c r="F340" s="12">
        <v>150</v>
      </c>
      <c r="G340" s="12">
        <v>3387.8326996197716</v>
      </c>
      <c r="H340" s="12">
        <v>3387.8326996197716</v>
      </c>
      <c r="I340" s="12">
        <v>23.469581749049429</v>
      </c>
      <c r="J340" s="12">
        <v>0</v>
      </c>
      <c r="K340" s="12">
        <v>9716</v>
      </c>
      <c r="L340" s="12">
        <v>9716</v>
      </c>
      <c r="M340" s="12">
        <v>2</v>
      </c>
      <c r="N340" s="15">
        <v>2012</v>
      </c>
    </row>
    <row r="341" spans="2:14" x14ac:dyDescent="0.25">
      <c r="B341" s="37">
        <v>2015</v>
      </c>
      <c r="C341" s="12">
        <v>2014</v>
      </c>
      <c r="D341" s="12" t="s">
        <v>25</v>
      </c>
      <c r="E341" s="12">
        <v>2018</v>
      </c>
      <c r="F341" s="12">
        <v>1300</v>
      </c>
      <c r="G341" s="12">
        <v>2728.7184284377927</v>
      </c>
      <c r="H341" s="12">
        <v>2728.7184284377927</v>
      </c>
      <c r="I341" s="12">
        <v>29.148737137511695</v>
      </c>
      <c r="J341" s="12">
        <v>4.1814780168381667</v>
      </c>
      <c r="K341" s="12">
        <v>8800</v>
      </c>
      <c r="L341" s="12">
        <v>8740</v>
      </c>
      <c r="M341" s="12">
        <v>4</v>
      </c>
      <c r="N341" s="15">
        <v>2013</v>
      </c>
    </row>
    <row r="342" spans="2:14" x14ac:dyDescent="0.25">
      <c r="B342" s="37">
        <v>2015</v>
      </c>
      <c r="C342" s="12">
        <v>2014</v>
      </c>
      <c r="D342" s="12" t="s">
        <v>22</v>
      </c>
      <c r="E342" s="12">
        <v>2018</v>
      </c>
      <c r="F342" s="12">
        <v>1200</v>
      </c>
      <c r="G342" s="12">
        <v>3486.4359214218898</v>
      </c>
      <c r="H342" s="12">
        <v>3486.4359214218898</v>
      </c>
      <c r="I342" s="12">
        <v>48.05425631431244</v>
      </c>
      <c r="J342" s="12">
        <v>6.7539756782039291</v>
      </c>
      <c r="K342" s="12">
        <v>8700</v>
      </c>
      <c r="L342" s="12">
        <v>7450</v>
      </c>
      <c r="M342" s="12">
        <v>4</v>
      </c>
      <c r="N342" s="15">
        <v>2013</v>
      </c>
    </row>
    <row r="343" spans="2:14" x14ac:dyDescent="0.25">
      <c r="B343" s="37">
        <v>2015</v>
      </c>
      <c r="C343" s="12">
        <v>2014</v>
      </c>
      <c r="D343" s="12" t="s">
        <v>30</v>
      </c>
      <c r="E343" s="12">
        <v>2018</v>
      </c>
      <c r="F343" s="12">
        <v>520</v>
      </c>
      <c r="G343" s="12">
        <v>6072.9653882132834</v>
      </c>
      <c r="H343" s="12">
        <v>6072.9653882132834</v>
      </c>
      <c r="I343" s="12">
        <v>68.101028999064553</v>
      </c>
      <c r="J343" s="12">
        <v>7.8952291861552855</v>
      </c>
      <c r="K343" s="12">
        <v>10700</v>
      </c>
      <c r="L343" s="12">
        <v>8307</v>
      </c>
      <c r="M343" s="12">
        <v>4</v>
      </c>
      <c r="N343" s="15">
        <v>2013</v>
      </c>
    </row>
    <row r="344" spans="2:14" x14ac:dyDescent="0.25">
      <c r="B344" s="37">
        <v>2015</v>
      </c>
      <c r="C344" s="12">
        <v>2014</v>
      </c>
      <c r="D344" s="12" t="s">
        <v>26</v>
      </c>
      <c r="E344" s="12">
        <v>2017</v>
      </c>
      <c r="F344" s="12">
        <v>620</v>
      </c>
      <c r="G344" s="12">
        <v>853.13376987839104</v>
      </c>
      <c r="H344" s="12">
        <v>853.13376987839104</v>
      </c>
      <c r="I344" s="12">
        <v>12.310570626753977</v>
      </c>
      <c r="J344" s="12">
        <v>3.3676333021515439</v>
      </c>
      <c r="K344" s="12">
        <v>7050</v>
      </c>
      <c r="L344" s="12">
        <v>6800</v>
      </c>
      <c r="M344" s="12">
        <v>3</v>
      </c>
      <c r="N344" s="15">
        <v>2013</v>
      </c>
    </row>
    <row r="345" spans="2:14" x14ac:dyDescent="0.25">
      <c r="B345" s="37">
        <v>2015</v>
      </c>
      <c r="C345" s="12">
        <v>2014</v>
      </c>
      <c r="D345" s="12" t="s">
        <v>5</v>
      </c>
      <c r="E345" s="12">
        <v>2017</v>
      </c>
      <c r="F345" s="12">
        <v>400</v>
      </c>
      <c r="G345" s="12">
        <v>951.35640785781106</v>
      </c>
      <c r="H345" s="12">
        <v>951.35640785781106</v>
      </c>
      <c r="I345" s="12">
        <v>14.368568755846585</v>
      </c>
      <c r="J345" s="12">
        <v>3.058933582787652</v>
      </c>
      <c r="K345" s="12">
        <v>6430</v>
      </c>
      <c r="L345" s="12">
        <v>6333</v>
      </c>
      <c r="M345" s="12">
        <v>3</v>
      </c>
      <c r="N345" s="15">
        <v>2013</v>
      </c>
    </row>
    <row r="346" spans="2:14" x14ac:dyDescent="0.25">
      <c r="B346" s="37">
        <v>2015</v>
      </c>
      <c r="C346" s="12">
        <v>2014</v>
      </c>
      <c r="D346" s="12" t="s">
        <v>31</v>
      </c>
      <c r="E346" s="12">
        <v>2017</v>
      </c>
      <c r="F346" s="12">
        <v>340</v>
      </c>
      <c r="G346" s="12">
        <v>1938.2600561272218</v>
      </c>
      <c r="H346" s="12">
        <v>1938.2600561272218</v>
      </c>
      <c r="I346" s="12">
        <v>29.719363891487372</v>
      </c>
      <c r="J346" s="12">
        <v>6.3423760523854078</v>
      </c>
      <c r="K346" s="12">
        <v>7525</v>
      </c>
      <c r="L346" s="12">
        <v>7493</v>
      </c>
      <c r="M346" s="12">
        <v>3</v>
      </c>
      <c r="N346" s="15">
        <v>2013</v>
      </c>
    </row>
    <row r="347" spans="2:14" x14ac:dyDescent="0.25">
      <c r="B347" s="37">
        <v>2015</v>
      </c>
      <c r="C347" s="12">
        <v>2014</v>
      </c>
      <c r="D347" s="12" t="s">
        <v>8</v>
      </c>
      <c r="E347" s="12">
        <v>2016</v>
      </c>
      <c r="F347" s="12">
        <v>85</v>
      </c>
      <c r="G347" s="12">
        <v>905.51917680074837</v>
      </c>
      <c r="H347" s="12">
        <v>905.51917680074837</v>
      </c>
      <c r="I347" s="12">
        <v>6.8662301216089805</v>
      </c>
      <c r="J347" s="12">
        <v>14.443405051449954</v>
      </c>
      <c r="K347" s="12">
        <v>10783</v>
      </c>
      <c r="L347" s="12">
        <v>10450</v>
      </c>
      <c r="M347" s="12">
        <v>2</v>
      </c>
      <c r="N347" s="15">
        <v>2013</v>
      </c>
    </row>
    <row r="348" spans="2:14" x14ac:dyDescent="0.25">
      <c r="B348" s="37">
        <v>2015</v>
      </c>
      <c r="C348" s="12">
        <v>2014</v>
      </c>
      <c r="D348" s="12" t="s">
        <v>4</v>
      </c>
      <c r="E348" s="12">
        <v>2016</v>
      </c>
      <c r="F348" s="12">
        <v>210</v>
      </c>
      <c r="G348" s="12">
        <v>627.68942937324607</v>
      </c>
      <c r="H348" s="12">
        <v>627.68942937324607</v>
      </c>
      <c r="I348" s="12">
        <v>6.585594013096352</v>
      </c>
      <c r="J348" s="12">
        <v>9.7006548175865284</v>
      </c>
      <c r="K348" s="12">
        <v>9750</v>
      </c>
      <c r="L348" s="12">
        <v>8550</v>
      </c>
      <c r="M348" s="12">
        <v>2</v>
      </c>
      <c r="N348" s="15">
        <v>2013</v>
      </c>
    </row>
    <row r="349" spans="2:14" x14ac:dyDescent="0.25">
      <c r="B349" s="37">
        <v>2015</v>
      </c>
      <c r="C349" s="12">
        <v>2014</v>
      </c>
      <c r="D349" s="12" t="s">
        <v>6</v>
      </c>
      <c r="E349" s="12">
        <v>2017</v>
      </c>
      <c r="F349" s="12">
        <v>10</v>
      </c>
      <c r="G349" s="12">
        <v>6527.595884003742</v>
      </c>
      <c r="H349" s="12">
        <v>6527.595884003742</v>
      </c>
      <c r="I349" s="12">
        <v>0</v>
      </c>
      <c r="J349" s="12">
        <v>40.196445275958844</v>
      </c>
      <c r="K349" s="12">
        <v>9500</v>
      </c>
      <c r="L349" s="12">
        <v>6960</v>
      </c>
      <c r="M349" s="12">
        <v>3</v>
      </c>
      <c r="N349" s="15">
        <v>2013</v>
      </c>
    </row>
    <row r="350" spans="2:14" x14ac:dyDescent="0.25">
      <c r="B350" s="37">
        <v>2015</v>
      </c>
      <c r="C350" s="12">
        <v>2014</v>
      </c>
      <c r="D350" s="12" t="s">
        <v>18</v>
      </c>
      <c r="E350" s="12">
        <v>2022</v>
      </c>
      <c r="F350" s="12">
        <v>2234</v>
      </c>
      <c r="G350" s="12">
        <v>5019.644527595884</v>
      </c>
      <c r="H350" s="12">
        <v>5019.644527595884</v>
      </c>
      <c r="I350" s="12">
        <v>87.212347988774567</v>
      </c>
      <c r="J350" s="12">
        <v>2.0018709073900842</v>
      </c>
      <c r="K350" s="12">
        <v>10479</v>
      </c>
      <c r="L350" s="12">
        <v>10479</v>
      </c>
      <c r="M350" s="12">
        <v>6</v>
      </c>
      <c r="N350" s="15">
        <v>2013</v>
      </c>
    </row>
    <row r="351" spans="2:14" x14ac:dyDescent="0.25">
      <c r="B351" s="37">
        <v>2015</v>
      </c>
      <c r="C351" s="12">
        <v>2014</v>
      </c>
      <c r="D351" s="12" t="s">
        <v>28</v>
      </c>
      <c r="E351" s="12">
        <v>2017</v>
      </c>
      <c r="F351" s="12">
        <v>2</v>
      </c>
      <c r="G351" s="12">
        <v>1381.6651075771749</v>
      </c>
      <c r="H351" s="12">
        <v>1381.6651075771749</v>
      </c>
      <c r="I351" s="12">
        <v>16.314312441534145</v>
      </c>
      <c r="J351" s="12">
        <v>7.2497661365762402</v>
      </c>
      <c r="K351" s="12">
        <v>9015</v>
      </c>
      <c r="L351" s="12">
        <v>8900</v>
      </c>
      <c r="M351" s="12">
        <v>3</v>
      </c>
      <c r="N351" s="15">
        <v>2013</v>
      </c>
    </row>
    <row r="352" spans="2:14" x14ac:dyDescent="0.25">
      <c r="B352" s="37">
        <v>2015</v>
      </c>
      <c r="C352" s="12">
        <v>2014</v>
      </c>
      <c r="D352" s="12" t="s">
        <v>29</v>
      </c>
      <c r="E352" s="12">
        <v>2016</v>
      </c>
      <c r="F352" s="12">
        <v>1</v>
      </c>
      <c r="G352" s="12">
        <v>1659.4948550046774</v>
      </c>
      <c r="H352" s="12">
        <v>1659.4948550046774</v>
      </c>
      <c r="I352" s="12">
        <v>16.314312441534145</v>
      </c>
      <c r="J352" s="12">
        <v>7.2497661365762402</v>
      </c>
      <c r="K352" s="12">
        <v>10015</v>
      </c>
      <c r="L352" s="12">
        <v>9880</v>
      </c>
      <c r="M352" s="12">
        <v>2</v>
      </c>
      <c r="N352" s="15">
        <v>2013</v>
      </c>
    </row>
    <row r="353" spans="2:14" x14ac:dyDescent="0.25">
      <c r="B353" s="37">
        <v>2015</v>
      </c>
      <c r="C353" s="12">
        <v>2014</v>
      </c>
      <c r="D353" s="12" t="s">
        <v>11</v>
      </c>
      <c r="E353" s="12">
        <v>2018</v>
      </c>
      <c r="F353" s="12">
        <v>50</v>
      </c>
      <c r="G353" s="12">
        <v>3422.8250701590273</v>
      </c>
      <c r="H353" s="12">
        <v>3422.8250701590273</v>
      </c>
      <c r="I353" s="12">
        <v>98.76520112254444</v>
      </c>
      <c r="J353" s="12">
        <v>4.920486435921422</v>
      </c>
      <c r="K353" s="12">
        <v>13500</v>
      </c>
      <c r="L353" s="12">
        <v>13500</v>
      </c>
      <c r="M353" s="12">
        <v>4</v>
      </c>
      <c r="N353" s="15">
        <v>2013</v>
      </c>
    </row>
    <row r="354" spans="2:14" x14ac:dyDescent="0.25">
      <c r="B354" s="37">
        <v>2015</v>
      </c>
      <c r="C354" s="12">
        <v>2014</v>
      </c>
      <c r="D354" s="12" t="s">
        <v>10</v>
      </c>
      <c r="E354" s="12">
        <v>2018</v>
      </c>
      <c r="F354" s="12">
        <v>50</v>
      </c>
      <c r="G354" s="12">
        <v>2289.9906454630495</v>
      </c>
      <c r="H354" s="12">
        <v>2289.9906454630495</v>
      </c>
      <c r="I354" s="12">
        <v>105.56594948550047</v>
      </c>
      <c r="J354" s="12">
        <v>0</v>
      </c>
      <c r="K354" s="12">
        <v>9516</v>
      </c>
      <c r="L354" s="12">
        <v>9516</v>
      </c>
      <c r="M354" s="12">
        <v>4</v>
      </c>
      <c r="N354" s="15">
        <v>2013</v>
      </c>
    </row>
    <row r="355" spans="2:14" x14ac:dyDescent="0.25">
      <c r="B355" s="37">
        <v>2015</v>
      </c>
      <c r="C355" s="12">
        <v>2014</v>
      </c>
      <c r="D355" s="12" t="s">
        <v>12</v>
      </c>
      <c r="E355" s="12">
        <v>2017</v>
      </c>
      <c r="F355" s="12">
        <v>50</v>
      </c>
      <c r="G355" s="12">
        <v>7737.1375116931713</v>
      </c>
      <c r="H355" s="12">
        <v>7737.1375116931713</v>
      </c>
      <c r="I355" s="12">
        <v>367.2591206735267</v>
      </c>
      <c r="J355" s="12">
        <v>8.1758652946679149</v>
      </c>
      <c r="K355" s="12">
        <v>14878</v>
      </c>
      <c r="L355" s="12">
        <v>18000</v>
      </c>
      <c r="M355" s="12">
        <v>3</v>
      </c>
      <c r="N355" s="15">
        <v>2013</v>
      </c>
    </row>
    <row r="356" spans="2:14" x14ac:dyDescent="0.25">
      <c r="B356" s="37">
        <v>2015</v>
      </c>
      <c r="C356" s="12">
        <v>2014</v>
      </c>
      <c r="D356" s="12" t="s">
        <v>32</v>
      </c>
      <c r="E356" s="12">
        <v>2018</v>
      </c>
      <c r="F356" s="12">
        <v>500</v>
      </c>
      <c r="G356" s="12">
        <v>2479.8877455565948</v>
      </c>
      <c r="H356" s="12">
        <v>2479.8877455565948</v>
      </c>
      <c r="I356" s="12">
        <v>14.172123479887746</v>
      </c>
      <c r="J356" s="12">
        <v>5.3882132834424699</v>
      </c>
      <c r="K356" s="12">
        <v>9516</v>
      </c>
      <c r="L356" s="12">
        <v>9516</v>
      </c>
      <c r="M356" s="12">
        <v>4</v>
      </c>
      <c r="N356" s="15">
        <v>2013</v>
      </c>
    </row>
    <row r="357" spans="2:14" x14ac:dyDescent="0.25">
      <c r="B357" s="37">
        <v>2015</v>
      </c>
      <c r="C357" s="12">
        <v>2014</v>
      </c>
      <c r="D357" s="12" t="s">
        <v>14</v>
      </c>
      <c r="E357" s="12">
        <v>2017</v>
      </c>
      <c r="F357" s="12">
        <v>100</v>
      </c>
      <c r="G357" s="12">
        <v>1852.1983161833491</v>
      </c>
      <c r="H357" s="12">
        <v>1852.1983161833491</v>
      </c>
      <c r="I357" s="12">
        <v>36.978484565014035</v>
      </c>
      <c r="J357" s="12">
        <v>0</v>
      </c>
      <c r="K357" s="12">
        <v>9516</v>
      </c>
      <c r="L357" s="12">
        <v>9516</v>
      </c>
      <c r="M357" s="12">
        <v>3</v>
      </c>
      <c r="N357" s="15">
        <v>2013</v>
      </c>
    </row>
    <row r="358" spans="2:14" x14ac:dyDescent="0.25">
      <c r="B358" s="37">
        <v>2015</v>
      </c>
      <c r="C358" s="12">
        <v>2014</v>
      </c>
      <c r="D358" s="12" t="s">
        <v>33</v>
      </c>
      <c r="E358" s="12">
        <v>2018</v>
      </c>
      <c r="F358" s="12">
        <v>400</v>
      </c>
      <c r="G358" s="12">
        <v>5756.7820392890553</v>
      </c>
      <c r="H358" s="12">
        <v>5756.7820392890553</v>
      </c>
      <c r="I358" s="12">
        <v>69.186155285313376</v>
      </c>
      <c r="J358" s="12">
        <v>0</v>
      </c>
      <c r="K358" s="12">
        <v>9516</v>
      </c>
      <c r="L358" s="12">
        <v>9516</v>
      </c>
      <c r="M358" s="12">
        <v>4</v>
      </c>
      <c r="N358" s="15">
        <v>2013</v>
      </c>
    </row>
    <row r="359" spans="2:14" x14ac:dyDescent="0.25">
      <c r="B359" s="37">
        <v>2015</v>
      </c>
      <c r="C359" s="12">
        <v>2014</v>
      </c>
      <c r="D359" s="12" t="s">
        <v>13</v>
      </c>
      <c r="E359" s="12">
        <v>2017</v>
      </c>
      <c r="F359" s="12">
        <v>100</v>
      </c>
      <c r="G359" s="12">
        <v>3790.4583723105707</v>
      </c>
      <c r="H359" s="12">
        <v>3790.4583723105707</v>
      </c>
      <c r="I359" s="12">
        <v>62.890551917680078</v>
      </c>
      <c r="J359" s="12">
        <v>0</v>
      </c>
      <c r="K359" s="12">
        <v>9516</v>
      </c>
      <c r="L359" s="12">
        <v>9516</v>
      </c>
      <c r="M359" s="12">
        <v>3</v>
      </c>
      <c r="N359" s="15">
        <v>2013</v>
      </c>
    </row>
    <row r="360" spans="2:14" x14ac:dyDescent="0.25">
      <c r="B360" s="37">
        <v>2015</v>
      </c>
      <c r="C360" s="12">
        <v>2014</v>
      </c>
      <c r="D360" s="12" t="s">
        <v>15</v>
      </c>
      <c r="E360" s="12">
        <v>2016</v>
      </c>
      <c r="F360" s="12">
        <v>150</v>
      </c>
      <c r="G360" s="12">
        <v>3067.3526660430311</v>
      </c>
      <c r="H360" s="12">
        <v>3067.3526660430311</v>
      </c>
      <c r="I360" s="12">
        <v>23.086997193638915</v>
      </c>
      <c r="J360" s="12">
        <v>0</v>
      </c>
      <c r="K360" s="12">
        <v>9516</v>
      </c>
      <c r="L360" s="12">
        <v>9516</v>
      </c>
      <c r="M360" s="12">
        <v>2</v>
      </c>
      <c r="N360" s="15">
        <v>2013</v>
      </c>
    </row>
    <row r="361" spans="2:14" x14ac:dyDescent="0.25">
      <c r="B361" s="37">
        <v>2016</v>
      </c>
      <c r="C361" s="12">
        <v>2015</v>
      </c>
      <c r="D361" s="12" t="s">
        <v>30</v>
      </c>
      <c r="E361" s="12">
        <v>2019</v>
      </c>
      <c r="F361" s="12">
        <v>650</v>
      </c>
      <c r="G361" s="12">
        <v>4601.0830324909739</v>
      </c>
      <c r="H361" s="12">
        <v>4601.0830324909739</v>
      </c>
      <c r="I361" s="12">
        <v>61.814079422382662</v>
      </c>
      <c r="J361" s="12">
        <v>6.2725631768953063</v>
      </c>
      <c r="K361" s="12">
        <v>9750</v>
      </c>
      <c r="L361" s="12">
        <v>9221</v>
      </c>
      <c r="M361" s="12">
        <v>4</v>
      </c>
      <c r="N361" s="15">
        <v>2015</v>
      </c>
    </row>
    <row r="362" spans="2:14" x14ac:dyDescent="0.25">
      <c r="B362" s="37">
        <v>2016</v>
      </c>
      <c r="C362" s="12">
        <v>2015</v>
      </c>
      <c r="D362" s="12" t="s">
        <v>26</v>
      </c>
      <c r="E362" s="12">
        <v>2018</v>
      </c>
      <c r="F362" s="12">
        <v>702</v>
      </c>
      <c r="G362" s="12">
        <v>862.81588447653417</v>
      </c>
      <c r="H362" s="12">
        <v>862.81588447653417</v>
      </c>
      <c r="I362" s="12">
        <v>9.7111913357400717</v>
      </c>
      <c r="J362" s="12">
        <v>3.0866425992779778</v>
      </c>
      <c r="K362" s="12">
        <v>6600</v>
      </c>
      <c r="L362" s="12">
        <v>6350</v>
      </c>
      <c r="M362" s="12">
        <v>3</v>
      </c>
      <c r="N362" s="15">
        <v>2015</v>
      </c>
    </row>
    <row r="363" spans="2:14" x14ac:dyDescent="0.25">
      <c r="B363" s="37">
        <v>2016</v>
      </c>
      <c r="C363" s="12">
        <v>2015</v>
      </c>
      <c r="D363" s="12" t="s">
        <v>5</v>
      </c>
      <c r="E363" s="12">
        <v>2018</v>
      </c>
      <c r="F363" s="12">
        <v>429</v>
      </c>
      <c r="G363" s="12">
        <v>974.72924187725619</v>
      </c>
      <c r="H363" s="12">
        <v>974.72924187725619</v>
      </c>
      <c r="I363" s="12">
        <v>8.8267148014440426</v>
      </c>
      <c r="J363" s="12">
        <v>1.7689530685920576</v>
      </c>
      <c r="K363" s="12">
        <v>6300</v>
      </c>
      <c r="L363" s="12">
        <v>6200</v>
      </c>
      <c r="M363" s="12">
        <v>3</v>
      </c>
      <c r="N363" s="15">
        <v>2015</v>
      </c>
    </row>
    <row r="364" spans="2:14" x14ac:dyDescent="0.25">
      <c r="B364" s="37">
        <v>2016</v>
      </c>
      <c r="C364" s="12">
        <v>2015</v>
      </c>
      <c r="D364" s="12" t="s">
        <v>31</v>
      </c>
      <c r="E364" s="12">
        <v>2018</v>
      </c>
      <c r="F364" s="12">
        <v>340</v>
      </c>
      <c r="G364" s="12">
        <v>1924.1877256317689</v>
      </c>
      <c r="H364" s="12">
        <v>1924.1877256317689</v>
      </c>
      <c r="I364" s="12">
        <v>29.503610108303246</v>
      </c>
      <c r="J364" s="12">
        <v>6.2906137184115511</v>
      </c>
      <c r="K364" s="12">
        <v>7525</v>
      </c>
      <c r="L364" s="12">
        <v>7493</v>
      </c>
      <c r="M364" s="12">
        <v>3</v>
      </c>
      <c r="N364" s="15">
        <v>2015</v>
      </c>
    </row>
    <row r="365" spans="2:14" x14ac:dyDescent="0.25">
      <c r="B365" s="37">
        <v>2016</v>
      </c>
      <c r="C365" s="12">
        <v>2015</v>
      </c>
      <c r="D365" s="12" t="s">
        <v>8</v>
      </c>
      <c r="E365" s="12">
        <v>2017</v>
      </c>
      <c r="F365" s="12">
        <v>100</v>
      </c>
      <c r="G365" s="12">
        <v>972.02166064981941</v>
      </c>
      <c r="H365" s="12">
        <v>972.02166064981941</v>
      </c>
      <c r="I365" s="12">
        <v>15.451263537906136</v>
      </c>
      <c r="J365" s="12">
        <v>3.0866425992779778</v>
      </c>
      <c r="K365" s="12">
        <v>9960</v>
      </c>
      <c r="L365" s="12">
        <v>9600</v>
      </c>
      <c r="M365" s="12">
        <v>2</v>
      </c>
      <c r="N365" s="15">
        <v>2015</v>
      </c>
    </row>
    <row r="366" spans="2:14" x14ac:dyDescent="0.25">
      <c r="B366" s="37">
        <v>2016</v>
      </c>
      <c r="C366" s="12">
        <v>2015</v>
      </c>
      <c r="D366" s="12" t="s">
        <v>4</v>
      </c>
      <c r="E366" s="12">
        <v>2017</v>
      </c>
      <c r="F366" s="12">
        <v>237</v>
      </c>
      <c r="G366" s="12">
        <v>599.27797833935017</v>
      </c>
      <c r="H366" s="12">
        <v>599.27797833935017</v>
      </c>
      <c r="I366" s="12">
        <v>6.0018050541516246</v>
      </c>
      <c r="J366" s="12">
        <v>9.4494584837545119</v>
      </c>
      <c r="K366" s="12">
        <v>9800</v>
      </c>
      <c r="L366" s="12">
        <v>8550</v>
      </c>
      <c r="M366" s="12">
        <v>2</v>
      </c>
      <c r="N366" s="15">
        <v>2015</v>
      </c>
    </row>
    <row r="367" spans="2:14" x14ac:dyDescent="0.25">
      <c r="B367" s="37">
        <v>2016</v>
      </c>
      <c r="C367" s="12">
        <v>2015</v>
      </c>
      <c r="D367" s="12" t="s">
        <v>6</v>
      </c>
      <c r="E367" s="12">
        <v>2018</v>
      </c>
      <c r="F367" s="12">
        <v>10</v>
      </c>
      <c r="G367" s="12">
        <v>6481.0469314079419</v>
      </c>
      <c r="H367" s="12">
        <v>6481.0469314079419</v>
      </c>
      <c r="I367" s="12">
        <v>0</v>
      </c>
      <c r="J367" s="12">
        <v>39.900722021660648</v>
      </c>
      <c r="K367" s="12">
        <v>9500</v>
      </c>
      <c r="L367" s="12">
        <v>6960</v>
      </c>
      <c r="M367" s="12">
        <v>3</v>
      </c>
      <c r="N367" s="15">
        <v>2015</v>
      </c>
    </row>
    <row r="368" spans="2:14" x14ac:dyDescent="0.25">
      <c r="B368" s="37">
        <v>2016</v>
      </c>
      <c r="C368" s="12">
        <v>2015</v>
      </c>
      <c r="D368" s="12" t="s">
        <v>18</v>
      </c>
      <c r="E368" s="12">
        <v>2022</v>
      </c>
      <c r="F368" s="12">
        <v>2234</v>
      </c>
      <c r="G368" s="12">
        <v>5512.6353790613712</v>
      </c>
      <c r="H368" s="12">
        <v>5512.6353790613712</v>
      </c>
      <c r="I368" s="12">
        <v>88.546931407942225</v>
      </c>
      <c r="J368" s="12">
        <v>2.0306859205776173</v>
      </c>
      <c r="K368" s="12">
        <v>10449</v>
      </c>
      <c r="L368" s="12">
        <v>10449</v>
      </c>
      <c r="M368" s="12">
        <v>6</v>
      </c>
      <c r="N368" s="15">
        <v>2015</v>
      </c>
    </row>
    <row r="369" spans="2:14" x14ac:dyDescent="0.25">
      <c r="B369" s="37">
        <v>2016</v>
      </c>
      <c r="C369" s="12">
        <v>2015</v>
      </c>
      <c r="D369" s="12" t="s">
        <v>28</v>
      </c>
      <c r="E369" s="12">
        <v>2018</v>
      </c>
      <c r="F369" s="12">
        <v>2</v>
      </c>
      <c r="G369" s="12">
        <v>1371.841155234657</v>
      </c>
      <c r="H369" s="12">
        <v>1371.841155234657</v>
      </c>
      <c r="I369" s="12">
        <v>16.191335740072201</v>
      </c>
      <c r="J369" s="12">
        <v>7.2021660649819488</v>
      </c>
      <c r="K369" s="12">
        <v>9004</v>
      </c>
      <c r="L369" s="12">
        <v>8900</v>
      </c>
      <c r="M369" s="12">
        <v>3</v>
      </c>
      <c r="N369" s="15">
        <v>2015</v>
      </c>
    </row>
    <row r="370" spans="2:14" x14ac:dyDescent="0.25">
      <c r="B370" s="37">
        <v>2016</v>
      </c>
      <c r="C370" s="12">
        <v>2015</v>
      </c>
      <c r="D370" s="12" t="s">
        <v>29</v>
      </c>
      <c r="E370" s="12">
        <v>2017</v>
      </c>
      <c r="F370" s="12">
        <v>1</v>
      </c>
      <c r="G370" s="12">
        <v>1648.0144404332129</v>
      </c>
      <c r="H370" s="12">
        <v>1648.0144404332129</v>
      </c>
      <c r="I370" s="12">
        <v>16.191335740072201</v>
      </c>
      <c r="J370" s="12">
        <v>7.2021660649819488</v>
      </c>
      <c r="K370" s="12">
        <v>10002</v>
      </c>
      <c r="L370" s="12">
        <v>9880</v>
      </c>
      <c r="M370" s="12">
        <v>2</v>
      </c>
      <c r="N370" s="15">
        <v>2015</v>
      </c>
    </row>
    <row r="371" spans="2:14" x14ac:dyDescent="0.25">
      <c r="B371" s="37">
        <v>2016</v>
      </c>
      <c r="C371" s="12">
        <v>2015</v>
      </c>
      <c r="D371" s="12" t="s">
        <v>11</v>
      </c>
      <c r="E371" s="12">
        <v>2019</v>
      </c>
      <c r="F371" s="12">
        <v>50</v>
      </c>
      <c r="G371" s="12">
        <v>3398.0144404332127</v>
      </c>
      <c r="H371" s="12">
        <v>3398.0144404332127</v>
      </c>
      <c r="I371" s="12">
        <v>98.041516245487358</v>
      </c>
      <c r="J371" s="12">
        <v>4.8826714801444044</v>
      </c>
      <c r="K371" s="12">
        <v>13500</v>
      </c>
      <c r="L371" s="12">
        <v>13500</v>
      </c>
      <c r="M371" s="12">
        <v>4</v>
      </c>
      <c r="N371" s="15">
        <v>2015</v>
      </c>
    </row>
    <row r="372" spans="2:14" x14ac:dyDescent="0.25">
      <c r="B372" s="37">
        <v>2016</v>
      </c>
      <c r="C372" s="12">
        <v>2015</v>
      </c>
      <c r="D372" s="12" t="s">
        <v>10</v>
      </c>
      <c r="E372" s="12">
        <v>2019</v>
      </c>
      <c r="F372" s="12">
        <v>50</v>
      </c>
      <c r="G372" s="12">
        <v>2425.0902527075809</v>
      </c>
      <c r="H372" s="12">
        <v>2425.0902527075809</v>
      </c>
      <c r="I372" s="12">
        <v>104.8014440433213</v>
      </c>
      <c r="J372" s="12">
        <v>0</v>
      </c>
      <c r="K372" s="12">
        <v>9541</v>
      </c>
      <c r="L372" s="12">
        <v>9541</v>
      </c>
      <c r="M372" s="12">
        <v>4</v>
      </c>
      <c r="N372" s="15">
        <v>2015</v>
      </c>
    </row>
    <row r="373" spans="2:14" x14ac:dyDescent="0.25">
      <c r="B373" s="37">
        <v>2016</v>
      </c>
      <c r="C373" s="12">
        <v>2015</v>
      </c>
      <c r="D373" s="12" t="s">
        <v>12</v>
      </c>
      <c r="E373" s="12">
        <v>2018</v>
      </c>
      <c r="F373" s="12">
        <v>50</v>
      </c>
      <c r="G373" s="12">
        <v>7681.4079422382665</v>
      </c>
      <c r="H373" s="12">
        <v>7681.4079422382665</v>
      </c>
      <c r="I373" s="12">
        <v>364.59386281588445</v>
      </c>
      <c r="J373" s="12">
        <v>8.1227436823104693</v>
      </c>
      <c r="K373" s="12">
        <v>14360</v>
      </c>
      <c r="L373" s="12">
        <v>18000</v>
      </c>
      <c r="M373" s="12">
        <v>3</v>
      </c>
      <c r="N373" s="15">
        <v>2015</v>
      </c>
    </row>
    <row r="374" spans="2:14" x14ac:dyDescent="0.25">
      <c r="B374" s="37">
        <v>2016</v>
      </c>
      <c r="C374" s="12">
        <v>2015</v>
      </c>
      <c r="D374" s="12" t="s">
        <v>32</v>
      </c>
      <c r="E374" s="12">
        <v>2019</v>
      </c>
      <c r="F374" s="12">
        <v>500</v>
      </c>
      <c r="G374" s="12">
        <v>2175.9927797833934</v>
      </c>
      <c r="H374" s="12">
        <v>2175.9927797833934</v>
      </c>
      <c r="I374" s="12">
        <v>13.267148014440432</v>
      </c>
      <c r="J374" s="12">
        <v>2.3646209386281587</v>
      </c>
      <c r="K374" s="12">
        <v>9541</v>
      </c>
      <c r="L374" s="12">
        <v>9541</v>
      </c>
      <c r="M374" s="12">
        <v>4</v>
      </c>
      <c r="N374" s="15">
        <v>2015</v>
      </c>
    </row>
    <row r="375" spans="2:14" x14ac:dyDescent="0.25">
      <c r="B375" s="37">
        <v>2016</v>
      </c>
      <c r="C375" s="12">
        <v>2015</v>
      </c>
      <c r="D375" s="12" t="s">
        <v>14</v>
      </c>
      <c r="E375" s="12">
        <v>2018</v>
      </c>
      <c r="F375" s="12">
        <v>100</v>
      </c>
      <c r="G375" s="12">
        <v>1483.7545126353789</v>
      </c>
      <c r="H375" s="12">
        <v>1483.7545126353789</v>
      </c>
      <c r="I375" s="12">
        <v>41.498194945848368</v>
      </c>
      <c r="J375" s="12">
        <v>0</v>
      </c>
      <c r="K375" s="12">
        <v>9541</v>
      </c>
      <c r="L375" s="12">
        <v>9541</v>
      </c>
      <c r="M375" s="12">
        <v>3</v>
      </c>
      <c r="N375" s="15">
        <v>2015</v>
      </c>
    </row>
    <row r="376" spans="2:14" x14ac:dyDescent="0.25">
      <c r="B376" s="37">
        <v>2016</v>
      </c>
      <c r="C376" s="12">
        <v>2015</v>
      </c>
      <c r="D376" s="12" t="s">
        <v>33</v>
      </c>
      <c r="E376" s="12">
        <v>2019</v>
      </c>
      <c r="F376" s="12">
        <v>400</v>
      </c>
      <c r="G376" s="12">
        <v>5713.8989169675087</v>
      </c>
      <c r="H376" s="12">
        <v>5713.8989169675087</v>
      </c>
      <c r="I376" s="12">
        <v>68.682310469314075</v>
      </c>
      <c r="J376" s="12">
        <v>0</v>
      </c>
      <c r="K376" s="12">
        <v>9541</v>
      </c>
      <c r="L376" s="12">
        <v>9541</v>
      </c>
      <c r="M376" s="12">
        <v>4</v>
      </c>
      <c r="N376" s="15">
        <v>2015</v>
      </c>
    </row>
    <row r="377" spans="2:14" x14ac:dyDescent="0.25">
      <c r="B377" s="37">
        <v>2016</v>
      </c>
      <c r="C377" s="12">
        <v>2015</v>
      </c>
      <c r="D377" s="12" t="s">
        <v>13</v>
      </c>
      <c r="E377" s="12">
        <v>2018</v>
      </c>
      <c r="F377" s="12">
        <v>100</v>
      </c>
      <c r="G377" s="12">
        <v>3761.7328519855591</v>
      </c>
      <c r="H377" s="12">
        <v>3761.7328519855591</v>
      </c>
      <c r="I377" s="12">
        <v>62.427797833935017</v>
      </c>
      <c r="J377" s="12">
        <v>0</v>
      </c>
      <c r="K377" s="12">
        <v>9541</v>
      </c>
      <c r="L377" s="12">
        <v>9541</v>
      </c>
      <c r="M377" s="12">
        <v>3</v>
      </c>
      <c r="N377" s="15">
        <v>2015</v>
      </c>
    </row>
    <row r="378" spans="2:14" x14ac:dyDescent="0.25">
      <c r="B378" s="40">
        <v>2016</v>
      </c>
      <c r="C378" s="18">
        <v>2015</v>
      </c>
      <c r="D378" s="18" t="s">
        <v>15</v>
      </c>
      <c r="E378" s="18">
        <v>2017</v>
      </c>
      <c r="F378" s="18">
        <v>150</v>
      </c>
      <c r="G378" s="18">
        <v>2238.2671480144404</v>
      </c>
      <c r="H378" s="18">
        <v>2238.2671480144404</v>
      </c>
      <c r="I378" s="18">
        <v>19.250902527075809</v>
      </c>
      <c r="J378" s="18">
        <v>0</v>
      </c>
      <c r="K378" s="18">
        <v>9541</v>
      </c>
      <c r="L378" s="18">
        <v>9541</v>
      </c>
      <c r="M378" s="18">
        <v>2</v>
      </c>
      <c r="N378" s="35">
        <v>2015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9"/>
  <sheetViews>
    <sheetView topLeftCell="B350" zoomScaleNormal="100" workbookViewId="0">
      <selection activeCell="B379" sqref="B379"/>
    </sheetView>
  </sheetViews>
  <sheetFormatPr defaultColWidth="8.875" defaultRowHeight="15.75" x14ac:dyDescent="0.25"/>
  <cols>
    <col min="1" max="1" width="1.625" customWidth="1"/>
    <col min="2" max="2" width="7.375" customWidth="1"/>
    <col min="3" max="3" width="13.375" bestFit="1" customWidth="1"/>
    <col min="4" max="4" width="33" bestFit="1" customWidth="1"/>
    <col min="5" max="5" width="12.75" bestFit="1" customWidth="1"/>
    <col min="6" max="6" width="9.5" bestFit="1" customWidth="1"/>
    <col min="7" max="7" width="25.5" bestFit="1" customWidth="1"/>
    <col min="8" max="8" width="26" bestFit="1" customWidth="1"/>
    <col min="9" max="9" width="15.625" bestFit="1" customWidth="1"/>
    <col min="10" max="10" width="28.375" bestFit="1" customWidth="1"/>
    <col min="11" max="11" width="23.5" bestFit="1" customWidth="1"/>
    <col min="12" max="12" width="24" bestFit="1" customWidth="1"/>
    <col min="13" max="13" width="20.375" bestFit="1" customWidth="1"/>
  </cols>
  <sheetData>
    <row r="1" spans="2:13" x14ac:dyDescent="0.25">
      <c r="B1" s="38" t="s">
        <v>37</v>
      </c>
    </row>
    <row r="3" spans="2:13" x14ac:dyDescent="0.25">
      <c r="B3" s="41" t="s">
        <v>9</v>
      </c>
      <c r="C3" s="32" t="s">
        <v>2</v>
      </c>
      <c r="D3" s="32" t="s">
        <v>27</v>
      </c>
      <c r="E3" s="32" t="s">
        <v>0</v>
      </c>
      <c r="F3" s="32" t="s">
        <v>36</v>
      </c>
      <c r="G3" s="32" t="s">
        <v>19</v>
      </c>
      <c r="H3" s="32" t="s">
        <v>20</v>
      </c>
      <c r="I3" s="32" t="s">
        <v>17</v>
      </c>
      <c r="J3" s="32" t="s">
        <v>7</v>
      </c>
      <c r="K3" s="32" t="s">
        <v>23</v>
      </c>
      <c r="L3" s="32" t="s">
        <v>24</v>
      </c>
      <c r="M3" s="33" t="s">
        <v>21</v>
      </c>
    </row>
    <row r="4" spans="2:13" x14ac:dyDescent="0.25">
      <c r="B4" s="39">
        <v>1996</v>
      </c>
      <c r="C4" s="7">
        <v>1995</v>
      </c>
      <c r="D4" s="7" t="s">
        <v>25</v>
      </c>
      <c r="E4" s="7">
        <f>C4+M4</f>
        <v>1999</v>
      </c>
      <c r="F4" s="7">
        <v>400</v>
      </c>
      <c r="G4" s="8">
        <v>2284.0690978886755</v>
      </c>
      <c r="H4" s="8">
        <v>2284.0690978886755</v>
      </c>
      <c r="I4" s="8">
        <v>77.735124760076772</v>
      </c>
      <c r="J4" s="8">
        <v>3.6468330134357001</v>
      </c>
      <c r="K4" s="9">
        <v>9961</v>
      </c>
      <c r="L4" s="9">
        <v>8142</v>
      </c>
      <c r="M4" s="34">
        <v>4</v>
      </c>
    </row>
    <row r="5" spans="2:13" x14ac:dyDescent="0.25">
      <c r="B5" s="37">
        <v>1996</v>
      </c>
      <c r="C5" s="12">
        <v>1995</v>
      </c>
      <c r="D5" s="12" t="s">
        <v>22</v>
      </c>
      <c r="E5" s="12">
        <f t="shared" ref="E5:E68" si="0">C5+M5</f>
        <v>1999</v>
      </c>
      <c r="F5" s="12">
        <v>380</v>
      </c>
      <c r="G5" s="13">
        <v>1934.7408829174663</v>
      </c>
      <c r="H5" s="13">
        <v>1934.7408829174663</v>
      </c>
      <c r="I5" s="13">
        <v>75.623800383877153</v>
      </c>
      <c r="J5" s="13">
        <v>1.9193857965451055</v>
      </c>
      <c r="K5" s="14">
        <v>8730</v>
      </c>
      <c r="L5" s="14">
        <v>7582</v>
      </c>
      <c r="M5" s="15">
        <v>4</v>
      </c>
    </row>
    <row r="6" spans="2:13" x14ac:dyDescent="0.25">
      <c r="B6" s="37">
        <v>1996</v>
      </c>
      <c r="C6" s="12">
        <v>1995</v>
      </c>
      <c r="D6" s="12" t="s">
        <v>3</v>
      </c>
      <c r="E6" s="12">
        <f t="shared" si="0"/>
        <v>1997</v>
      </c>
      <c r="F6" s="12">
        <v>300</v>
      </c>
      <c r="G6" s="13">
        <v>1443.3781190019192</v>
      </c>
      <c r="H6" s="13">
        <v>1443.3781190019192</v>
      </c>
      <c r="I6" s="13">
        <v>10.172744721689059</v>
      </c>
      <c r="J6" s="13">
        <v>9.9808061420345489</v>
      </c>
      <c r="K6" s="14">
        <v>9477</v>
      </c>
      <c r="L6" s="14">
        <v>9477</v>
      </c>
      <c r="M6" s="15">
        <v>2</v>
      </c>
    </row>
    <row r="7" spans="2:13" x14ac:dyDescent="0.25">
      <c r="B7" s="37">
        <v>1996</v>
      </c>
      <c r="C7" s="12">
        <v>1995</v>
      </c>
      <c r="D7" s="12" t="s">
        <v>26</v>
      </c>
      <c r="E7" s="12">
        <f t="shared" si="0"/>
        <v>1998</v>
      </c>
      <c r="F7" s="12">
        <v>250</v>
      </c>
      <c r="G7" s="13">
        <v>660.26871401151629</v>
      </c>
      <c r="H7" s="13">
        <v>660.26871401151629</v>
      </c>
      <c r="I7" s="13">
        <v>43.76199616122841</v>
      </c>
      <c r="J7" s="13">
        <v>0.76775431861804222</v>
      </c>
      <c r="K7" s="14">
        <v>7900</v>
      </c>
      <c r="L7" s="14">
        <v>6842</v>
      </c>
      <c r="M7" s="15">
        <v>3</v>
      </c>
    </row>
    <row r="8" spans="2:13" x14ac:dyDescent="0.25">
      <c r="B8" s="37">
        <v>1996</v>
      </c>
      <c r="C8" s="12">
        <v>1995</v>
      </c>
      <c r="D8" s="12" t="s">
        <v>5</v>
      </c>
      <c r="E8" s="12">
        <f t="shared" si="0"/>
        <v>1998</v>
      </c>
      <c r="F8" s="12">
        <v>400</v>
      </c>
      <c r="G8" s="13">
        <v>637.23608445297498</v>
      </c>
      <c r="H8" s="13">
        <v>637.23608445297498</v>
      </c>
      <c r="I8" s="13">
        <v>40.307101727447218</v>
      </c>
      <c r="J8" s="13">
        <v>0.76775431861804222</v>
      </c>
      <c r="K8" s="14">
        <v>7300</v>
      </c>
      <c r="L8" s="14">
        <v>5687</v>
      </c>
      <c r="M8" s="15">
        <v>3</v>
      </c>
    </row>
    <row r="9" spans="2:13" x14ac:dyDescent="0.25">
      <c r="B9" s="37">
        <v>1996</v>
      </c>
      <c r="C9" s="12">
        <v>1995</v>
      </c>
      <c r="D9" s="12" t="s">
        <v>8</v>
      </c>
      <c r="E9" s="12">
        <f t="shared" si="0"/>
        <v>1997</v>
      </c>
      <c r="F9" s="12">
        <v>160</v>
      </c>
      <c r="G9" s="13">
        <v>527.83109404990398</v>
      </c>
      <c r="H9" s="13">
        <v>527.83109404990398</v>
      </c>
      <c r="I9" s="13">
        <v>18.042226487523994</v>
      </c>
      <c r="J9" s="13">
        <v>0.19193857965451055</v>
      </c>
      <c r="K9" s="14">
        <v>11900</v>
      </c>
      <c r="L9" s="14">
        <v>10663</v>
      </c>
      <c r="M9" s="15">
        <v>2</v>
      </c>
    </row>
    <row r="10" spans="2:13" x14ac:dyDescent="0.25">
      <c r="B10" s="37">
        <v>1996</v>
      </c>
      <c r="C10" s="12">
        <v>1995</v>
      </c>
      <c r="D10" s="12" t="s">
        <v>4</v>
      </c>
      <c r="E10" s="12">
        <f t="shared" si="0"/>
        <v>1997</v>
      </c>
      <c r="F10" s="12">
        <v>120</v>
      </c>
      <c r="G10" s="13">
        <v>1151.6314779270633</v>
      </c>
      <c r="H10" s="13">
        <v>1151.6314779270633</v>
      </c>
      <c r="I10" s="13">
        <v>51.247600767754314</v>
      </c>
      <c r="J10" s="13">
        <v>0.95969289827255277</v>
      </c>
      <c r="K10" s="14">
        <v>9000</v>
      </c>
      <c r="L10" s="14">
        <v>7935</v>
      </c>
      <c r="M10" s="15">
        <v>2</v>
      </c>
    </row>
    <row r="11" spans="2:13" x14ac:dyDescent="0.25">
      <c r="B11" s="37">
        <v>1996</v>
      </c>
      <c r="C11" s="12">
        <v>1995</v>
      </c>
      <c r="D11" s="12" t="s">
        <v>6</v>
      </c>
      <c r="E11" s="12">
        <f t="shared" si="0"/>
        <v>1998</v>
      </c>
      <c r="F11" s="12">
        <v>10</v>
      </c>
      <c r="G11" s="13">
        <v>2055.6621880998082</v>
      </c>
      <c r="H11" s="13">
        <v>2055.6621880998082</v>
      </c>
      <c r="I11" s="13">
        <v>34.357005758157385</v>
      </c>
      <c r="J11" s="13">
        <v>0.57581573896353166</v>
      </c>
      <c r="K11" s="14">
        <v>6450</v>
      </c>
      <c r="L11" s="14">
        <v>5687</v>
      </c>
      <c r="M11" s="15">
        <v>3</v>
      </c>
    </row>
    <row r="12" spans="2:13" x14ac:dyDescent="0.25">
      <c r="B12" s="37">
        <v>1996</v>
      </c>
      <c r="C12" s="12">
        <v>1995</v>
      </c>
      <c r="D12" s="12" t="s">
        <v>32</v>
      </c>
      <c r="E12" s="12">
        <f t="shared" si="0"/>
        <v>1999</v>
      </c>
      <c r="F12" s="12">
        <v>500</v>
      </c>
      <c r="G12" s="13">
        <v>4176.5834932821499</v>
      </c>
      <c r="H12" s="13">
        <v>4176.5834932821499</v>
      </c>
      <c r="I12" s="13">
        <v>19.577735124760075</v>
      </c>
      <c r="J12" s="13">
        <v>6.1420345489443378</v>
      </c>
      <c r="K12" s="14">
        <v>10338</v>
      </c>
      <c r="L12" s="14">
        <v>10338</v>
      </c>
      <c r="M12" s="15">
        <v>4</v>
      </c>
    </row>
    <row r="13" spans="2:13" x14ac:dyDescent="0.25">
      <c r="B13" s="37">
        <v>1996</v>
      </c>
      <c r="C13" s="12">
        <v>1995</v>
      </c>
      <c r="D13" s="12" t="s">
        <v>10</v>
      </c>
      <c r="E13" s="12">
        <f t="shared" si="0"/>
        <v>1999</v>
      </c>
      <c r="F13" s="12">
        <v>50</v>
      </c>
      <c r="G13" s="13">
        <v>4485.6046065259115</v>
      </c>
      <c r="H13" s="13">
        <v>4485.6046065259115</v>
      </c>
      <c r="I13" s="13">
        <v>123.99232245681381</v>
      </c>
      <c r="J13" s="13">
        <v>0</v>
      </c>
      <c r="K13" s="14">
        <v>32391</v>
      </c>
      <c r="L13" s="14">
        <v>32391</v>
      </c>
      <c r="M13" s="15">
        <v>4</v>
      </c>
    </row>
    <row r="14" spans="2:13" x14ac:dyDescent="0.25">
      <c r="B14" s="37">
        <v>1996</v>
      </c>
      <c r="C14" s="12">
        <v>1995</v>
      </c>
      <c r="D14" s="12" t="s">
        <v>11</v>
      </c>
      <c r="E14" s="12">
        <f t="shared" si="0"/>
        <v>1999</v>
      </c>
      <c r="F14" s="12">
        <v>100</v>
      </c>
      <c r="G14" s="13">
        <v>3765.8349328214972</v>
      </c>
      <c r="H14" s="13">
        <v>3765.8349328214972</v>
      </c>
      <c r="I14" s="13">
        <v>130.32629558541268</v>
      </c>
      <c r="J14" s="13">
        <v>28.982725527831093</v>
      </c>
      <c r="K14" s="14">
        <v>8979</v>
      </c>
      <c r="L14" s="14">
        <v>8077</v>
      </c>
      <c r="M14" s="15">
        <v>4</v>
      </c>
    </row>
    <row r="15" spans="2:13" x14ac:dyDescent="0.25">
      <c r="B15" s="37">
        <v>1996</v>
      </c>
      <c r="C15" s="12">
        <v>1995</v>
      </c>
      <c r="D15" s="12" t="s">
        <v>12</v>
      </c>
      <c r="E15" s="12">
        <f t="shared" si="0"/>
        <v>1998</v>
      </c>
      <c r="F15" s="12">
        <v>30</v>
      </c>
      <c r="G15" s="13">
        <v>10472.168905950095</v>
      </c>
      <c r="H15" s="13">
        <v>10472.168905950095</v>
      </c>
      <c r="I15" s="13">
        <v>24.568138195777351</v>
      </c>
      <c r="J15" s="13">
        <v>0</v>
      </c>
      <c r="K15" s="14">
        <v>16377</v>
      </c>
      <c r="L15" s="14">
        <v>16377</v>
      </c>
      <c r="M15" s="15">
        <v>3</v>
      </c>
    </row>
    <row r="16" spans="2:13" x14ac:dyDescent="0.25">
      <c r="B16" s="37">
        <v>1996</v>
      </c>
      <c r="C16" s="12">
        <v>1995</v>
      </c>
      <c r="D16" s="12" t="s">
        <v>13</v>
      </c>
      <c r="E16" s="12">
        <f t="shared" si="0"/>
        <v>1998</v>
      </c>
      <c r="F16" s="12">
        <v>100</v>
      </c>
      <c r="G16" s="13">
        <v>3186.1804222648752</v>
      </c>
      <c r="H16" s="13">
        <v>3186.1804222648752</v>
      </c>
      <c r="I16" s="13">
        <v>38.003838771593088</v>
      </c>
      <c r="J16" s="13">
        <v>0</v>
      </c>
      <c r="K16" s="14">
        <v>10280</v>
      </c>
      <c r="L16" s="14">
        <v>10280</v>
      </c>
      <c r="M16" s="15">
        <v>3</v>
      </c>
    </row>
    <row r="17" spans="2:13" x14ac:dyDescent="0.25">
      <c r="B17" s="37">
        <v>1996</v>
      </c>
      <c r="C17" s="12">
        <v>1995</v>
      </c>
      <c r="D17" s="12" t="s">
        <v>14</v>
      </c>
      <c r="E17" s="12">
        <f t="shared" si="0"/>
        <v>1998</v>
      </c>
      <c r="F17" s="12">
        <v>50</v>
      </c>
      <c r="G17" s="13">
        <v>1520.1535508637235</v>
      </c>
      <c r="H17" s="13">
        <v>1520.1535508637235</v>
      </c>
      <c r="I17" s="13">
        <v>40.1151631477927</v>
      </c>
      <c r="J17" s="13">
        <v>0</v>
      </c>
      <c r="K17" s="14">
        <v>10280</v>
      </c>
      <c r="L17" s="14">
        <v>10280</v>
      </c>
      <c r="M17" s="15">
        <v>3</v>
      </c>
    </row>
    <row r="18" spans="2:13" x14ac:dyDescent="0.25">
      <c r="B18" s="37">
        <v>1996</v>
      </c>
      <c r="C18" s="12">
        <v>1995</v>
      </c>
      <c r="D18" s="12" t="s">
        <v>15</v>
      </c>
      <c r="E18" s="12">
        <f t="shared" si="0"/>
        <v>1997</v>
      </c>
      <c r="F18" s="12">
        <v>5</v>
      </c>
      <c r="G18" s="13">
        <v>5099.8080614203454</v>
      </c>
      <c r="H18" s="13">
        <v>5099.8080614203454</v>
      </c>
      <c r="I18" s="13">
        <v>9.7888675623800374</v>
      </c>
      <c r="J18" s="13">
        <v>0</v>
      </c>
      <c r="K18" s="14">
        <v>10280</v>
      </c>
      <c r="L18" s="14">
        <v>10280</v>
      </c>
      <c r="M18" s="15">
        <v>2</v>
      </c>
    </row>
    <row r="19" spans="2:13" x14ac:dyDescent="0.25">
      <c r="B19" s="37">
        <v>1997</v>
      </c>
      <c r="C19" s="12">
        <v>1996</v>
      </c>
      <c r="D19" s="12" t="s">
        <v>25</v>
      </c>
      <c r="E19" s="12">
        <f t="shared" si="0"/>
        <v>2000</v>
      </c>
      <c r="F19" s="12">
        <v>400</v>
      </c>
      <c r="G19" s="13">
        <v>2045.7796852646638</v>
      </c>
      <c r="H19" s="13">
        <v>2045.7796852646638</v>
      </c>
      <c r="I19" s="13">
        <v>48.927038626609452</v>
      </c>
      <c r="J19" s="13">
        <v>3.4334763948497855</v>
      </c>
      <c r="K19" s="14">
        <v>9961</v>
      </c>
      <c r="L19" s="14">
        <v>9463</v>
      </c>
      <c r="M19" s="15">
        <v>4</v>
      </c>
    </row>
    <row r="20" spans="2:13" x14ac:dyDescent="0.25">
      <c r="B20" s="37">
        <v>1997</v>
      </c>
      <c r="C20" s="12">
        <v>1996</v>
      </c>
      <c r="D20" s="12" t="s">
        <v>22</v>
      </c>
      <c r="E20" s="12">
        <f t="shared" si="0"/>
        <v>2000</v>
      </c>
      <c r="F20" s="12">
        <v>380</v>
      </c>
      <c r="G20" s="13">
        <v>3088.6981402002862</v>
      </c>
      <c r="H20" s="13">
        <v>2145.9227467811161</v>
      </c>
      <c r="I20" s="13">
        <v>72.53218884120173</v>
      </c>
      <c r="J20" s="13">
        <v>1.8597997138769673</v>
      </c>
      <c r="K20" s="14">
        <v>8730</v>
      </c>
      <c r="L20" s="14">
        <v>7582</v>
      </c>
      <c r="M20" s="15">
        <v>4</v>
      </c>
    </row>
    <row r="21" spans="2:13" x14ac:dyDescent="0.25">
      <c r="B21" s="37">
        <v>1997</v>
      </c>
      <c r="C21" s="12">
        <v>1996</v>
      </c>
      <c r="D21" s="12" t="s">
        <v>3</v>
      </c>
      <c r="E21" s="12">
        <f t="shared" si="0"/>
        <v>1998</v>
      </c>
      <c r="F21" s="12">
        <v>300</v>
      </c>
      <c r="G21" s="13">
        <v>1384.8354792560801</v>
      </c>
      <c r="H21" s="13">
        <v>1384.8354792560801</v>
      </c>
      <c r="I21" s="13">
        <v>41.917024320457799</v>
      </c>
      <c r="J21" s="13">
        <v>0.71530758226037205</v>
      </c>
      <c r="K21" s="14">
        <v>9500</v>
      </c>
      <c r="L21" s="14">
        <v>9500</v>
      </c>
      <c r="M21" s="15">
        <v>2</v>
      </c>
    </row>
    <row r="22" spans="2:13" x14ac:dyDescent="0.25">
      <c r="B22" s="37">
        <v>1997</v>
      </c>
      <c r="C22" s="12">
        <v>1996</v>
      </c>
      <c r="D22" s="12" t="s">
        <v>26</v>
      </c>
      <c r="E22" s="12">
        <f t="shared" si="0"/>
        <v>1999</v>
      </c>
      <c r="F22" s="12">
        <v>250</v>
      </c>
      <c r="G22" s="13">
        <v>615.16452074391998</v>
      </c>
      <c r="H22" s="13">
        <v>615.16452074391998</v>
      </c>
      <c r="I22" s="13">
        <v>42.06008583690987</v>
      </c>
      <c r="J22" s="13">
        <v>0.71530758226037205</v>
      </c>
      <c r="K22" s="14">
        <v>8030</v>
      </c>
      <c r="L22" s="14">
        <v>7000</v>
      </c>
      <c r="M22" s="15">
        <v>3</v>
      </c>
    </row>
    <row r="23" spans="2:13" x14ac:dyDescent="0.25">
      <c r="B23" s="37">
        <v>1997</v>
      </c>
      <c r="C23" s="12">
        <v>1996</v>
      </c>
      <c r="D23" s="12" t="s">
        <v>5</v>
      </c>
      <c r="E23" s="12">
        <f t="shared" si="0"/>
        <v>1999</v>
      </c>
      <c r="F23" s="12">
        <v>400</v>
      </c>
      <c r="G23" s="13">
        <v>886.98140200286127</v>
      </c>
      <c r="H23" s="13">
        <v>615.16452074391998</v>
      </c>
      <c r="I23" s="13">
        <v>38.626609442060087</v>
      </c>
      <c r="J23" s="13">
        <v>0.71530758226037205</v>
      </c>
      <c r="K23" s="14">
        <v>6985</v>
      </c>
      <c r="L23" s="14">
        <v>5700</v>
      </c>
      <c r="M23" s="15">
        <v>3</v>
      </c>
    </row>
    <row r="24" spans="2:13" x14ac:dyDescent="0.25">
      <c r="B24" s="37">
        <v>1997</v>
      </c>
      <c r="C24" s="12">
        <v>1996</v>
      </c>
      <c r="D24" s="12" t="s">
        <v>8</v>
      </c>
      <c r="E24" s="12">
        <f t="shared" si="0"/>
        <v>1998</v>
      </c>
      <c r="F24" s="12">
        <v>160</v>
      </c>
      <c r="G24" s="13">
        <v>505.00715307582266</v>
      </c>
      <c r="H24" s="13">
        <v>505.00715307582266</v>
      </c>
      <c r="I24" s="13">
        <v>17.310443490701001</v>
      </c>
      <c r="J24" s="13">
        <v>0.14306151645207441</v>
      </c>
      <c r="K24" s="14">
        <v>11900</v>
      </c>
      <c r="L24" s="14">
        <v>9700</v>
      </c>
      <c r="M24" s="15">
        <v>2</v>
      </c>
    </row>
    <row r="25" spans="2:13" x14ac:dyDescent="0.25">
      <c r="B25" s="37">
        <v>1997</v>
      </c>
      <c r="C25" s="12">
        <v>1996</v>
      </c>
      <c r="D25" s="12" t="s">
        <v>4</v>
      </c>
      <c r="E25" s="12">
        <f t="shared" si="0"/>
        <v>1998</v>
      </c>
      <c r="F25" s="12">
        <v>120</v>
      </c>
      <c r="G25" s="13">
        <v>805.43633762517891</v>
      </c>
      <c r="H25" s="13">
        <v>559.37052932761094</v>
      </c>
      <c r="I25" s="13">
        <v>24.606580829756798</v>
      </c>
      <c r="J25" s="13">
        <v>0.71530758226037205</v>
      </c>
      <c r="K25" s="14">
        <v>9700</v>
      </c>
      <c r="L25" s="14">
        <v>7500</v>
      </c>
      <c r="M25" s="15">
        <v>2</v>
      </c>
    </row>
    <row r="26" spans="2:13" x14ac:dyDescent="0.25">
      <c r="B26" s="37">
        <v>1997</v>
      </c>
      <c r="C26" s="12">
        <v>1996</v>
      </c>
      <c r="D26" s="12" t="s">
        <v>6</v>
      </c>
      <c r="E26" s="12">
        <f t="shared" si="0"/>
        <v>1999</v>
      </c>
      <c r="F26" s="12">
        <v>10</v>
      </c>
      <c r="G26" s="13">
        <v>3214.5922746781116</v>
      </c>
      <c r="H26" s="13">
        <v>2011.4449213161661</v>
      </c>
      <c r="I26" s="13">
        <v>20.171673819742491</v>
      </c>
      <c r="J26" s="13">
        <v>2.8612303290414882</v>
      </c>
      <c r="K26" s="14">
        <v>6000</v>
      </c>
      <c r="L26" s="14">
        <v>5500</v>
      </c>
      <c r="M26" s="15">
        <v>3</v>
      </c>
    </row>
    <row r="27" spans="2:13" x14ac:dyDescent="0.25">
      <c r="B27" s="37">
        <v>1997</v>
      </c>
      <c r="C27" s="12">
        <v>1996</v>
      </c>
      <c r="D27" s="12" t="s">
        <v>18</v>
      </c>
      <c r="E27" s="12">
        <f t="shared" si="0"/>
        <v>2002</v>
      </c>
      <c r="F27" s="12">
        <v>1300</v>
      </c>
      <c r="G27" s="13">
        <v>3625.1788268955652</v>
      </c>
      <c r="H27" s="13">
        <v>2164.5207439198857</v>
      </c>
      <c r="I27" s="13">
        <v>76.824034334763951</v>
      </c>
      <c r="J27" s="13">
        <v>0.57224606580829762</v>
      </c>
      <c r="K27" s="14">
        <v>10400</v>
      </c>
      <c r="L27" s="14">
        <v>10400</v>
      </c>
      <c r="M27" s="15">
        <v>6</v>
      </c>
    </row>
    <row r="28" spans="2:13" x14ac:dyDescent="0.25">
      <c r="B28" s="37">
        <v>1997</v>
      </c>
      <c r="C28" s="12">
        <v>1996</v>
      </c>
      <c r="D28" s="12" t="s">
        <v>11</v>
      </c>
      <c r="E28" s="12">
        <f t="shared" si="0"/>
        <v>2000</v>
      </c>
      <c r="F28" s="12">
        <v>100</v>
      </c>
      <c r="G28" s="13">
        <v>3801.144492131617</v>
      </c>
      <c r="H28" s="13">
        <v>2494.9928469241777</v>
      </c>
      <c r="I28" s="13">
        <v>95.851216022889844</v>
      </c>
      <c r="J28" s="13">
        <v>3.1473533619456369</v>
      </c>
      <c r="K28" s="14">
        <v>8979</v>
      </c>
      <c r="L28" s="14">
        <v>8077</v>
      </c>
      <c r="M28" s="15">
        <v>4</v>
      </c>
    </row>
    <row r="29" spans="2:13" x14ac:dyDescent="0.25">
      <c r="B29" s="37">
        <v>1997</v>
      </c>
      <c r="C29" s="12">
        <v>1996</v>
      </c>
      <c r="D29" s="12" t="s">
        <v>10</v>
      </c>
      <c r="E29" s="12">
        <f t="shared" si="0"/>
        <v>2000</v>
      </c>
      <c r="F29" s="12">
        <v>50</v>
      </c>
      <c r="G29" s="13">
        <v>2828.3261802575107</v>
      </c>
      <c r="H29" s="13">
        <v>2828.3261802575107</v>
      </c>
      <c r="I29" s="13">
        <v>133.6194563662375</v>
      </c>
      <c r="J29" s="13">
        <v>0</v>
      </c>
      <c r="K29" s="14">
        <v>32391</v>
      </c>
      <c r="L29" s="14">
        <v>32391</v>
      </c>
      <c r="M29" s="15">
        <v>4</v>
      </c>
    </row>
    <row r="30" spans="2:13" x14ac:dyDescent="0.25">
      <c r="B30" s="37">
        <v>1997</v>
      </c>
      <c r="C30" s="12">
        <v>1996</v>
      </c>
      <c r="D30" s="12" t="s">
        <v>12</v>
      </c>
      <c r="E30" s="12">
        <f t="shared" si="0"/>
        <v>1999</v>
      </c>
      <c r="F30" s="12">
        <v>30</v>
      </c>
      <c r="G30" s="13">
        <v>8944.2060085836911</v>
      </c>
      <c r="H30" s="13">
        <v>8944.2060085836911</v>
      </c>
      <c r="I30" s="13">
        <v>23.891273247496425</v>
      </c>
      <c r="J30" s="13">
        <v>0</v>
      </c>
      <c r="K30" s="14">
        <v>16377</v>
      </c>
      <c r="L30" s="14">
        <v>16377</v>
      </c>
      <c r="M30" s="15">
        <v>3</v>
      </c>
    </row>
    <row r="31" spans="2:13" x14ac:dyDescent="0.25">
      <c r="B31" s="37">
        <v>1997</v>
      </c>
      <c r="C31" s="12">
        <v>1996</v>
      </c>
      <c r="D31" s="12" t="s">
        <v>13</v>
      </c>
      <c r="E31" s="12">
        <f t="shared" si="0"/>
        <v>1999</v>
      </c>
      <c r="F31" s="12">
        <v>100</v>
      </c>
      <c r="G31" s="13">
        <v>4057.2246065808299</v>
      </c>
      <c r="H31" s="13">
        <v>2668.0972818311875</v>
      </c>
      <c r="I31" s="13">
        <v>36.623748211731048</v>
      </c>
      <c r="J31" s="13">
        <v>0</v>
      </c>
      <c r="K31" s="14">
        <v>10280</v>
      </c>
      <c r="L31" s="14">
        <v>10280</v>
      </c>
      <c r="M31" s="15">
        <v>3</v>
      </c>
    </row>
    <row r="32" spans="2:13" x14ac:dyDescent="0.25">
      <c r="B32" s="37">
        <v>1997</v>
      </c>
      <c r="C32" s="12">
        <v>1996</v>
      </c>
      <c r="D32" s="12" t="s">
        <v>15</v>
      </c>
      <c r="E32" s="12">
        <f t="shared" si="0"/>
        <v>1998</v>
      </c>
      <c r="F32" s="12">
        <v>5</v>
      </c>
      <c r="G32" s="13">
        <v>4772.5321888412018</v>
      </c>
      <c r="H32" s="13">
        <v>3336.194563662375</v>
      </c>
      <c r="I32" s="13">
        <v>9.5851216022889858</v>
      </c>
      <c r="J32" s="13">
        <v>0</v>
      </c>
      <c r="K32" s="14">
        <v>10280</v>
      </c>
      <c r="L32" s="14">
        <v>10280</v>
      </c>
      <c r="M32" s="15">
        <v>2</v>
      </c>
    </row>
    <row r="33" spans="2:13" x14ac:dyDescent="0.25">
      <c r="B33" s="37">
        <v>1997</v>
      </c>
      <c r="C33" s="12">
        <v>1996</v>
      </c>
      <c r="D33" s="12" t="s">
        <v>14</v>
      </c>
      <c r="E33" s="12">
        <f t="shared" si="0"/>
        <v>1999</v>
      </c>
      <c r="F33" s="12">
        <v>50</v>
      </c>
      <c r="G33" s="13">
        <v>1290.2777777777778</v>
      </c>
      <c r="H33" s="13">
        <v>1008.3333333333334</v>
      </c>
      <c r="I33" s="13">
        <v>38.055555555555557</v>
      </c>
      <c r="J33" s="13">
        <v>0</v>
      </c>
      <c r="K33" s="14">
        <v>10280</v>
      </c>
      <c r="L33" s="14">
        <v>10280</v>
      </c>
      <c r="M33" s="15">
        <v>3</v>
      </c>
    </row>
    <row r="34" spans="2:13" x14ac:dyDescent="0.25">
      <c r="B34" s="37">
        <v>1998</v>
      </c>
      <c r="C34" s="12">
        <v>1997</v>
      </c>
      <c r="D34" s="12" t="s">
        <v>25</v>
      </c>
      <c r="E34" s="12">
        <f t="shared" si="0"/>
        <v>2001</v>
      </c>
      <c r="F34" s="12">
        <v>400</v>
      </c>
      <c r="G34" s="13">
        <v>1498.6111111111111</v>
      </c>
      <c r="H34" s="13">
        <v>1498.6111111111111</v>
      </c>
      <c r="I34" s="13">
        <v>31.25</v>
      </c>
      <c r="J34" s="13">
        <v>4.5138888888888893</v>
      </c>
      <c r="K34" s="14">
        <v>9585</v>
      </c>
      <c r="L34" s="14">
        <v>9087</v>
      </c>
      <c r="M34" s="15">
        <v>4</v>
      </c>
    </row>
    <row r="35" spans="2:13" x14ac:dyDescent="0.25">
      <c r="B35" s="37">
        <v>1998</v>
      </c>
      <c r="C35" s="12">
        <v>1997</v>
      </c>
      <c r="D35" s="12" t="s">
        <v>22</v>
      </c>
      <c r="E35" s="12">
        <f t="shared" si="0"/>
        <v>2001</v>
      </c>
      <c r="F35" s="12">
        <v>380</v>
      </c>
      <c r="G35" s="13">
        <v>2545.8333333333335</v>
      </c>
      <c r="H35" s="13">
        <v>1675</v>
      </c>
      <c r="I35" s="13">
        <v>33.611111111111114</v>
      </c>
      <c r="J35" s="13">
        <v>2.5972222222222223</v>
      </c>
      <c r="K35" s="14">
        <v>8470</v>
      </c>
      <c r="L35" s="14">
        <v>7308</v>
      </c>
      <c r="M35" s="15">
        <v>4</v>
      </c>
    </row>
    <row r="36" spans="2:13" x14ac:dyDescent="0.25">
      <c r="B36" s="37">
        <v>1998</v>
      </c>
      <c r="C36" s="12">
        <v>1997</v>
      </c>
      <c r="D36" s="12" t="s">
        <v>3</v>
      </c>
      <c r="E36" s="12">
        <f t="shared" si="0"/>
        <v>1999</v>
      </c>
      <c r="F36" s="12">
        <v>300</v>
      </c>
      <c r="G36" s="13">
        <v>1376.3888888888889</v>
      </c>
      <c r="H36" s="13">
        <v>1376.3888888888889</v>
      </c>
      <c r="I36" s="13">
        <v>41.666666666666671</v>
      </c>
      <c r="J36" s="13">
        <v>0.69444444444444442</v>
      </c>
      <c r="K36" s="14">
        <v>9500</v>
      </c>
      <c r="L36" s="14">
        <v>9500</v>
      </c>
      <c r="M36" s="15">
        <v>2</v>
      </c>
    </row>
    <row r="37" spans="2:13" x14ac:dyDescent="0.25">
      <c r="B37" s="37">
        <v>1998</v>
      </c>
      <c r="C37" s="12">
        <v>1997</v>
      </c>
      <c r="D37" s="12" t="s">
        <v>26</v>
      </c>
      <c r="E37" s="12">
        <f t="shared" si="0"/>
        <v>2000</v>
      </c>
      <c r="F37" s="12">
        <v>250</v>
      </c>
      <c r="G37" s="13">
        <v>611.11111111111109</v>
      </c>
      <c r="H37" s="13">
        <v>611.11111111111109</v>
      </c>
      <c r="I37" s="13">
        <v>20.833333333333336</v>
      </c>
      <c r="J37" s="13">
        <v>2.7777777777777777</v>
      </c>
      <c r="K37" s="14">
        <v>8030</v>
      </c>
      <c r="L37" s="14">
        <v>7000</v>
      </c>
      <c r="M37" s="15">
        <v>3</v>
      </c>
    </row>
    <row r="38" spans="2:13" x14ac:dyDescent="0.25">
      <c r="B38" s="37">
        <v>1998</v>
      </c>
      <c r="C38" s="12">
        <v>1997</v>
      </c>
      <c r="D38" s="12" t="s">
        <v>5</v>
      </c>
      <c r="E38" s="12">
        <f t="shared" si="0"/>
        <v>2000</v>
      </c>
      <c r="F38" s="12">
        <v>400</v>
      </c>
      <c r="G38" s="13">
        <v>794.44444444444446</v>
      </c>
      <c r="H38" s="13">
        <v>555.55555555555554</v>
      </c>
      <c r="I38" s="13">
        <v>19.166666666666668</v>
      </c>
      <c r="J38" s="13">
        <v>0.69444444444444442</v>
      </c>
      <c r="K38" s="14">
        <v>6985</v>
      </c>
      <c r="L38" s="14">
        <v>6350</v>
      </c>
      <c r="M38" s="15">
        <v>3</v>
      </c>
    </row>
    <row r="39" spans="2:13" x14ac:dyDescent="0.25">
      <c r="B39" s="37">
        <v>1998</v>
      </c>
      <c r="C39" s="12">
        <v>1997</v>
      </c>
      <c r="D39" s="12" t="s">
        <v>8</v>
      </c>
      <c r="E39" s="12">
        <f t="shared" si="0"/>
        <v>1999</v>
      </c>
      <c r="F39" s="12">
        <v>160</v>
      </c>
      <c r="G39" s="13">
        <v>451.38888888888891</v>
      </c>
      <c r="H39" s="13">
        <v>451.38888888888891</v>
      </c>
      <c r="I39" s="13">
        <v>5.5555555555555554</v>
      </c>
      <c r="J39" s="13">
        <v>6.9444444444444446</v>
      </c>
      <c r="K39" s="14">
        <v>11900</v>
      </c>
      <c r="L39" s="14">
        <v>10600</v>
      </c>
      <c r="M39" s="15">
        <v>2</v>
      </c>
    </row>
    <row r="40" spans="2:13" x14ac:dyDescent="0.25">
      <c r="B40" s="37">
        <v>1998</v>
      </c>
      <c r="C40" s="12">
        <v>1997</v>
      </c>
      <c r="D40" s="12" t="s">
        <v>4</v>
      </c>
      <c r="E40" s="12">
        <f t="shared" si="0"/>
        <v>1999</v>
      </c>
      <c r="F40" s="12">
        <v>120</v>
      </c>
      <c r="G40" s="13">
        <v>636.11111111111109</v>
      </c>
      <c r="H40" s="13">
        <v>444.44444444444446</v>
      </c>
      <c r="I40" s="13">
        <v>7.916666666666667</v>
      </c>
      <c r="J40" s="13">
        <v>0.69444444444444442</v>
      </c>
      <c r="K40" s="14">
        <v>9700</v>
      </c>
      <c r="L40" s="14">
        <v>8000</v>
      </c>
      <c r="M40" s="15">
        <v>2</v>
      </c>
    </row>
    <row r="41" spans="2:13" x14ac:dyDescent="0.25">
      <c r="B41" s="37">
        <v>1998</v>
      </c>
      <c r="C41" s="12">
        <v>1997</v>
      </c>
      <c r="D41" s="12" t="s">
        <v>6</v>
      </c>
      <c r="E41" s="12">
        <f t="shared" si="0"/>
        <v>2000</v>
      </c>
      <c r="F41" s="12">
        <v>10</v>
      </c>
      <c r="G41" s="13">
        <v>3040.2777777777778</v>
      </c>
      <c r="H41" s="13">
        <v>2000</v>
      </c>
      <c r="I41" s="13">
        <v>20</v>
      </c>
      <c r="J41" s="13">
        <v>2.7777777777777777</v>
      </c>
      <c r="K41" s="14">
        <v>6000</v>
      </c>
      <c r="L41" s="14">
        <v>5361</v>
      </c>
      <c r="M41" s="15">
        <v>3</v>
      </c>
    </row>
    <row r="42" spans="2:13" x14ac:dyDescent="0.25">
      <c r="B42" s="37">
        <v>1998</v>
      </c>
      <c r="C42" s="12">
        <v>1997</v>
      </c>
      <c r="D42" s="12" t="s">
        <v>18</v>
      </c>
      <c r="E42" s="12">
        <f t="shared" si="0"/>
        <v>2003</v>
      </c>
      <c r="F42" s="12">
        <v>1300</v>
      </c>
      <c r="G42" s="13">
        <v>3272.2222222222222</v>
      </c>
      <c r="H42" s="13">
        <v>2152.7777777777778</v>
      </c>
      <c r="I42" s="13">
        <v>76.388888888888886</v>
      </c>
      <c r="J42" s="13">
        <v>0.55555555555555558</v>
      </c>
      <c r="K42" s="14">
        <v>10400</v>
      </c>
      <c r="L42" s="14">
        <v>10400</v>
      </c>
      <c r="M42" s="15">
        <v>6</v>
      </c>
    </row>
    <row r="43" spans="2:13" x14ac:dyDescent="0.25">
      <c r="B43" s="37">
        <v>1998</v>
      </c>
      <c r="C43" s="12">
        <v>1997</v>
      </c>
      <c r="D43" s="12" t="s">
        <v>11</v>
      </c>
      <c r="E43" s="12">
        <f t="shared" si="0"/>
        <v>2001</v>
      </c>
      <c r="F43" s="12">
        <v>100</v>
      </c>
      <c r="G43" s="13">
        <v>3115.2777777777778</v>
      </c>
      <c r="H43" s="13">
        <v>2050</v>
      </c>
      <c r="I43" s="13">
        <v>59.722222222222221</v>
      </c>
      <c r="J43" s="13">
        <v>7.2222222222222223</v>
      </c>
      <c r="K43" s="14">
        <v>8911</v>
      </c>
      <c r="L43" s="14">
        <v>8224</v>
      </c>
      <c r="M43" s="15">
        <v>4</v>
      </c>
    </row>
    <row r="44" spans="2:13" x14ac:dyDescent="0.25">
      <c r="B44" s="37">
        <v>1998</v>
      </c>
      <c r="C44" s="12">
        <v>1997</v>
      </c>
      <c r="D44" s="12" t="s">
        <v>10</v>
      </c>
      <c r="E44" s="12">
        <f t="shared" si="0"/>
        <v>2001</v>
      </c>
      <c r="F44" s="12">
        <v>50</v>
      </c>
      <c r="G44" s="13">
        <v>2812.5</v>
      </c>
      <c r="H44" s="13">
        <v>2812.5</v>
      </c>
      <c r="I44" s="13">
        <v>132.91666666666669</v>
      </c>
      <c r="J44" s="13">
        <v>0</v>
      </c>
      <c r="K44" s="14">
        <v>32391</v>
      </c>
      <c r="L44" s="14">
        <v>32391</v>
      </c>
      <c r="M44" s="15">
        <v>4</v>
      </c>
    </row>
    <row r="45" spans="2:13" x14ac:dyDescent="0.25">
      <c r="B45" s="37">
        <v>1998</v>
      </c>
      <c r="C45" s="12">
        <v>1997</v>
      </c>
      <c r="D45" s="12" t="s">
        <v>12</v>
      </c>
      <c r="E45" s="12">
        <f t="shared" si="0"/>
        <v>2000</v>
      </c>
      <c r="F45" s="12">
        <v>30</v>
      </c>
      <c r="G45" s="13">
        <v>8893.0555555555566</v>
      </c>
      <c r="H45" s="13">
        <v>7345.8333333333339</v>
      </c>
      <c r="I45" s="13">
        <v>0</v>
      </c>
      <c r="J45" s="13">
        <v>7.5000000000000009</v>
      </c>
      <c r="K45" s="14">
        <v>16000</v>
      </c>
      <c r="L45" s="14">
        <v>16000</v>
      </c>
      <c r="M45" s="15">
        <v>3</v>
      </c>
    </row>
    <row r="46" spans="2:13" x14ac:dyDescent="0.25">
      <c r="B46" s="37">
        <v>1998</v>
      </c>
      <c r="C46" s="12">
        <v>1997</v>
      </c>
      <c r="D46" s="12" t="s">
        <v>13</v>
      </c>
      <c r="E46" s="12">
        <f t="shared" si="0"/>
        <v>2000</v>
      </c>
      <c r="F46" s="12">
        <v>100</v>
      </c>
      <c r="G46" s="13">
        <v>4031.9444444444448</v>
      </c>
      <c r="H46" s="13">
        <v>2652.7777777777778</v>
      </c>
      <c r="I46" s="13">
        <v>63.888888888888893</v>
      </c>
      <c r="J46" s="13">
        <v>0</v>
      </c>
      <c r="K46" s="14">
        <v>10280</v>
      </c>
      <c r="L46" s="14">
        <v>10280</v>
      </c>
      <c r="M46" s="15">
        <v>3</v>
      </c>
    </row>
    <row r="47" spans="2:13" x14ac:dyDescent="0.25">
      <c r="B47" s="37">
        <v>1998</v>
      </c>
      <c r="C47" s="12">
        <v>1997</v>
      </c>
      <c r="D47" s="12" t="s">
        <v>15</v>
      </c>
      <c r="E47" s="12">
        <f t="shared" si="0"/>
        <v>1999</v>
      </c>
      <c r="F47" s="12">
        <v>5</v>
      </c>
      <c r="G47" s="13">
        <v>6327.7777777777783</v>
      </c>
      <c r="H47" s="13">
        <v>4423.6111111111113</v>
      </c>
      <c r="I47" s="13">
        <v>13.472222222222221</v>
      </c>
      <c r="J47" s="13">
        <v>0</v>
      </c>
      <c r="K47" s="14">
        <v>10280</v>
      </c>
      <c r="L47" s="14">
        <v>10280</v>
      </c>
      <c r="M47" s="15">
        <v>2</v>
      </c>
    </row>
    <row r="48" spans="2:13" x14ac:dyDescent="0.25">
      <c r="B48" s="37">
        <v>1998</v>
      </c>
      <c r="C48" s="12">
        <v>1997</v>
      </c>
      <c r="D48" s="12" t="s">
        <v>14</v>
      </c>
      <c r="E48" s="12">
        <f t="shared" si="0"/>
        <v>2000</v>
      </c>
      <c r="F48" s="12">
        <v>50</v>
      </c>
      <c r="G48" s="13">
        <v>1715.2777777777778</v>
      </c>
      <c r="H48" s="13">
        <v>1340.2777777777778</v>
      </c>
      <c r="I48" s="13">
        <v>35.555555555555557</v>
      </c>
      <c r="J48" s="13">
        <v>0</v>
      </c>
      <c r="K48" s="14">
        <v>10280</v>
      </c>
      <c r="L48" s="14">
        <v>10280</v>
      </c>
      <c r="M48" s="15">
        <v>3</v>
      </c>
    </row>
    <row r="49" spans="2:13" x14ac:dyDescent="0.25">
      <c r="B49" s="37">
        <v>1999</v>
      </c>
      <c r="C49" s="12">
        <v>1998</v>
      </c>
      <c r="D49" s="12" t="s">
        <v>25</v>
      </c>
      <c r="E49" s="12">
        <f t="shared" si="0"/>
        <v>2002</v>
      </c>
      <c r="F49" s="12">
        <v>400</v>
      </c>
      <c r="G49" s="13">
        <v>1485.054347826087</v>
      </c>
      <c r="H49" s="13">
        <v>1485.054347826087</v>
      </c>
      <c r="I49" s="13">
        <v>31.290760869565219</v>
      </c>
      <c r="J49" s="13">
        <v>4.5244565217391308</v>
      </c>
      <c r="K49" s="14">
        <v>9585</v>
      </c>
      <c r="L49" s="14">
        <v>9087</v>
      </c>
      <c r="M49" s="15">
        <v>4</v>
      </c>
    </row>
    <row r="50" spans="2:13" x14ac:dyDescent="0.25">
      <c r="B50" s="37">
        <v>1999</v>
      </c>
      <c r="C50" s="12">
        <v>1998</v>
      </c>
      <c r="D50" s="12" t="s">
        <v>22</v>
      </c>
      <c r="E50" s="12">
        <f t="shared" si="0"/>
        <v>2002</v>
      </c>
      <c r="F50" s="12">
        <v>428</v>
      </c>
      <c r="G50" s="13">
        <v>2182.0652173913045</v>
      </c>
      <c r="H50" s="13">
        <v>1482.3369565217392</v>
      </c>
      <c r="I50" s="13">
        <v>43.654891304347828</v>
      </c>
      <c r="J50" s="13">
        <v>1.0733695652173914</v>
      </c>
      <c r="K50" s="14">
        <v>8470</v>
      </c>
      <c r="L50" s="14">
        <v>6968</v>
      </c>
      <c r="M50" s="15">
        <v>4</v>
      </c>
    </row>
    <row r="51" spans="2:13" x14ac:dyDescent="0.25">
      <c r="B51" s="37">
        <v>1999</v>
      </c>
      <c r="C51" s="12">
        <v>1998</v>
      </c>
      <c r="D51" s="12" t="s">
        <v>3</v>
      </c>
      <c r="E51" s="12">
        <f t="shared" si="0"/>
        <v>2000</v>
      </c>
      <c r="F51" s="12">
        <v>300</v>
      </c>
      <c r="G51" s="13">
        <v>1364.1304347826087</v>
      </c>
      <c r="H51" s="13">
        <v>1364.1304347826087</v>
      </c>
      <c r="I51" s="13">
        <v>41.711956521739133</v>
      </c>
      <c r="J51" s="13">
        <v>0.69293478260869568</v>
      </c>
      <c r="K51" s="14">
        <v>9500</v>
      </c>
      <c r="L51" s="14">
        <v>9500</v>
      </c>
      <c r="M51" s="15">
        <v>2</v>
      </c>
    </row>
    <row r="52" spans="2:13" x14ac:dyDescent="0.25">
      <c r="B52" s="37">
        <v>1999</v>
      </c>
      <c r="C52" s="12">
        <v>1998</v>
      </c>
      <c r="D52" s="12" t="s">
        <v>26</v>
      </c>
      <c r="E52" s="12">
        <f t="shared" si="0"/>
        <v>2001</v>
      </c>
      <c r="F52" s="12">
        <v>250</v>
      </c>
      <c r="G52" s="13">
        <v>604.61956521739137</v>
      </c>
      <c r="H52" s="13">
        <v>604.61956521739137</v>
      </c>
      <c r="I52" s="13">
        <v>20.855978260869566</v>
      </c>
      <c r="J52" s="13">
        <v>0.69293478260869568</v>
      </c>
      <c r="K52" s="14">
        <v>8030</v>
      </c>
      <c r="L52" s="14">
        <v>7000</v>
      </c>
      <c r="M52" s="15">
        <v>3</v>
      </c>
    </row>
    <row r="53" spans="2:13" x14ac:dyDescent="0.25">
      <c r="B53" s="37">
        <v>1999</v>
      </c>
      <c r="C53" s="12">
        <v>1998</v>
      </c>
      <c r="D53" s="12" t="s">
        <v>5</v>
      </c>
      <c r="E53" s="12">
        <f t="shared" si="0"/>
        <v>2001</v>
      </c>
      <c r="F53" s="12">
        <v>400</v>
      </c>
      <c r="G53" s="13">
        <v>781.25</v>
      </c>
      <c r="H53" s="13">
        <v>550.27173913043475</v>
      </c>
      <c r="I53" s="13">
        <v>19.334239130434785</v>
      </c>
      <c r="J53" s="13">
        <v>0.69293478260869568</v>
      </c>
      <c r="K53" s="14">
        <v>6985</v>
      </c>
      <c r="L53" s="14">
        <v>6350</v>
      </c>
      <c r="M53" s="15">
        <v>3</v>
      </c>
    </row>
    <row r="54" spans="2:13" x14ac:dyDescent="0.25">
      <c r="B54" s="37">
        <v>1999</v>
      </c>
      <c r="C54" s="12">
        <v>1998</v>
      </c>
      <c r="D54" s="12" t="s">
        <v>8</v>
      </c>
      <c r="E54" s="12">
        <f t="shared" si="0"/>
        <v>2000</v>
      </c>
      <c r="F54" s="12">
        <v>160</v>
      </c>
      <c r="G54" s="13">
        <v>447.01086956521738</v>
      </c>
      <c r="H54" s="13">
        <v>447.01086956521738</v>
      </c>
      <c r="I54" s="13">
        <v>8.6277173913043477</v>
      </c>
      <c r="J54" s="13">
        <v>0.13586956521739132</v>
      </c>
      <c r="K54" s="14">
        <v>11900</v>
      </c>
      <c r="L54" s="14">
        <v>10600</v>
      </c>
      <c r="M54" s="15">
        <v>2</v>
      </c>
    </row>
    <row r="55" spans="2:13" x14ac:dyDescent="0.25">
      <c r="B55" s="37">
        <v>1999</v>
      </c>
      <c r="C55" s="12">
        <v>1998</v>
      </c>
      <c r="D55" s="12" t="s">
        <v>4</v>
      </c>
      <c r="E55" s="12">
        <f t="shared" si="0"/>
        <v>2000</v>
      </c>
      <c r="F55" s="12">
        <v>120</v>
      </c>
      <c r="G55" s="13">
        <v>626.35869565217388</v>
      </c>
      <c r="H55" s="13">
        <v>441.57608695652175</v>
      </c>
      <c r="I55" s="13">
        <v>12.241847826086957</v>
      </c>
      <c r="J55" s="13">
        <v>0.13586956521739132</v>
      </c>
      <c r="K55" s="14">
        <v>9700</v>
      </c>
      <c r="L55" s="14">
        <v>8000</v>
      </c>
      <c r="M55" s="15">
        <v>2</v>
      </c>
    </row>
    <row r="56" spans="2:13" x14ac:dyDescent="0.25">
      <c r="B56" s="37">
        <v>1999</v>
      </c>
      <c r="C56" s="12">
        <v>1998</v>
      </c>
      <c r="D56" s="12" t="s">
        <v>6</v>
      </c>
      <c r="E56" s="12">
        <f t="shared" si="0"/>
        <v>2001</v>
      </c>
      <c r="F56" s="12">
        <v>10</v>
      </c>
      <c r="G56" s="13">
        <v>2915.7608695652175</v>
      </c>
      <c r="H56" s="13">
        <v>1980.9782608695652</v>
      </c>
      <c r="I56" s="13">
        <v>20.02717391304348</v>
      </c>
      <c r="J56" s="13">
        <v>2.7853260869565215</v>
      </c>
      <c r="K56" s="14">
        <v>6000</v>
      </c>
      <c r="L56" s="14">
        <v>5361</v>
      </c>
      <c r="M56" s="15">
        <v>3</v>
      </c>
    </row>
    <row r="57" spans="2:13" x14ac:dyDescent="0.25">
      <c r="B57" s="37">
        <v>1999</v>
      </c>
      <c r="C57" s="12">
        <v>1998</v>
      </c>
      <c r="D57" s="12" t="s">
        <v>18</v>
      </c>
      <c r="E57" s="12">
        <f t="shared" si="0"/>
        <v>2004</v>
      </c>
      <c r="F57" s="12">
        <v>600</v>
      </c>
      <c r="G57" s="13">
        <v>3221.467391304348</v>
      </c>
      <c r="H57" s="13">
        <v>2133.1521739130435</v>
      </c>
      <c r="I57" s="13">
        <v>76.480978260869563</v>
      </c>
      <c r="J57" s="13">
        <v>0.55706521739130432</v>
      </c>
      <c r="K57" s="14">
        <v>10400</v>
      </c>
      <c r="L57" s="14">
        <v>10400</v>
      </c>
      <c r="M57" s="15">
        <v>6</v>
      </c>
    </row>
    <row r="58" spans="2:13" x14ac:dyDescent="0.25">
      <c r="B58" s="37">
        <v>1999</v>
      </c>
      <c r="C58" s="12">
        <v>1998</v>
      </c>
      <c r="D58" s="12" t="s">
        <v>11</v>
      </c>
      <c r="E58" s="12">
        <f t="shared" si="0"/>
        <v>2002</v>
      </c>
      <c r="F58" s="12">
        <v>100</v>
      </c>
      <c r="G58" s="13">
        <v>2995.9239130434785</v>
      </c>
      <c r="H58" s="13">
        <v>1967.391304347826</v>
      </c>
      <c r="I58" s="13">
        <v>59.782608695652172</v>
      </c>
      <c r="J58" s="13">
        <v>7.2282608695652177</v>
      </c>
      <c r="K58" s="14">
        <v>9224</v>
      </c>
      <c r="L58" s="14">
        <v>8291</v>
      </c>
      <c r="M58" s="15">
        <v>4</v>
      </c>
    </row>
    <row r="59" spans="2:13" x14ac:dyDescent="0.25">
      <c r="B59" s="37">
        <v>1999</v>
      </c>
      <c r="C59" s="12">
        <v>1998</v>
      </c>
      <c r="D59" s="12" t="s">
        <v>12</v>
      </c>
      <c r="E59" s="12">
        <f t="shared" si="0"/>
        <v>2001</v>
      </c>
      <c r="F59" s="12">
        <v>30</v>
      </c>
      <c r="G59" s="13">
        <v>8005.434782608696</v>
      </c>
      <c r="H59" s="13">
        <v>8005.434782608696</v>
      </c>
      <c r="I59" s="13">
        <v>0</v>
      </c>
      <c r="J59" s="13">
        <v>7.5135869565217392</v>
      </c>
      <c r="K59" s="14">
        <v>16000</v>
      </c>
      <c r="L59" s="14">
        <v>16000</v>
      </c>
      <c r="M59" s="15">
        <v>3</v>
      </c>
    </row>
    <row r="60" spans="2:13" x14ac:dyDescent="0.25">
      <c r="B60" s="37">
        <v>1999</v>
      </c>
      <c r="C60" s="12">
        <v>1998</v>
      </c>
      <c r="D60" s="12" t="s">
        <v>10</v>
      </c>
      <c r="E60" s="12">
        <f t="shared" si="0"/>
        <v>2002</v>
      </c>
      <c r="F60" s="12">
        <v>50</v>
      </c>
      <c r="G60" s="13">
        <v>2487.771739130435</v>
      </c>
      <c r="H60" s="13">
        <v>2487.771739130435</v>
      </c>
      <c r="I60" s="13">
        <v>116.71195652173914</v>
      </c>
      <c r="J60" s="13">
        <v>0</v>
      </c>
      <c r="K60" s="14">
        <v>32391</v>
      </c>
      <c r="L60" s="14">
        <v>32391</v>
      </c>
      <c r="M60" s="15">
        <v>4</v>
      </c>
    </row>
    <row r="61" spans="2:13" x14ac:dyDescent="0.25">
      <c r="B61" s="37">
        <v>1999</v>
      </c>
      <c r="C61" s="12">
        <v>1998</v>
      </c>
      <c r="D61" s="12" t="s">
        <v>14</v>
      </c>
      <c r="E61" s="12">
        <f t="shared" si="0"/>
        <v>2001</v>
      </c>
      <c r="F61" s="12">
        <v>50</v>
      </c>
      <c r="G61" s="13">
        <v>1506.7934782608695</v>
      </c>
      <c r="H61" s="13">
        <v>1054.3478260869565</v>
      </c>
      <c r="I61" s="13">
        <v>35.217391304347828</v>
      </c>
      <c r="J61" s="13">
        <v>0</v>
      </c>
      <c r="K61" s="14">
        <v>10280</v>
      </c>
      <c r="L61" s="14">
        <v>10280</v>
      </c>
      <c r="M61" s="15">
        <v>3</v>
      </c>
    </row>
    <row r="62" spans="2:13" x14ac:dyDescent="0.25">
      <c r="B62" s="37">
        <v>1999</v>
      </c>
      <c r="C62" s="12">
        <v>1998</v>
      </c>
      <c r="D62" s="12" t="s">
        <v>13</v>
      </c>
      <c r="E62" s="12">
        <f t="shared" si="0"/>
        <v>2001</v>
      </c>
      <c r="F62" s="12">
        <v>100</v>
      </c>
      <c r="G62" s="13">
        <v>3945.6521739130435</v>
      </c>
      <c r="H62" s="13">
        <v>2591.032608695652</v>
      </c>
      <c r="I62" s="13">
        <v>63.288043478260867</v>
      </c>
      <c r="J62" s="13">
        <v>0</v>
      </c>
      <c r="K62" s="14">
        <v>10280</v>
      </c>
      <c r="L62" s="14">
        <v>10280</v>
      </c>
      <c r="M62" s="15">
        <v>3</v>
      </c>
    </row>
    <row r="63" spans="2:13" x14ac:dyDescent="0.25">
      <c r="B63" s="37">
        <v>1999</v>
      </c>
      <c r="C63" s="12">
        <v>1998</v>
      </c>
      <c r="D63" s="12" t="s">
        <v>15</v>
      </c>
      <c r="E63" s="12">
        <f t="shared" si="0"/>
        <v>2000</v>
      </c>
      <c r="F63" s="12">
        <v>5</v>
      </c>
      <c r="G63" s="13">
        <v>5654.891304347826</v>
      </c>
      <c r="H63" s="13">
        <v>3944.2934782608695</v>
      </c>
      <c r="I63" s="13">
        <v>13.342391304347826</v>
      </c>
      <c r="J63" s="13">
        <v>0</v>
      </c>
      <c r="K63" s="14">
        <v>10280</v>
      </c>
      <c r="L63" s="14">
        <v>10280</v>
      </c>
      <c r="M63" s="15">
        <v>2</v>
      </c>
    </row>
    <row r="64" spans="2:13" x14ac:dyDescent="0.25">
      <c r="B64" s="37">
        <v>2000</v>
      </c>
      <c r="C64" s="12">
        <v>1999</v>
      </c>
      <c r="D64" s="12" t="s">
        <v>25</v>
      </c>
      <c r="E64" s="12">
        <f t="shared" si="0"/>
        <v>2003</v>
      </c>
      <c r="F64" s="12">
        <v>400</v>
      </c>
      <c r="G64" s="13">
        <v>1473.2620320855615</v>
      </c>
      <c r="H64" s="13">
        <v>1473.2620320855615</v>
      </c>
      <c r="I64" s="13">
        <v>30.788770053475936</v>
      </c>
      <c r="J64" s="13">
        <v>4.4518716577540109</v>
      </c>
      <c r="K64" s="14">
        <v>9585</v>
      </c>
      <c r="L64" s="14">
        <v>9087</v>
      </c>
      <c r="M64" s="15">
        <v>4</v>
      </c>
    </row>
    <row r="65" spans="2:13" x14ac:dyDescent="0.25">
      <c r="B65" s="37">
        <v>2000</v>
      </c>
      <c r="C65" s="12">
        <v>1999</v>
      </c>
      <c r="D65" s="12" t="s">
        <v>22</v>
      </c>
      <c r="E65" s="12">
        <f t="shared" si="0"/>
        <v>2003</v>
      </c>
      <c r="F65" s="12">
        <v>428</v>
      </c>
      <c r="G65" s="13">
        <v>1758.0213903743315</v>
      </c>
      <c r="H65" s="13">
        <v>1758.0213903743315</v>
      </c>
      <c r="I65" s="13">
        <v>42.95454545454546</v>
      </c>
      <c r="J65" s="13">
        <v>1.0561497326203209</v>
      </c>
      <c r="K65" s="14">
        <v>8470</v>
      </c>
      <c r="L65" s="14">
        <v>6986</v>
      </c>
      <c r="M65" s="15">
        <v>4</v>
      </c>
    </row>
    <row r="66" spans="2:13" x14ac:dyDescent="0.25">
      <c r="B66" s="37">
        <v>2000</v>
      </c>
      <c r="C66" s="12">
        <v>1999</v>
      </c>
      <c r="D66" s="12" t="s">
        <v>3</v>
      </c>
      <c r="E66" s="12">
        <f t="shared" si="0"/>
        <v>2001</v>
      </c>
      <c r="F66" s="12">
        <v>300</v>
      </c>
      <c r="G66" s="13">
        <v>1352.9411764705883</v>
      </c>
      <c r="H66" s="13">
        <v>1352.9411764705883</v>
      </c>
      <c r="I66" s="13">
        <v>41.042780748663098</v>
      </c>
      <c r="J66" s="13">
        <v>0.68181818181818188</v>
      </c>
      <c r="K66" s="14">
        <v>9500</v>
      </c>
      <c r="L66" s="14">
        <v>9500</v>
      </c>
      <c r="M66" s="15">
        <v>2</v>
      </c>
    </row>
    <row r="67" spans="2:13" x14ac:dyDescent="0.25">
      <c r="B67" s="37">
        <v>2000</v>
      </c>
      <c r="C67" s="12">
        <v>1999</v>
      </c>
      <c r="D67" s="12" t="s">
        <v>26</v>
      </c>
      <c r="E67" s="12">
        <f t="shared" si="0"/>
        <v>2002</v>
      </c>
      <c r="F67" s="12">
        <v>250</v>
      </c>
      <c r="G67" s="13">
        <v>600.26737967914437</v>
      </c>
      <c r="H67" s="13">
        <v>600.26737967914437</v>
      </c>
      <c r="I67" s="13">
        <v>20.521390374331549</v>
      </c>
      <c r="J67" s="13">
        <v>0.68181818181818188</v>
      </c>
      <c r="K67" s="14">
        <v>8030</v>
      </c>
      <c r="L67" s="14">
        <v>7000</v>
      </c>
      <c r="M67" s="15">
        <v>3</v>
      </c>
    </row>
    <row r="68" spans="2:13" x14ac:dyDescent="0.25">
      <c r="B68" s="37">
        <v>2000</v>
      </c>
      <c r="C68" s="12">
        <v>1999</v>
      </c>
      <c r="D68" s="12" t="s">
        <v>5</v>
      </c>
      <c r="E68" s="12">
        <f t="shared" si="0"/>
        <v>2002</v>
      </c>
      <c r="F68" s="12">
        <v>400</v>
      </c>
      <c r="G68" s="13">
        <v>775.40106951871655</v>
      </c>
      <c r="H68" s="13">
        <v>775.40106951871655</v>
      </c>
      <c r="I68" s="13">
        <v>19.024064171122994</v>
      </c>
      <c r="J68" s="13">
        <v>0.68181818181818188</v>
      </c>
      <c r="K68" s="14">
        <v>6985</v>
      </c>
      <c r="L68" s="14">
        <v>6350</v>
      </c>
      <c r="M68" s="15">
        <v>3</v>
      </c>
    </row>
    <row r="69" spans="2:13" x14ac:dyDescent="0.25">
      <c r="B69" s="37">
        <v>2000</v>
      </c>
      <c r="C69" s="12">
        <v>1999</v>
      </c>
      <c r="D69" s="12" t="s">
        <v>8</v>
      </c>
      <c r="E69" s="12">
        <f t="shared" ref="E69:E132" si="1">C69+M69</f>
        <v>2001</v>
      </c>
      <c r="F69" s="12">
        <v>160</v>
      </c>
      <c r="G69" s="13">
        <v>443.85026737967917</v>
      </c>
      <c r="H69" s="13">
        <v>443.85026737967917</v>
      </c>
      <c r="I69" s="13">
        <v>8.4893048128342237</v>
      </c>
      <c r="J69" s="13">
        <v>0.13368983957219252</v>
      </c>
      <c r="K69" s="14">
        <v>11900</v>
      </c>
      <c r="L69" s="14">
        <v>10600</v>
      </c>
      <c r="M69" s="15">
        <v>2</v>
      </c>
    </row>
    <row r="70" spans="2:13" x14ac:dyDescent="0.25">
      <c r="B70" s="37">
        <v>2000</v>
      </c>
      <c r="C70" s="12">
        <v>1999</v>
      </c>
      <c r="D70" s="12" t="s">
        <v>4</v>
      </c>
      <c r="E70" s="12">
        <f t="shared" si="1"/>
        <v>2001</v>
      </c>
      <c r="F70" s="12">
        <v>120</v>
      </c>
      <c r="G70" s="13">
        <v>621.65775401069516</v>
      </c>
      <c r="H70" s="13">
        <v>621.65775401069516</v>
      </c>
      <c r="I70" s="13">
        <v>12.045454545454545</v>
      </c>
      <c r="J70" s="13">
        <v>0.13368983957219252</v>
      </c>
      <c r="K70" s="14">
        <v>9700</v>
      </c>
      <c r="L70" s="14">
        <v>8000</v>
      </c>
      <c r="M70" s="15">
        <v>2</v>
      </c>
    </row>
    <row r="71" spans="2:13" x14ac:dyDescent="0.25">
      <c r="B71" s="37">
        <v>2000</v>
      </c>
      <c r="C71" s="12">
        <v>1999</v>
      </c>
      <c r="D71" s="12" t="s">
        <v>6</v>
      </c>
      <c r="E71" s="12">
        <f t="shared" si="1"/>
        <v>2002</v>
      </c>
      <c r="F71" s="12">
        <v>10</v>
      </c>
      <c r="G71" s="13">
        <v>2891.7112299465239</v>
      </c>
      <c r="H71" s="13">
        <v>2891.7112299465239</v>
      </c>
      <c r="I71" s="13">
        <v>19.705882352941178</v>
      </c>
      <c r="J71" s="13">
        <v>2.7406417112299462</v>
      </c>
      <c r="K71" s="14">
        <v>6000</v>
      </c>
      <c r="L71" s="14">
        <v>5361</v>
      </c>
      <c r="M71" s="15">
        <v>3</v>
      </c>
    </row>
    <row r="72" spans="2:13" x14ac:dyDescent="0.25">
      <c r="B72" s="37">
        <v>2000</v>
      </c>
      <c r="C72" s="12">
        <v>1999</v>
      </c>
      <c r="D72" s="12" t="s">
        <v>18</v>
      </c>
      <c r="E72" s="12">
        <f t="shared" si="1"/>
        <v>2005</v>
      </c>
      <c r="F72" s="12">
        <v>600</v>
      </c>
      <c r="G72" s="13">
        <v>3195.1871657754009</v>
      </c>
      <c r="H72" s="13">
        <v>3195.1871657754009</v>
      </c>
      <c r="I72" s="13">
        <v>75.254010695187162</v>
      </c>
      <c r="J72" s="13">
        <v>0.54812834224598928</v>
      </c>
      <c r="K72" s="14">
        <v>10400</v>
      </c>
      <c r="L72" s="14">
        <v>10400</v>
      </c>
      <c r="M72" s="15">
        <v>6</v>
      </c>
    </row>
    <row r="73" spans="2:13" x14ac:dyDescent="0.25">
      <c r="B73" s="37">
        <v>2000</v>
      </c>
      <c r="C73" s="12">
        <v>1999</v>
      </c>
      <c r="D73" s="12" t="s">
        <v>11</v>
      </c>
      <c r="E73" s="12">
        <f t="shared" si="1"/>
        <v>2003</v>
      </c>
      <c r="F73" s="12">
        <v>100</v>
      </c>
      <c r="G73" s="13">
        <v>2509.3582887700536</v>
      </c>
      <c r="H73" s="13">
        <v>2509.3582887700536</v>
      </c>
      <c r="I73" s="13">
        <v>58.823529411764703</v>
      </c>
      <c r="J73" s="13">
        <v>7.1122994652406417</v>
      </c>
      <c r="K73" s="14">
        <v>9224</v>
      </c>
      <c r="L73" s="14">
        <v>8291</v>
      </c>
      <c r="M73" s="15">
        <v>4</v>
      </c>
    </row>
    <row r="74" spans="2:13" x14ac:dyDescent="0.25">
      <c r="B74" s="37">
        <v>2000</v>
      </c>
      <c r="C74" s="12">
        <v>1999</v>
      </c>
      <c r="D74" s="12" t="s">
        <v>12</v>
      </c>
      <c r="E74" s="12">
        <f t="shared" si="1"/>
        <v>2002</v>
      </c>
      <c r="F74" s="12">
        <v>30</v>
      </c>
      <c r="G74" s="13">
        <v>5914.4385026737964</v>
      </c>
      <c r="H74" s="13">
        <v>5914.4385026737964</v>
      </c>
      <c r="I74" s="13">
        <v>0</v>
      </c>
      <c r="J74" s="13">
        <v>7.3930481283422465</v>
      </c>
      <c r="K74" s="14">
        <v>16000</v>
      </c>
      <c r="L74" s="14">
        <v>16000</v>
      </c>
      <c r="M74" s="15">
        <v>3</v>
      </c>
    </row>
    <row r="75" spans="2:13" x14ac:dyDescent="0.25">
      <c r="B75" s="37">
        <v>2000</v>
      </c>
      <c r="C75" s="12">
        <v>1999</v>
      </c>
      <c r="D75" s="12" t="s">
        <v>10</v>
      </c>
      <c r="E75" s="12">
        <f t="shared" si="1"/>
        <v>2003</v>
      </c>
      <c r="F75" s="12">
        <v>50</v>
      </c>
      <c r="G75" s="13">
        <v>2167.1122994652405</v>
      </c>
      <c r="H75" s="13">
        <v>2167.1122994652405</v>
      </c>
      <c r="I75" s="13">
        <v>114.83957219251337</v>
      </c>
      <c r="J75" s="13">
        <v>0</v>
      </c>
      <c r="K75" s="14">
        <v>32391</v>
      </c>
      <c r="L75" s="14">
        <v>32391</v>
      </c>
      <c r="M75" s="15">
        <v>4</v>
      </c>
    </row>
    <row r="76" spans="2:13" x14ac:dyDescent="0.25">
      <c r="B76" s="37">
        <v>2000</v>
      </c>
      <c r="C76" s="12">
        <v>1999</v>
      </c>
      <c r="D76" s="12" t="s">
        <v>14</v>
      </c>
      <c r="E76" s="12">
        <f t="shared" si="1"/>
        <v>2002</v>
      </c>
      <c r="F76" s="12">
        <v>50</v>
      </c>
      <c r="G76" s="13">
        <v>1327.5401069518716</v>
      </c>
      <c r="H76" s="13">
        <v>1327.5401069518716</v>
      </c>
      <c r="I76" s="13">
        <v>34.652406417112303</v>
      </c>
      <c r="J76" s="13">
        <v>0</v>
      </c>
      <c r="K76" s="14">
        <v>10280</v>
      </c>
      <c r="L76" s="14">
        <v>10280</v>
      </c>
      <c r="M76" s="15">
        <v>3</v>
      </c>
    </row>
    <row r="77" spans="2:13" x14ac:dyDescent="0.25">
      <c r="B77" s="37">
        <v>2000</v>
      </c>
      <c r="C77" s="12">
        <v>1999</v>
      </c>
      <c r="D77" s="12" t="s">
        <v>13</v>
      </c>
      <c r="E77" s="12">
        <f t="shared" si="1"/>
        <v>2002</v>
      </c>
      <c r="F77" s="12">
        <v>100</v>
      </c>
      <c r="G77" s="13">
        <v>4089.5721925133689</v>
      </c>
      <c r="H77" s="13">
        <v>4089.5721925133689</v>
      </c>
      <c r="I77" s="13">
        <v>62.272727272727273</v>
      </c>
      <c r="J77" s="13">
        <v>0</v>
      </c>
      <c r="K77" s="14">
        <v>10280</v>
      </c>
      <c r="L77" s="14">
        <v>10280</v>
      </c>
      <c r="M77" s="15">
        <v>3</v>
      </c>
    </row>
    <row r="78" spans="2:13" x14ac:dyDescent="0.25">
      <c r="B78" s="37">
        <v>2000</v>
      </c>
      <c r="C78" s="12">
        <v>1999</v>
      </c>
      <c r="D78" s="12" t="s">
        <v>15</v>
      </c>
      <c r="E78" s="12">
        <f t="shared" si="1"/>
        <v>2001</v>
      </c>
      <c r="F78" s="12">
        <v>5</v>
      </c>
      <c r="G78" s="13">
        <v>6465.2406417112297</v>
      </c>
      <c r="H78" s="13">
        <v>6465.2406417112297</v>
      </c>
      <c r="I78" s="13">
        <v>13.128342245989305</v>
      </c>
      <c r="J78" s="13">
        <v>0</v>
      </c>
      <c r="K78" s="14">
        <v>10280</v>
      </c>
      <c r="L78" s="14">
        <v>10280</v>
      </c>
      <c r="M78" s="15">
        <v>2</v>
      </c>
    </row>
    <row r="79" spans="2:13" x14ac:dyDescent="0.25">
      <c r="B79" s="37">
        <v>2001</v>
      </c>
      <c r="C79" s="12">
        <v>2000</v>
      </c>
      <c r="D79" s="12" t="s">
        <v>25</v>
      </c>
      <c r="E79" s="12">
        <f t="shared" si="1"/>
        <v>2004</v>
      </c>
      <c r="F79" s="12">
        <v>400</v>
      </c>
      <c r="G79" s="13">
        <v>1429.3193717277486</v>
      </c>
      <c r="H79" s="13">
        <v>1429.3193717277486</v>
      </c>
      <c r="I79" s="13">
        <v>29.908376963350786</v>
      </c>
      <c r="J79" s="13">
        <v>4.3193717277486909</v>
      </c>
      <c r="K79" s="14">
        <v>9419</v>
      </c>
      <c r="L79" s="14">
        <v>9087</v>
      </c>
      <c r="M79" s="15">
        <v>4</v>
      </c>
    </row>
    <row r="80" spans="2:13" x14ac:dyDescent="0.25">
      <c r="B80" s="37">
        <v>2001</v>
      </c>
      <c r="C80" s="12">
        <v>2000</v>
      </c>
      <c r="D80" s="12" t="s">
        <v>22</v>
      </c>
      <c r="E80" s="12">
        <f t="shared" si="1"/>
        <v>2004</v>
      </c>
      <c r="F80" s="12">
        <v>428</v>
      </c>
      <c r="G80" s="13">
        <v>1709.4240837696334</v>
      </c>
      <c r="H80" s="13">
        <v>1709.4240837696334</v>
      </c>
      <c r="I80" s="13">
        <v>41.740837696335078</v>
      </c>
      <c r="J80" s="13">
        <v>1.0209424083769634</v>
      </c>
      <c r="K80" s="14">
        <v>7969</v>
      </c>
      <c r="L80" s="14">
        <v>6968</v>
      </c>
      <c r="M80" s="15">
        <v>4</v>
      </c>
    </row>
    <row r="81" spans="2:13" x14ac:dyDescent="0.25">
      <c r="B81" s="37">
        <v>2001</v>
      </c>
      <c r="C81" s="12">
        <v>2000</v>
      </c>
      <c r="D81" s="12" t="s">
        <v>26</v>
      </c>
      <c r="E81" s="12">
        <f t="shared" si="1"/>
        <v>2003</v>
      </c>
      <c r="F81" s="12">
        <v>250</v>
      </c>
      <c r="G81" s="13">
        <v>582.46073298429314</v>
      </c>
      <c r="H81" s="13">
        <v>582.46073298429314</v>
      </c>
      <c r="I81" s="13">
        <v>19.947643979057592</v>
      </c>
      <c r="J81" s="13">
        <v>0.66753926701570676</v>
      </c>
      <c r="K81" s="14">
        <v>7687</v>
      </c>
      <c r="L81" s="14">
        <v>7000</v>
      </c>
      <c r="M81" s="15">
        <v>3</v>
      </c>
    </row>
    <row r="82" spans="2:13" x14ac:dyDescent="0.25">
      <c r="B82" s="37">
        <v>2001</v>
      </c>
      <c r="C82" s="12">
        <v>2000</v>
      </c>
      <c r="D82" s="12" t="s">
        <v>5</v>
      </c>
      <c r="E82" s="12">
        <f t="shared" si="1"/>
        <v>2003</v>
      </c>
      <c r="F82" s="12">
        <v>400</v>
      </c>
      <c r="G82" s="13">
        <v>753.92670157068062</v>
      </c>
      <c r="H82" s="13">
        <v>753.92670157068062</v>
      </c>
      <c r="I82" s="13">
        <v>18.481675392670155</v>
      </c>
      <c r="J82" s="13">
        <v>0.66753926701570676</v>
      </c>
      <c r="K82" s="14">
        <v>6927</v>
      </c>
      <c r="L82" s="14">
        <v>6350</v>
      </c>
      <c r="M82" s="15">
        <v>3</v>
      </c>
    </row>
    <row r="83" spans="2:13" x14ac:dyDescent="0.25">
      <c r="B83" s="37">
        <v>2001</v>
      </c>
      <c r="C83" s="12">
        <v>2000</v>
      </c>
      <c r="D83" s="12" t="s">
        <v>8</v>
      </c>
      <c r="E83" s="12">
        <f t="shared" si="1"/>
        <v>2002</v>
      </c>
      <c r="F83" s="12">
        <v>160</v>
      </c>
      <c r="G83" s="13">
        <v>433.24607329842934</v>
      </c>
      <c r="H83" s="13">
        <v>433.24607329842934</v>
      </c>
      <c r="I83" s="13">
        <v>8.2460732984293195</v>
      </c>
      <c r="J83" s="13">
        <v>0.13089005235602094</v>
      </c>
      <c r="K83" s="14">
        <v>11467</v>
      </c>
      <c r="L83" s="14">
        <v>10600</v>
      </c>
      <c r="M83" s="15">
        <v>2</v>
      </c>
    </row>
    <row r="84" spans="2:13" x14ac:dyDescent="0.25">
      <c r="B84" s="37">
        <v>2001</v>
      </c>
      <c r="C84" s="12">
        <v>2000</v>
      </c>
      <c r="D84" s="12" t="s">
        <v>4</v>
      </c>
      <c r="E84" s="12">
        <f t="shared" si="1"/>
        <v>2002</v>
      </c>
      <c r="F84" s="12">
        <v>120</v>
      </c>
      <c r="G84" s="13">
        <v>604.7120418848167</v>
      </c>
      <c r="H84" s="13">
        <v>604.7120418848167</v>
      </c>
      <c r="I84" s="13">
        <v>11.701570680628272</v>
      </c>
      <c r="J84" s="13">
        <v>0.13089005235602094</v>
      </c>
      <c r="K84" s="14">
        <v>9133</v>
      </c>
      <c r="L84" s="14">
        <v>8000</v>
      </c>
      <c r="M84" s="15">
        <v>2</v>
      </c>
    </row>
    <row r="85" spans="2:13" x14ac:dyDescent="0.25">
      <c r="B85" s="37">
        <v>2001</v>
      </c>
      <c r="C85" s="12">
        <v>2000</v>
      </c>
      <c r="D85" s="12" t="s">
        <v>6</v>
      </c>
      <c r="E85" s="12">
        <f t="shared" si="1"/>
        <v>2003</v>
      </c>
      <c r="F85" s="12">
        <v>10</v>
      </c>
      <c r="G85" s="13">
        <v>2671.4659685863876</v>
      </c>
      <c r="H85" s="13">
        <v>2671.4659685863876</v>
      </c>
      <c r="I85" s="13">
        <v>19.149214659685864</v>
      </c>
      <c r="J85" s="13">
        <v>2.657068062827225</v>
      </c>
      <c r="K85" s="14">
        <v>5787</v>
      </c>
      <c r="L85" s="14">
        <v>5361</v>
      </c>
      <c r="M85" s="15">
        <v>3</v>
      </c>
    </row>
    <row r="86" spans="2:13" x14ac:dyDescent="0.25">
      <c r="B86" s="37">
        <v>2001</v>
      </c>
      <c r="C86" s="12">
        <v>2000</v>
      </c>
      <c r="D86" s="12" t="s">
        <v>18</v>
      </c>
      <c r="E86" s="12">
        <f t="shared" si="1"/>
        <v>2006</v>
      </c>
      <c r="F86" s="12">
        <v>600</v>
      </c>
      <c r="G86" s="13">
        <v>2863.8743455497383</v>
      </c>
      <c r="H86" s="13">
        <v>2863.8743455497383</v>
      </c>
      <c r="I86" s="13">
        <v>73.1151832460733</v>
      </c>
      <c r="J86" s="13">
        <v>0.53664921465968585</v>
      </c>
      <c r="K86" s="14">
        <v>10400</v>
      </c>
      <c r="L86" s="14">
        <v>10400</v>
      </c>
      <c r="M86" s="15">
        <v>6</v>
      </c>
    </row>
    <row r="87" spans="2:13" x14ac:dyDescent="0.25">
      <c r="B87" s="37">
        <v>2001</v>
      </c>
      <c r="C87" s="12">
        <v>2000</v>
      </c>
      <c r="D87" s="12" t="s">
        <v>28</v>
      </c>
      <c r="E87" s="12">
        <f t="shared" si="1"/>
        <v>2003</v>
      </c>
      <c r="F87" s="12">
        <v>2</v>
      </c>
      <c r="G87" s="13">
        <v>795.81151832460728</v>
      </c>
      <c r="H87" s="13">
        <v>795.81151832460728</v>
      </c>
      <c r="I87" s="13">
        <v>5.1308900523560208</v>
      </c>
      <c r="J87" s="13">
        <v>19.306282722513089</v>
      </c>
      <c r="K87" s="14">
        <v>10991</v>
      </c>
      <c r="L87" s="14">
        <v>9210</v>
      </c>
      <c r="M87" s="15">
        <v>3</v>
      </c>
    </row>
    <row r="88" spans="2:13" x14ac:dyDescent="0.25">
      <c r="B88" s="37">
        <v>2001</v>
      </c>
      <c r="C88" s="12">
        <v>2000</v>
      </c>
      <c r="D88" s="12" t="s">
        <v>29</v>
      </c>
      <c r="E88" s="12">
        <f t="shared" si="1"/>
        <v>2002</v>
      </c>
      <c r="F88" s="12">
        <v>1</v>
      </c>
      <c r="G88" s="13">
        <v>714.6596858638743</v>
      </c>
      <c r="H88" s="13">
        <v>714.6596858638743</v>
      </c>
      <c r="I88" s="13">
        <v>16.047120418848166</v>
      </c>
      <c r="J88" s="13">
        <v>29.515706806282722</v>
      </c>
      <c r="K88" s="14">
        <v>10620</v>
      </c>
      <c r="L88" s="14">
        <v>10500</v>
      </c>
      <c r="M88" s="15">
        <v>2</v>
      </c>
    </row>
    <row r="89" spans="2:13" x14ac:dyDescent="0.25">
      <c r="B89" s="37">
        <v>2001</v>
      </c>
      <c r="C89" s="12">
        <v>2000</v>
      </c>
      <c r="D89" s="12" t="s">
        <v>11</v>
      </c>
      <c r="E89" s="12">
        <f t="shared" si="1"/>
        <v>2004</v>
      </c>
      <c r="F89" s="12">
        <v>100</v>
      </c>
      <c r="G89" s="13">
        <v>2255.2356020942407</v>
      </c>
      <c r="H89" s="13">
        <v>2255.2356020942407</v>
      </c>
      <c r="I89" s="13">
        <v>57.434554973821989</v>
      </c>
      <c r="J89" s="13">
        <v>3.7041884816753927</v>
      </c>
      <c r="K89" s="14">
        <v>8911</v>
      </c>
      <c r="L89" s="14">
        <v>8911</v>
      </c>
      <c r="M89" s="15">
        <v>4</v>
      </c>
    </row>
    <row r="90" spans="2:13" x14ac:dyDescent="0.25">
      <c r="B90" s="37">
        <v>2001</v>
      </c>
      <c r="C90" s="12">
        <v>2000</v>
      </c>
      <c r="D90" s="12" t="s">
        <v>12</v>
      </c>
      <c r="E90" s="12">
        <f t="shared" si="1"/>
        <v>2003</v>
      </c>
      <c r="F90" s="12">
        <v>30</v>
      </c>
      <c r="G90" s="13">
        <v>1825.9162303664921</v>
      </c>
      <c r="H90" s="13">
        <v>1825.9162303664921</v>
      </c>
      <c r="I90" s="13">
        <v>123.04973821989529</v>
      </c>
      <c r="J90" s="13">
        <v>1.3089005235602094E-2</v>
      </c>
      <c r="K90" s="14">
        <v>13648</v>
      </c>
      <c r="L90" s="14">
        <v>13648</v>
      </c>
      <c r="M90" s="15">
        <v>3</v>
      </c>
    </row>
    <row r="91" spans="2:13" x14ac:dyDescent="0.25">
      <c r="B91" s="37">
        <v>2001</v>
      </c>
      <c r="C91" s="12">
        <v>2000</v>
      </c>
      <c r="D91" s="12" t="s">
        <v>10</v>
      </c>
      <c r="E91" s="12">
        <f t="shared" si="1"/>
        <v>2004</v>
      </c>
      <c r="F91" s="12">
        <v>50</v>
      </c>
      <c r="G91" s="13">
        <v>2235.6020942408377</v>
      </c>
      <c r="H91" s="13">
        <v>2235.6020942408377</v>
      </c>
      <c r="I91" s="13">
        <v>92.526178010471199</v>
      </c>
      <c r="J91" s="13">
        <v>0</v>
      </c>
      <c r="K91" s="14">
        <v>31241</v>
      </c>
      <c r="L91" s="14">
        <v>30862</v>
      </c>
      <c r="M91" s="15">
        <v>4</v>
      </c>
    </row>
    <row r="92" spans="2:13" x14ac:dyDescent="0.25">
      <c r="B92" s="37">
        <v>2001</v>
      </c>
      <c r="C92" s="12">
        <v>2000</v>
      </c>
      <c r="D92" s="12" t="s">
        <v>14</v>
      </c>
      <c r="E92" s="12">
        <f t="shared" si="1"/>
        <v>2003</v>
      </c>
      <c r="F92" s="12">
        <v>50</v>
      </c>
      <c r="G92" s="13">
        <v>1286.6492146596859</v>
      </c>
      <c r="H92" s="13">
        <v>1286.6492146596859</v>
      </c>
      <c r="I92" s="13">
        <v>34.031413612565444</v>
      </c>
      <c r="J92" s="13">
        <v>0</v>
      </c>
      <c r="K92" s="14">
        <v>10280</v>
      </c>
      <c r="L92" s="14">
        <v>10280</v>
      </c>
      <c r="M92" s="15">
        <v>3</v>
      </c>
    </row>
    <row r="93" spans="2:13" x14ac:dyDescent="0.25">
      <c r="B93" s="37">
        <v>2001</v>
      </c>
      <c r="C93" s="12">
        <v>2000</v>
      </c>
      <c r="D93" s="12" t="s">
        <v>13</v>
      </c>
      <c r="E93" s="12">
        <f t="shared" si="1"/>
        <v>2003</v>
      </c>
      <c r="F93" s="12">
        <v>100</v>
      </c>
      <c r="G93" s="13">
        <v>3856.0209424083769</v>
      </c>
      <c r="H93" s="13">
        <v>3856.0209424083769</v>
      </c>
      <c r="I93" s="13">
        <v>61.151832460732983</v>
      </c>
      <c r="J93" s="13">
        <v>0</v>
      </c>
      <c r="K93" s="14">
        <v>10280</v>
      </c>
      <c r="L93" s="14">
        <v>10280</v>
      </c>
      <c r="M93" s="15">
        <v>3</v>
      </c>
    </row>
    <row r="94" spans="2:13" x14ac:dyDescent="0.25">
      <c r="B94" s="37">
        <v>2001</v>
      </c>
      <c r="C94" s="12">
        <v>2000</v>
      </c>
      <c r="D94" s="12" t="s">
        <v>15</v>
      </c>
      <c r="E94" s="12">
        <f t="shared" si="1"/>
        <v>2002</v>
      </c>
      <c r="F94" s="12">
        <v>5</v>
      </c>
      <c r="G94" s="13">
        <v>5565.4450261780103</v>
      </c>
      <c r="H94" s="13">
        <v>5565.4450261780103</v>
      </c>
      <c r="I94" s="13">
        <v>12.892670157068062</v>
      </c>
      <c r="J94" s="13">
        <v>0</v>
      </c>
      <c r="K94" s="14">
        <v>10280</v>
      </c>
      <c r="L94" s="14">
        <v>10280</v>
      </c>
      <c r="M94" s="15">
        <v>2</v>
      </c>
    </row>
    <row r="95" spans="2:13" x14ac:dyDescent="0.25">
      <c r="B95" s="37">
        <v>2002</v>
      </c>
      <c r="C95" s="12">
        <v>2001</v>
      </c>
      <c r="D95" s="12" t="s">
        <v>25</v>
      </c>
      <c r="E95" s="12">
        <f t="shared" si="1"/>
        <v>2005</v>
      </c>
      <c r="F95" s="12">
        <v>400</v>
      </c>
      <c r="G95" s="13">
        <v>1416.4556962025315</v>
      </c>
      <c r="H95" s="13">
        <v>1416.4556962025315</v>
      </c>
      <c r="I95" s="13">
        <v>29.632911392405063</v>
      </c>
      <c r="J95" s="13">
        <v>4.2784810126582276</v>
      </c>
      <c r="K95" s="14">
        <v>9386</v>
      </c>
      <c r="L95" s="14">
        <v>9087</v>
      </c>
      <c r="M95" s="15">
        <v>4</v>
      </c>
    </row>
    <row r="96" spans="2:13" x14ac:dyDescent="0.25">
      <c r="B96" s="37">
        <v>2002</v>
      </c>
      <c r="C96" s="12">
        <v>2001</v>
      </c>
      <c r="D96" s="12" t="s">
        <v>22</v>
      </c>
      <c r="E96" s="12">
        <f t="shared" si="1"/>
        <v>2005</v>
      </c>
      <c r="F96" s="12">
        <v>428</v>
      </c>
      <c r="G96" s="13">
        <v>1693.6708860759493</v>
      </c>
      <c r="H96" s="13">
        <v>1693.6708860759493</v>
      </c>
      <c r="I96" s="13">
        <v>41.354430379746837</v>
      </c>
      <c r="J96" s="13">
        <v>1.0126582278481013</v>
      </c>
      <c r="K96" s="14">
        <v>7869</v>
      </c>
      <c r="L96" s="14">
        <v>6968</v>
      </c>
      <c r="M96" s="15">
        <v>4</v>
      </c>
    </row>
    <row r="97" spans="2:13" x14ac:dyDescent="0.25">
      <c r="B97" s="37">
        <v>2002</v>
      </c>
      <c r="C97" s="12">
        <v>2001</v>
      </c>
      <c r="D97" s="12" t="s">
        <v>26</v>
      </c>
      <c r="E97" s="12">
        <f t="shared" si="1"/>
        <v>2004</v>
      </c>
      <c r="F97" s="12">
        <v>250</v>
      </c>
      <c r="G97" s="13">
        <v>577.21518987341767</v>
      </c>
      <c r="H97" s="13">
        <v>577.21518987341767</v>
      </c>
      <c r="I97" s="13">
        <v>19.759493670886073</v>
      </c>
      <c r="J97" s="13">
        <v>0.65822784810126578</v>
      </c>
      <c r="K97" s="14">
        <v>7618</v>
      </c>
      <c r="L97" s="14">
        <v>7000</v>
      </c>
      <c r="M97" s="15">
        <v>3</v>
      </c>
    </row>
    <row r="98" spans="2:13" x14ac:dyDescent="0.25">
      <c r="B98" s="37">
        <v>2002</v>
      </c>
      <c r="C98" s="12">
        <v>2001</v>
      </c>
      <c r="D98" s="12" t="s">
        <v>5</v>
      </c>
      <c r="E98" s="12">
        <f t="shared" si="1"/>
        <v>2004</v>
      </c>
      <c r="F98" s="12">
        <v>400</v>
      </c>
      <c r="G98" s="13">
        <v>746.83544303797464</v>
      </c>
      <c r="H98" s="13">
        <v>746.83544303797464</v>
      </c>
      <c r="I98" s="13">
        <v>18.303797468354432</v>
      </c>
      <c r="J98" s="13">
        <v>0.65822784810126578</v>
      </c>
      <c r="K98" s="14">
        <v>6870</v>
      </c>
      <c r="L98" s="14">
        <v>6350</v>
      </c>
      <c r="M98" s="15">
        <v>3</v>
      </c>
    </row>
    <row r="99" spans="2:13" x14ac:dyDescent="0.25">
      <c r="B99" s="37">
        <v>2002</v>
      </c>
      <c r="C99" s="12">
        <v>2001</v>
      </c>
      <c r="D99" s="12" t="s">
        <v>8</v>
      </c>
      <c r="E99" s="12">
        <f t="shared" si="1"/>
        <v>2003</v>
      </c>
      <c r="F99" s="12">
        <v>160</v>
      </c>
      <c r="G99" s="13">
        <v>429.11392405063287</v>
      </c>
      <c r="H99" s="13">
        <v>429.11392405063287</v>
      </c>
      <c r="I99" s="13">
        <v>8.1645569620253156</v>
      </c>
      <c r="J99" s="13">
        <v>0.12658227848101267</v>
      </c>
      <c r="K99" s="14">
        <v>11380</v>
      </c>
      <c r="L99" s="14">
        <v>10600</v>
      </c>
      <c r="M99" s="15">
        <v>2</v>
      </c>
    </row>
    <row r="100" spans="2:13" x14ac:dyDescent="0.25">
      <c r="B100" s="37">
        <v>2002</v>
      </c>
      <c r="C100" s="12">
        <v>2001</v>
      </c>
      <c r="D100" s="12" t="s">
        <v>4</v>
      </c>
      <c r="E100" s="12">
        <f t="shared" si="1"/>
        <v>2003</v>
      </c>
      <c r="F100" s="12">
        <v>120</v>
      </c>
      <c r="G100" s="13">
        <v>600</v>
      </c>
      <c r="H100" s="13">
        <v>600</v>
      </c>
      <c r="I100" s="13">
        <v>11.594936708860759</v>
      </c>
      <c r="J100" s="13">
        <v>0.12658227848101267</v>
      </c>
      <c r="K100" s="14">
        <v>9020</v>
      </c>
      <c r="L100" s="14">
        <v>8000</v>
      </c>
      <c r="M100" s="15">
        <v>2</v>
      </c>
    </row>
    <row r="101" spans="2:13" x14ac:dyDescent="0.25">
      <c r="B101" s="37">
        <v>2002</v>
      </c>
      <c r="C101" s="12">
        <v>2001</v>
      </c>
      <c r="D101" s="12" t="s">
        <v>6</v>
      </c>
      <c r="E101" s="12">
        <f t="shared" si="1"/>
        <v>2004</v>
      </c>
      <c r="F101" s="12">
        <v>10</v>
      </c>
      <c r="G101" s="13">
        <v>2646.8354430379745</v>
      </c>
      <c r="H101" s="13">
        <v>2646.8354430379745</v>
      </c>
      <c r="I101" s="13">
        <v>18.962025316455694</v>
      </c>
      <c r="J101" s="13">
        <v>2.6329113924050631</v>
      </c>
      <c r="K101" s="14">
        <v>5744</v>
      </c>
      <c r="L101" s="14">
        <v>5361</v>
      </c>
      <c r="M101" s="15">
        <v>3</v>
      </c>
    </row>
    <row r="102" spans="2:13" x14ac:dyDescent="0.25">
      <c r="B102" s="37">
        <v>2002</v>
      </c>
      <c r="C102" s="12">
        <v>2001</v>
      </c>
      <c r="D102" s="12" t="s">
        <v>18</v>
      </c>
      <c r="E102" s="12">
        <f t="shared" si="1"/>
        <v>2007</v>
      </c>
      <c r="F102" s="12">
        <v>600</v>
      </c>
      <c r="G102" s="13">
        <v>2713.9240506329111</v>
      </c>
      <c r="H102" s="13">
        <v>2713.9240506329111</v>
      </c>
      <c r="I102" s="13">
        <v>72.443037974683534</v>
      </c>
      <c r="J102" s="13">
        <v>0.53164556962025311</v>
      </c>
      <c r="K102" s="14">
        <v>10400</v>
      </c>
      <c r="L102" s="14">
        <v>10400</v>
      </c>
      <c r="M102" s="15">
        <v>6</v>
      </c>
    </row>
    <row r="103" spans="2:13" x14ac:dyDescent="0.25">
      <c r="B103" s="37">
        <v>2002</v>
      </c>
      <c r="C103" s="12">
        <v>2001</v>
      </c>
      <c r="D103" s="12" t="s">
        <v>28</v>
      </c>
      <c r="E103" s="12">
        <f t="shared" si="1"/>
        <v>2004</v>
      </c>
      <c r="F103" s="12">
        <v>2</v>
      </c>
      <c r="G103" s="13">
        <v>788.60759493670878</v>
      </c>
      <c r="H103" s="13">
        <v>788.60759493670878</v>
      </c>
      <c r="I103" s="13">
        <v>5.0886075949367084</v>
      </c>
      <c r="J103" s="13">
        <v>19.12658227848101</v>
      </c>
      <c r="K103" s="14">
        <v>10991</v>
      </c>
      <c r="L103" s="14">
        <v>9210</v>
      </c>
      <c r="M103" s="15">
        <v>3</v>
      </c>
    </row>
    <row r="104" spans="2:13" x14ac:dyDescent="0.25">
      <c r="B104" s="37">
        <v>2002</v>
      </c>
      <c r="C104" s="12">
        <v>2001</v>
      </c>
      <c r="D104" s="12" t="s">
        <v>29</v>
      </c>
      <c r="E104" s="12">
        <f t="shared" si="1"/>
        <v>2003</v>
      </c>
      <c r="F104" s="12">
        <v>1</v>
      </c>
      <c r="G104" s="13">
        <v>707.5949367088607</v>
      </c>
      <c r="H104" s="13">
        <v>707.5949367088607</v>
      </c>
      <c r="I104" s="13">
        <v>15.898734177215189</v>
      </c>
      <c r="J104" s="13">
        <v>29.240506329113924</v>
      </c>
      <c r="K104" s="14">
        <v>10620</v>
      </c>
      <c r="L104" s="14">
        <v>10500</v>
      </c>
      <c r="M104" s="15">
        <v>2</v>
      </c>
    </row>
    <row r="105" spans="2:13" x14ac:dyDescent="0.25">
      <c r="B105" s="37">
        <v>2002</v>
      </c>
      <c r="C105" s="12">
        <v>2001</v>
      </c>
      <c r="D105" s="12" t="s">
        <v>11</v>
      </c>
      <c r="E105" s="12">
        <f t="shared" si="1"/>
        <v>2005</v>
      </c>
      <c r="F105" s="12">
        <v>100</v>
      </c>
      <c r="G105" s="13">
        <v>2183.5443037974683</v>
      </c>
      <c r="H105" s="13">
        <v>2183.5443037974683</v>
      </c>
      <c r="I105" s="13">
        <v>56.898734177215189</v>
      </c>
      <c r="J105" s="13">
        <v>3.6708860759493667</v>
      </c>
      <c r="K105" s="14">
        <v>8911</v>
      </c>
      <c r="L105" s="14">
        <v>8911</v>
      </c>
      <c r="M105" s="15">
        <v>4</v>
      </c>
    </row>
    <row r="106" spans="2:13" x14ac:dyDescent="0.25">
      <c r="B106" s="37">
        <v>2002</v>
      </c>
      <c r="C106" s="12">
        <v>2001</v>
      </c>
      <c r="D106" s="12" t="s">
        <v>12</v>
      </c>
      <c r="E106" s="12">
        <f t="shared" si="1"/>
        <v>2004</v>
      </c>
      <c r="F106" s="12">
        <v>30</v>
      </c>
      <c r="G106" s="13">
        <v>1808.8607594936709</v>
      </c>
      <c r="H106" s="13">
        <v>1808.8607594936709</v>
      </c>
      <c r="I106" s="13">
        <v>121.91139240506328</v>
      </c>
      <c r="J106" s="13">
        <v>1.2658227848101266E-2</v>
      </c>
      <c r="K106" s="14">
        <v>13648</v>
      </c>
      <c r="L106" s="14">
        <v>13648</v>
      </c>
      <c r="M106" s="15">
        <v>3</v>
      </c>
    </row>
    <row r="107" spans="2:13" x14ac:dyDescent="0.25">
      <c r="B107" s="37">
        <v>2002</v>
      </c>
      <c r="C107" s="12">
        <v>2001</v>
      </c>
      <c r="D107" s="12" t="s">
        <v>10</v>
      </c>
      <c r="E107" s="12">
        <f t="shared" si="1"/>
        <v>2005</v>
      </c>
      <c r="F107" s="12">
        <v>50</v>
      </c>
      <c r="G107" s="13">
        <v>2210.1265822784808</v>
      </c>
      <c r="H107" s="13">
        <v>2210.1265822784808</v>
      </c>
      <c r="I107" s="13">
        <v>88.696202531645554</v>
      </c>
      <c r="J107" s="13">
        <v>0</v>
      </c>
      <c r="K107" s="14">
        <v>32173</v>
      </c>
      <c r="L107" s="14">
        <v>32173</v>
      </c>
      <c r="M107" s="15">
        <v>4</v>
      </c>
    </row>
    <row r="108" spans="2:13" x14ac:dyDescent="0.25">
      <c r="B108" s="37">
        <v>2002</v>
      </c>
      <c r="C108" s="12">
        <v>2001</v>
      </c>
      <c r="D108" s="12" t="s">
        <v>14</v>
      </c>
      <c r="E108" s="12">
        <f t="shared" si="1"/>
        <v>2004</v>
      </c>
      <c r="F108" s="12">
        <v>50</v>
      </c>
      <c r="G108" s="13">
        <v>1243.0379746835442</v>
      </c>
      <c r="H108" s="13">
        <v>1243.0379746835442</v>
      </c>
      <c r="I108" s="13">
        <v>32.329113924050631</v>
      </c>
      <c r="J108" s="13">
        <v>0</v>
      </c>
      <c r="K108" s="14">
        <v>10280</v>
      </c>
      <c r="L108" s="14">
        <v>10280</v>
      </c>
      <c r="M108" s="15">
        <v>3</v>
      </c>
    </row>
    <row r="109" spans="2:13" x14ac:dyDescent="0.25">
      <c r="B109" s="37">
        <v>2002</v>
      </c>
      <c r="C109" s="12">
        <v>2001</v>
      </c>
      <c r="D109" s="12" t="s">
        <v>13</v>
      </c>
      <c r="E109" s="12">
        <f t="shared" si="1"/>
        <v>2004</v>
      </c>
      <c r="F109" s="12">
        <v>100</v>
      </c>
      <c r="G109" s="13">
        <v>3213.9240506329111</v>
      </c>
      <c r="H109" s="13">
        <v>3213.9240506329111</v>
      </c>
      <c r="I109" s="13">
        <v>60.59493670886075</v>
      </c>
      <c r="J109" s="13">
        <v>0</v>
      </c>
      <c r="K109" s="14">
        <v>10280</v>
      </c>
      <c r="L109" s="14">
        <v>10280</v>
      </c>
      <c r="M109" s="15">
        <v>3</v>
      </c>
    </row>
    <row r="110" spans="2:13" x14ac:dyDescent="0.25">
      <c r="B110" s="37">
        <v>2002</v>
      </c>
      <c r="C110" s="12">
        <v>2001</v>
      </c>
      <c r="D110" s="12" t="s">
        <v>15</v>
      </c>
      <c r="E110" s="12">
        <f t="shared" si="1"/>
        <v>2003</v>
      </c>
      <c r="F110" s="12">
        <v>5</v>
      </c>
      <c r="G110" s="13">
        <v>4849.3670886075943</v>
      </c>
      <c r="H110" s="13">
        <v>4849.3670886075943</v>
      </c>
      <c r="I110" s="13">
        <v>12.468354430379746</v>
      </c>
      <c r="J110" s="13">
        <v>0</v>
      </c>
      <c r="K110" s="14">
        <v>10280</v>
      </c>
      <c r="L110" s="14">
        <v>10280</v>
      </c>
      <c r="M110" s="15">
        <v>2</v>
      </c>
    </row>
    <row r="111" spans="2:13" x14ac:dyDescent="0.25">
      <c r="B111" s="37">
        <v>2003</v>
      </c>
      <c r="C111" s="12">
        <v>2002</v>
      </c>
      <c r="D111" s="12" t="s">
        <v>25</v>
      </c>
      <c r="E111" s="12">
        <f t="shared" si="1"/>
        <v>2006</v>
      </c>
      <c r="F111" s="36">
        <v>600</v>
      </c>
      <c r="G111" s="13">
        <v>1421.1822660098521</v>
      </c>
      <c r="H111" s="13">
        <v>1421.1822660098521</v>
      </c>
      <c r="I111" s="13">
        <v>30.197044334975367</v>
      </c>
      <c r="J111" s="13">
        <v>3.7807881773399012</v>
      </c>
      <c r="K111" s="14">
        <v>9000</v>
      </c>
      <c r="L111" s="14">
        <v>8600</v>
      </c>
      <c r="M111" s="15">
        <v>4</v>
      </c>
    </row>
    <row r="112" spans="2:13" x14ac:dyDescent="0.25">
      <c r="B112" s="37">
        <v>2003</v>
      </c>
      <c r="C112" s="12">
        <v>2002</v>
      </c>
      <c r="D112" s="12" t="s">
        <v>22</v>
      </c>
      <c r="E112" s="12">
        <f t="shared" si="1"/>
        <v>2006</v>
      </c>
      <c r="F112" s="36">
        <v>550</v>
      </c>
      <c r="G112" s="13">
        <v>1683.4975369458127</v>
      </c>
      <c r="H112" s="13">
        <v>1683.4975369458127</v>
      </c>
      <c r="I112" s="13">
        <v>41.52709359605911</v>
      </c>
      <c r="J112" s="13">
        <v>2.5123152709359604</v>
      </c>
      <c r="K112" s="14">
        <v>8000</v>
      </c>
      <c r="L112" s="14">
        <v>7200</v>
      </c>
      <c r="M112" s="15">
        <v>4</v>
      </c>
    </row>
    <row r="113" spans="2:13" x14ac:dyDescent="0.25">
      <c r="B113" s="37">
        <v>2003</v>
      </c>
      <c r="C113" s="12">
        <v>2002</v>
      </c>
      <c r="D113" s="12" t="s">
        <v>26</v>
      </c>
      <c r="E113" s="12">
        <f t="shared" si="1"/>
        <v>2005</v>
      </c>
      <c r="F113" s="36">
        <v>250</v>
      </c>
      <c r="G113" s="13">
        <v>660.09852216748766</v>
      </c>
      <c r="H113" s="13">
        <v>660.09852216748766</v>
      </c>
      <c r="I113" s="13">
        <v>15.098522167487683</v>
      </c>
      <c r="J113" s="13">
        <v>2.5123152709359604</v>
      </c>
      <c r="K113" s="14">
        <v>7500</v>
      </c>
      <c r="L113" s="14">
        <v>7000</v>
      </c>
      <c r="M113" s="15">
        <v>3</v>
      </c>
    </row>
    <row r="114" spans="2:13" x14ac:dyDescent="0.25">
      <c r="B114" s="37">
        <v>2003</v>
      </c>
      <c r="C114" s="12">
        <v>2002</v>
      </c>
      <c r="D114" s="12" t="s">
        <v>5</v>
      </c>
      <c r="E114" s="12">
        <f t="shared" si="1"/>
        <v>2005</v>
      </c>
      <c r="F114" s="36">
        <v>400</v>
      </c>
      <c r="G114" s="13">
        <v>748.76847290640387</v>
      </c>
      <c r="H114" s="13">
        <v>748.76847290640387</v>
      </c>
      <c r="I114" s="13">
        <v>12.586206896551724</v>
      </c>
      <c r="J114" s="13">
        <v>2.5123152709359604</v>
      </c>
      <c r="K114" s="14">
        <v>7000</v>
      </c>
      <c r="L114" s="14">
        <v>6350</v>
      </c>
      <c r="M114" s="15">
        <v>3</v>
      </c>
    </row>
    <row r="115" spans="2:13" x14ac:dyDescent="0.25">
      <c r="B115" s="37">
        <v>2003</v>
      </c>
      <c r="C115" s="12">
        <v>2002</v>
      </c>
      <c r="D115" s="12" t="s">
        <v>8</v>
      </c>
      <c r="E115" s="12">
        <f t="shared" si="1"/>
        <v>2004</v>
      </c>
      <c r="F115" s="36">
        <v>160</v>
      </c>
      <c r="G115" s="13">
        <v>503.69458128078816</v>
      </c>
      <c r="H115" s="13">
        <v>503.69458128078816</v>
      </c>
      <c r="I115" s="13">
        <v>12.586206896551724</v>
      </c>
      <c r="J115" s="13">
        <v>5.0369458128078817</v>
      </c>
      <c r="K115" s="14">
        <v>10939</v>
      </c>
      <c r="L115" s="14">
        <v>10450</v>
      </c>
      <c r="M115" s="15">
        <v>2</v>
      </c>
    </row>
    <row r="116" spans="2:13" x14ac:dyDescent="0.25">
      <c r="B116" s="37">
        <v>2003</v>
      </c>
      <c r="C116" s="12">
        <v>2002</v>
      </c>
      <c r="D116" s="12" t="s">
        <v>4</v>
      </c>
      <c r="E116" s="12">
        <f t="shared" si="1"/>
        <v>2004</v>
      </c>
      <c r="F116" s="36">
        <v>230</v>
      </c>
      <c r="G116" s="13">
        <v>566.50246305418716</v>
      </c>
      <c r="H116" s="13">
        <v>566.50246305418716</v>
      </c>
      <c r="I116" s="13">
        <v>10.061576354679802</v>
      </c>
      <c r="J116" s="13">
        <v>3.7807881773399012</v>
      </c>
      <c r="K116" s="14">
        <v>9394</v>
      </c>
      <c r="L116" s="14">
        <v>8550</v>
      </c>
      <c r="M116" s="15">
        <v>2</v>
      </c>
    </row>
    <row r="117" spans="2:13" x14ac:dyDescent="0.25">
      <c r="B117" s="37">
        <v>2003</v>
      </c>
      <c r="C117" s="12">
        <v>2002</v>
      </c>
      <c r="D117" s="12" t="s">
        <v>6</v>
      </c>
      <c r="E117" s="12">
        <f t="shared" si="1"/>
        <v>2005</v>
      </c>
      <c r="F117" s="36">
        <v>10</v>
      </c>
      <c r="G117" s="13">
        <v>2631.7733990147781</v>
      </c>
      <c r="H117" s="13">
        <v>2631.7733990147781</v>
      </c>
      <c r="I117" s="13">
        <v>8.8054187192118221</v>
      </c>
      <c r="J117" s="13">
        <v>25.160098522167484</v>
      </c>
      <c r="K117" s="14">
        <v>7500</v>
      </c>
      <c r="L117" s="14">
        <v>6750</v>
      </c>
      <c r="M117" s="15">
        <v>3</v>
      </c>
    </row>
    <row r="118" spans="2:13" x14ac:dyDescent="0.25">
      <c r="B118" s="37">
        <v>2003</v>
      </c>
      <c r="C118" s="12">
        <v>2002</v>
      </c>
      <c r="D118" s="12" t="s">
        <v>18</v>
      </c>
      <c r="E118" s="12">
        <f t="shared" si="1"/>
        <v>2008</v>
      </c>
      <c r="F118" s="36">
        <v>1000</v>
      </c>
      <c r="G118" s="13">
        <v>2607.1428571428569</v>
      </c>
      <c r="H118" s="13">
        <v>2607.1428571428569</v>
      </c>
      <c r="I118" s="13">
        <v>72.019704433497523</v>
      </c>
      <c r="J118" s="13">
        <v>0.52955665024630538</v>
      </c>
      <c r="K118" s="14">
        <v>10400</v>
      </c>
      <c r="L118" s="14">
        <v>10400</v>
      </c>
      <c r="M118" s="15">
        <v>6</v>
      </c>
    </row>
    <row r="119" spans="2:13" x14ac:dyDescent="0.25">
      <c r="B119" s="37">
        <v>2003</v>
      </c>
      <c r="C119" s="12">
        <v>2002</v>
      </c>
      <c r="D119" s="12" t="s">
        <v>28</v>
      </c>
      <c r="E119" s="12">
        <f t="shared" si="1"/>
        <v>2005</v>
      </c>
      <c r="F119" s="36">
        <v>2</v>
      </c>
      <c r="G119" s="13">
        <v>990.14778325123143</v>
      </c>
      <c r="H119" s="13">
        <v>990.14778325123143</v>
      </c>
      <c r="I119" s="13">
        <v>16.982758620689651</v>
      </c>
      <c r="J119" s="13">
        <v>7.5492610837438416</v>
      </c>
      <c r="K119" s="14">
        <v>9400</v>
      </c>
      <c r="L119" s="14">
        <v>8900</v>
      </c>
      <c r="M119" s="15">
        <v>3</v>
      </c>
    </row>
    <row r="120" spans="2:13" x14ac:dyDescent="0.25">
      <c r="B120" s="37">
        <v>2003</v>
      </c>
      <c r="C120" s="12">
        <v>2002</v>
      </c>
      <c r="D120" s="12" t="s">
        <v>29</v>
      </c>
      <c r="E120" s="12">
        <f t="shared" si="1"/>
        <v>2004</v>
      </c>
      <c r="F120" s="36">
        <v>1</v>
      </c>
      <c r="G120" s="13">
        <v>1188.423645320197</v>
      </c>
      <c r="H120" s="13">
        <v>1188.423645320197</v>
      </c>
      <c r="I120" s="13">
        <v>16.982758620689651</v>
      </c>
      <c r="J120" s="13">
        <v>7.5492610837438416</v>
      </c>
      <c r="K120" s="14">
        <v>10400</v>
      </c>
      <c r="L120" s="14">
        <v>9880</v>
      </c>
      <c r="M120" s="15">
        <v>2</v>
      </c>
    </row>
    <row r="121" spans="2:13" x14ac:dyDescent="0.25">
      <c r="B121" s="37">
        <v>2003</v>
      </c>
      <c r="C121" s="12">
        <v>2002</v>
      </c>
      <c r="D121" s="12" t="s">
        <v>11</v>
      </c>
      <c r="E121" s="12">
        <f t="shared" si="1"/>
        <v>2006</v>
      </c>
      <c r="F121" s="36">
        <v>100</v>
      </c>
      <c r="G121" s="13">
        <v>2171.1822660098519</v>
      </c>
      <c r="H121" s="13">
        <v>2171.1822660098519</v>
      </c>
      <c r="I121" s="13">
        <v>56.576354679802947</v>
      </c>
      <c r="J121" s="13">
        <v>3.6453201970443345</v>
      </c>
      <c r="K121" s="14">
        <v>8911</v>
      </c>
      <c r="L121" s="14">
        <v>8911</v>
      </c>
      <c r="M121" s="15">
        <v>4</v>
      </c>
    </row>
    <row r="122" spans="2:13" x14ac:dyDescent="0.25">
      <c r="B122" s="37">
        <v>2003</v>
      </c>
      <c r="C122" s="12">
        <v>2002</v>
      </c>
      <c r="D122" s="12" t="s">
        <v>12</v>
      </c>
      <c r="E122" s="12">
        <f t="shared" si="1"/>
        <v>2005</v>
      </c>
      <c r="F122" s="36">
        <v>30</v>
      </c>
      <c r="G122" s="13">
        <v>1798.0295566502461</v>
      </c>
      <c r="H122" s="13">
        <v>1798.0295566502461</v>
      </c>
      <c r="I122" s="13">
        <v>121.20689655172413</v>
      </c>
      <c r="J122" s="13">
        <v>1.231527093596059E-2</v>
      </c>
      <c r="K122" s="14">
        <v>13648</v>
      </c>
      <c r="L122" s="14">
        <v>13648</v>
      </c>
      <c r="M122" s="15">
        <v>3</v>
      </c>
    </row>
    <row r="123" spans="2:13" x14ac:dyDescent="0.25">
      <c r="B123" s="37">
        <v>2003</v>
      </c>
      <c r="C123" s="12">
        <v>2002</v>
      </c>
      <c r="D123" s="12" t="s">
        <v>10</v>
      </c>
      <c r="E123" s="12">
        <f t="shared" si="1"/>
        <v>2006</v>
      </c>
      <c r="F123" s="36">
        <v>50</v>
      </c>
      <c r="G123" s="13">
        <v>2174.8768472906404</v>
      </c>
      <c r="H123" s="13">
        <v>2174.8768472906404</v>
      </c>
      <c r="I123" s="13">
        <v>88.362068965517238</v>
      </c>
      <c r="J123" s="13">
        <v>0</v>
      </c>
      <c r="K123" s="14">
        <v>32320</v>
      </c>
      <c r="L123" s="14">
        <v>31797</v>
      </c>
      <c r="M123" s="15">
        <v>4</v>
      </c>
    </row>
    <row r="124" spans="2:13" x14ac:dyDescent="0.25">
      <c r="B124" s="37">
        <v>2003</v>
      </c>
      <c r="C124" s="12">
        <v>2002</v>
      </c>
      <c r="D124" s="12" t="s">
        <v>14</v>
      </c>
      <c r="E124" s="12">
        <f t="shared" si="1"/>
        <v>2005</v>
      </c>
      <c r="F124" s="36">
        <v>50</v>
      </c>
      <c r="G124" s="13">
        <v>1235.2216748768471</v>
      </c>
      <c r="H124" s="13">
        <v>1235.2216748768471</v>
      </c>
      <c r="I124" s="13">
        <v>32.142857142857146</v>
      </c>
      <c r="J124" s="13">
        <v>0</v>
      </c>
      <c r="K124" s="14">
        <v>10280</v>
      </c>
      <c r="L124" s="14">
        <v>10280</v>
      </c>
      <c r="M124" s="15">
        <v>3</v>
      </c>
    </row>
    <row r="125" spans="2:13" x14ac:dyDescent="0.25">
      <c r="B125" s="37">
        <v>2003</v>
      </c>
      <c r="C125" s="12">
        <v>2002</v>
      </c>
      <c r="D125" s="12" t="s">
        <v>13</v>
      </c>
      <c r="E125" s="12">
        <f t="shared" si="1"/>
        <v>2005</v>
      </c>
      <c r="F125" s="36">
        <v>100</v>
      </c>
      <c r="G125" s="13">
        <v>3194.5812807881771</v>
      </c>
      <c r="H125" s="13">
        <v>3194.5812807881771</v>
      </c>
      <c r="I125" s="13">
        <v>60.233990147783246</v>
      </c>
      <c r="J125" s="13">
        <v>0</v>
      </c>
      <c r="K125" s="14">
        <v>10280</v>
      </c>
      <c r="L125" s="14">
        <v>10280</v>
      </c>
      <c r="M125" s="15">
        <v>3</v>
      </c>
    </row>
    <row r="126" spans="2:13" x14ac:dyDescent="0.25">
      <c r="B126" s="37">
        <v>2003</v>
      </c>
      <c r="C126" s="12">
        <v>2002</v>
      </c>
      <c r="D126" s="12" t="s">
        <v>15</v>
      </c>
      <c r="E126" s="12">
        <f t="shared" si="1"/>
        <v>2004</v>
      </c>
      <c r="F126" s="36">
        <v>5</v>
      </c>
      <c r="G126" s="13">
        <v>4821.4285714285706</v>
      </c>
      <c r="H126" s="13">
        <v>4821.4285714285706</v>
      </c>
      <c r="I126" s="13">
        <v>12.389162561576354</v>
      </c>
      <c r="J126" s="13">
        <v>0</v>
      </c>
      <c r="K126" s="14">
        <v>10280</v>
      </c>
      <c r="L126" s="14">
        <v>10280</v>
      </c>
      <c r="M126" s="15">
        <v>2</v>
      </c>
    </row>
    <row r="127" spans="2:13" x14ac:dyDescent="0.25">
      <c r="B127" s="37">
        <v>2004</v>
      </c>
      <c r="C127" s="12">
        <v>2003</v>
      </c>
      <c r="D127" s="12" t="s">
        <v>25</v>
      </c>
      <c r="E127" s="12">
        <f t="shared" si="1"/>
        <v>2007</v>
      </c>
      <c r="F127" s="36">
        <v>600</v>
      </c>
      <c r="G127" s="13">
        <v>1415.7575757575758</v>
      </c>
      <c r="H127" s="13">
        <v>1415.7575757575758</v>
      </c>
      <c r="I127" s="13">
        <v>30.072727272727274</v>
      </c>
      <c r="J127" s="13">
        <v>3.7575757575757578</v>
      </c>
      <c r="K127" s="14">
        <v>9000</v>
      </c>
      <c r="L127" s="14">
        <v>8600</v>
      </c>
      <c r="M127" s="15">
        <v>4</v>
      </c>
    </row>
    <row r="128" spans="2:13" x14ac:dyDescent="0.25">
      <c r="B128" s="37">
        <v>2004</v>
      </c>
      <c r="C128" s="12">
        <v>2003</v>
      </c>
      <c r="D128" s="12" t="s">
        <v>22</v>
      </c>
      <c r="E128" s="12">
        <f t="shared" si="1"/>
        <v>2007</v>
      </c>
      <c r="F128" s="36">
        <v>550</v>
      </c>
      <c r="G128" s="13">
        <v>1676.3636363636365</v>
      </c>
      <c r="H128" s="13">
        <v>1676.3636363636365</v>
      </c>
      <c r="I128" s="13">
        <v>41.345454545454544</v>
      </c>
      <c r="J128" s="13">
        <v>2.5090909090909088</v>
      </c>
      <c r="K128" s="14">
        <v>8000</v>
      </c>
      <c r="L128" s="14">
        <v>7200</v>
      </c>
      <c r="M128" s="15">
        <v>4</v>
      </c>
    </row>
    <row r="129" spans="2:13" x14ac:dyDescent="0.25">
      <c r="B129" s="37">
        <v>2004</v>
      </c>
      <c r="C129" s="12">
        <v>2003</v>
      </c>
      <c r="D129" s="12" t="s">
        <v>30</v>
      </c>
      <c r="E129" s="12">
        <f t="shared" si="1"/>
        <v>2007</v>
      </c>
      <c r="F129" s="36">
        <v>380</v>
      </c>
      <c r="G129" s="13">
        <v>2530.909090909091</v>
      </c>
      <c r="H129" s="13">
        <v>2530.909090909091</v>
      </c>
      <c r="I129" s="13">
        <v>49.054545454545455</v>
      </c>
      <c r="J129" s="13">
        <v>3.0666666666666664</v>
      </c>
      <c r="K129" s="14">
        <v>9600</v>
      </c>
      <c r="L129" s="14">
        <v>7920</v>
      </c>
      <c r="M129" s="15">
        <v>4</v>
      </c>
    </row>
    <row r="130" spans="2:13" x14ac:dyDescent="0.25">
      <c r="B130" s="37">
        <v>2004</v>
      </c>
      <c r="C130" s="12">
        <v>2003</v>
      </c>
      <c r="D130" s="12" t="s">
        <v>26</v>
      </c>
      <c r="E130" s="12">
        <f t="shared" si="1"/>
        <v>2006</v>
      </c>
      <c r="F130" s="36">
        <v>250</v>
      </c>
      <c r="G130" s="13">
        <v>656.969696969697</v>
      </c>
      <c r="H130" s="13">
        <v>656.969696969697</v>
      </c>
      <c r="I130" s="13">
        <v>15.030303030303031</v>
      </c>
      <c r="J130" s="13">
        <v>2.5090909090909088</v>
      </c>
      <c r="K130" s="14">
        <v>7444</v>
      </c>
      <c r="L130" s="14">
        <v>7000</v>
      </c>
      <c r="M130" s="15">
        <v>3</v>
      </c>
    </row>
    <row r="131" spans="2:13" x14ac:dyDescent="0.25">
      <c r="B131" s="37">
        <v>2004</v>
      </c>
      <c r="C131" s="12">
        <v>2003</v>
      </c>
      <c r="D131" s="12" t="s">
        <v>5</v>
      </c>
      <c r="E131" s="12">
        <f t="shared" si="1"/>
        <v>2006</v>
      </c>
      <c r="F131" s="36">
        <v>400</v>
      </c>
      <c r="G131" s="13">
        <v>745.4545454545455</v>
      </c>
      <c r="H131" s="13">
        <v>745.4545454545455</v>
      </c>
      <c r="I131" s="13">
        <v>12.533333333333333</v>
      </c>
      <c r="J131" s="13">
        <v>2.5090909090909088</v>
      </c>
      <c r="K131" s="14">
        <v>6928</v>
      </c>
      <c r="L131" s="14">
        <v>6350</v>
      </c>
      <c r="M131" s="15">
        <v>3</v>
      </c>
    </row>
    <row r="132" spans="2:13" x14ac:dyDescent="0.25">
      <c r="B132" s="37">
        <v>2004</v>
      </c>
      <c r="C132" s="12">
        <v>2003</v>
      </c>
      <c r="D132" s="12" t="s">
        <v>31</v>
      </c>
      <c r="E132" s="12">
        <f t="shared" si="1"/>
        <v>2006</v>
      </c>
      <c r="F132" s="36">
        <v>400</v>
      </c>
      <c r="G132" s="13">
        <v>1318.7878787878788</v>
      </c>
      <c r="H132" s="13">
        <v>1318.7878787878788</v>
      </c>
      <c r="I132" s="13">
        <v>18.096969696969698</v>
      </c>
      <c r="J132" s="13">
        <v>3.1272727272727274</v>
      </c>
      <c r="K132" s="14">
        <v>8646</v>
      </c>
      <c r="L132" s="14">
        <v>7300</v>
      </c>
      <c r="M132" s="15">
        <v>3</v>
      </c>
    </row>
    <row r="133" spans="2:13" x14ac:dyDescent="0.25">
      <c r="B133" s="37">
        <v>2004</v>
      </c>
      <c r="C133" s="12">
        <v>2003</v>
      </c>
      <c r="D133" s="12" t="s">
        <v>8</v>
      </c>
      <c r="E133" s="12">
        <f t="shared" ref="E133:E196" si="2">C133+M133</f>
        <v>2005</v>
      </c>
      <c r="F133" s="36">
        <v>160</v>
      </c>
      <c r="G133" s="13">
        <v>500.60606060606062</v>
      </c>
      <c r="H133" s="13">
        <v>500.60606060606062</v>
      </c>
      <c r="I133" s="13">
        <v>12.533333333333333</v>
      </c>
      <c r="J133" s="13">
        <v>5.0181818181818176</v>
      </c>
      <c r="K133" s="14">
        <v>10878</v>
      </c>
      <c r="L133" s="14">
        <v>10450</v>
      </c>
      <c r="M133" s="15">
        <v>2</v>
      </c>
    </row>
    <row r="134" spans="2:13" x14ac:dyDescent="0.25">
      <c r="B134" s="37">
        <v>2004</v>
      </c>
      <c r="C134" s="12">
        <v>2003</v>
      </c>
      <c r="D134" s="12" t="s">
        <v>4</v>
      </c>
      <c r="E134" s="12">
        <f t="shared" si="2"/>
        <v>2005</v>
      </c>
      <c r="F134" s="36">
        <v>230</v>
      </c>
      <c r="G134" s="13">
        <v>564.84848484848487</v>
      </c>
      <c r="H134" s="13">
        <v>564.84848484848487</v>
      </c>
      <c r="I134" s="13">
        <v>10.024242424242424</v>
      </c>
      <c r="J134" s="13">
        <v>3.7575757575757578</v>
      </c>
      <c r="K134" s="14">
        <v>9289</v>
      </c>
      <c r="L134" s="14">
        <v>8550</v>
      </c>
      <c r="M134" s="15">
        <v>2</v>
      </c>
    </row>
    <row r="135" spans="2:13" x14ac:dyDescent="0.25">
      <c r="B135" s="37">
        <v>2004</v>
      </c>
      <c r="C135" s="12">
        <v>2003</v>
      </c>
      <c r="D135" s="12" t="s">
        <v>6</v>
      </c>
      <c r="E135" s="12">
        <f t="shared" si="2"/>
        <v>2006</v>
      </c>
      <c r="F135" s="36">
        <v>10</v>
      </c>
      <c r="G135" s="13">
        <v>2620.606060606061</v>
      </c>
      <c r="H135" s="13">
        <v>2620.606060606061</v>
      </c>
      <c r="I135" s="13">
        <v>8.7636363636363654</v>
      </c>
      <c r="J135" s="13">
        <v>25.054545454545458</v>
      </c>
      <c r="K135" s="14">
        <v>7446</v>
      </c>
      <c r="L135" s="14">
        <v>6750</v>
      </c>
      <c r="M135" s="15">
        <v>3</v>
      </c>
    </row>
    <row r="136" spans="2:13" x14ac:dyDescent="0.25">
      <c r="B136" s="37">
        <v>2004</v>
      </c>
      <c r="C136" s="12">
        <v>2003</v>
      </c>
      <c r="D136" s="12" t="s">
        <v>18</v>
      </c>
      <c r="E136" s="12">
        <f t="shared" si="2"/>
        <v>2009</v>
      </c>
      <c r="F136" s="36">
        <v>1000</v>
      </c>
      <c r="G136" s="13">
        <v>2336.969696969697</v>
      </c>
      <c r="H136" s="13">
        <v>2336.969696969697</v>
      </c>
      <c r="I136" s="13">
        <v>71.721212121212133</v>
      </c>
      <c r="J136" s="13">
        <v>0.52121212121212124</v>
      </c>
      <c r="K136" s="14">
        <v>10400</v>
      </c>
      <c r="L136" s="14">
        <v>10400</v>
      </c>
      <c r="M136" s="15">
        <v>6</v>
      </c>
    </row>
    <row r="137" spans="2:13" x14ac:dyDescent="0.25">
      <c r="B137" s="37">
        <v>2004</v>
      </c>
      <c r="C137" s="12">
        <v>2003</v>
      </c>
      <c r="D137" s="12" t="s">
        <v>28</v>
      </c>
      <c r="E137" s="12">
        <f t="shared" si="2"/>
        <v>2006</v>
      </c>
      <c r="F137" s="36">
        <v>2</v>
      </c>
      <c r="G137" s="13">
        <v>985.4545454545455</v>
      </c>
      <c r="H137" s="13">
        <v>985.4545454545455</v>
      </c>
      <c r="I137" s="13">
        <v>16.90909090909091</v>
      </c>
      <c r="J137" s="13">
        <v>7.5151515151515156</v>
      </c>
      <c r="K137" s="14">
        <v>9400</v>
      </c>
      <c r="L137" s="14">
        <v>8900</v>
      </c>
      <c r="M137" s="15">
        <v>3</v>
      </c>
    </row>
    <row r="138" spans="2:13" x14ac:dyDescent="0.25">
      <c r="B138" s="37">
        <v>2004</v>
      </c>
      <c r="C138" s="12">
        <v>2003</v>
      </c>
      <c r="D138" s="12" t="s">
        <v>29</v>
      </c>
      <c r="E138" s="12">
        <f t="shared" si="2"/>
        <v>2005</v>
      </c>
      <c r="F138" s="36">
        <v>1</v>
      </c>
      <c r="G138" s="13">
        <v>1184.2424242424242</v>
      </c>
      <c r="H138" s="13">
        <v>1184.2424242424242</v>
      </c>
      <c r="I138" s="13">
        <v>16.90909090909091</v>
      </c>
      <c r="J138" s="13">
        <v>7.5151515151515156</v>
      </c>
      <c r="K138" s="14">
        <v>10400</v>
      </c>
      <c r="L138" s="14">
        <v>9880</v>
      </c>
      <c r="M138" s="15">
        <v>2</v>
      </c>
    </row>
    <row r="139" spans="2:13" x14ac:dyDescent="0.25">
      <c r="B139" s="37">
        <v>2004</v>
      </c>
      <c r="C139" s="12">
        <v>2003</v>
      </c>
      <c r="D139" s="12" t="s">
        <v>11</v>
      </c>
      <c r="E139" s="12">
        <f t="shared" si="2"/>
        <v>2007</v>
      </c>
      <c r="F139" s="36">
        <v>80</v>
      </c>
      <c r="G139" s="13">
        <v>2098.1818181818185</v>
      </c>
      <c r="H139" s="13">
        <v>2098.1818181818185</v>
      </c>
      <c r="I139" s="13">
        <v>56.327272727272728</v>
      </c>
      <c r="J139" s="13">
        <v>3.5878787878787879</v>
      </c>
      <c r="K139" s="14">
        <v>8911</v>
      </c>
      <c r="L139" s="14">
        <v>8911</v>
      </c>
      <c r="M139" s="15">
        <v>4</v>
      </c>
    </row>
    <row r="140" spans="2:13" x14ac:dyDescent="0.25">
      <c r="B140" s="37">
        <v>2004</v>
      </c>
      <c r="C140" s="12">
        <v>2003</v>
      </c>
      <c r="D140" s="12" t="s">
        <v>12</v>
      </c>
      <c r="E140" s="12">
        <f t="shared" si="2"/>
        <v>2006</v>
      </c>
      <c r="F140" s="36">
        <v>30</v>
      </c>
      <c r="G140" s="13">
        <v>1790.3030303030305</v>
      </c>
      <c r="H140" s="13">
        <v>1790.3030303030305</v>
      </c>
      <c r="I140" s="13">
        <v>120.69090909090909</v>
      </c>
      <c r="J140" s="13">
        <v>1.2121212121212123E-2</v>
      </c>
      <c r="K140" s="14">
        <v>13648</v>
      </c>
      <c r="L140" s="14">
        <v>13648</v>
      </c>
      <c r="M140" s="15">
        <v>3</v>
      </c>
    </row>
    <row r="141" spans="2:13" x14ac:dyDescent="0.25">
      <c r="B141" s="37">
        <v>2004</v>
      </c>
      <c r="C141" s="12">
        <v>2003</v>
      </c>
      <c r="D141" s="12" t="s">
        <v>10</v>
      </c>
      <c r="E141" s="12">
        <f t="shared" si="2"/>
        <v>2007</v>
      </c>
      <c r="F141" s="36">
        <v>50</v>
      </c>
      <c r="G141" s="13">
        <v>2670.3030303030305</v>
      </c>
      <c r="H141" s="13">
        <v>2670.3030303030305</v>
      </c>
      <c r="I141" s="13">
        <v>96.096969696969708</v>
      </c>
      <c r="J141" s="13">
        <v>0</v>
      </c>
      <c r="K141" s="14">
        <v>37259</v>
      </c>
      <c r="L141" s="14">
        <v>36468</v>
      </c>
      <c r="M141" s="15">
        <v>4</v>
      </c>
    </row>
    <row r="142" spans="2:13" x14ac:dyDescent="0.25">
      <c r="B142" s="37">
        <v>2004</v>
      </c>
      <c r="C142" s="12">
        <v>2003</v>
      </c>
      <c r="D142" s="12" t="s">
        <v>14</v>
      </c>
      <c r="E142" s="12">
        <f t="shared" si="2"/>
        <v>2006</v>
      </c>
      <c r="F142" s="36">
        <v>50</v>
      </c>
      <c r="G142" s="13">
        <v>1230.3030303030305</v>
      </c>
      <c r="H142" s="13">
        <v>1230.3030303030305</v>
      </c>
      <c r="I142" s="13">
        <v>32.012121212121215</v>
      </c>
      <c r="J142" s="13">
        <v>0</v>
      </c>
      <c r="K142" s="14">
        <v>10280</v>
      </c>
      <c r="L142" s="14">
        <v>10280</v>
      </c>
      <c r="M142" s="15">
        <v>3</v>
      </c>
    </row>
    <row r="143" spans="2:13" x14ac:dyDescent="0.25">
      <c r="B143" s="37">
        <v>2004</v>
      </c>
      <c r="C143" s="12">
        <v>2003</v>
      </c>
      <c r="D143" s="12" t="s">
        <v>13</v>
      </c>
      <c r="E143" s="12">
        <f t="shared" si="2"/>
        <v>2006</v>
      </c>
      <c r="F143" s="12">
        <v>100</v>
      </c>
      <c r="G143" s="13">
        <v>3534.545454545455</v>
      </c>
      <c r="H143" s="13">
        <v>3534.545454545455</v>
      </c>
      <c r="I143" s="13">
        <v>59.975757575757576</v>
      </c>
      <c r="J143" s="13">
        <v>0</v>
      </c>
      <c r="K143" s="14">
        <v>10280</v>
      </c>
      <c r="L143" s="14">
        <v>10280</v>
      </c>
      <c r="M143" s="15">
        <v>3</v>
      </c>
    </row>
    <row r="144" spans="2:13" x14ac:dyDescent="0.25">
      <c r="B144" s="37">
        <v>2004</v>
      </c>
      <c r="C144" s="12">
        <v>2003</v>
      </c>
      <c r="D144" s="12" t="s">
        <v>15</v>
      </c>
      <c r="E144" s="12">
        <f t="shared" si="2"/>
        <v>2005</v>
      </c>
      <c r="F144" s="12">
        <v>5</v>
      </c>
      <c r="G144" s="13">
        <v>5334.545454545455</v>
      </c>
      <c r="H144" s="13">
        <v>5334.545454545455</v>
      </c>
      <c r="I144" s="13">
        <v>12.218181818181819</v>
      </c>
      <c r="J144" s="13">
        <v>0</v>
      </c>
      <c r="K144" s="14">
        <v>10280</v>
      </c>
      <c r="L144" s="14">
        <v>10280</v>
      </c>
      <c r="M144" s="15">
        <v>2</v>
      </c>
    </row>
    <row r="145" spans="2:13" x14ac:dyDescent="0.25">
      <c r="B145" s="37">
        <v>2005</v>
      </c>
      <c r="C145" s="12">
        <v>2004</v>
      </c>
      <c r="D145" s="12" t="s">
        <v>25</v>
      </c>
      <c r="E145" s="12">
        <f t="shared" si="2"/>
        <v>2008</v>
      </c>
      <c r="F145" s="12">
        <v>600</v>
      </c>
      <c r="G145" s="13">
        <v>1437.2037914691944</v>
      </c>
      <c r="H145" s="13">
        <v>1437.2037914691944</v>
      </c>
      <c r="I145" s="13">
        <v>28.862559241706162</v>
      </c>
      <c r="J145" s="13">
        <v>4.81042654028436</v>
      </c>
      <c r="K145" s="14">
        <v>8844</v>
      </c>
      <c r="L145" s="14">
        <v>8600</v>
      </c>
      <c r="M145" s="15">
        <v>4</v>
      </c>
    </row>
    <row r="146" spans="2:13" x14ac:dyDescent="0.25">
      <c r="B146" s="37">
        <v>2005</v>
      </c>
      <c r="C146" s="12">
        <v>2004</v>
      </c>
      <c r="D146" s="12" t="s">
        <v>22</v>
      </c>
      <c r="E146" s="12">
        <f t="shared" si="2"/>
        <v>2008</v>
      </c>
      <c r="F146" s="12">
        <v>550</v>
      </c>
      <c r="G146" s="13">
        <v>1661.1374407582939</v>
      </c>
      <c r="H146" s="13">
        <v>1661.1374407582939</v>
      </c>
      <c r="I146" s="13">
        <v>40.53317535545024</v>
      </c>
      <c r="J146" s="13">
        <v>3.0568720379146921</v>
      </c>
      <c r="K146" s="14">
        <v>8309</v>
      </c>
      <c r="L146" s="14">
        <v>7200</v>
      </c>
      <c r="M146" s="15">
        <v>4</v>
      </c>
    </row>
    <row r="147" spans="2:13" x14ac:dyDescent="0.25">
      <c r="B147" s="37">
        <v>2005</v>
      </c>
      <c r="C147" s="12">
        <v>2004</v>
      </c>
      <c r="D147" s="12" t="s">
        <v>30</v>
      </c>
      <c r="E147" s="12">
        <f t="shared" si="2"/>
        <v>2008</v>
      </c>
      <c r="F147" s="12">
        <v>380</v>
      </c>
      <c r="G147" s="13">
        <v>2376.7772511848343</v>
      </c>
      <c r="H147" s="13">
        <v>2376.7772511848343</v>
      </c>
      <c r="I147" s="13">
        <v>47.70142180094787</v>
      </c>
      <c r="J147" s="13">
        <v>4.6563981042654028</v>
      </c>
      <c r="K147" s="14">
        <v>9713</v>
      </c>
      <c r="L147" s="14">
        <v>7920</v>
      </c>
      <c r="M147" s="15">
        <v>4</v>
      </c>
    </row>
    <row r="148" spans="2:13" x14ac:dyDescent="0.25">
      <c r="B148" s="37">
        <v>2005</v>
      </c>
      <c r="C148" s="12">
        <v>2004</v>
      </c>
      <c r="D148" s="12" t="s">
        <v>26</v>
      </c>
      <c r="E148" s="12">
        <f t="shared" si="2"/>
        <v>2007</v>
      </c>
      <c r="F148" s="12">
        <v>250</v>
      </c>
      <c r="G148" s="13">
        <v>671.80094786729865</v>
      </c>
      <c r="H148" s="13">
        <v>671.80094786729865</v>
      </c>
      <c r="I148" s="13">
        <v>13.080568720379146</v>
      </c>
      <c r="J148" s="13">
        <v>2.1682464454976307</v>
      </c>
      <c r="K148" s="14">
        <v>7196</v>
      </c>
      <c r="L148" s="14">
        <v>6800</v>
      </c>
      <c r="M148" s="15">
        <v>3</v>
      </c>
    </row>
    <row r="149" spans="2:13" x14ac:dyDescent="0.25">
      <c r="B149" s="37">
        <v>2005</v>
      </c>
      <c r="C149" s="12">
        <v>2004</v>
      </c>
      <c r="D149" s="12" t="s">
        <v>5</v>
      </c>
      <c r="E149" s="12">
        <f t="shared" si="2"/>
        <v>2007</v>
      </c>
      <c r="F149" s="12">
        <v>400</v>
      </c>
      <c r="G149" s="13">
        <v>661.13744075829391</v>
      </c>
      <c r="H149" s="13">
        <v>661.13744075829391</v>
      </c>
      <c r="I149" s="13">
        <v>12.263033175355449</v>
      </c>
      <c r="J149" s="13">
        <v>2.0971563981042656</v>
      </c>
      <c r="K149" s="14">
        <v>6752</v>
      </c>
      <c r="L149" s="14">
        <v>6333</v>
      </c>
      <c r="M149" s="15">
        <v>3</v>
      </c>
    </row>
    <row r="150" spans="2:13" x14ac:dyDescent="0.25">
      <c r="B150" s="37">
        <v>2005</v>
      </c>
      <c r="C150" s="12">
        <v>2004</v>
      </c>
      <c r="D150" s="12" t="s">
        <v>31</v>
      </c>
      <c r="E150" s="12">
        <f t="shared" si="2"/>
        <v>2007</v>
      </c>
      <c r="F150" s="12">
        <v>400</v>
      </c>
      <c r="G150" s="13">
        <v>1319.9052132701422</v>
      </c>
      <c r="H150" s="13">
        <v>1319.9052132701422</v>
      </c>
      <c r="I150" s="13">
        <v>20.853080568720383</v>
      </c>
      <c r="J150" s="13">
        <v>3.080568720379147</v>
      </c>
      <c r="K150" s="14">
        <v>8613</v>
      </c>
      <c r="L150" s="14">
        <v>7493</v>
      </c>
      <c r="M150" s="15">
        <v>3</v>
      </c>
    </row>
    <row r="151" spans="2:13" x14ac:dyDescent="0.25">
      <c r="B151" s="37">
        <v>2005</v>
      </c>
      <c r="C151" s="12">
        <v>2004</v>
      </c>
      <c r="D151" s="12" t="s">
        <v>8</v>
      </c>
      <c r="E151" s="12">
        <f t="shared" si="2"/>
        <v>2006</v>
      </c>
      <c r="F151" s="12">
        <v>160</v>
      </c>
      <c r="G151" s="13">
        <v>468.00947867298578</v>
      </c>
      <c r="H151" s="13">
        <v>468.00947867298578</v>
      </c>
      <c r="I151" s="13">
        <v>12.701421800947868</v>
      </c>
      <c r="J151" s="13">
        <v>3.7440758293838865</v>
      </c>
      <c r="K151" s="14">
        <v>10817</v>
      </c>
      <c r="L151" s="14">
        <v>10450</v>
      </c>
      <c r="M151" s="15">
        <v>2</v>
      </c>
    </row>
    <row r="152" spans="2:13" x14ac:dyDescent="0.25">
      <c r="B152" s="37">
        <v>2005</v>
      </c>
      <c r="C152" s="12">
        <v>2004</v>
      </c>
      <c r="D152" s="12" t="s">
        <v>4</v>
      </c>
      <c r="E152" s="12">
        <f t="shared" si="2"/>
        <v>2006</v>
      </c>
      <c r="F152" s="12">
        <v>230</v>
      </c>
      <c r="G152" s="13">
        <v>443.12796208530807</v>
      </c>
      <c r="H152" s="13">
        <v>443.12796208530807</v>
      </c>
      <c r="I152" s="13">
        <v>11.030805687203792</v>
      </c>
      <c r="J152" s="13">
        <v>3.3175355450236967</v>
      </c>
      <c r="K152" s="14">
        <v>9183</v>
      </c>
      <c r="L152" s="14">
        <v>8550</v>
      </c>
      <c r="M152" s="15">
        <v>2</v>
      </c>
    </row>
    <row r="153" spans="2:13" x14ac:dyDescent="0.25">
      <c r="B153" s="37">
        <v>2005</v>
      </c>
      <c r="C153" s="12">
        <v>2004</v>
      </c>
      <c r="D153" s="12" t="s">
        <v>6</v>
      </c>
      <c r="E153" s="12">
        <f t="shared" si="2"/>
        <v>2007</v>
      </c>
      <c r="F153" s="12">
        <v>10</v>
      </c>
      <c r="G153" s="13">
        <v>5035.5450236966826</v>
      </c>
      <c r="H153" s="13">
        <v>5035.5450236966826</v>
      </c>
      <c r="I153" s="13">
        <v>5.9241706161137442</v>
      </c>
      <c r="J153" s="13">
        <v>50.236966824644547</v>
      </c>
      <c r="K153" s="14">
        <v>7930</v>
      </c>
      <c r="L153" s="14">
        <v>6960</v>
      </c>
      <c r="M153" s="15">
        <v>3</v>
      </c>
    </row>
    <row r="154" spans="2:13" x14ac:dyDescent="0.25">
      <c r="B154" s="37">
        <v>2005</v>
      </c>
      <c r="C154" s="12">
        <v>2004</v>
      </c>
      <c r="D154" s="12" t="s">
        <v>18</v>
      </c>
      <c r="E154" s="12">
        <f t="shared" si="2"/>
        <v>2010</v>
      </c>
      <c r="F154" s="12">
        <v>1000</v>
      </c>
      <c r="G154" s="13">
        <v>2318.7203791469196</v>
      </c>
      <c r="H154" s="13">
        <v>2318.7203791469196</v>
      </c>
      <c r="I154" s="13">
        <v>71.161137440758296</v>
      </c>
      <c r="J154" s="13">
        <v>0.52132701421800953</v>
      </c>
      <c r="K154" s="14">
        <v>10400</v>
      </c>
      <c r="L154" s="14">
        <v>10400</v>
      </c>
      <c r="M154" s="15">
        <v>6</v>
      </c>
    </row>
    <row r="155" spans="2:13" x14ac:dyDescent="0.25">
      <c r="B155" s="37">
        <v>2005</v>
      </c>
      <c r="C155" s="12">
        <v>2004</v>
      </c>
      <c r="D155" s="12" t="s">
        <v>28</v>
      </c>
      <c r="E155" s="12">
        <f t="shared" si="2"/>
        <v>2007</v>
      </c>
      <c r="F155" s="12">
        <v>2</v>
      </c>
      <c r="G155" s="13">
        <v>956.16113744075835</v>
      </c>
      <c r="H155" s="13">
        <v>956.16113744075835</v>
      </c>
      <c r="I155" s="13">
        <v>16.800947867298579</v>
      </c>
      <c r="J155" s="13">
        <v>7.4644549763033172</v>
      </c>
      <c r="K155" s="14">
        <v>9950</v>
      </c>
      <c r="L155" s="14">
        <v>8900</v>
      </c>
      <c r="M155" s="15">
        <v>3</v>
      </c>
    </row>
    <row r="156" spans="2:13" x14ac:dyDescent="0.25">
      <c r="B156" s="37">
        <v>2005</v>
      </c>
      <c r="C156" s="12">
        <v>2004</v>
      </c>
      <c r="D156" s="12" t="s">
        <v>29</v>
      </c>
      <c r="E156" s="12">
        <f t="shared" si="2"/>
        <v>2006</v>
      </c>
      <c r="F156" s="12">
        <v>1</v>
      </c>
      <c r="G156" s="13">
        <v>1149.2890995260664</v>
      </c>
      <c r="H156" s="13">
        <v>1149.2890995260664</v>
      </c>
      <c r="I156" s="13">
        <v>16.800947867298579</v>
      </c>
      <c r="J156" s="13">
        <v>7.4644549763033172</v>
      </c>
      <c r="K156" s="14">
        <v>11200</v>
      </c>
      <c r="L156" s="14">
        <v>9880</v>
      </c>
      <c r="M156" s="15">
        <v>2</v>
      </c>
    </row>
    <row r="157" spans="2:13" x14ac:dyDescent="0.25">
      <c r="B157" s="37">
        <v>2005</v>
      </c>
      <c r="C157" s="12">
        <v>2004</v>
      </c>
      <c r="D157" s="12" t="s">
        <v>11</v>
      </c>
      <c r="E157" s="12">
        <f t="shared" si="2"/>
        <v>2008</v>
      </c>
      <c r="F157" s="12">
        <v>80</v>
      </c>
      <c r="G157" s="13">
        <v>2081.7535545023698</v>
      </c>
      <c r="H157" s="13">
        <v>2081.7535545023698</v>
      </c>
      <c r="I157" s="13">
        <v>55.900473933649288</v>
      </c>
      <c r="J157" s="13">
        <v>3.5071090047393367</v>
      </c>
      <c r="K157" s="14">
        <v>8911</v>
      </c>
      <c r="L157" s="14">
        <v>8911</v>
      </c>
      <c r="M157" s="15">
        <v>4</v>
      </c>
    </row>
    <row r="158" spans="2:13" x14ac:dyDescent="0.25">
      <c r="B158" s="37">
        <v>2005</v>
      </c>
      <c r="C158" s="12">
        <v>2004</v>
      </c>
      <c r="D158" s="12" t="s">
        <v>12</v>
      </c>
      <c r="E158" s="12">
        <f t="shared" si="2"/>
        <v>2007</v>
      </c>
      <c r="F158" s="12">
        <v>30</v>
      </c>
      <c r="G158" s="13">
        <v>1777.2511848341233</v>
      </c>
      <c r="H158" s="13">
        <v>1777.2511848341233</v>
      </c>
      <c r="I158" s="13">
        <v>119.75118483412322</v>
      </c>
      <c r="J158" s="13">
        <v>1.1848341232227489E-2</v>
      </c>
      <c r="K158" s="14">
        <v>13648</v>
      </c>
      <c r="L158" s="14">
        <v>13648</v>
      </c>
      <c r="M158" s="15">
        <v>3</v>
      </c>
    </row>
    <row r="159" spans="2:13" x14ac:dyDescent="0.25">
      <c r="B159" s="37">
        <v>2005</v>
      </c>
      <c r="C159" s="12">
        <v>2004</v>
      </c>
      <c r="D159" s="12" t="s">
        <v>10</v>
      </c>
      <c r="E159" s="12">
        <f t="shared" si="2"/>
        <v>2008</v>
      </c>
      <c r="F159" s="12">
        <v>50</v>
      </c>
      <c r="G159" s="13">
        <v>3682.4644549763034</v>
      </c>
      <c r="H159" s="13">
        <v>3682.4644549763034</v>
      </c>
      <c r="I159" s="13">
        <v>124.38388625592418</v>
      </c>
      <c r="J159" s="13">
        <v>0</v>
      </c>
      <c r="K159" s="14">
        <v>45335</v>
      </c>
      <c r="L159" s="14">
        <v>36468</v>
      </c>
      <c r="M159" s="15">
        <v>4</v>
      </c>
    </row>
    <row r="160" spans="2:13" x14ac:dyDescent="0.25">
      <c r="B160" s="37">
        <v>2005</v>
      </c>
      <c r="C160" s="12">
        <v>2004</v>
      </c>
      <c r="D160" s="12" t="s">
        <v>32</v>
      </c>
      <c r="E160" s="12">
        <f t="shared" si="2"/>
        <v>2008</v>
      </c>
      <c r="F160" s="12">
        <v>500</v>
      </c>
      <c r="G160" s="13">
        <v>1719.1943127962086</v>
      </c>
      <c r="H160" s="13">
        <v>1719.1943127962086</v>
      </c>
      <c r="I160" s="13">
        <v>14.632701421800949</v>
      </c>
      <c r="J160" s="13">
        <v>5.4502369668246446</v>
      </c>
      <c r="K160" s="14">
        <v>10338</v>
      </c>
      <c r="L160" s="14">
        <v>10338</v>
      </c>
      <c r="M160" s="15">
        <v>4</v>
      </c>
    </row>
    <row r="161" spans="2:13" x14ac:dyDescent="0.25">
      <c r="B161" s="37">
        <v>2005</v>
      </c>
      <c r="C161" s="12">
        <v>2004</v>
      </c>
      <c r="D161" s="12" t="s">
        <v>14</v>
      </c>
      <c r="E161" s="12">
        <f t="shared" si="2"/>
        <v>2007</v>
      </c>
      <c r="F161" s="12">
        <v>50</v>
      </c>
      <c r="G161" s="13">
        <v>1343.6018957345973</v>
      </c>
      <c r="H161" s="13">
        <v>1343.6018957345973</v>
      </c>
      <c r="I161" s="13">
        <v>31.765402843601894</v>
      </c>
      <c r="J161" s="13">
        <v>0</v>
      </c>
      <c r="K161" s="14">
        <v>10280</v>
      </c>
      <c r="L161" s="14">
        <v>10280</v>
      </c>
      <c r="M161" s="15">
        <v>3</v>
      </c>
    </row>
    <row r="162" spans="2:13" x14ac:dyDescent="0.25">
      <c r="B162" s="37">
        <v>2005</v>
      </c>
      <c r="C162" s="12">
        <v>2004</v>
      </c>
      <c r="D162" s="12" t="s">
        <v>13</v>
      </c>
      <c r="E162" s="12">
        <f t="shared" si="2"/>
        <v>2007</v>
      </c>
      <c r="F162" s="12">
        <v>100</v>
      </c>
      <c r="G162" s="13">
        <v>3507.1090047393368</v>
      </c>
      <c r="H162" s="13">
        <v>3507.1090047393368</v>
      </c>
      <c r="I162" s="13">
        <v>59.514218009478668</v>
      </c>
      <c r="J162" s="13">
        <v>0</v>
      </c>
      <c r="K162" s="14">
        <v>10280</v>
      </c>
      <c r="L162" s="14">
        <v>10280</v>
      </c>
      <c r="M162" s="15">
        <v>3</v>
      </c>
    </row>
    <row r="163" spans="2:13" x14ac:dyDescent="0.25">
      <c r="B163" s="37">
        <v>2005</v>
      </c>
      <c r="C163" s="12">
        <v>2004</v>
      </c>
      <c r="D163" s="12" t="s">
        <v>15</v>
      </c>
      <c r="E163" s="12">
        <f t="shared" si="2"/>
        <v>2006</v>
      </c>
      <c r="F163" s="12">
        <v>5</v>
      </c>
      <c r="G163" s="13">
        <v>5292.654028436019</v>
      </c>
      <c r="H163" s="13">
        <v>5292.654028436019</v>
      </c>
      <c r="I163" s="13">
        <v>12.251184834123222</v>
      </c>
      <c r="J163" s="13">
        <v>0</v>
      </c>
      <c r="K163" s="14">
        <v>10280</v>
      </c>
      <c r="L163" s="14">
        <v>10280</v>
      </c>
      <c r="M163" s="15">
        <v>2</v>
      </c>
    </row>
    <row r="164" spans="2:13" x14ac:dyDescent="0.25">
      <c r="B164" s="37">
        <v>2006</v>
      </c>
      <c r="C164" s="12">
        <v>2005</v>
      </c>
      <c r="D164" s="12" t="s">
        <v>25</v>
      </c>
      <c r="E164" s="12">
        <f t="shared" si="2"/>
        <v>2009</v>
      </c>
      <c r="F164" s="12">
        <v>600</v>
      </c>
      <c r="G164" s="13">
        <v>1442.2632794457274</v>
      </c>
      <c r="H164" s="13">
        <v>1442.2632794457274</v>
      </c>
      <c r="I164" s="13">
        <v>28.94919168591224</v>
      </c>
      <c r="J164" s="13">
        <v>4.8267898383371826</v>
      </c>
      <c r="K164" s="14">
        <v>8844</v>
      </c>
      <c r="L164" s="14">
        <v>8600</v>
      </c>
      <c r="M164" s="15">
        <v>4</v>
      </c>
    </row>
    <row r="165" spans="2:13" x14ac:dyDescent="0.25">
      <c r="B165" s="37">
        <v>2006</v>
      </c>
      <c r="C165" s="12">
        <v>2005</v>
      </c>
      <c r="D165" s="12" t="s">
        <v>22</v>
      </c>
      <c r="E165" s="12">
        <f t="shared" si="2"/>
        <v>2009</v>
      </c>
      <c r="F165" s="12">
        <v>550</v>
      </c>
      <c r="G165" s="13">
        <v>1666.2817551963049</v>
      </c>
      <c r="H165" s="13">
        <v>1666.2817551963049</v>
      </c>
      <c r="I165" s="13">
        <v>40.658198614318707</v>
      </c>
      <c r="J165" s="13">
        <v>3.0600461893764432</v>
      </c>
      <c r="K165" s="14">
        <v>8309</v>
      </c>
      <c r="L165" s="14">
        <v>7200</v>
      </c>
      <c r="M165" s="15">
        <v>4</v>
      </c>
    </row>
    <row r="166" spans="2:13" x14ac:dyDescent="0.25">
      <c r="B166" s="37">
        <v>2006</v>
      </c>
      <c r="C166" s="12">
        <v>2005</v>
      </c>
      <c r="D166" s="12" t="s">
        <v>30</v>
      </c>
      <c r="E166" s="12">
        <f t="shared" si="2"/>
        <v>2009</v>
      </c>
      <c r="F166" s="12">
        <v>380</v>
      </c>
      <c r="G166" s="13">
        <v>2384.5265588914549</v>
      </c>
      <c r="H166" s="13">
        <v>2384.5265588914549</v>
      </c>
      <c r="I166" s="13">
        <v>47.852193995381057</v>
      </c>
      <c r="J166" s="13">
        <v>4.6651270207852198</v>
      </c>
      <c r="K166" s="14">
        <v>9713</v>
      </c>
      <c r="L166" s="14">
        <v>7920</v>
      </c>
      <c r="M166" s="15">
        <v>4</v>
      </c>
    </row>
    <row r="167" spans="2:13" x14ac:dyDescent="0.25">
      <c r="B167" s="37">
        <v>2006</v>
      </c>
      <c r="C167" s="12">
        <v>2005</v>
      </c>
      <c r="D167" s="12" t="s">
        <v>26</v>
      </c>
      <c r="E167" s="12">
        <f t="shared" si="2"/>
        <v>2008</v>
      </c>
      <c r="F167" s="12">
        <v>250</v>
      </c>
      <c r="G167" s="13">
        <v>674.36489607390297</v>
      </c>
      <c r="H167" s="13">
        <v>674.36489607390297</v>
      </c>
      <c r="I167" s="13">
        <v>13.12933025404157</v>
      </c>
      <c r="J167" s="13">
        <v>2.1709006928406467</v>
      </c>
      <c r="K167" s="14">
        <v>7196</v>
      </c>
      <c r="L167" s="14">
        <v>6800</v>
      </c>
      <c r="M167" s="15">
        <v>3</v>
      </c>
    </row>
    <row r="168" spans="2:13" x14ac:dyDescent="0.25">
      <c r="B168" s="37">
        <v>2006</v>
      </c>
      <c r="C168" s="12">
        <v>2005</v>
      </c>
      <c r="D168" s="12" t="s">
        <v>5</v>
      </c>
      <c r="E168" s="12">
        <f t="shared" si="2"/>
        <v>2008</v>
      </c>
      <c r="F168" s="12">
        <v>400</v>
      </c>
      <c r="G168" s="13">
        <v>663.972286374134</v>
      </c>
      <c r="H168" s="13">
        <v>663.972286374134</v>
      </c>
      <c r="I168" s="13">
        <v>12.297921478060047</v>
      </c>
      <c r="J168" s="13">
        <v>2.1016166281755195</v>
      </c>
      <c r="K168" s="14">
        <v>6752</v>
      </c>
      <c r="L168" s="14">
        <v>6333</v>
      </c>
      <c r="M168" s="15">
        <v>3</v>
      </c>
    </row>
    <row r="169" spans="2:13" x14ac:dyDescent="0.25">
      <c r="B169" s="37">
        <v>2006</v>
      </c>
      <c r="C169" s="12">
        <v>2005</v>
      </c>
      <c r="D169" s="12" t="s">
        <v>31</v>
      </c>
      <c r="E169" s="12">
        <f t="shared" si="2"/>
        <v>2008</v>
      </c>
      <c r="F169" s="12">
        <v>400</v>
      </c>
      <c r="G169" s="13">
        <v>1324.4803695150115</v>
      </c>
      <c r="H169" s="13">
        <v>1324.4803695150115</v>
      </c>
      <c r="I169" s="13">
        <v>20.923787528868363</v>
      </c>
      <c r="J169" s="13">
        <v>3.0946882217090073</v>
      </c>
      <c r="K169" s="14">
        <v>8613</v>
      </c>
      <c r="L169" s="14">
        <v>7493</v>
      </c>
      <c r="M169" s="15">
        <v>3</v>
      </c>
    </row>
    <row r="170" spans="2:13" x14ac:dyDescent="0.25">
      <c r="B170" s="37">
        <v>2006</v>
      </c>
      <c r="C170" s="12">
        <v>2005</v>
      </c>
      <c r="D170" s="12" t="s">
        <v>8</v>
      </c>
      <c r="E170" s="12">
        <f t="shared" si="2"/>
        <v>2007</v>
      </c>
      <c r="F170" s="12">
        <v>160</v>
      </c>
      <c r="G170" s="13">
        <v>469.9769053117783</v>
      </c>
      <c r="H170" s="13">
        <v>469.9769053117783</v>
      </c>
      <c r="I170" s="13">
        <v>12.736720554272516</v>
      </c>
      <c r="J170" s="13">
        <v>3.7528868360277134</v>
      </c>
      <c r="K170" s="14">
        <v>10842</v>
      </c>
      <c r="L170" s="14">
        <v>10450</v>
      </c>
      <c r="M170" s="15">
        <v>2</v>
      </c>
    </row>
    <row r="171" spans="2:13" x14ac:dyDescent="0.25">
      <c r="B171" s="37">
        <v>2006</v>
      </c>
      <c r="C171" s="12">
        <v>2005</v>
      </c>
      <c r="D171" s="12" t="s">
        <v>4</v>
      </c>
      <c r="E171" s="12">
        <f t="shared" si="2"/>
        <v>2007</v>
      </c>
      <c r="F171" s="12">
        <v>230</v>
      </c>
      <c r="G171" s="13">
        <v>444.57274826789836</v>
      </c>
      <c r="H171" s="13">
        <v>444.57274826789836</v>
      </c>
      <c r="I171" s="13">
        <v>11.07390300230947</v>
      </c>
      <c r="J171" s="13">
        <v>3.3371824480369519</v>
      </c>
      <c r="K171" s="14">
        <v>9227</v>
      </c>
      <c r="L171" s="14">
        <v>8550</v>
      </c>
      <c r="M171" s="15">
        <v>2</v>
      </c>
    </row>
    <row r="172" spans="2:13" x14ac:dyDescent="0.25">
      <c r="B172" s="37">
        <v>2006</v>
      </c>
      <c r="C172" s="12">
        <v>2005</v>
      </c>
      <c r="D172" s="12" t="s">
        <v>6</v>
      </c>
      <c r="E172" s="12">
        <f t="shared" si="2"/>
        <v>2008</v>
      </c>
      <c r="F172" s="12">
        <v>10</v>
      </c>
      <c r="G172" s="13">
        <v>5050.8083140877598</v>
      </c>
      <c r="H172" s="13">
        <v>5050.8083140877598</v>
      </c>
      <c r="I172" s="13">
        <v>5.9468822170900699</v>
      </c>
      <c r="J172" s="13">
        <v>50.392609699769054</v>
      </c>
      <c r="K172" s="14">
        <v>7930</v>
      </c>
      <c r="L172" s="14">
        <v>6960</v>
      </c>
      <c r="M172" s="15">
        <v>3</v>
      </c>
    </row>
    <row r="173" spans="2:13" x14ac:dyDescent="0.25">
      <c r="B173" s="37">
        <v>2006</v>
      </c>
      <c r="C173" s="12">
        <v>2005</v>
      </c>
      <c r="D173" s="12" t="s">
        <v>18</v>
      </c>
      <c r="E173" s="12">
        <f t="shared" si="2"/>
        <v>2011</v>
      </c>
      <c r="F173" s="12">
        <v>1000</v>
      </c>
      <c r="G173" s="13">
        <v>2325.6351039260971</v>
      </c>
      <c r="H173" s="13">
        <v>2325.6351039260971</v>
      </c>
      <c r="I173" s="13">
        <v>71.38568129330254</v>
      </c>
      <c r="J173" s="13">
        <v>0.51963048498845266</v>
      </c>
      <c r="K173" s="14">
        <v>10400</v>
      </c>
      <c r="L173" s="14">
        <v>10400</v>
      </c>
      <c r="M173" s="15">
        <v>6</v>
      </c>
    </row>
    <row r="174" spans="2:13" x14ac:dyDescent="0.25">
      <c r="B174" s="37">
        <v>2006</v>
      </c>
      <c r="C174" s="12">
        <v>2005</v>
      </c>
      <c r="D174" s="12" t="s">
        <v>28</v>
      </c>
      <c r="E174" s="12">
        <f t="shared" si="2"/>
        <v>2008</v>
      </c>
      <c r="F174" s="12">
        <v>2</v>
      </c>
      <c r="G174" s="13">
        <v>959.58429561200921</v>
      </c>
      <c r="H174" s="13">
        <v>959.58429561200921</v>
      </c>
      <c r="I174" s="13">
        <v>16.859122401847575</v>
      </c>
      <c r="J174" s="13">
        <v>7.4942263279445731</v>
      </c>
      <c r="K174" s="14">
        <v>9650</v>
      </c>
      <c r="L174" s="14">
        <v>8900</v>
      </c>
      <c r="M174" s="15">
        <v>3</v>
      </c>
    </row>
    <row r="175" spans="2:13" x14ac:dyDescent="0.25">
      <c r="B175" s="37">
        <v>2006</v>
      </c>
      <c r="C175" s="12">
        <v>2005</v>
      </c>
      <c r="D175" s="12" t="s">
        <v>29</v>
      </c>
      <c r="E175" s="12">
        <f t="shared" si="2"/>
        <v>2007</v>
      </c>
      <c r="F175" s="12">
        <v>1</v>
      </c>
      <c r="G175" s="13">
        <v>1152.4249422632795</v>
      </c>
      <c r="H175" s="13">
        <v>1152.4249422632795</v>
      </c>
      <c r="I175" s="13">
        <v>16.859122401847575</v>
      </c>
      <c r="J175" s="13">
        <v>7.4942263279445731</v>
      </c>
      <c r="K175" s="14">
        <v>10823</v>
      </c>
      <c r="L175" s="14">
        <v>9880</v>
      </c>
      <c r="M175" s="15">
        <v>2</v>
      </c>
    </row>
    <row r="176" spans="2:13" x14ac:dyDescent="0.25">
      <c r="B176" s="37">
        <v>2006</v>
      </c>
      <c r="C176" s="12">
        <v>2005</v>
      </c>
      <c r="D176" s="12" t="s">
        <v>11</v>
      </c>
      <c r="E176" s="12">
        <f t="shared" si="2"/>
        <v>2009</v>
      </c>
      <c r="F176" s="12">
        <v>80</v>
      </c>
      <c r="G176" s="13">
        <v>2088.9145496535798</v>
      </c>
      <c r="H176" s="13">
        <v>2088.9145496535798</v>
      </c>
      <c r="I176" s="13">
        <v>56.073903002309471</v>
      </c>
      <c r="J176" s="13">
        <v>3.6143187066974596</v>
      </c>
      <c r="K176" s="14">
        <v>8911</v>
      </c>
      <c r="L176" s="14">
        <v>8911</v>
      </c>
      <c r="M176" s="15">
        <v>4</v>
      </c>
    </row>
    <row r="177" spans="2:13" x14ac:dyDescent="0.25">
      <c r="B177" s="37">
        <v>2006</v>
      </c>
      <c r="C177" s="12">
        <v>2005</v>
      </c>
      <c r="D177" s="12" t="s">
        <v>12</v>
      </c>
      <c r="E177" s="12">
        <f t="shared" si="2"/>
        <v>2008</v>
      </c>
      <c r="F177" s="12">
        <v>30</v>
      </c>
      <c r="G177" s="13">
        <v>1782.9099307159354</v>
      </c>
      <c r="H177" s="13">
        <v>1782.9099307159354</v>
      </c>
      <c r="I177" s="13">
        <v>120.1270207852194</v>
      </c>
      <c r="J177" s="13">
        <v>1.1547344110854504E-2</v>
      </c>
      <c r="K177" s="14">
        <v>13648</v>
      </c>
      <c r="L177" s="14">
        <v>13648</v>
      </c>
      <c r="M177" s="15">
        <v>3</v>
      </c>
    </row>
    <row r="178" spans="2:13" x14ac:dyDescent="0.25">
      <c r="B178" s="37">
        <v>2006</v>
      </c>
      <c r="C178" s="12">
        <v>2005</v>
      </c>
      <c r="D178" s="12" t="s">
        <v>10</v>
      </c>
      <c r="E178" s="12">
        <f t="shared" si="2"/>
        <v>2009</v>
      </c>
      <c r="F178" s="12">
        <v>50</v>
      </c>
      <c r="G178" s="13">
        <v>2546.189376443418</v>
      </c>
      <c r="H178" s="13">
        <v>2546.189376443418</v>
      </c>
      <c r="I178" s="13">
        <v>86.60508083140877</v>
      </c>
      <c r="J178" s="13">
        <v>0</v>
      </c>
      <c r="K178" s="14">
        <v>32173</v>
      </c>
      <c r="L178" s="14">
        <v>35460</v>
      </c>
      <c r="M178" s="15">
        <v>4</v>
      </c>
    </row>
    <row r="179" spans="2:13" x14ac:dyDescent="0.25">
      <c r="B179" s="37">
        <v>2006</v>
      </c>
      <c r="C179" s="12">
        <v>2005</v>
      </c>
      <c r="D179" s="12" t="s">
        <v>32</v>
      </c>
      <c r="E179" s="12">
        <f t="shared" si="2"/>
        <v>2009</v>
      </c>
      <c r="F179" s="12">
        <v>500</v>
      </c>
      <c r="G179" s="13">
        <v>1676.6743648960739</v>
      </c>
      <c r="H179" s="13">
        <v>1676.6743648960739</v>
      </c>
      <c r="I179" s="13">
        <v>14.68822170900693</v>
      </c>
      <c r="J179" s="13">
        <v>3.6951501154734414</v>
      </c>
      <c r="K179" s="14">
        <v>10338</v>
      </c>
      <c r="L179" s="14">
        <v>10338</v>
      </c>
      <c r="M179" s="15">
        <v>4</v>
      </c>
    </row>
    <row r="180" spans="2:13" x14ac:dyDescent="0.25">
      <c r="B180" s="37">
        <v>2006</v>
      </c>
      <c r="C180" s="12">
        <v>2005</v>
      </c>
      <c r="D180" s="12" t="s">
        <v>14</v>
      </c>
      <c r="E180" s="12">
        <f t="shared" si="2"/>
        <v>2008</v>
      </c>
      <c r="F180" s="12">
        <v>50</v>
      </c>
      <c r="G180" s="13">
        <v>1347.5750577367205</v>
      </c>
      <c r="H180" s="13">
        <v>1347.5750577367205</v>
      </c>
      <c r="I180" s="13">
        <v>31.859122401847575</v>
      </c>
      <c r="J180" s="13">
        <v>0</v>
      </c>
      <c r="K180" s="14">
        <v>10280</v>
      </c>
      <c r="L180" s="14">
        <v>10280</v>
      </c>
      <c r="M180" s="15">
        <v>3</v>
      </c>
    </row>
    <row r="181" spans="2:13" x14ac:dyDescent="0.25">
      <c r="B181" s="37">
        <v>2006</v>
      </c>
      <c r="C181" s="12">
        <v>2005</v>
      </c>
      <c r="D181" s="12" t="s">
        <v>13</v>
      </c>
      <c r="E181" s="12">
        <f t="shared" si="2"/>
        <v>2008</v>
      </c>
      <c r="F181" s="12">
        <v>100</v>
      </c>
      <c r="G181" s="13">
        <v>3518.4757505773673</v>
      </c>
      <c r="H181" s="13">
        <v>3518.4757505773673</v>
      </c>
      <c r="I181" s="13">
        <v>59.699769053117784</v>
      </c>
      <c r="J181" s="13">
        <v>0</v>
      </c>
      <c r="K181" s="14">
        <v>10280</v>
      </c>
      <c r="L181" s="16">
        <v>10280</v>
      </c>
      <c r="M181" s="15">
        <v>3</v>
      </c>
    </row>
    <row r="182" spans="2:13" x14ac:dyDescent="0.25">
      <c r="B182" s="37">
        <v>2006</v>
      </c>
      <c r="C182" s="12">
        <v>2005</v>
      </c>
      <c r="D182" s="12" t="s">
        <v>15</v>
      </c>
      <c r="E182" s="12">
        <f t="shared" si="2"/>
        <v>2007</v>
      </c>
      <c r="F182" s="12">
        <v>5</v>
      </c>
      <c r="G182" s="13">
        <v>5309.4688221709011</v>
      </c>
      <c r="H182" s="13">
        <v>5309.4688221709011</v>
      </c>
      <c r="I182" s="13">
        <v>12.286374133949192</v>
      </c>
      <c r="J182" s="13">
        <v>0</v>
      </c>
      <c r="K182" s="14">
        <v>10280</v>
      </c>
      <c r="L182" s="16">
        <v>10280</v>
      </c>
      <c r="M182" s="15">
        <v>2</v>
      </c>
    </row>
    <row r="183" spans="2:13" x14ac:dyDescent="0.25">
      <c r="B183" s="37">
        <v>2007</v>
      </c>
      <c r="C183" s="12">
        <v>2006</v>
      </c>
      <c r="D183" s="12" t="s">
        <v>25</v>
      </c>
      <c r="E183" s="12">
        <f t="shared" si="2"/>
        <v>2010</v>
      </c>
      <c r="F183" s="12">
        <v>600</v>
      </c>
      <c r="G183" s="13">
        <v>1439.7321428571429</v>
      </c>
      <c r="H183" s="13">
        <v>1439.7321428571429</v>
      </c>
      <c r="I183" s="13">
        <v>28.917410714285715</v>
      </c>
      <c r="J183" s="13">
        <v>4.8214285714285721</v>
      </c>
      <c r="K183" s="14">
        <v>8844</v>
      </c>
      <c r="L183" s="14">
        <v>8600</v>
      </c>
      <c r="M183" s="15">
        <v>4</v>
      </c>
    </row>
    <row r="184" spans="2:13" x14ac:dyDescent="0.25">
      <c r="B184" s="37">
        <v>2007</v>
      </c>
      <c r="C184" s="12">
        <v>2006</v>
      </c>
      <c r="D184" s="12" t="s">
        <v>22</v>
      </c>
      <c r="E184" s="12">
        <f t="shared" si="2"/>
        <v>2010</v>
      </c>
      <c r="F184" s="12">
        <v>550</v>
      </c>
      <c r="G184" s="13">
        <v>1664.0625</v>
      </c>
      <c r="H184" s="13">
        <v>1664.0625</v>
      </c>
      <c r="I184" s="13">
        <v>40.602678571428577</v>
      </c>
      <c r="J184" s="13">
        <v>3.0691964285714284</v>
      </c>
      <c r="K184" s="14">
        <v>8309</v>
      </c>
      <c r="L184" s="14">
        <v>7200</v>
      </c>
      <c r="M184" s="15">
        <v>4</v>
      </c>
    </row>
    <row r="185" spans="2:13" x14ac:dyDescent="0.25">
      <c r="B185" s="37">
        <v>2007</v>
      </c>
      <c r="C185" s="12">
        <v>2006</v>
      </c>
      <c r="D185" s="12" t="s">
        <v>30</v>
      </c>
      <c r="E185" s="12">
        <f t="shared" si="2"/>
        <v>2010</v>
      </c>
      <c r="F185" s="12">
        <v>380</v>
      </c>
      <c r="G185" s="13">
        <v>2381.6964285714284</v>
      </c>
      <c r="H185" s="13">
        <v>2381.6964285714284</v>
      </c>
      <c r="I185" s="13">
        <v>47.790178571428569</v>
      </c>
      <c r="J185" s="13">
        <v>4.6651785714285712</v>
      </c>
      <c r="K185" s="14">
        <v>9713</v>
      </c>
      <c r="L185" s="14">
        <v>7920</v>
      </c>
      <c r="M185" s="15">
        <v>4</v>
      </c>
    </row>
    <row r="186" spans="2:13" x14ac:dyDescent="0.25">
      <c r="B186" s="37">
        <v>2007</v>
      </c>
      <c r="C186" s="12">
        <v>2006</v>
      </c>
      <c r="D186" s="12" t="s">
        <v>26</v>
      </c>
      <c r="E186" s="12">
        <f t="shared" si="2"/>
        <v>2009</v>
      </c>
      <c r="F186" s="12">
        <v>250</v>
      </c>
      <c r="G186" s="13">
        <v>672.99107142857144</v>
      </c>
      <c r="H186" s="13">
        <v>672.99107142857144</v>
      </c>
      <c r="I186" s="13">
        <v>13.113839285714285</v>
      </c>
      <c r="J186" s="13">
        <v>2.1651785714285712</v>
      </c>
      <c r="K186" s="14">
        <v>7163</v>
      </c>
      <c r="L186" s="14">
        <v>6800</v>
      </c>
      <c r="M186" s="15">
        <v>3</v>
      </c>
    </row>
    <row r="187" spans="2:13" x14ac:dyDescent="0.25">
      <c r="B187" s="37">
        <v>2007</v>
      </c>
      <c r="C187" s="12">
        <v>2006</v>
      </c>
      <c r="D187" s="12" t="s">
        <v>5</v>
      </c>
      <c r="E187" s="12">
        <f t="shared" si="2"/>
        <v>2009</v>
      </c>
      <c r="F187" s="12">
        <v>400</v>
      </c>
      <c r="G187" s="13">
        <v>662.94642857142856</v>
      </c>
      <c r="H187" s="13">
        <v>662.94642857142856</v>
      </c>
      <c r="I187" s="13">
        <v>12.287946428571429</v>
      </c>
      <c r="J187" s="13">
        <v>2.0982142857142856</v>
      </c>
      <c r="K187" s="14">
        <v>6717</v>
      </c>
      <c r="L187" s="14">
        <v>6333</v>
      </c>
      <c r="M187" s="15">
        <v>3</v>
      </c>
    </row>
    <row r="188" spans="2:13" x14ac:dyDescent="0.25">
      <c r="B188" s="37">
        <v>2007</v>
      </c>
      <c r="C188" s="12">
        <v>2006</v>
      </c>
      <c r="D188" s="12" t="s">
        <v>31</v>
      </c>
      <c r="E188" s="12">
        <f t="shared" si="2"/>
        <v>2009</v>
      </c>
      <c r="F188" s="12">
        <v>400</v>
      </c>
      <c r="G188" s="13">
        <v>1322.5446428571429</v>
      </c>
      <c r="H188" s="13">
        <v>1322.5446428571429</v>
      </c>
      <c r="I188" s="13">
        <v>20.892857142857142</v>
      </c>
      <c r="J188" s="13">
        <v>3.0915178571428572</v>
      </c>
      <c r="K188" s="14">
        <v>8547</v>
      </c>
      <c r="L188" s="14">
        <v>7493</v>
      </c>
      <c r="M188" s="15">
        <v>3</v>
      </c>
    </row>
    <row r="189" spans="2:13" x14ac:dyDescent="0.25">
      <c r="B189" s="37">
        <v>2007</v>
      </c>
      <c r="C189" s="12">
        <v>2006</v>
      </c>
      <c r="D189" s="12" t="s">
        <v>8</v>
      </c>
      <c r="E189" s="12">
        <f t="shared" si="2"/>
        <v>2008</v>
      </c>
      <c r="F189" s="12">
        <v>160</v>
      </c>
      <c r="G189" s="13">
        <v>468.75</v>
      </c>
      <c r="H189" s="13">
        <v>468.75</v>
      </c>
      <c r="I189" s="13">
        <v>12.723214285714286</v>
      </c>
      <c r="J189" s="13">
        <v>3.75</v>
      </c>
      <c r="K189" s="14">
        <v>10807</v>
      </c>
      <c r="L189" s="14">
        <v>10450</v>
      </c>
      <c r="M189" s="15">
        <v>2</v>
      </c>
    </row>
    <row r="190" spans="2:13" x14ac:dyDescent="0.25">
      <c r="B190" s="37">
        <v>2007</v>
      </c>
      <c r="C190" s="12">
        <v>2006</v>
      </c>
      <c r="D190" s="12" t="s">
        <v>4</v>
      </c>
      <c r="E190" s="12">
        <f t="shared" si="2"/>
        <v>2008</v>
      </c>
      <c r="F190" s="12">
        <v>230</v>
      </c>
      <c r="G190" s="13">
        <v>444.19642857142856</v>
      </c>
      <c r="H190" s="13">
        <v>444.19642857142856</v>
      </c>
      <c r="I190" s="13">
        <v>11.060267857142858</v>
      </c>
      <c r="J190" s="13">
        <v>3.3258928571428572</v>
      </c>
      <c r="K190" s="14">
        <v>9166</v>
      </c>
      <c r="L190" s="14">
        <v>8550</v>
      </c>
      <c r="M190" s="15">
        <v>2</v>
      </c>
    </row>
    <row r="191" spans="2:13" x14ac:dyDescent="0.25">
      <c r="B191" s="37">
        <v>2007</v>
      </c>
      <c r="C191" s="12">
        <v>2006</v>
      </c>
      <c r="D191" s="12" t="s">
        <v>6</v>
      </c>
      <c r="E191" s="12">
        <f t="shared" si="2"/>
        <v>2009</v>
      </c>
      <c r="F191" s="12">
        <v>10</v>
      </c>
      <c r="G191" s="13">
        <v>5044.6428571428569</v>
      </c>
      <c r="H191" s="13">
        <v>5044.6428571428569</v>
      </c>
      <c r="I191" s="13">
        <v>5.9375</v>
      </c>
      <c r="J191" s="13">
        <v>50.323660714285715</v>
      </c>
      <c r="K191" s="14">
        <v>7873</v>
      </c>
      <c r="L191" s="14">
        <v>6960</v>
      </c>
      <c r="M191" s="15">
        <v>3</v>
      </c>
    </row>
    <row r="192" spans="2:13" x14ac:dyDescent="0.25">
      <c r="B192" s="37">
        <v>2007</v>
      </c>
      <c r="C192" s="12">
        <v>2006</v>
      </c>
      <c r="D192" s="12" t="s">
        <v>18</v>
      </c>
      <c r="E192" s="12">
        <f t="shared" si="2"/>
        <v>2012</v>
      </c>
      <c r="F192" s="12">
        <v>1350</v>
      </c>
      <c r="G192" s="13">
        <v>2322.5446428571427</v>
      </c>
      <c r="H192" s="13">
        <v>2322.5446428571427</v>
      </c>
      <c r="I192" s="13">
        <v>71.294642857142861</v>
      </c>
      <c r="J192" s="13">
        <v>0.5245535714285714</v>
      </c>
      <c r="K192" s="14">
        <v>10400</v>
      </c>
      <c r="L192" s="14">
        <v>10400</v>
      </c>
      <c r="M192" s="15">
        <v>6</v>
      </c>
    </row>
    <row r="193" spans="2:13" x14ac:dyDescent="0.25">
      <c r="B193" s="37">
        <v>2007</v>
      </c>
      <c r="C193" s="12">
        <v>2006</v>
      </c>
      <c r="D193" s="12" t="s">
        <v>28</v>
      </c>
      <c r="E193" s="12">
        <f t="shared" si="2"/>
        <v>2009</v>
      </c>
      <c r="F193" s="12">
        <v>2</v>
      </c>
      <c r="G193" s="13">
        <v>958.70535714285711</v>
      </c>
      <c r="H193" s="13">
        <v>958.70535714285711</v>
      </c>
      <c r="I193" s="13">
        <v>16.830357142857142</v>
      </c>
      <c r="J193" s="13">
        <v>7.4776785714285712</v>
      </c>
      <c r="K193" s="14">
        <v>9500</v>
      </c>
      <c r="L193" s="14">
        <v>8900</v>
      </c>
      <c r="M193" s="15">
        <v>3</v>
      </c>
    </row>
    <row r="194" spans="2:13" x14ac:dyDescent="0.25">
      <c r="B194" s="37">
        <v>2007</v>
      </c>
      <c r="C194" s="12">
        <v>2006</v>
      </c>
      <c r="D194" s="12" t="s">
        <v>29</v>
      </c>
      <c r="E194" s="12">
        <f t="shared" si="2"/>
        <v>2008</v>
      </c>
      <c r="F194" s="12">
        <v>1</v>
      </c>
      <c r="G194" s="13">
        <v>1151.7857142857142</v>
      </c>
      <c r="H194" s="13">
        <v>1151.7857142857142</v>
      </c>
      <c r="I194" s="13">
        <v>16.830357142857142</v>
      </c>
      <c r="J194" s="13">
        <v>7.4776785714285712</v>
      </c>
      <c r="K194" s="14">
        <v>10634</v>
      </c>
      <c r="L194" s="14">
        <v>9880</v>
      </c>
      <c r="M194" s="15">
        <v>2</v>
      </c>
    </row>
    <row r="195" spans="2:13" x14ac:dyDescent="0.25">
      <c r="B195" s="37">
        <v>2007</v>
      </c>
      <c r="C195" s="12">
        <v>2006</v>
      </c>
      <c r="D195" s="12" t="s">
        <v>11</v>
      </c>
      <c r="E195" s="12">
        <f t="shared" si="2"/>
        <v>2010</v>
      </c>
      <c r="F195" s="12">
        <v>80</v>
      </c>
      <c r="G195" s="13">
        <v>2085.9375</v>
      </c>
      <c r="H195" s="13">
        <v>2085.9375</v>
      </c>
      <c r="I195" s="13">
        <v>56.004464285714285</v>
      </c>
      <c r="J195" s="13">
        <v>3.3035714285714284</v>
      </c>
      <c r="K195" s="14">
        <v>8911</v>
      </c>
      <c r="L195" s="14">
        <v>8911</v>
      </c>
      <c r="M195" s="15">
        <v>4</v>
      </c>
    </row>
    <row r="196" spans="2:13" x14ac:dyDescent="0.25">
      <c r="B196" s="37">
        <v>2007</v>
      </c>
      <c r="C196" s="12">
        <v>2006</v>
      </c>
      <c r="D196" s="12" t="s">
        <v>12</v>
      </c>
      <c r="E196" s="12">
        <f t="shared" si="2"/>
        <v>2009</v>
      </c>
      <c r="F196" s="12">
        <v>30</v>
      </c>
      <c r="G196" s="13">
        <v>1780.1339285714284</v>
      </c>
      <c r="H196" s="13">
        <v>1780.1339285714284</v>
      </c>
      <c r="I196" s="13">
        <v>119.97767857142857</v>
      </c>
      <c r="J196" s="13">
        <v>1.1160714285714286E-2</v>
      </c>
      <c r="K196" s="14">
        <v>13648</v>
      </c>
      <c r="L196" s="14">
        <v>13648</v>
      </c>
      <c r="M196" s="15">
        <v>3</v>
      </c>
    </row>
    <row r="197" spans="2:13" x14ac:dyDescent="0.25">
      <c r="B197" s="37">
        <v>2007</v>
      </c>
      <c r="C197" s="12">
        <v>2006</v>
      </c>
      <c r="D197" s="12" t="s">
        <v>10</v>
      </c>
      <c r="E197" s="12">
        <f t="shared" ref="E197:E260" si="3">C197+M197</f>
        <v>2010</v>
      </c>
      <c r="F197" s="12">
        <v>50</v>
      </c>
      <c r="G197" s="13">
        <v>2098.2142857142858</v>
      </c>
      <c r="H197" s="13">
        <v>2098.2142857142858</v>
      </c>
      <c r="I197" s="13">
        <v>172.90178571428569</v>
      </c>
      <c r="J197" s="13">
        <v>0</v>
      </c>
      <c r="K197" s="14">
        <v>36025</v>
      </c>
      <c r="L197" s="14">
        <v>30641</v>
      </c>
      <c r="M197" s="15">
        <v>4</v>
      </c>
    </row>
    <row r="198" spans="2:13" x14ac:dyDescent="0.25">
      <c r="B198" s="37">
        <v>2007</v>
      </c>
      <c r="C198" s="12">
        <v>2006</v>
      </c>
      <c r="D198" s="12" t="s">
        <v>32</v>
      </c>
      <c r="E198" s="12">
        <f t="shared" si="3"/>
        <v>2010</v>
      </c>
      <c r="F198" s="12">
        <v>500</v>
      </c>
      <c r="G198" s="13">
        <v>1674.1071428571429</v>
      </c>
      <c r="H198" s="13">
        <v>1674.1071428571429</v>
      </c>
      <c r="I198" s="13">
        <v>14.665178571428571</v>
      </c>
      <c r="J198" s="13">
        <v>3.683035714285714</v>
      </c>
      <c r="K198" s="14">
        <v>10107</v>
      </c>
      <c r="L198" s="14">
        <v>10107</v>
      </c>
      <c r="M198" s="15">
        <v>4</v>
      </c>
    </row>
    <row r="199" spans="2:13" x14ac:dyDescent="0.25">
      <c r="B199" s="37">
        <v>2007</v>
      </c>
      <c r="C199" s="12">
        <v>2006</v>
      </c>
      <c r="D199" s="12" t="s">
        <v>14</v>
      </c>
      <c r="E199" s="12">
        <f t="shared" si="3"/>
        <v>2009</v>
      </c>
      <c r="F199" s="12">
        <v>50</v>
      </c>
      <c r="G199" s="13">
        <v>1345.9821428571429</v>
      </c>
      <c r="H199" s="13">
        <v>1345.9821428571429</v>
      </c>
      <c r="I199" s="13">
        <v>31.819196428571431</v>
      </c>
      <c r="J199" s="13">
        <v>0</v>
      </c>
      <c r="K199" s="14">
        <v>10280</v>
      </c>
      <c r="L199" s="14">
        <v>10280</v>
      </c>
      <c r="M199" s="15">
        <v>3</v>
      </c>
    </row>
    <row r="200" spans="2:13" x14ac:dyDescent="0.25">
      <c r="B200" s="37">
        <v>2007</v>
      </c>
      <c r="C200" s="12">
        <v>2006</v>
      </c>
      <c r="D200" s="12" t="s">
        <v>13</v>
      </c>
      <c r="E200" s="12">
        <f t="shared" si="3"/>
        <v>2009</v>
      </c>
      <c r="F200" s="12">
        <v>100</v>
      </c>
      <c r="G200" s="13">
        <v>3514.5089285714284</v>
      </c>
      <c r="H200" s="13">
        <v>3514.5089285714284</v>
      </c>
      <c r="I200" s="13">
        <v>59.631696428571423</v>
      </c>
      <c r="J200" s="13">
        <v>0</v>
      </c>
      <c r="K200" s="14">
        <v>10280</v>
      </c>
      <c r="L200" s="14">
        <v>10280</v>
      </c>
      <c r="M200" s="15">
        <v>3</v>
      </c>
    </row>
    <row r="201" spans="2:13" x14ac:dyDescent="0.25">
      <c r="B201" s="37">
        <v>2007</v>
      </c>
      <c r="C201" s="12">
        <v>2006</v>
      </c>
      <c r="D201" s="12" t="s">
        <v>15</v>
      </c>
      <c r="E201" s="12">
        <f t="shared" si="3"/>
        <v>2008</v>
      </c>
      <c r="F201" s="12">
        <v>5</v>
      </c>
      <c r="G201" s="13">
        <v>5302.4553571428569</v>
      </c>
      <c r="H201" s="13">
        <v>5302.4553571428569</v>
      </c>
      <c r="I201" s="13">
        <v>12.265625</v>
      </c>
      <c r="J201" s="13">
        <v>0</v>
      </c>
      <c r="K201" s="14">
        <v>10280</v>
      </c>
      <c r="L201" s="14">
        <v>10280</v>
      </c>
      <c r="M201" s="15">
        <v>2</v>
      </c>
    </row>
    <row r="202" spans="2:13" x14ac:dyDescent="0.25">
      <c r="B202" s="37">
        <v>2008</v>
      </c>
      <c r="C202" s="12">
        <v>2007</v>
      </c>
      <c r="D202" s="12" t="s">
        <v>25</v>
      </c>
      <c r="E202" s="12">
        <f t="shared" si="3"/>
        <v>2011</v>
      </c>
      <c r="F202" s="12">
        <v>600</v>
      </c>
      <c r="G202" s="13">
        <v>1658.3783783783783</v>
      </c>
      <c r="H202" s="13">
        <v>1658.3783783783783</v>
      </c>
      <c r="I202" s="13">
        <v>28.962162162162159</v>
      </c>
      <c r="J202" s="13">
        <v>4.8216216216216212</v>
      </c>
      <c r="K202" s="14">
        <v>9200</v>
      </c>
      <c r="L202" s="14">
        <v>8740</v>
      </c>
      <c r="M202" s="15">
        <v>4</v>
      </c>
    </row>
    <row r="203" spans="2:13" x14ac:dyDescent="0.25">
      <c r="B203" s="37">
        <v>2008</v>
      </c>
      <c r="C203" s="12">
        <v>2007</v>
      </c>
      <c r="D203" s="12" t="s">
        <v>22</v>
      </c>
      <c r="E203" s="12">
        <f t="shared" si="3"/>
        <v>2011</v>
      </c>
      <c r="F203" s="12">
        <v>550</v>
      </c>
      <c r="G203" s="13">
        <v>1916.7567567567567</v>
      </c>
      <c r="H203" s="13">
        <v>1916.7567567567567</v>
      </c>
      <c r="I203" s="13">
        <v>40.670270270270265</v>
      </c>
      <c r="J203" s="13">
        <v>3.07027027027027</v>
      </c>
      <c r="K203" s="14">
        <v>8765</v>
      </c>
      <c r="L203" s="14">
        <v>7450</v>
      </c>
      <c r="M203" s="15">
        <v>4</v>
      </c>
    </row>
    <row r="204" spans="2:13" x14ac:dyDescent="0.25">
      <c r="B204" s="37">
        <v>2008</v>
      </c>
      <c r="C204" s="12">
        <v>2007</v>
      </c>
      <c r="D204" s="12" t="s">
        <v>30</v>
      </c>
      <c r="E204" s="12">
        <f t="shared" si="3"/>
        <v>2011</v>
      </c>
      <c r="F204" s="12">
        <v>380</v>
      </c>
      <c r="G204" s="13">
        <v>2742.7027027027025</v>
      </c>
      <c r="H204" s="13">
        <v>2742.7027027027025</v>
      </c>
      <c r="I204" s="13">
        <v>47.859459459459458</v>
      </c>
      <c r="J204" s="13">
        <v>4.6702702702702705</v>
      </c>
      <c r="K204" s="14">
        <v>10781</v>
      </c>
      <c r="L204" s="14">
        <v>8307</v>
      </c>
      <c r="M204" s="15">
        <v>4</v>
      </c>
    </row>
    <row r="205" spans="2:13" x14ac:dyDescent="0.25">
      <c r="B205" s="37">
        <v>2008</v>
      </c>
      <c r="C205" s="12">
        <v>2007</v>
      </c>
      <c r="D205" s="12" t="s">
        <v>26</v>
      </c>
      <c r="E205" s="12">
        <f t="shared" si="3"/>
        <v>2010</v>
      </c>
      <c r="F205" s="12">
        <v>250</v>
      </c>
      <c r="G205" s="13">
        <v>775.1351351351351</v>
      </c>
      <c r="H205" s="13">
        <v>775.1351351351351</v>
      </c>
      <c r="I205" s="13">
        <v>13.124324324324323</v>
      </c>
      <c r="J205" s="13">
        <v>2.1729729729729725</v>
      </c>
      <c r="K205" s="14">
        <v>7196</v>
      </c>
      <c r="L205" s="14">
        <v>6800</v>
      </c>
      <c r="M205" s="15">
        <v>3</v>
      </c>
    </row>
    <row r="206" spans="2:13" x14ac:dyDescent="0.25">
      <c r="B206" s="37">
        <v>2008</v>
      </c>
      <c r="C206" s="12">
        <v>2007</v>
      </c>
      <c r="D206" s="12" t="s">
        <v>5</v>
      </c>
      <c r="E206" s="12">
        <f t="shared" si="3"/>
        <v>2010</v>
      </c>
      <c r="F206" s="12">
        <v>400</v>
      </c>
      <c r="G206" s="13">
        <v>763.24324324324323</v>
      </c>
      <c r="H206" s="13">
        <v>763.24324324324323</v>
      </c>
      <c r="I206" s="13">
        <v>12.302702702702703</v>
      </c>
      <c r="J206" s="13">
        <v>2.1081081081081079</v>
      </c>
      <c r="K206" s="14">
        <v>6752</v>
      </c>
      <c r="L206" s="14">
        <v>6333</v>
      </c>
      <c r="M206" s="15">
        <v>3</v>
      </c>
    </row>
    <row r="207" spans="2:13" x14ac:dyDescent="0.25">
      <c r="B207" s="37">
        <v>2008</v>
      </c>
      <c r="C207" s="12">
        <v>2007</v>
      </c>
      <c r="D207" s="12" t="s">
        <v>31</v>
      </c>
      <c r="E207" s="12">
        <f t="shared" si="3"/>
        <v>2010</v>
      </c>
      <c r="F207" s="12">
        <v>400</v>
      </c>
      <c r="G207" s="13">
        <v>1523.2432432432431</v>
      </c>
      <c r="H207" s="13">
        <v>1523.2432432432431</v>
      </c>
      <c r="I207" s="13">
        <v>20.929729729729729</v>
      </c>
      <c r="J207" s="13">
        <v>3.0918918918918914</v>
      </c>
      <c r="K207" s="14">
        <v>8613</v>
      </c>
      <c r="L207" s="14">
        <v>7493</v>
      </c>
      <c r="M207" s="15">
        <v>3</v>
      </c>
    </row>
    <row r="208" spans="2:13" x14ac:dyDescent="0.25">
      <c r="B208" s="37">
        <v>2008</v>
      </c>
      <c r="C208" s="12">
        <v>2007</v>
      </c>
      <c r="D208" s="12" t="s">
        <v>8</v>
      </c>
      <c r="E208" s="12">
        <f t="shared" si="3"/>
        <v>2009</v>
      </c>
      <c r="F208" s="12">
        <v>160</v>
      </c>
      <c r="G208" s="13">
        <v>540.54054054054052</v>
      </c>
      <c r="H208" s="13">
        <v>540.54054054054052</v>
      </c>
      <c r="I208" s="13">
        <v>12.735135135135133</v>
      </c>
      <c r="J208" s="13">
        <v>3.7513513513513512</v>
      </c>
      <c r="K208" s="14">
        <v>10833</v>
      </c>
      <c r="L208" s="14">
        <v>10450</v>
      </c>
      <c r="M208" s="15">
        <v>2</v>
      </c>
    </row>
    <row r="209" spans="2:13" x14ac:dyDescent="0.25">
      <c r="B209" s="37">
        <v>2008</v>
      </c>
      <c r="C209" s="12">
        <v>2007</v>
      </c>
      <c r="D209" s="12" t="s">
        <v>4</v>
      </c>
      <c r="E209" s="12">
        <f t="shared" si="3"/>
        <v>2009</v>
      </c>
      <c r="F209" s="12">
        <v>230</v>
      </c>
      <c r="G209" s="13">
        <v>511.35135135135135</v>
      </c>
      <c r="H209" s="13">
        <v>511.35135135135135</v>
      </c>
      <c r="I209" s="13">
        <v>11.070270270270269</v>
      </c>
      <c r="J209" s="13">
        <v>3.3297297297297295</v>
      </c>
      <c r="K209" s="14">
        <v>9289</v>
      </c>
      <c r="L209" s="14">
        <v>8550</v>
      </c>
      <c r="M209" s="15">
        <v>2</v>
      </c>
    </row>
    <row r="210" spans="2:13" x14ac:dyDescent="0.25">
      <c r="B210" s="37">
        <v>2008</v>
      </c>
      <c r="C210" s="12">
        <v>2007</v>
      </c>
      <c r="D210" s="12" t="s">
        <v>6</v>
      </c>
      <c r="E210" s="12">
        <f t="shared" si="3"/>
        <v>2010</v>
      </c>
      <c r="F210" s="12">
        <v>10</v>
      </c>
      <c r="G210" s="13">
        <v>5809.7297297297291</v>
      </c>
      <c r="H210" s="13">
        <v>5809.7297297297291</v>
      </c>
      <c r="I210" s="13">
        <v>5.9459459459459456</v>
      </c>
      <c r="J210" s="13">
        <v>50.399999999999991</v>
      </c>
      <c r="K210" s="14">
        <v>7930</v>
      </c>
      <c r="L210" s="14">
        <v>6960</v>
      </c>
      <c r="M210" s="15">
        <v>3</v>
      </c>
    </row>
    <row r="211" spans="2:13" x14ac:dyDescent="0.25">
      <c r="B211" s="37">
        <v>2008</v>
      </c>
      <c r="C211" s="12">
        <v>2007</v>
      </c>
      <c r="D211" s="12" t="s">
        <v>18</v>
      </c>
      <c r="E211" s="12">
        <f t="shared" si="3"/>
        <v>2013</v>
      </c>
      <c r="F211" s="12">
        <v>1350</v>
      </c>
      <c r="G211" s="13">
        <v>2675.6756756756754</v>
      </c>
      <c r="H211" s="13">
        <v>2675.6756756756754</v>
      </c>
      <c r="I211" s="13">
        <v>71.405405405405403</v>
      </c>
      <c r="J211" s="13">
        <v>0.51891891891891884</v>
      </c>
      <c r="K211" s="14">
        <v>10400</v>
      </c>
      <c r="L211" s="14">
        <v>10400</v>
      </c>
      <c r="M211" s="15">
        <v>6</v>
      </c>
    </row>
    <row r="212" spans="2:13" x14ac:dyDescent="0.25">
      <c r="B212" s="37">
        <v>2008</v>
      </c>
      <c r="C212" s="12">
        <v>2007</v>
      </c>
      <c r="D212" s="12" t="s">
        <v>28</v>
      </c>
      <c r="E212" s="12">
        <f t="shared" si="3"/>
        <v>2010</v>
      </c>
      <c r="F212" s="12">
        <v>5</v>
      </c>
      <c r="G212" s="13">
        <v>1103.7837837837837</v>
      </c>
      <c r="H212" s="13">
        <v>1103.7837837837837</v>
      </c>
      <c r="I212" s="13">
        <v>16.854054054054053</v>
      </c>
      <c r="J212" s="13">
        <v>7.4918918918918909</v>
      </c>
      <c r="K212" s="14">
        <v>9200</v>
      </c>
      <c r="L212" s="14">
        <v>8900</v>
      </c>
      <c r="M212" s="15">
        <v>3</v>
      </c>
    </row>
    <row r="213" spans="2:13" x14ac:dyDescent="0.25">
      <c r="B213" s="37">
        <v>2008</v>
      </c>
      <c r="C213" s="12">
        <v>2007</v>
      </c>
      <c r="D213" s="12" t="s">
        <v>29</v>
      </c>
      <c r="E213" s="12">
        <f t="shared" si="3"/>
        <v>2009</v>
      </c>
      <c r="F213" s="12">
        <v>2</v>
      </c>
      <c r="G213" s="13">
        <v>1326.4864864864865</v>
      </c>
      <c r="H213" s="13">
        <v>1326.4864864864865</v>
      </c>
      <c r="I213" s="13">
        <v>16.854054054054053</v>
      </c>
      <c r="J213" s="13">
        <v>7.4918918918918909</v>
      </c>
      <c r="K213" s="14">
        <v>10257</v>
      </c>
      <c r="L213" s="14">
        <v>9880</v>
      </c>
      <c r="M213" s="15">
        <v>2</v>
      </c>
    </row>
    <row r="214" spans="2:13" x14ac:dyDescent="0.25">
      <c r="B214" s="37">
        <v>2008</v>
      </c>
      <c r="C214" s="12">
        <v>2007</v>
      </c>
      <c r="D214" s="12" t="s">
        <v>11</v>
      </c>
      <c r="E214" s="12">
        <f t="shared" si="3"/>
        <v>2011</v>
      </c>
      <c r="F214" s="12">
        <v>80</v>
      </c>
      <c r="G214" s="13">
        <v>3036.7567567567567</v>
      </c>
      <c r="H214" s="13">
        <v>3036.7567567567567</v>
      </c>
      <c r="I214" s="13">
        <v>67.78378378378379</v>
      </c>
      <c r="J214" s="13">
        <v>7.0594594594594593</v>
      </c>
      <c r="K214" s="14">
        <v>8911</v>
      </c>
      <c r="L214" s="14">
        <v>8911</v>
      </c>
      <c r="M214" s="15">
        <v>4</v>
      </c>
    </row>
    <row r="215" spans="2:13" x14ac:dyDescent="0.25">
      <c r="B215" s="37">
        <v>2008</v>
      </c>
      <c r="C215" s="12">
        <v>2007</v>
      </c>
      <c r="D215" s="12" t="s">
        <v>12</v>
      </c>
      <c r="E215" s="12">
        <f t="shared" si="3"/>
        <v>2010</v>
      </c>
      <c r="F215" s="12">
        <v>30</v>
      </c>
      <c r="G215" s="13">
        <v>2050.8108108108108</v>
      </c>
      <c r="H215" s="13">
        <v>2050.8108108108108</v>
      </c>
      <c r="I215" s="13">
        <v>120.16216216216216</v>
      </c>
      <c r="J215" s="13">
        <v>1.081081081081081E-2</v>
      </c>
      <c r="K215" s="14">
        <v>13648</v>
      </c>
      <c r="L215" s="14">
        <v>13648</v>
      </c>
      <c r="M215" s="15">
        <v>3</v>
      </c>
    </row>
    <row r="216" spans="2:13" x14ac:dyDescent="0.25">
      <c r="B216" s="37">
        <v>2008</v>
      </c>
      <c r="C216" s="12">
        <v>2007</v>
      </c>
      <c r="D216" s="12" t="s">
        <v>10</v>
      </c>
      <c r="E216" s="12">
        <f t="shared" si="3"/>
        <v>2011</v>
      </c>
      <c r="F216" s="12">
        <v>50</v>
      </c>
      <c r="G216" s="13">
        <v>1200</v>
      </c>
      <c r="H216" s="13">
        <v>1200</v>
      </c>
      <c r="I216" s="13">
        <v>173.16756756756757</v>
      </c>
      <c r="J216" s="13">
        <v>0</v>
      </c>
      <c r="K216" s="14">
        <v>35376</v>
      </c>
      <c r="L216" s="14">
        <v>33729</v>
      </c>
      <c r="M216" s="15">
        <v>4</v>
      </c>
    </row>
    <row r="217" spans="2:13" x14ac:dyDescent="0.25">
      <c r="B217" s="37">
        <v>2008</v>
      </c>
      <c r="C217" s="12">
        <v>2007</v>
      </c>
      <c r="D217" s="12" t="s">
        <v>32</v>
      </c>
      <c r="E217" s="12">
        <f t="shared" si="3"/>
        <v>2011</v>
      </c>
      <c r="F217" s="12">
        <v>500</v>
      </c>
      <c r="G217" s="13">
        <v>1676.7567567567567</v>
      </c>
      <c r="H217" s="13">
        <v>1676.7567567567567</v>
      </c>
      <c r="I217" s="13">
        <v>14.69189189189189</v>
      </c>
      <c r="J217" s="13">
        <v>3.6864864864864866</v>
      </c>
      <c r="K217" s="14">
        <v>10022</v>
      </c>
      <c r="L217" s="14">
        <v>10022</v>
      </c>
      <c r="M217" s="15">
        <v>4</v>
      </c>
    </row>
    <row r="218" spans="2:13" x14ac:dyDescent="0.25">
      <c r="B218" s="37">
        <v>2008</v>
      </c>
      <c r="C218" s="12">
        <v>2007</v>
      </c>
      <c r="D218" s="12" t="s">
        <v>14</v>
      </c>
      <c r="E218" s="12">
        <f t="shared" si="3"/>
        <v>2010</v>
      </c>
      <c r="F218" s="12">
        <v>50</v>
      </c>
      <c r="G218" s="13">
        <v>1550.2702702702702</v>
      </c>
      <c r="H218" s="13">
        <v>1550.2702702702702</v>
      </c>
      <c r="I218" s="13">
        <v>31.870270270270268</v>
      </c>
      <c r="J218" s="13">
        <v>0</v>
      </c>
      <c r="K218" s="14">
        <v>10022</v>
      </c>
      <c r="L218" s="14">
        <v>10022</v>
      </c>
      <c r="M218" s="15">
        <v>3</v>
      </c>
    </row>
    <row r="219" spans="2:13" x14ac:dyDescent="0.25">
      <c r="B219" s="37">
        <v>2008</v>
      </c>
      <c r="C219" s="12">
        <v>2007</v>
      </c>
      <c r="D219" s="12" t="s">
        <v>33</v>
      </c>
      <c r="E219" s="12">
        <f t="shared" si="3"/>
        <v>2011</v>
      </c>
      <c r="F219" s="12">
        <v>100</v>
      </c>
      <c r="G219" s="13">
        <v>3104.8648648648646</v>
      </c>
      <c r="H219" s="13">
        <v>3104.8648648648646</v>
      </c>
      <c r="I219" s="13">
        <v>94.108108108108098</v>
      </c>
      <c r="J219" s="13">
        <v>0</v>
      </c>
      <c r="K219" s="14">
        <v>10022</v>
      </c>
      <c r="L219" s="14">
        <v>10022</v>
      </c>
      <c r="M219" s="15">
        <v>4</v>
      </c>
    </row>
    <row r="220" spans="2:13" x14ac:dyDescent="0.25">
      <c r="B220" s="37">
        <v>2008</v>
      </c>
      <c r="C220" s="12">
        <v>2007</v>
      </c>
      <c r="D220" s="12" t="s">
        <v>13</v>
      </c>
      <c r="E220" s="12">
        <f t="shared" si="3"/>
        <v>2010</v>
      </c>
      <c r="F220" s="12">
        <v>100</v>
      </c>
      <c r="G220" s="13">
        <v>4047.5675675675675</v>
      </c>
      <c r="H220" s="13">
        <v>4047.5675675675675</v>
      </c>
      <c r="I220" s="13">
        <v>59.718918918918916</v>
      </c>
      <c r="J220" s="13">
        <v>0</v>
      </c>
      <c r="K220" s="14">
        <v>10022</v>
      </c>
      <c r="L220" s="14">
        <v>10022</v>
      </c>
      <c r="M220" s="15">
        <v>3</v>
      </c>
    </row>
    <row r="221" spans="2:13" x14ac:dyDescent="0.25">
      <c r="B221" s="37">
        <v>2008</v>
      </c>
      <c r="C221" s="12">
        <v>2007</v>
      </c>
      <c r="D221" s="12" t="s">
        <v>15</v>
      </c>
      <c r="E221" s="12">
        <f t="shared" si="3"/>
        <v>2009</v>
      </c>
      <c r="F221" s="12">
        <v>5</v>
      </c>
      <c r="G221" s="13">
        <v>6107.0270270270266</v>
      </c>
      <c r="H221" s="13">
        <v>6107.0270270270266</v>
      </c>
      <c r="I221" s="13">
        <v>12.29189189189189</v>
      </c>
      <c r="J221" s="13">
        <v>0</v>
      </c>
      <c r="K221" s="14">
        <v>10022</v>
      </c>
      <c r="L221" s="14">
        <v>10022</v>
      </c>
      <c r="M221" s="15">
        <v>2</v>
      </c>
    </row>
    <row r="222" spans="2:13" x14ac:dyDescent="0.25">
      <c r="B222" s="37">
        <v>2009</v>
      </c>
      <c r="C222" s="12">
        <v>2008</v>
      </c>
      <c r="D222" s="12" t="s">
        <v>25</v>
      </c>
      <c r="E222" s="12">
        <f t="shared" si="3"/>
        <v>2012</v>
      </c>
      <c r="F222" s="12">
        <v>600</v>
      </c>
      <c r="G222" s="13">
        <v>2164.0378548895901</v>
      </c>
      <c r="H222" s="13">
        <v>2164.0378548895901</v>
      </c>
      <c r="I222" s="13">
        <v>28.948475289169298</v>
      </c>
      <c r="J222" s="13">
        <v>4.8264984227129339</v>
      </c>
      <c r="K222" s="14">
        <v>9200</v>
      </c>
      <c r="L222" s="14">
        <v>8740</v>
      </c>
      <c r="M222" s="15">
        <v>4</v>
      </c>
    </row>
    <row r="223" spans="2:13" x14ac:dyDescent="0.25">
      <c r="B223" s="37">
        <v>2009</v>
      </c>
      <c r="C223" s="12">
        <v>2008</v>
      </c>
      <c r="D223" s="12" t="s">
        <v>22</v>
      </c>
      <c r="E223" s="12">
        <f t="shared" si="3"/>
        <v>2012</v>
      </c>
      <c r="F223" s="12">
        <v>550</v>
      </c>
      <c r="G223" s="13">
        <v>2500.5257623554153</v>
      </c>
      <c r="H223" s="13">
        <v>2500.5257623554153</v>
      </c>
      <c r="I223" s="13">
        <v>40.662460567823345</v>
      </c>
      <c r="J223" s="13">
        <v>3.0704521556256572</v>
      </c>
      <c r="K223" s="14">
        <v>8765</v>
      </c>
      <c r="L223" s="14">
        <v>7450</v>
      </c>
      <c r="M223" s="15">
        <v>4</v>
      </c>
    </row>
    <row r="224" spans="2:13" x14ac:dyDescent="0.25">
      <c r="B224" s="37">
        <v>2009</v>
      </c>
      <c r="C224" s="12">
        <v>2008</v>
      </c>
      <c r="D224" s="12" t="s">
        <v>30</v>
      </c>
      <c r="E224" s="12">
        <f t="shared" si="3"/>
        <v>2012</v>
      </c>
      <c r="F224" s="12">
        <v>380</v>
      </c>
      <c r="G224" s="13">
        <v>3676.1303890641434</v>
      </c>
      <c r="H224" s="13">
        <v>3676.1303890641434</v>
      </c>
      <c r="I224" s="13">
        <v>48.496319663512089</v>
      </c>
      <c r="J224" s="13">
        <v>4.6687697160883284</v>
      </c>
      <c r="K224" s="14">
        <v>10781</v>
      </c>
      <c r="L224" s="14">
        <v>8307</v>
      </c>
      <c r="M224" s="15">
        <v>4</v>
      </c>
    </row>
    <row r="225" spans="2:13" x14ac:dyDescent="0.25">
      <c r="B225" s="37">
        <v>2009</v>
      </c>
      <c r="C225" s="12">
        <v>2008</v>
      </c>
      <c r="D225" s="12" t="s">
        <v>26</v>
      </c>
      <c r="E225" s="12">
        <f t="shared" si="3"/>
        <v>2011</v>
      </c>
      <c r="F225" s="12">
        <v>250</v>
      </c>
      <c r="G225" s="13">
        <v>1011.5667718191378</v>
      </c>
      <c r="H225" s="13">
        <v>1011.5667718191378</v>
      </c>
      <c r="I225" s="13">
        <v>13.123028391167194</v>
      </c>
      <c r="J225" s="13">
        <v>2.1766561514195581</v>
      </c>
      <c r="K225" s="14">
        <v>7196</v>
      </c>
      <c r="L225" s="14">
        <v>6800</v>
      </c>
      <c r="M225" s="15">
        <v>3</v>
      </c>
    </row>
    <row r="226" spans="2:13" x14ac:dyDescent="0.25">
      <c r="B226" s="37">
        <v>2009</v>
      </c>
      <c r="C226" s="12">
        <v>2008</v>
      </c>
      <c r="D226" s="12" t="s">
        <v>5</v>
      </c>
      <c r="E226" s="12">
        <f t="shared" si="3"/>
        <v>2011</v>
      </c>
      <c r="F226" s="12">
        <v>400</v>
      </c>
      <c r="G226" s="13">
        <v>996.84542586750797</v>
      </c>
      <c r="H226" s="13">
        <v>996.84542586750797</v>
      </c>
      <c r="I226" s="13">
        <v>12.302839116719243</v>
      </c>
      <c r="J226" s="13">
        <v>2.1030494216614093</v>
      </c>
      <c r="K226" s="14">
        <v>6752</v>
      </c>
      <c r="L226" s="14">
        <v>6333</v>
      </c>
      <c r="M226" s="15">
        <v>3</v>
      </c>
    </row>
    <row r="227" spans="2:13" x14ac:dyDescent="0.25">
      <c r="B227" s="37">
        <v>2009</v>
      </c>
      <c r="C227" s="12">
        <v>2008</v>
      </c>
      <c r="D227" s="12" t="s">
        <v>31</v>
      </c>
      <c r="E227" s="12">
        <f t="shared" si="3"/>
        <v>2011</v>
      </c>
      <c r="F227" s="12">
        <v>400</v>
      </c>
      <c r="G227" s="13">
        <v>1987.3817034700317</v>
      </c>
      <c r="H227" s="13">
        <v>1987.3817034700317</v>
      </c>
      <c r="I227" s="13">
        <v>20.925341745531018</v>
      </c>
      <c r="J227" s="13">
        <v>3.0914826498422712</v>
      </c>
      <c r="K227" s="14">
        <v>8613</v>
      </c>
      <c r="L227" s="14">
        <v>7493</v>
      </c>
      <c r="M227" s="15">
        <v>3</v>
      </c>
    </row>
    <row r="228" spans="2:13" x14ac:dyDescent="0.25">
      <c r="B228" s="37">
        <v>2009</v>
      </c>
      <c r="C228" s="12">
        <v>2008</v>
      </c>
      <c r="D228" s="12" t="s">
        <v>8</v>
      </c>
      <c r="E228" s="12">
        <f t="shared" si="3"/>
        <v>2010</v>
      </c>
      <c r="F228" s="12">
        <v>160</v>
      </c>
      <c r="G228" s="13">
        <v>704.52155625657201</v>
      </c>
      <c r="H228" s="13">
        <v>704.52155625657201</v>
      </c>
      <c r="I228" s="13">
        <v>12.733964248159833</v>
      </c>
      <c r="J228" s="13">
        <v>3.7539432176656153</v>
      </c>
      <c r="K228" s="14">
        <v>10810</v>
      </c>
      <c r="L228" s="14">
        <v>10450</v>
      </c>
      <c r="M228" s="15">
        <v>2</v>
      </c>
    </row>
    <row r="229" spans="2:13" x14ac:dyDescent="0.25">
      <c r="B229" s="37">
        <v>2009</v>
      </c>
      <c r="C229" s="12">
        <v>2008</v>
      </c>
      <c r="D229" s="12" t="s">
        <v>4</v>
      </c>
      <c r="E229" s="12">
        <f t="shared" si="3"/>
        <v>2010</v>
      </c>
      <c r="F229" s="12">
        <v>230</v>
      </c>
      <c r="G229" s="13">
        <v>666.66666666666674</v>
      </c>
      <c r="H229" s="13">
        <v>666.66666666666674</v>
      </c>
      <c r="I229" s="13">
        <v>11.072555205047319</v>
      </c>
      <c r="J229" s="13">
        <v>3.3333333333333335</v>
      </c>
      <c r="K229" s="14">
        <v>9289</v>
      </c>
      <c r="L229" s="14">
        <v>8550</v>
      </c>
      <c r="M229" s="15">
        <v>2</v>
      </c>
    </row>
    <row r="230" spans="2:13" x14ac:dyDescent="0.25">
      <c r="B230" s="37">
        <v>2009</v>
      </c>
      <c r="C230" s="12">
        <v>2008</v>
      </c>
      <c r="D230" s="12" t="s">
        <v>6</v>
      </c>
      <c r="E230" s="12">
        <f t="shared" si="3"/>
        <v>2011</v>
      </c>
      <c r="F230" s="12">
        <v>10</v>
      </c>
      <c r="G230" s="13">
        <v>5636.1724500525761</v>
      </c>
      <c r="H230" s="13">
        <v>5636.1724500525761</v>
      </c>
      <c r="I230" s="13">
        <v>5.9411146161934809</v>
      </c>
      <c r="J230" s="13">
        <v>50.389064143007367</v>
      </c>
      <c r="K230" s="14">
        <v>7930</v>
      </c>
      <c r="L230" s="14">
        <v>6960</v>
      </c>
      <c r="M230" s="15">
        <v>3</v>
      </c>
    </row>
    <row r="231" spans="2:13" x14ac:dyDescent="0.25">
      <c r="B231" s="37">
        <v>2009</v>
      </c>
      <c r="C231" s="12">
        <v>2008</v>
      </c>
      <c r="D231" s="12" t="s">
        <v>18</v>
      </c>
      <c r="E231" s="12">
        <f t="shared" si="3"/>
        <v>2014</v>
      </c>
      <c r="F231" s="12">
        <v>1350</v>
      </c>
      <c r="G231" s="13">
        <v>3488.9589905362777</v>
      </c>
      <c r="H231" s="13">
        <v>3488.9589905362777</v>
      </c>
      <c r="I231" s="13">
        <v>94.658254468980019</v>
      </c>
      <c r="J231" s="13">
        <v>0.51524710830704523</v>
      </c>
      <c r="K231" s="14">
        <v>10434</v>
      </c>
      <c r="L231" s="14">
        <v>10434</v>
      </c>
      <c r="M231" s="15">
        <v>6</v>
      </c>
    </row>
    <row r="232" spans="2:13" x14ac:dyDescent="0.25">
      <c r="B232" s="37">
        <v>2009</v>
      </c>
      <c r="C232" s="12">
        <v>2008</v>
      </c>
      <c r="D232" s="12" t="s">
        <v>28</v>
      </c>
      <c r="E232" s="12">
        <f t="shared" si="3"/>
        <v>2011</v>
      </c>
      <c r="F232" s="12">
        <v>2</v>
      </c>
      <c r="G232" s="13">
        <v>1440.5888538380652</v>
      </c>
      <c r="H232" s="13">
        <v>1440.5888538380652</v>
      </c>
      <c r="I232" s="13">
        <v>16.855941114616197</v>
      </c>
      <c r="J232" s="13">
        <v>7.4868559411146167</v>
      </c>
      <c r="K232" s="14">
        <v>9050</v>
      </c>
      <c r="L232" s="14">
        <v>8900</v>
      </c>
      <c r="M232" s="15">
        <v>3</v>
      </c>
    </row>
    <row r="233" spans="2:13" x14ac:dyDescent="0.25">
      <c r="B233" s="37">
        <v>2009</v>
      </c>
      <c r="C233" s="12">
        <v>2008</v>
      </c>
      <c r="D233" s="12" t="s">
        <v>29</v>
      </c>
      <c r="E233" s="12">
        <f t="shared" si="3"/>
        <v>2010</v>
      </c>
      <c r="F233" s="12">
        <v>1</v>
      </c>
      <c r="G233" s="13">
        <v>1729.7581493165089</v>
      </c>
      <c r="H233" s="13">
        <v>1729.7581493165089</v>
      </c>
      <c r="I233" s="13">
        <v>16.855941114616197</v>
      </c>
      <c r="J233" s="13">
        <v>7.4868559411146167</v>
      </c>
      <c r="K233" s="14">
        <v>10069</v>
      </c>
      <c r="L233" s="14">
        <v>9880</v>
      </c>
      <c r="M233" s="15">
        <v>2</v>
      </c>
    </row>
    <row r="234" spans="2:13" x14ac:dyDescent="0.25">
      <c r="B234" s="37">
        <v>2009</v>
      </c>
      <c r="C234" s="12">
        <v>2008</v>
      </c>
      <c r="D234" s="12" t="s">
        <v>11</v>
      </c>
      <c r="E234" s="12">
        <f t="shared" si="3"/>
        <v>2012</v>
      </c>
      <c r="F234" s="12">
        <v>80</v>
      </c>
      <c r="G234" s="13">
        <v>3960.0420609884336</v>
      </c>
      <c r="H234" s="13">
        <v>3960.0420609884336</v>
      </c>
      <c r="I234" s="13">
        <v>67.770767613038913</v>
      </c>
      <c r="J234" s="13">
        <v>7.0557308096740279</v>
      </c>
      <c r="K234" s="14">
        <v>9646</v>
      </c>
      <c r="L234" s="14">
        <v>7765</v>
      </c>
      <c r="M234" s="15">
        <v>4</v>
      </c>
    </row>
    <row r="235" spans="2:13" x14ac:dyDescent="0.25">
      <c r="B235" s="37">
        <v>2009</v>
      </c>
      <c r="C235" s="12">
        <v>2008</v>
      </c>
      <c r="D235" s="12" t="s">
        <v>12</v>
      </c>
      <c r="E235" s="12">
        <f t="shared" si="3"/>
        <v>2011</v>
      </c>
      <c r="F235" s="12">
        <v>30</v>
      </c>
      <c r="G235" s="13">
        <v>2674.0273396424818</v>
      </c>
      <c r="H235" s="13">
        <v>2674.0273396424818</v>
      </c>
      <c r="I235" s="13">
        <v>120.13669821240799</v>
      </c>
      <c r="J235" s="13">
        <v>1.0515247108307046E-2</v>
      </c>
      <c r="K235" s="14">
        <v>13648</v>
      </c>
      <c r="L235" s="14">
        <v>13648</v>
      </c>
      <c r="M235" s="15">
        <v>3</v>
      </c>
    </row>
    <row r="236" spans="2:13" x14ac:dyDescent="0.25">
      <c r="B236" s="37">
        <v>2009</v>
      </c>
      <c r="C236" s="12">
        <v>2008</v>
      </c>
      <c r="D236" s="12" t="s">
        <v>10</v>
      </c>
      <c r="E236" s="12">
        <f t="shared" si="3"/>
        <v>2012</v>
      </c>
      <c r="F236" s="12">
        <v>50</v>
      </c>
      <c r="G236" s="13">
        <v>1799.1587802313354</v>
      </c>
      <c r="H236" s="13">
        <v>1799.1587802313354</v>
      </c>
      <c r="I236" s="13">
        <v>173.1230283911672</v>
      </c>
      <c r="J236" s="13">
        <v>0</v>
      </c>
      <c r="K236" s="14">
        <v>34633</v>
      </c>
      <c r="L236" s="14">
        <v>30301</v>
      </c>
      <c r="M236" s="15">
        <v>4</v>
      </c>
    </row>
    <row r="237" spans="2:13" x14ac:dyDescent="0.25">
      <c r="B237" s="37">
        <v>2009</v>
      </c>
      <c r="C237" s="12">
        <v>2008</v>
      </c>
      <c r="D237" s="12" t="s">
        <v>32</v>
      </c>
      <c r="E237" s="12">
        <f t="shared" si="3"/>
        <v>2012</v>
      </c>
      <c r="F237" s="12">
        <v>500</v>
      </c>
      <c r="G237" s="13">
        <v>2357.5184016824396</v>
      </c>
      <c r="H237" s="13">
        <v>2357.5184016824396</v>
      </c>
      <c r="I237" s="13">
        <v>14.332281808622504</v>
      </c>
      <c r="J237" s="13">
        <v>2.5552050473186121</v>
      </c>
      <c r="K237" s="14">
        <v>9919</v>
      </c>
      <c r="L237" s="14">
        <v>9919</v>
      </c>
      <c r="M237" s="15">
        <v>4</v>
      </c>
    </row>
    <row r="238" spans="2:13" x14ac:dyDescent="0.25">
      <c r="B238" s="37">
        <v>2009</v>
      </c>
      <c r="C238" s="12">
        <v>2008</v>
      </c>
      <c r="D238" s="12" t="s">
        <v>14</v>
      </c>
      <c r="E238" s="12">
        <f t="shared" si="3"/>
        <v>2011</v>
      </c>
      <c r="F238" s="12">
        <v>50</v>
      </c>
      <c r="G238" s="13">
        <v>2022.0820189274448</v>
      </c>
      <c r="H238" s="13">
        <v>2022.0820189274448</v>
      </c>
      <c r="I238" s="13">
        <v>31.861198738170348</v>
      </c>
      <c r="J238" s="13">
        <v>0</v>
      </c>
      <c r="K238" s="14">
        <v>9919</v>
      </c>
      <c r="L238" s="14">
        <v>9919</v>
      </c>
      <c r="M238" s="15">
        <v>3</v>
      </c>
    </row>
    <row r="239" spans="2:13" x14ac:dyDescent="0.25">
      <c r="B239" s="37">
        <v>2009</v>
      </c>
      <c r="C239" s="12">
        <v>2008</v>
      </c>
      <c r="D239" s="12" t="s">
        <v>33</v>
      </c>
      <c r="E239" s="12">
        <f t="shared" si="3"/>
        <v>2012</v>
      </c>
      <c r="F239" s="12">
        <v>100</v>
      </c>
      <c r="G239" s="13">
        <v>4049.4216614090433</v>
      </c>
      <c r="H239" s="13">
        <v>4049.4216614090433</v>
      </c>
      <c r="I239" s="13">
        <v>94.090431125131445</v>
      </c>
      <c r="J239" s="13">
        <v>0</v>
      </c>
      <c r="K239" s="14">
        <v>9919</v>
      </c>
      <c r="L239" s="14">
        <v>9919</v>
      </c>
      <c r="M239" s="15">
        <v>4</v>
      </c>
    </row>
    <row r="240" spans="2:13" x14ac:dyDescent="0.25">
      <c r="B240" s="37">
        <v>2009</v>
      </c>
      <c r="C240" s="12">
        <v>2008</v>
      </c>
      <c r="D240" s="12" t="s">
        <v>13</v>
      </c>
      <c r="E240" s="12">
        <f t="shared" si="3"/>
        <v>2011</v>
      </c>
      <c r="F240" s="12">
        <v>100</v>
      </c>
      <c r="G240" s="13">
        <v>5279.705573080968</v>
      </c>
      <c r="H240" s="13">
        <v>5279.705573080968</v>
      </c>
      <c r="I240" s="13">
        <v>59.705573080967405</v>
      </c>
      <c r="J240" s="13">
        <v>0</v>
      </c>
      <c r="K240" s="14">
        <v>9919</v>
      </c>
      <c r="L240" s="14">
        <v>9919</v>
      </c>
      <c r="M240" s="15">
        <v>3</v>
      </c>
    </row>
    <row r="241" spans="2:13" x14ac:dyDescent="0.25">
      <c r="B241" s="37">
        <v>2009</v>
      </c>
      <c r="C241" s="12">
        <v>2008</v>
      </c>
      <c r="D241" s="12" t="s">
        <v>15</v>
      </c>
      <c r="E241" s="12">
        <f t="shared" si="3"/>
        <v>2010</v>
      </c>
      <c r="F241" s="12">
        <v>5</v>
      </c>
      <c r="G241" s="13">
        <v>6349.1062039957942</v>
      </c>
      <c r="H241" s="13">
        <v>6349.1062039957942</v>
      </c>
      <c r="I241" s="13">
        <v>12.281808622502629</v>
      </c>
      <c r="J241" s="13">
        <v>0</v>
      </c>
      <c r="K241" s="14">
        <v>9919</v>
      </c>
      <c r="L241" s="14">
        <v>9919</v>
      </c>
      <c r="M241" s="15">
        <v>2</v>
      </c>
    </row>
    <row r="242" spans="2:13" x14ac:dyDescent="0.25">
      <c r="B242" s="37">
        <v>2010</v>
      </c>
      <c r="C242" s="12">
        <v>2009</v>
      </c>
      <c r="D242" s="12" t="s">
        <v>25</v>
      </c>
      <c r="E242" s="12">
        <f t="shared" si="3"/>
        <v>2013</v>
      </c>
      <c r="F242" s="12">
        <v>600</v>
      </c>
      <c r="G242" s="13">
        <v>2252.2796352583587</v>
      </c>
      <c r="H242" s="13">
        <v>2252.2796352583587</v>
      </c>
      <c r="I242" s="13">
        <v>28.520770010131709</v>
      </c>
      <c r="J242" s="13">
        <v>4.7517730496453909</v>
      </c>
      <c r="K242" s="14">
        <v>9200</v>
      </c>
      <c r="L242" s="14">
        <v>8740</v>
      </c>
      <c r="M242" s="15">
        <v>4</v>
      </c>
    </row>
    <row r="243" spans="2:13" x14ac:dyDescent="0.25">
      <c r="B243" s="37">
        <v>2010</v>
      </c>
      <c r="C243" s="12">
        <v>2009</v>
      </c>
      <c r="D243" s="12" t="s">
        <v>22</v>
      </c>
      <c r="E243" s="12">
        <f t="shared" si="3"/>
        <v>2013</v>
      </c>
      <c r="F243" s="12">
        <v>550</v>
      </c>
      <c r="G243" s="13">
        <v>2602.8368794326243</v>
      </c>
      <c r="H243" s="13">
        <v>2602.8368794326243</v>
      </c>
      <c r="I243" s="13">
        <v>40.050658561296864</v>
      </c>
      <c r="J243" s="13">
        <v>3.0293819655521785</v>
      </c>
      <c r="K243" s="14">
        <v>8765</v>
      </c>
      <c r="L243" s="14">
        <v>7450</v>
      </c>
      <c r="M243" s="15">
        <v>4</v>
      </c>
    </row>
    <row r="244" spans="2:13" x14ac:dyDescent="0.25">
      <c r="B244" s="37">
        <v>2010</v>
      </c>
      <c r="C244" s="12">
        <v>2009</v>
      </c>
      <c r="D244" s="12" t="s">
        <v>30</v>
      </c>
      <c r="E244" s="12">
        <f t="shared" si="3"/>
        <v>2013</v>
      </c>
      <c r="F244" s="12">
        <v>380</v>
      </c>
      <c r="G244" s="13">
        <v>3825.7345491388046</v>
      </c>
      <c r="H244" s="13">
        <v>3825.7345491388046</v>
      </c>
      <c r="I244" s="13">
        <v>47.771023302938197</v>
      </c>
      <c r="J244" s="13">
        <v>4.5997973657548128</v>
      </c>
      <c r="K244" s="14">
        <v>10781</v>
      </c>
      <c r="L244" s="14">
        <v>8307</v>
      </c>
      <c r="M244" s="15">
        <v>4</v>
      </c>
    </row>
    <row r="245" spans="2:13" x14ac:dyDescent="0.25">
      <c r="B245" s="37">
        <v>2010</v>
      </c>
      <c r="C245" s="12">
        <v>2009</v>
      </c>
      <c r="D245" s="12" t="s">
        <v>26</v>
      </c>
      <c r="E245" s="12">
        <f t="shared" si="3"/>
        <v>2012</v>
      </c>
      <c r="F245" s="12">
        <v>250</v>
      </c>
      <c r="G245" s="13">
        <v>996.96048632218844</v>
      </c>
      <c r="H245" s="13">
        <v>996.96048632218844</v>
      </c>
      <c r="I245" s="13">
        <v>12.928064842958459</v>
      </c>
      <c r="J245" s="13">
        <v>2.1377912867274569</v>
      </c>
      <c r="K245" s="14">
        <v>7196</v>
      </c>
      <c r="L245" s="14">
        <v>6800</v>
      </c>
      <c r="M245" s="15">
        <v>3</v>
      </c>
    </row>
    <row r="246" spans="2:13" x14ac:dyDescent="0.25">
      <c r="B246" s="37">
        <v>2010</v>
      </c>
      <c r="C246" s="12">
        <v>2009</v>
      </c>
      <c r="D246" s="12" t="s">
        <v>5</v>
      </c>
      <c r="E246" s="12">
        <f t="shared" si="3"/>
        <v>2012</v>
      </c>
      <c r="F246" s="12">
        <v>400</v>
      </c>
      <c r="G246" s="13">
        <v>980.74974670719348</v>
      </c>
      <c r="H246" s="13">
        <v>980.74974670719348</v>
      </c>
      <c r="I246" s="13">
        <v>12.117527862208714</v>
      </c>
      <c r="J246" s="13">
        <v>2.0668693009118542</v>
      </c>
      <c r="K246" s="14">
        <v>6752</v>
      </c>
      <c r="L246" s="14">
        <v>6333</v>
      </c>
      <c r="M246" s="15">
        <v>3</v>
      </c>
    </row>
    <row r="247" spans="2:13" x14ac:dyDescent="0.25">
      <c r="B247" s="37">
        <v>2010</v>
      </c>
      <c r="C247" s="12">
        <v>2009</v>
      </c>
      <c r="D247" s="12" t="s">
        <v>31</v>
      </c>
      <c r="E247" s="12">
        <f t="shared" si="3"/>
        <v>2012</v>
      </c>
      <c r="F247" s="12">
        <v>400</v>
      </c>
      <c r="G247" s="13">
        <v>1957.4468085106382</v>
      </c>
      <c r="H247" s="13">
        <v>1957.4468085106382</v>
      </c>
      <c r="I247" s="13">
        <v>20.618034447821685</v>
      </c>
      <c r="J247" s="13">
        <v>3.0496453900709217</v>
      </c>
      <c r="K247" s="14">
        <v>8613</v>
      </c>
      <c r="L247" s="14">
        <v>7493</v>
      </c>
      <c r="M247" s="15">
        <v>3</v>
      </c>
    </row>
    <row r="248" spans="2:13" x14ac:dyDescent="0.25">
      <c r="B248" s="37">
        <v>2010</v>
      </c>
      <c r="C248" s="12">
        <v>2009</v>
      </c>
      <c r="D248" s="12" t="s">
        <v>8</v>
      </c>
      <c r="E248" s="12">
        <f t="shared" si="3"/>
        <v>2011</v>
      </c>
      <c r="F248" s="12">
        <v>160</v>
      </c>
      <c r="G248" s="13">
        <v>694.02228976697063</v>
      </c>
      <c r="H248" s="13">
        <v>694.02228976697063</v>
      </c>
      <c r="I248" s="13">
        <v>12.54305977710233</v>
      </c>
      <c r="J248" s="13">
        <v>3.6980749746707193</v>
      </c>
      <c r="K248" s="14">
        <v>10788</v>
      </c>
      <c r="L248" s="14">
        <v>10450</v>
      </c>
      <c r="M248" s="15">
        <v>2</v>
      </c>
    </row>
    <row r="249" spans="2:13" x14ac:dyDescent="0.25">
      <c r="B249" s="37">
        <v>2010</v>
      </c>
      <c r="C249" s="12">
        <v>2009</v>
      </c>
      <c r="D249" s="12" t="s">
        <v>4</v>
      </c>
      <c r="E249" s="12">
        <f t="shared" si="3"/>
        <v>2011</v>
      </c>
      <c r="F249" s="12">
        <v>230</v>
      </c>
      <c r="G249" s="13">
        <v>656.53495440729489</v>
      </c>
      <c r="H249" s="13">
        <v>656.53495440729489</v>
      </c>
      <c r="I249" s="13">
        <v>10.911854103343465</v>
      </c>
      <c r="J249" s="13">
        <v>3.2826747720364744</v>
      </c>
      <c r="K249" s="14">
        <v>9289</v>
      </c>
      <c r="L249" s="14">
        <v>8550</v>
      </c>
      <c r="M249" s="15">
        <v>2</v>
      </c>
    </row>
    <row r="250" spans="2:13" x14ac:dyDescent="0.25">
      <c r="B250" s="37">
        <v>2010</v>
      </c>
      <c r="C250" s="12">
        <v>2009</v>
      </c>
      <c r="D250" s="12" t="s">
        <v>6</v>
      </c>
      <c r="E250" s="12">
        <f t="shared" si="3"/>
        <v>2012</v>
      </c>
      <c r="F250" s="12">
        <v>10</v>
      </c>
      <c r="G250" s="13">
        <v>5550.1519756838907</v>
      </c>
      <c r="H250" s="13">
        <v>5550.1519756838907</v>
      </c>
      <c r="I250" s="13">
        <v>5.8561296859169198</v>
      </c>
      <c r="J250" s="13">
        <v>49.645390070921984</v>
      </c>
      <c r="K250" s="14">
        <v>7930</v>
      </c>
      <c r="L250" s="14">
        <v>6960</v>
      </c>
      <c r="M250" s="15">
        <v>3</v>
      </c>
    </row>
    <row r="251" spans="2:13" x14ac:dyDescent="0.25">
      <c r="B251" s="37">
        <v>2010</v>
      </c>
      <c r="C251" s="12">
        <v>2009</v>
      </c>
      <c r="D251" s="12" t="s">
        <v>18</v>
      </c>
      <c r="E251" s="12">
        <f t="shared" si="3"/>
        <v>2015</v>
      </c>
      <c r="F251" s="12">
        <v>1350</v>
      </c>
      <c r="G251" s="13">
        <v>3870.3140830800407</v>
      </c>
      <c r="H251" s="13">
        <v>3870.3140830800407</v>
      </c>
      <c r="I251" s="13">
        <v>93.252279635258361</v>
      </c>
      <c r="J251" s="13">
        <v>0.51671732522796354</v>
      </c>
      <c r="K251" s="14">
        <v>10488</v>
      </c>
      <c r="L251" s="14">
        <v>10488</v>
      </c>
      <c r="M251" s="15">
        <v>6</v>
      </c>
    </row>
    <row r="252" spans="2:13" x14ac:dyDescent="0.25">
      <c r="B252" s="37">
        <v>2010</v>
      </c>
      <c r="C252" s="12">
        <v>2009</v>
      </c>
      <c r="D252" s="12" t="s">
        <v>28</v>
      </c>
      <c r="E252" s="12">
        <f t="shared" si="3"/>
        <v>2012</v>
      </c>
      <c r="F252" s="12">
        <v>2</v>
      </c>
      <c r="G252" s="13">
        <v>1418.4397163120568</v>
      </c>
      <c r="H252" s="13">
        <v>1418.4397163120568</v>
      </c>
      <c r="I252" s="13">
        <v>16.605876393110435</v>
      </c>
      <c r="J252" s="13">
        <v>7.375886524822695</v>
      </c>
      <c r="K252" s="14">
        <v>9050</v>
      </c>
      <c r="L252" s="14">
        <v>8900</v>
      </c>
      <c r="M252" s="15">
        <v>3</v>
      </c>
    </row>
    <row r="253" spans="2:13" x14ac:dyDescent="0.25">
      <c r="B253" s="37">
        <v>2010</v>
      </c>
      <c r="C253" s="12">
        <v>2009</v>
      </c>
      <c r="D253" s="12" t="s">
        <v>29</v>
      </c>
      <c r="E253" s="12">
        <f t="shared" si="3"/>
        <v>2011</v>
      </c>
      <c r="F253" s="12">
        <v>1</v>
      </c>
      <c r="G253" s="13">
        <v>1703.1408308004052</v>
      </c>
      <c r="H253" s="13">
        <v>1703.1408308004052</v>
      </c>
      <c r="I253" s="13">
        <v>16.605876393110435</v>
      </c>
      <c r="J253" s="13">
        <v>7.375886524822695</v>
      </c>
      <c r="K253" s="14">
        <v>10069</v>
      </c>
      <c r="L253" s="14">
        <v>9880</v>
      </c>
      <c r="M253" s="15">
        <v>2</v>
      </c>
    </row>
    <row r="254" spans="2:13" x14ac:dyDescent="0.25">
      <c r="B254" s="37">
        <v>2010</v>
      </c>
      <c r="C254" s="12">
        <v>2009</v>
      </c>
      <c r="D254" s="12" t="s">
        <v>11</v>
      </c>
      <c r="E254" s="12">
        <f t="shared" si="3"/>
        <v>2013</v>
      </c>
      <c r="F254" s="12">
        <v>80</v>
      </c>
      <c r="G254" s="13">
        <v>3899.6960486322191</v>
      </c>
      <c r="H254" s="13">
        <v>3899.6960486322191</v>
      </c>
      <c r="I254" s="13">
        <v>66.757852077001019</v>
      </c>
      <c r="J254" s="13">
        <v>6.9503546099290787</v>
      </c>
      <c r="K254" s="14">
        <v>9451</v>
      </c>
      <c r="L254" s="14">
        <v>7765</v>
      </c>
      <c r="M254" s="15">
        <v>4</v>
      </c>
    </row>
    <row r="255" spans="2:13" x14ac:dyDescent="0.25">
      <c r="B255" s="37">
        <v>2010</v>
      </c>
      <c r="C255" s="12">
        <v>2009</v>
      </c>
      <c r="D255" s="12" t="s">
        <v>10</v>
      </c>
      <c r="E255" s="12">
        <f t="shared" si="3"/>
        <v>2013</v>
      </c>
      <c r="F255" s="12">
        <v>50</v>
      </c>
      <c r="G255" s="13">
        <v>1772.0364741641338</v>
      </c>
      <c r="H255" s="13">
        <v>1772.0364741641338</v>
      </c>
      <c r="I255" s="13">
        <v>170.54711246200608</v>
      </c>
      <c r="J255" s="13">
        <v>0</v>
      </c>
      <c r="K255" s="14">
        <v>32969</v>
      </c>
      <c r="L255" s="14">
        <v>30326</v>
      </c>
      <c r="M255" s="15">
        <v>4</v>
      </c>
    </row>
    <row r="256" spans="2:13" x14ac:dyDescent="0.25">
      <c r="B256" s="37">
        <v>2010</v>
      </c>
      <c r="C256" s="12">
        <v>2009</v>
      </c>
      <c r="D256" s="12" t="s">
        <v>12</v>
      </c>
      <c r="E256" s="12">
        <f t="shared" si="3"/>
        <v>2012</v>
      </c>
      <c r="F256" s="12">
        <v>30</v>
      </c>
      <c r="G256" s="13">
        <v>2633.2320162107399</v>
      </c>
      <c r="H256" s="13">
        <v>2633.2320162107399</v>
      </c>
      <c r="I256" s="13">
        <v>118.33839918946302</v>
      </c>
      <c r="J256" s="13">
        <v>1.0131712259371834E-2</v>
      </c>
      <c r="K256" s="14">
        <v>13648</v>
      </c>
      <c r="L256" s="14">
        <v>13648</v>
      </c>
      <c r="M256" s="15">
        <v>3</v>
      </c>
    </row>
    <row r="257" spans="2:13" x14ac:dyDescent="0.25">
      <c r="B257" s="37">
        <v>2010</v>
      </c>
      <c r="C257" s="12">
        <v>2009</v>
      </c>
      <c r="D257" s="12" t="s">
        <v>32</v>
      </c>
      <c r="E257" s="12">
        <f t="shared" si="3"/>
        <v>2013</v>
      </c>
      <c r="F257" s="12">
        <v>500</v>
      </c>
      <c r="G257" s="13">
        <v>2321.1752786220873</v>
      </c>
      <c r="H257" s="13">
        <v>2321.1752786220873</v>
      </c>
      <c r="I257" s="13">
        <v>14.113475177304965</v>
      </c>
      <c r="J257" s="13">
        <v>2.5227963525835868</v>
      </c>
      <c r="K257" s="14">
        <v>9884</v>
      </c>
      <c r="L257" s="14">
        <v>9884</v>
      </c>
      <c r="M257" s="15">
        <v>4</v>
      </c>
    </row>
    <row r="258" spans="2:13" x14ac:dyDescent="0.25">
      <c r="B258" s="37">
        <v>2010</v>
      </c>
      <c r="C258" s="12">
        <v>2009</v>
      </c>
      <c r="D258" s="12" t="s">
        <v>14</v>
      </c>
      <c r="E258" s="12">
        <f t="shared" si="3"/>
        <v>2012</v>
      </c>
      <c r="F258" s="12">
        <v>50</v>
      </c>
      <c r="G258" s="13">
        <v>1991.8946301925025</v>
      </c>
      <c r="H258" s="13">
        <v>1991.8946301925025</v>
      </c>
      <c r="I258" s="13">
        <v>31.388044579533943</v>
      </c>
      <c r="J258" s="13">
        <v>0</v>
      </c>
      <c r="K258" s="14">
        <v>9884</v>
      </c>
      <c r="L258" s="14">
        <v>9884</v>
      </c>
      <c r="M258" s="15">
        <v>3</v>
      </c>
    </row>
    <row r="259" spans="2:13" x14ac:dyDescent="0.25">
      <c r="B259" s="37">
        <v>2010</v>
      </c>
      <c r="C259" s="12">
        <v>2009</v>
      </c>
      <c r="D259" s="12" t="s">
        <v>33</v>
      </c>
      <c r="E259" s="12">
        <f t="shared" si="3"/>
        <v>2013</v>
      </c>
      <c r="F259" s="12">
        <v>100</v>
      </c>
      <c r="G259" s="13">
        <v>3988.855116514691</v>
      </c>
      <c r="H259" s="13">
        <v>3988.855116514691</v>
      </c>
      <c r="I259" s="13">
        <v>88.064842958459977</v>
      </c>
      <c r="J259" s="13">
        <v>0</v>
      </c>
      <c r="K259" s="14">
        <v>9884</v>
      </c>
      <c r="L259" s="14">
        <v>9884</v>
      </c>
      <c r="M259" s="15">
        <v>4</v>
      </c>
    </row>
    <row r="260" spans="2:13" x14ac:dyDescent="0.25">
      <c r="B260" s="37">
        <v>2010</v>
      </c>
      <c r="C260" s="12">
        <v>2009</v>
      </c>
      <c r="D260" s="12" t="s">
        <v>13</v>
      </c>
      <c r="E260" s="12">
        <f t="shared" si="3"/>
        <v>2012</v>
      </c>
      <c r="F260" s="12">
        <v>100</v>
      </c>
      <c r="G260" s="13">
        <v>5199.5947315096255</v>
      </c>
      <c r="H260" s="13">
        <v>5199.5947315096255</v>
      </c>
      <c r="I260" s="13">
        <v>58.814589665653493</v>
      </c>
      <c r="J260" s="13">
        <v>0</v>
      </c>
      <c r="K260" s="14">
        <v>9884</v>
      </c>
      <c r="L260" s="14">
        <v>9884</v>
      </c>
      <c r="M260" s="15">
        <v>3</v>
      </c>
    </row>
    <row r="261" spans="2:13" x14ac:dyDescent="0.25">
      <c r="B261" s="37">
        <v>2010</v>
      </c>
      <c r="C261" s="12">
        <v>2009</v>
      </c>
      <c r="D261" s="12" t="s">
        <v>15</v>
      </c>
      <c r="E261" s="12">
        <f t="shared" ref="E261:E324" si="4">C261+M261</f>
        <v>2011</v>
      </c>
      <c r="F261" s="12">
        <v>5</v>
      </c>
      <c r="G261" s="13">
        <v>6252.2796352583591</v>
      </c>
      <c r="H261" s="13">
        <v>6252.2796352583591</v>
      </c>
      <c r="I261" s="13">
        <v>12.097264437689969</v>
      </c>
      <c r="J261" s="13">
        <v>0</v>
      </c>
      <c r="K261" s="14">
        <v>9884</v>
      </c>
      <c r="L261" s="14">
        <v>9884</v>
      </c>
      <c r="M261" s="15">
        <v>2</v>
      </c>
    </row>
    <row r="262" spans="2:13" x14ac:dyDescent="0.25">
      <c r="B262" s="37">
        <v>2011</v>
      </c>
      <c r="C262" s="12">
        <v>2010</v>
      </c>
      <c r="D262" s="12" t="s">
        <v>25</v>
      </c>
      <c r="E262" s="12">
        <f t="shared" si="4"/>
        <v>2014</v>
      </c>
      <c r="F262" s="12">
        <v>1300</v>
      </c>
      <c r="G262" s="13">
        <v>2854.6747967479673</v>
      </c>
      <c r="H262" s="13">
        <v>2854.6747967479673</v>
      </c>
      <c r="I262" s="13">
        <v>29.786585365853657</v>
      </c>
      <c r="J262" s="13">
        <v>4.2682926829268295</v>
      </c>
      <c r="K262" s="12">
        <v>8800</v>
      </c>
      <c r="L262" s="12">
        <v>8740</v>
      </c>
      <c r="M262" s="15">
        <v>4</v>
      </c>
    </row>
    <row r="263" spans="2:13" x14ac:dyDescent="0.25">
      <c r="B263" s="37">
        <v>2011</v>
      </c>
      <c r="C263" s="12">
        <v>2010</v>
      </c>
      <c r="D263" s="12" t="s">
        <v>22</v>
      </c>
      <c r="E263" s="12">
        <f t="shared" si="4"/>
        <v>2014</v>
      </c>
      <c r="F263" s="12">
        <v>1200</v>
      </c>
      <c r="G263" s="13">
        <v>3233.7398373983742</v>
      </c>
      <c r="H263" s="13">
        <v>3233.7398373983742</v>
      </c>
      <c r="I263" s="13">
        <v>59.268292682926834</v>
      </c>
      <c r="J263" s="13">
        <v>6.9004065040650406</v>
      </c>
      <c r="K263" s="12">
        <v>8700</v>
      </c>
      <c r="L263" s="12">
        <v>7450</v>
      </c>
      <c r="M263" s="15">
        <v>4</v>
      </c>
    </row>
    <row r="264" spans="2:13" x14ac:dyDescent="0.25">
      <c r="B264" s="37">
        <v>2011</v>
      </c>
      <c r="C264" s="12">
        <v>2010</v>
      </c>
      <c r="D264" s="12" t="s">
        <v>30</v>
      </c>
      <c r="E264" s="12">
        <f t="shared" si="4"/>
        <v>2014</v>
      </c>
      <c r="F264" s="12">
        <v>520</v>
      </c>
      <c r="G264" s="13">
        <v>5372.9674796747968</v>
      </c>
      <c r="H264" s="13">
        <v>5372.9674796747968</v>
      </c>
      <c r="I264" s="13">
        <v>69.583333333333329</v>
      </c>
      <c r="J264" s="13">
        <v>8.9735772357723587</v>
      </c>
      <c r="K264" s="12">
        <v>10700</v>
      </c>
      <c r="L264" s="12">
        <v>8307</v>
      </c>
      <c r="M264" s="15">
        <v>4</v>
      </c>
    </row>
    <row r="265" spans="2:13" x14ac:dyDescent="0.25">
      <c r="B265" s="37">
        <v>2011</v>
      </c>
      <c r="C265" s="12">
        <v>2010</v>
      </c>
      <c r="D265" s="12" t="s">
        <v>26</v>
      </c>
      <c r="E265" s="12">
        <f t="shared" si="4"/>
        <v>2013</v>
      </c>
      <c r="F265" s="12">
        <v>540</v>
      </c>
      <c r="G265" s="13">
        <v>982.72357723577238</v>
      </c>
      <c r="H265" s="13">
        <v>982.72357723577238</v>
      </c>
      <c r="I265" s="13">
        <v>14.451219512195124</v>
      </c>
      <c r="J265" s="13">
        <v>3.4247967479674797</v>
      </c>
      <c r="K265" s="12">
        <v>7050</v>
      </c>
      <c r="L265" s="12">
        <v>6800</v>
      </c>
      <c r="M265" s="15">
        <v>3</v>
      </c>
    </row>
    <row r="266" spans="2:13" x14ac:dyDescent="0.25">
      <c r="B266" s="37">
        <v>2011</v>
      </c>
      <c r="C266" s="12">
        <v>2010</v>
      </c>
      <c r="D266" s="12" t="s">
        <v>5</v>
      </c>
      <c r="E266" s="12">
        <f t="shared" si="4"/>
        <v>2013</v>
      </c>
      <c r="F266" s="12">
        <v>400</v>
      </c>
      <c r="G266" s="13">
        <v>1007.1138211382114</v>
      </c>
      <c r="H266" s="13">
        <v>1007.1138211382114</v>
      </c>
      <c r="I266" s="13">
        <v>14.674796747967479</v>
      </c>
      <c r="J266" s="13">
        <v>3.1199186991869916</v>
      </c>
      <c r="K266" s="12">
        <v>6430</v>
      </c>
      <c r="L266" s="12">
        <v>6333</v>
      </c>
      <c r="M266" s="15">
        <v>3</v>
      </c>
    </row>
    <row r="267" spans="2:13" x14ac:dyDescent="0.25">
      <c r="B267" s="37">
        <v>2011</v>
      </c>
      <c r="C267" s="12">
        <v>2010</v>
      </c>
      <c r="D267" s="12" t="s">
        <v>31</v>
      </c>
      <c r="E267" s="12">
        <f t="shared" si="4"/>
        <v>2013</v>
      </c>
      <c r="F267" s="12">
        <v>340</v>
      </c>
      <c r="G267" s="13">
        <v>2069.1056910569105</v>
      </c>
      <c r="H267" s="13">
        <v>2069.1056910569105</v>
      </c>
      <c r="I267" s="13">
        <v>30.376016260162604</v>
      </c>
      <c r="J267" s="13">
        <v>6.4735772357723578</v>
      </c>
      <c r="K267" s="12">
        <v>7525</v>
      </c>
      <c r="L267" s="12">
        <v>7493</v>
      </c>
      <c r="M267" s="15">
        <v>3</v>
      </c>
    </row>
    <row r="268" spans="2:13" x14ac:dyDescent="0.25">
      <c r="B268" s="37">
        <v>2011</v>
      </c>
      <c r="C268" s="12">
        <v>2010</v>
      </c>
      <c r="D268" s="12" t="s">
        <v>8</v>
      </c>
      <c r="E268" s="12">
        <f t="shared" si="4"/>
        <v>2012</v>
      </c>
      <c r="F268" s="12">
        <v>85</v>
      </c>
      <c r="G268" s="13">
        <v>976.6260162601626</v>
      </c>
      <c r="H268" s="13">
        <v>976.6260162601626</v>
      </c>
      <c r="I268" s="13">
        <v>9.9085365853658534</v>
      </c>
      <c r="J268" s="13">
        <v>8.2825203252032527</v>
      </c>
      <c r="K268" s="12">
        <v>10745</v>
      </c>
      <c r="L268" s="12">
        <v>10450</v>
      </c>
      <c r="M268" s="15">
        <v>2</v>
      </c>
    </row>
    <row r="269" spans="2:13" x14ac:dyDescent="0.25">
      <c r="B269" s="37">
        <v>2011</v>
      </c>
      <c r="C269" s="12">
        <v>2010</v>
      </c>
      <c r="D269" s="12" t="s">
        <v>4</v>
      </c>
      <c r="E269" s="12">
        <f t="shared" si="4"/>
        <v>2012</v>
      </c>
      <c r="F269" s="12">
        <v>210</v>
      </c>
      <c r="G269" s="13">
        <v>668.69918699186996</v>
      </c>
      <c r="H269" s="13">
        <v>668.69918699186996</v>
      </c>
      <c r="I269" s="13">
        <v>14.75609756097561</v>
      </c>
      <c r="J269" s="13">
        <v>7.01219512195122</v>
      </c>
      <c r="K269" s="12">
        <v>9750</v>
      </c>
      <c r="L269" s="12">
        <v>8550</v>
      </c>
      <c r="M269" s="15">
        <v>2</v>
      </c>
    </row>
    <row r="270" spans="2:13" x14ac:dyDescent="0.25">
      <c r="B270" s="37">
        <v>2011</v>
      </c>
      <c r="C270" s="12">
        <v>2010</v>
      </c>
      <c r="D270" s="12" t="s">
        <v>6</v>
      </c>
      <c r="E270" s="12">
        <f t="shared" si="4"/>
        <v>2013</v>
      </c>
      <c r="F270" s="12">
        <v>10</v>
      </c>
      <c r="G270" s="13">
        <v>6861.7886178861791</v>
      </c>
      <c r="H270" s="13">
        <v>6861.7886178861791</v>
      </c>
      <c r="I270" s="13">
        <v>351.42276422764229</v>
      </c>
      <c r="J270" s="13">
        <v>0</v>
      </c>
      <c r="K270" s="12">
        <v>9500</v>
      </c>
      <c r="L270" s="12">
        <v>6960</v>
      </c>
      <c r="M270" s="15">
        <v>3</v>
      </c>
    </row>
    <row r="271" spans="2:13" x14ac:dyDescent="0.25">
      <c r="B271" s="37">
        <v>2011</v>
      </c>
      <c r="C271" s="12">
        <v>2010</v>
      </c>
      <c r="D271" s="12" t="s">
        <v>18</v>
      </c>
      <c r="E271" s="12">
        <f t="shared" si="4"/>
        <v>2016</v>
      </c>
      <c r="F271" s="12">
        <v>2236</v>
      </c>
      <c r="G271" s="13">
        <v>5360.7723577235774</v>
      </c>
      <c r="H271" s="13">
        <v>5360.7723577235774</v>
      </c>
      <c r="I271" s="13">
        <v>89.115853658536579</v>
      </c>
      <c r="J271" s="13">
        <v>2.0325203252032522</v>
      </c>
      <c r="K271" s="12">
        <v>10453</v>
      </c>
      <c r="L271" s="12">
        <v>10453</v>
      </c>
      <c r="M271" s="15">
        <v>6</v>
      </c>
    </row>
    <row r="272" spans="2:13" x14ac:dyDescent="0.25">
      <c r="B272" s="37">
        <v>2011</v>
      </c>
      <c r="C272" s="12">
        <v>2010</v>
      </c>
      <c r="D272" s="12" t="s">
        <v>28</v>
      </c>
      <c r="E272" s="12">
        <f t="shared" si="4"/>
        <v>2013</v>
      </c>
      <c r="F272" s="12">
        <v>2</v>
      </c>
      <c r="G272" s="13">
        <v>1439.0243902439024</v>
      </c>
      <c r="H272" s="13">
        <v>1439.0243902439024</v>
      </c>
      <c r="I272" s="13">
        <v>16.849593495934958</v>
      </c>
      <c r="J272" s="13">
        <v>7.4898373983739841</v>
      </c>
      <c r="K272" s="12">
        <v>9050</v>
      </c>
      <c r="L272" s="12">
        <v>8900</v>
      </c>
      <c r="M272" s="15">
        <v>3</v>
      </c>
    </row>
    <row r="273" spans="2:13" x14ac:dyDescent="0.25">
      <c r="B273" s="37">
        <v>2011</v>
      </c>
      <c r="C273" s="12">
        <v>2010</v>
      </c>
      <c r="D273" s="12" t="s">
        <v>29</v>
      </c>
      <c r="E273" s="12">
        <f t="shared" si="4"/>
        <v>2012</v>
      </c>
      <c r="F273" s="12">
        <v>1</v>
      </c>
      <c r="G273" s="13">
        <v>1728.6585365853659</v>
      </c>
      <c r="H273" s="13">
        <v>1728.6585365853659</v>
      </c>
      <c r="I273" s="13">
        <v>16.849593495934958</v>
      </c>
      <c r="J273" s="13">
        <v>7.4898373983739841</v>
      </c>
      <c r="K273" s="12">
        <v>10069</v>
      </c>
      <c r="L273" s="12">
        <v>9880</v>
      </c>
      <c r="M273" s="15">
        <v>2</v>
      </c>
    </row>
    <row r="274" spans="2:13" x14ac:dyDescent="0.25">
      <c r="B274" s="37">
        <v>2011</v>
      </c>
      <c r="C274" s="12">
        <v>2010</v>
      </c>
      <c r="D274" s="12" t="s">
        <v>11</v>
      </c>
      <c r="E274" s="12">
        <f t="shared" si="4"/>
        <v>2014</v>
      </c>
      <c r="F274" s="12">
        <v>50</v>
      </c>
      <c r="G274" s="13">
        <v>3784.5528455284552</v>
      </c>
      <c r="H274" s="13">
        <v>3784.5528455284552</v>
      </c>
      <c r="I274" s="13">
        <v>100.91463414634146</v>
      </c>
      <c r="J274" s="13">
        <v>7.0528455284552853</v>
      </c>
      <c r="K274" s="12">
        <v>13500</v>
      </c>
      <c r="L274" s="12">
        <v>13500</v>
      </c>
      <c r="M274" s="15">
        <v>4</v>
      </c>
    </row>
    <row r="275" spans="2:13" x14ac:dyDescent="0.25">
      <c r="B275" s="37">
        <v>2011</v>
      </c>
      <c r="C275" s="12">
        <v>2010</v>
      </c>
      <c r="D275" s="12" t="s">
        <v>10</v>
      </c>
      <c r="E275" s="12">
        <f t="shared" si="4"/>
        <v>2014</v>
      </c>
      <c r="F275" s="12">
        <v>50</v>
      </c>
      <c r="G275" s="13">
        <v>2522.3577235772359</v>
      </c>
      <c r="H275" s="13">
        <v>2522.3577235772359</v>
      </c>
      <c r="I275" s="13">
        <v>109.01422764227642</v>
      </c>
      <c r="J275" s="13">
        <v>9.6747967479674788</v>
      </c>
      <c r="K275" s="12">
        <v>30000</v>
      </c>
      <c r="L275" s="12">
        <v>30000</v>
      </c>
      <c r="M275" s="15">
        <v>4</v>
      </c>
    </row>
    <row r="276" spans="2:13" x14ac:dyDescent="0.25">
      <c r="B276" s="37">
        <v>2011</v>
      </c>
      <c r="C276" s="12">
        <v>2010</v>
      </c>
      <c r="D276" s="12" t="s">
        <v>12</v>
      </c>
      <c r="E276" s="12">
        <f t="shared" si="4"/>
        <v>2013</v>
      </c>
      <c r="F276" s="12">
        <v>50</v>
      </c>
      <c r="G276" s="13">
        <v>8370.9349593495936</v>
      </c>
      <c r="H276" s="13">
        <v>8370.9349593495936</v>
      </c>
      <c r="I276" s="13">
        <v>375.28455284552842</v>
      </c>
      <c r="J276" s="13">
        <v>8.3638211382113834</v>
      </c>
      <c r="K276" s="12">
        <v>13648</v>
      </c>
      <c r="L276" s="12">
        <v>13648</v>
      </c>
      <c r="M276" s="15">
        <v>3</v>
      </c>
    </row>
    <row r="277" spans="2:13" x14ac:dyDescent="0.25">
      <c r="B277" s="37">
        <v>2011</v>
      </c>
      <c r="C277" s="12">
        <v>2010</v>
      </c>
      <c r="D277" s="12" t="s">
        <v>32</v>
      </c>
      <c r="E277" s="12">
        <f t="shared" si="4"/>
        <v>2014</v>
      </c>
      <c r="F277" s="12">
        <v>500</v>
      </c>
      <c r="G277" s="13">
        <v>2257.1138211382113</v>
      </c>
      <c r="H277" s="13">
        <v>2257.1138211382113</v>
      </c>
      <c r="I277" s="13">
        <v>13.770325203252034</v>
      </c>
      <c r="J277" s="13">
        <v>2.4593495934959351</v>
      </c>
      <c r="K277" s="12">
        <v>9854</v>
      </c>
      <c r="L277" s="12">
        <v>9854</v>
      </c>
      <c r="M277" s="15">
        <v>4</v>
      </c>
    </row>
    <row r="278" spans="2:13" x14ac:dyDescent="0.25">
      <c r="B278" s="37">
        <v>2011</v>
      </c>
      <c r="C278" s="12">
        <v>2010</v>
      </c>
      <c r="D278" s="12" t="s">
        <v>14</v>
      </c>
      <c r="E278" s="12">
        <f t="shared" si="4"/>
        <v>2013</v>
      </c>
      <c r="F278" s="12">
        <v>100</v>
      </c>
      <c r="G278" s="13">
        <v>2448.1707317073169</v>
      </c>
      <c r="H278" s="13">
        <v>2448.1707317073169</v>
      </c>
      <c r="I278" s="13">
        <v>28.180894308943092</v>
      </c>
      <c r="J278" s="13">
        <v>0</v>
      </c>
      <c r="K278" s="12">
        <v>9854</v>
      </c>
      <c r="L278" s="12">
        <v>9854</v>
      </c>
      <c r="M278" s="15">
        <v>3</v>
      </c>
    </row>
    <row r="279" spans="2:13" x14ac:dyDescent="0.25">
      <c r="B279" s="37">
        <v>2011</v>
      </c>
      <c r="C279" s="12">
        <v>2010</v>
      </c>
      <c r="D279" s="12" t="s">
        <v>33</v>
      </c>
      <c r="E279" s="12">
        <f t="shared" si="4"/>
        <v>2014</v>
      </c>
      <c r="F279" s="12">
        <v>400</v>
      </c>
      <c r="G279" s="13">
        <v>6154.4715447154476</v>
      </c>
      <c r="H279" s="13">
        <v>6154.4715447154476</v>
      </c>
      <c r="I279" s="13">
        <v>88.394308943089442</v>
      </c>
      <c r="J279" s="13">
        <v>0</v>
      </c>
      <c r="K279" s="12">
        <v>9854</v>
      </c>
      <c r="L279" s="12">
        <v>9854</v>
      </c>
      <c r="M279" s="15">
        <v>4</v>
      </c>
    </row>
    <row r="280" spans="2:13" x14ac:dyDescent="0.25">
      <c r="B280" s="37">
        <v>2011</v>
      </c>
      <c r="C280" s="12">
        <v>2010</v>
      </c>
      <c r="D280" s="12" t="s">
        <v>13</v>
      </c>
      <c r="E280" s="12">
        <f t="shared" si="4"/>
        <v>2013</v>
      </c>
      <c r="F280" s="12">
        <v>100</v>
      </c>
      <c r="G280" s="13">
        <v>4711.3821138211379</v>
      </c>
      <c r="H280" s="13">
        <v>4711.3821138211379</v>
      </c>
      <c r="I280" s="13">
        <v>64.258130081300806</v>
      </c>
      <c r="J280" s="13">
        <v>0</v>
      </c>
      <c r="K280" s="12">
        <v>9854</v>
      </c>
      <c r="L280" s="12">
        <v>9854</v>
      </c>
      <c r="M280" s="15">
        <v>3</v>
      </c>
    </row>
    <row r="281" spans="2:13" x14ac:dyDescent="0.25">
      <c r="B281" s="37">
        <v>2011</v>
      </c>
      <c r="C281" s="12">
        <v>2010</v>
      </c>
      <c r="D281" s="12" t="s">
        <v>15</v>
      </c>
      <c r="E281" s="12">
        <f t="shared" si="4"/>
        <v>2012</v>
      </c>
      <c r="F281" s="12">
        <v>150</v>
      </c>
      <c r="G281" s="13">
        <v>4773.3739837398371</v>
      </c>
      <c r="H281" s="13">
        <v>4773.3739837398371</v>
      </c>
      <c r="I281" s="13">
        <v>26.148373983739837</v>
      </c>
      <c r="J281" s="13">
        <v>0</v>
      </c>
      <c r="K281" s="12">
        <v>9854</v>
      </c>
      <c r="L281" s="12">
        <v>9854</v>
      </c>
      <c r="M281" s="15">
        <v>2</v>
      </c>
    </row>
    <row r="282" spans="2:13" x14ac:dyDescent="0.25">
      <c r="B282" s="37">
        <v>2012</v>
      </c>
      <c r="C282" s="12">
        <v>2011</v>
      </c>
      <c r="D282" s="12" t="s">
        <v>25</v>
      </c>
      <c r="E282" s="12">
        <f t="shared" si="4"/>
        <v>2015</v>
      </c>
      <c r="F282" s="12">
        <v>1300</v>
      </c>
      <c r="G282" s="13">
        <v>2844</v>
      </c>
      <c r="H282" s="13">
        <v>2844</v>
      </c>
      <c r="I282" s="13">
        <v>29.67</v>
      </c>
      <c r="J282" s="13">
        <v>4.25</v>
      </c>
      <c r="K282" s="12">
        <v>8800</v>
      </c>
      <c r="L282" s="12">
        <v>8740</v>
      </c>
      <c r="M282" s="15">
        <v>4</v>
      </c>
    </row>
    <row r="283" spans="2:13" x14ac:dyDescent="0.25">
      <c r="B283" s="37">
        <v>2012</v>
      </c>
      <c r="C283" s="12">
        <v>2011</v>
      </c>
      <c r="D283" s="12" t="s">
        <v>22</v>
      </c>
      <c r="E283" s="12">
        <f t="shared" si="4"/>
        <v>2015</v>
      </c>
      <c r="F283" s="12">
        <v>1200</v>
      </c>
      <c r="G283" s="13">
        <v>3220</v>
      </c>
      <c r="H283" s="13">
        <v>3220</v>
      </c>
      <c r="I283" s="13">
        <v>48.9</v>
      </c>
      <c r="J283" s="13">
        <v>6.87</v>
      </c>
      <c r="K283" s="12">
        <v>8700</v>
      </c>
      <c r="L283" s="12">
        <v>7450</v>
      </c>
      <c r="M283" s="15">
        <v>4</v>
      </c>
    </row>
    <row r="284" spans="2:13" x14ac:dyDescent="0.25">
      <c r="B284" s="37">
        <v>2012</v>
      </c>
      <c r="C284" s="12">
        <v>2011</v>
      </c>
      <c r="D284" s="12" t="s">
        <v>30</v>
      </c>
      <c r="E284" s="12">
        <f t="shared" si="4"/>
        <v>2015</v>
      </c>
      <c r="F284" s="12">
        <v>520</v>
      </c>
      <c r="G284" s="13">
        <v>5348</v>
      </c>
      <c r="H284" s="13">
        <v>5348</v>
      </c>
      <c r="I284" s="13">
        <v>69.3</v>
      </c>
      <c r="J284" s="13">
        <v>8.0399999999999991</v>
      </c>
      <c r="K284" s="12">
        <v>10700</v>
      </c>
      <c r="L284" s="12">
        <v>8307</v>
      </c>
      <c r="M284" s="15">
        <v>4</v>
      </c>
    </row>
    <row r="285" spans="2:13" x14ac:dyDescent="0.25">
      <c r="B285" s="37">
        <v>2012</v>
      </c>
      <c r="C285" s="12">
        <v>2011</v>
      </c>
      <c r="D285" s="12" t="s">
        <v>26</v>
      </c>
      <c r="E285" s="12">
        <f t="shared" si="4"/>
        <v>2014</v>
      </c>
      <c r="F285" s="12">
        <v>540</v>
      </c>
      <c r="G285" s="13">
        <v>977</v>
      </c>
      <c r="H285" s="13">
        <v>977</v>
      </c>
      <c r="I285" s="13">
        <v>14.39</v>
      </c>
      <c r="J285" s="13">
        <v>3.43</v>
      </c>
      <c r="K285" s="12">
        <v>7050</v>
      </c>
      <c r="L285" s="12">
        <v>6800</v>
      </c>
      <c r="M285" s="15">
        <v>3</v>
      </c>
    </row>
    <row r="286" spans="2:13" x14ac:dyDescent="0.25">
      <c r="B286" s="37">
        <v>2012</v>
      </c>
      <c r="C286" s="12">
        <v>2011</v>
      </c>
      <c r="D286" s="12" t="s">
        <v>5</v>
      </c>
      <c r="E286" s="12">
        <f t="shared" si="4"/>
        <v>2014</v>
      </c>
      <c r="F286" s="12">
        <v>400</v>
      </c>
      <c r="G286" s="13">
        <v>1003</v>
      </c>
      <c r="H286" s="13">
        <v>1003</v>
      </c>
      <c r="I286" s="13">
        <v>14.62</v>
      </c>
      <c r="J286" s="13">
        <v>3.11</v>
      </c>
      <c r="K286" s="12">
        <v>6430</v>
      </c>
      <c r="L286" s="12">
        <v>6333</v>
      </c>
      <c r="M286" s="15">
        <v>3</v>
      </c>
    </row>
    <row r="287" spans="2:13" x14ac:dyDescent="0.25">
      <c r="B287" s="37">
        <v>2012</v>
      </c>
      <c r="C287" s="12">
        <v>2011</v>
      </c>
      <c r="D287" s="12" t="s">
        <v>31</v>
      </c>
      <c r="E287" s="12">
        <f t="shared" si="4"/>
        <v>2014</v>
      </c>
      <c r="F287" s="12">
        <v>340</v>
      </c>
      <c r="G287" s="13">
        <v>2060</v>
      </c>
      <c r="H287" s="13">
        <v>2060</v>
      </c>
      <c r="I287" s="13">
        <v>30.25</v>
      </c>
      <c r="J287" s="13">
        <v>6.45</v>
      </c>
      <c r="K287" s="12">
        <v>7525</v>
      </c>
      <c r="L287" s="12">
        <v>7493</v>
      </c>
      <c r="M287" s="15">
        <v>3</v>
      </c>
    </row>
    <row r="288" spans="2:13" x14ac:dyDescent="0.25">
      <c r="B288" s="37">
        <v>2012</v>
      </c>
      <c r="C288" s="12">
        <v>2011</v>
      </c>
      <c r="D288" s="12" t="s">
        <v>8</v>
      </c>
      <c r="E288" s="12">
        <f t="shared" si="4"/>
        <v>2013</v>
      </c>
      <c r="F288" s="12">
        <v>85</v>
      </c>
      <c r="G288" s="13">
        <v>974</v>
      </c>
      <c r="H288" s="13">
        <v>974</v>
      </c>
      <c r="I288" s="13">
        <v>6.98</v>
      </c>
      <c r="J288" s="13">
        <v>14.7</v>
      </c>
      <c r="K288" s="12">
        <v>10745</v>
      </c>
      <c r="L288" s="12">
        <v>10450</v>
      </c>
      <c r="M288" s="15">
        <v>2</v>
      </c>
    </row>
    <row r="289" spans="2:13" x14ac:dyDescent="0.25">
      <c r="B289" s="37">
        <v>2012</v>
      </c>
      <c r="C289" s="12">
        <v>2011</v>
      </c>
      <c r="D289" s="12" t="s">
        <v>4</v>
      </c>
      <c r="E289" s="12">
        <f t="shared" si="4"/>
        <v>2013</v>
      </c>
      <c r="F289" s="12">
        <v>210</v>
      </c>
      <c r="G289" s="13">
        <v>666</v>
      </c>
      <c r="H289" s="13">
        <v>666</v>
      </c>
      <c r="I289" s="13">
        <v>6.7</v>
      </c>
      <c r="J289" s="13">
        <v>9.8699999999999992</v>
      </c>
      <c r="K289" s="12">
        <v>9750</v>
      </c>
      <c r="L289" s="12">
        <v>8550</v>
      </c>
      <c r="M289" s="15">
        <v>2</v>
      </c>
    </row>
    <row r="290" spans="2:13" x14ac:dyDescent="0.25">
      <c r="B290" s="37">
        <v>2012</v>
      </c>
      <c r="C290" s="12">
        <v>2011</v>
      </c>
      <c r="D290" s="12" t="s">
        <v>6</v>
      </c>
      <c r="E290" s="12">
        <f t="shared" si="4"/>
        <v>2014</v>
      </c>
      <c r="F290" s="12">
        <v>10</v>
      </c>
      <c r="G290" s="13">
        <v>6836</v>
      </c>
      <c r="H290" s="13">
        <v>6836</v>
      </c>
      <c r="I290" s="13">
        <v>350</v>
      </c>
      <c r="J290" s="13">
        <v>0</v>
      </c>
      <c r="K290" s="12">
        <v>9500</v>
      </c>
      <c r="L290" s="12">
        <v>6960</v>
      </c>
      <c r="M290" s="15">
        <v>3</v>
      </c>
    </row>
    <row r="291" spans="2:13" x14ac:dyDescent="0.25">
      <c r="B291" s="37">
        <v>2012</v>
      </c>
      <c r="C291" s="12">
        <v>2011</v>
      </c>
      <c r="D291" s="12" t="s">
        <v>18</v>
      </c>
      <c r="E291" s="12">
        <f t="shared" si="4"/>
        <v>2017</v>
      </c>
      <c r="F291" s="12">
        <v>2236</v>
      </c>
      <c r="G291" s="13">
        <v>5335</v>
      </c>
      <c r="H291" s="13">
        <v>5335</v>
      </c>
      <c r="I291" s="13">
        <v>88.75</v>
      </c>
      <c r="J291" s="13">
        <v>2.04</v>
      </c>
      <c r="K291" s="12">
        <v>10460</v>
      </c>
      <c r="L291" s="12">
        <v>10460</v>
      </c>
      <c r="M291" s="15">
        <v>6</v>
      </c>
    </row>
    <row r="292" spans="2:13" x14ac:dyDescent="0.25">
      <c r="B292" s="37">
        <v>2012</v>
      </c>
      <c r="C292" s="12">
        <v>2011</v>
      </c>
      <c r="D292" s="12" t="s">
        <v>28</v>
      </c>
      <c r="E292" s="12">
        <f t="shared" si="4"/>
        <v>2014</v>
      </c>
      <c r="F292" s="12">
        <v>2</v>
      </c>
      <c r="G292" s="13">
        <v>1424</v>
      </c>
      <c r="H292" s="13">
        <v>1424</v>
      </c>
      <c r="I292" s="13">
        <v>16.78</v>
      </c>
      <c r="J292" s="13">
        <v>7.46</v>
      </c>
      <c r="K292" s="12">
        <v>9050</v>
      </c>
      <c r="L292" s="12">
        <v>8900</v>
      </c>
      <c r="M292" s="15">
        <v>3</v>
      </c>
    </row>
    <row r="293" spans="2:13" x14ac:dyDescent="0.25">
      <c r="B293" s="37">
        <v>2012</v>
      </c>
      <c r="C293" s="12">
        <v>2011</v>
      </c>
      <c r="D293" s="12" t="s">
        <v>29</v>
      </c>
      <c r="E293" s="12">
        <f t="shared" si="4"/>
        <v>2013</v>
      </c>
      <c r="F293" s="12">
        <v>1</v>
      </c>
      <c r="G293" s="13">
        <v>1722</v>
      </c>
      <c r="H293" s="13">
        <v>1722</v>
      </c>
      <c r="I293" s="13">
        <v>16.78</v>
      </c>
      <c r="J293" s="13">
        <v>7.46</v>
      </c>
      <c r="K293" s="12">
        <v>10056</v>
      </c>
      <c r="L293" s="12">
        <v>9880</v>
      </c>
      <c r="M293" s="15">
        <v>2</v>
      </c>
    </row>
    <row r="294" spans="2:13" x14ac:dyDescent="0.25">
      <c r="B294" s="37">
        <v>2012</v>
      </c>
      <c r="C294" s="12">
        <v>2011</v>
      </c>
      <c r="D294" s="12" t="s">
        <v>11</v>
      </c>
      <c r="E294" s="12">
        <f t="shared" si="4"/>
        <v>2015</v>
      </c>
      <c r="F294" s="12">
        <v>50</v>
      </c>
      <c r="G294" s="13">
        <v>3859</v>
      </c>
      <c r="H294" s="13">
        <v>3859</v>
      </c>
      <c r="I294" s="13">
        <v>100.55</v>
      </c>
      <c r="J294" s="13">
        <v>5</v>
      </c>
      <c r="K294" s="12">
        <v>13500</v>
      </c>
      <c r="L294" s="12">
        <v>13500</v>
      </c>
      <c r="M294" s="15">
        <v>4</v>
      </c>
    </row>
    <row r="295" spans="2:13" x14ac:dyDescent="0.25">
      <c r="B295" s="37">
        <v>2012</v>
      </c>
      <c r="C295" s="12">
        <v>2011</v>
      </c>
      <c r="D295" s="12" t="s">
        <v>10</v>
      </c>
      <c r="E295" s="12">
        <f t="shared" si="4"/>
        <v>2015</v>
      </c>
      <c r="F295" s="12">
        <v>50</v>
      </c>
      <c r="G295" s="13">
        <v>2513</v>
      </c>
      <c r="H295" s="13">
        <v>2513</v>
      </c>
      <c r="I295" s="13">
        <v>108.62</v>
      </c>
      <c r="J295" s="13">
        <v>9.64</v>
      </c>
      <c r="K295" s="12">
        <v>9760</v>
      </c>
      <c r="L295" s="12">
        <v>9760</v>
      </c>
      <c r="M295" s="15">
        <v>4</v>
      </c>
    </row>
    <row r="296" spans="2:13" x14ac:dyDescent="0.25">
      <c r="B296" s="37">
        <v>2012</v>
      </c>
      <c r="C296" s="12">
        <v>2011</v>
      </c>
      <c r="D296" s="12" t="s">
        <v>12</v>
      </c>
      <c r="E296" s="12">
        <f t="shared" si="4"/>
        <v>2014</v>
      </c>
      <c r="F296" s="12">
        <v>50</v>
      </c>
      <c r="G296" s="13">
        <v>8233</v>
      </c>
      <c r="H296" s="13">
        <v>8233</v>
      </c>
      <c r="I296" s="13">
        <v>378.76</v>
      </c>
      <c r="J296" s="13">
        <v>8.33</v>
      </c>
      <c r="K296" s="12">
        <v>13648</v>
      </c>
      <c r="L296" s="12">
        <v>13648</v>
      </c>
      <c r="M296" s="15">
        <v>3</v>
      </c>
    </row>
    <row r="297" spans="2:13" x14ac:dyDescent="0.25">
      <c r="B297" s="37">
        <v>2012</v>
      </c>
      <c r="C297" s="12">
        <v>2011</v>
      </c>
      <c r="D297" s="12" t="s">
        <v>32</v>
      </c>
      <c r="E297" s="12">
        <f t="shared" si="4"/>
        <v>2015</v>
      </c>
      <c r="F297" s="12">
        <v>500</v>
      </c>
      <c r="G297" s="13">
        <v>2347</v>
      </c>
      <c r="H297" s="13">
        <v>2347</v>
      </c>
      <c r="I297" s="13">
        <v>14.27</v>
      </c>
      <c r="J297" s="13">
        <v>2.5499999999999998</v>
      </c>
      <c r="K297" s="12">
        <v>9760</v>
      </c>
      <c r="L297" s="12">
        <v>9760</v>
      </c>
      <c r="M297" s="15">
        <v>4</v>
      </c>
    </row>
    <row r="298" spans="2:13" x14ac:dyDescent="0.25">
      <c r="B298" s="37">
        <v>2012</v>
      </c>
      <c r="C298" s="12">
        <v>2011</v>
      </c>
      <c r="D298" s="12" t="s">
        <v>14</v>
      </c>
      <c r="E298" s="12">
        <f t="shared" si="4"/>
        <v>2014</v>
      </c>
      <c r="F298" s="12">
        <v>100</v>
      </c>
      <c r="G298" s="13">
        <v>2437</v>
      </c>
      <c r="H298" s="13">
        <v>2437</v>
      </c>
      <c r="I298" s="13">
        <v>28.07</v>
      </c>
      <c r="J298" s="13">
        <v>0</v>
      </c>
      <c r="K298" s="12">
        <v>9760</v>
      </c>
      <c r="L298" s="12">
        <v>9760</v>
      </c>
      <c r="M298" s="15">
        <v>3</v>
      </c>
    </row>
    <row r="299" spans="2:13" x14ac:dyDescent="0.25">
      <c r="B299" s="37">
        <v>2012</v>
      </c>
      <c r="C299" s="12">
        <v>2011</v>
      </c>
      <c r="D299" s="12" t="s">
        <v>33</v>
      </c>
      <c r="E299" s="12">
        <f t="shared" si="4"/>
        <v>2015</v>
      </c>
      <c r="F299" s="12">
        <v>400</v>
      </c>
      <c r="G299" s="13">
        <v>5974</v>
      </c>
      <c r="H299" s="13">
        <v>5974</v>
      </c>
      <c r="I299" s="13">
        <v>53.33</v>
      </c>
      <c r="J299" s="13">
        <v>0</v>
      </c>
      <c r="K299" s="12">
        <v>9760</v>
      </c>
      <c r="L299" s="12">
        <v>9760</v>
      </c>
      <c r="M299" s="15">
        <v>4</v>
      </c>
    </row>
    <row r="300" spans="2:13" x14ac:dyDescent="0.25">
      <c r="B300" s="37">
        <v>2012</v>
      </c>
      <c r="C300" s="12">
        <v>2011</v>
      </c>
      <c r="D300" s="12" t="s">
        <v>13</v>
      </c>
      <c r="E300" s="12">
        <f t="shared" si="4"/>
        <v>2014</v>
      </c>
      <c r="F300" s="12">
        <v>100</v>
      </c>
      <c r="G300" s="13">
        <v>4691</v>
      </c>
      <c r="H300" s="13">
        <v>4691</v>
      </c>
      <c r="I300" s="13">
        <v>64</v>
      </c>
      <c r="J300" s="13">
        <v>0</v>
      </c>
      <c r="K300" s="12">
        <v>9760</v>
      </c>
      <c r="L300" s="12">
        <v>9760</v>
      </c>
      <c r="M300" s="15">
        <v>3</v>
      </c>
    </row>
    <row r="301" spans="2:13" x14ac:dyDescent="0.25">
      <c r="B301" s="37">
        <v>2012</v>
      </c>
      <c r="C301" s="12">
        <v>2011</v>
      </c>
      <c r="D301" s="12" t="s">
        <v>15</v>
      </c>
      <c r="E301" s="12">
        <f t="shared" si="4"/>
        <v>2013</v>
      </c>
      <c r="F301" s="12">
        <v>150</v>
      </c>
      <c r="G301" s="13">
        <v>4755</v>
      </c>
      <c r="H301" s="13">
        <v>4755</v>
      </c>
      <c r="I301" s="13">
        <v>16.7</v>
      </c>
      <c r="J301" s="13">
        <v>0</v>
      </c>
      <c r="K301" s="12">
        <v>9760</v>
      </c>
      <c r="L301" s="12">
        <v>9760</v>
      </c>
      <c r="M301" s="15">
        <v>2</v>
      </c>
    </row>
    <row r="302" spans="2:13" x14ac:dyDescent="0.25">
      <c r="B302" s="37">
        <v>2013</v>
      </c>
      <c r="C302" s="12">
        <v>2012</v>
      </c>
      <c r="D302" s="12" t="s">
        <v>25</v>
      </c>
      <c r="E302" s="12">
        <f t="shared" si="4"/>
        <v>2016</v>
      </c>
      <c r="F302" s="12">
        <v>1300</v>
      </c>
      <c r="G302" s="13">
        <v>2793.6046511627906</v>
      </c>
      <c r="H302" s="13">
        <v>2793.6046511627906</v>
      </c>
      <c r="I302" s="13">
        <v>29.689922480620154</v>
      </c>
      <c r="J302" s="13">
        <v>4.2538759689922481</v>
      </c>
      <c r="K302" s="12">
        <v>8800</v>
      </c>
      <c r="L302" s="12">
        <v>8740</v>
      </c>
      <c r="M302" s="15">
        <v>4</v>
      </c>
    </row>
    <row r="303" spans="2:13" x14ac:dyDescent="0.25">
      <c r="B303" s="37">
        <v>2013</v>
      </c>
      <c r="C303" s="12">
        <v>2012</v>
      </c>
      <c r="D303" s="12" t="s">
        <v>22</v>
      </c>
      <c r="E303" s="12">
        <f t="shared" si="4"/>
        <v>2016</v>
      </c>
      <c r="F303" s="12">
        <v>1200</v>
      </c>
      <c r="G303" s="13">
        <v>3602.7131782945735</v>
      </c>
      <c r="H303" s="13">
        <v>3602.7131782945735</v>
      </c>
      <c r="I303" s="13">
        <v>48.924418604651166</v>
      </c>
      <c r="J303" s="13">
        <v>6.8701550387596892</v>
      </c>
      <c r="K303" s="12">
        <v>8700</v>
      </c>
      <c r="L303" s="12">
        <v>7450</v>
      </c>
      <c r="M303" s="15">
        <v>4</v>
      </c>
    </row>
    <row r="304" spans="2:13" x14ac:dyDescent="0.25">
      <c r="B304" s="37">
        <v>2013</v>
      </c>
      <c r="C304" s="12">
        <v>2012</v>
      </c>
      <c r="D304" s="12" t="s">
        <v>30</v>
      </c>
      <c r="E304" s="12">
        <f t="shared" si="4"/>
        <v>2016</v>
      </c>
      <c r="F304" s="12">
        <v>650</v>
      </c>
      <c r="G304" s="13">
        <v>4978.6821705426355</v>
      </c>
      <c r="H304" s="13">
        <v>4978.6821705426355</v>
      </c>
      <c r="I304" s="13">
        <v>63.284883720930232</v>
      </c>
      <c r="J304" s="13">
        <v>4.2344961240310077</v>
      </c>
      <c r="K304" s="12">
        <v>12000</v>
      </c>
      <c r="L304" s="12">
        <v>9316</v>
      </c>
      <c r="M304" s="15">
        <v>4</v>
      </c>
    </row>
    <row r="305" spans="2:13" x14ac:dyDescent="0.25">
      <c r="B305" s="37">
        <v>2013</v>
      </c>
      <c r="C305" s="12">
        <v>2012</v>
      </c>
      <c r="D305" s="12" t="s">
        <v>26</v>
      </c>
      <c r="E305" s="12">
        <f t="shared" si="4"/>
        <v>2015</v>
      </c>
      <c r="F305" s="12">
        <v>620</v>
      </c>
      <c r="G305" s="13">
        <v>873.06201550387595</v>
      </c>
      <c r="H305" s="13">
        <v>873.06201550387595</v>
      </c>
      <c r="I305" s="13">
        <v>12.538759689922479</v>
      </c>
      <c r="J305" s="13">
        <v>3.4302325581395348</v>
      </c>
      <c r="K305" s="12">
        <v>7050</v>
      </c>
      <c r="L305" s="12">
        <v>6800</v>
      </c>
      <c r="M305" s="15">
        <v>3</v>
      </c>
    </row>
    <row r="306" spans="2:13" x14ac:dyDescent="0.25">
      <c r="B306" s="37">
        <v>2013</v>
      </c>
      <c r="C306" s="12">
        <v>2012</v>
      </c>
      <c r="D306" s="12" t="s">
        <v>5</v>
      </c>
      <c r="E306" s="12">
        <f t="shared" si="4"/>
        <v>2015</v>
      </c>
      <c r="F306" s="12">
        <v>400</v>
      </c>
      <c r="G306" s="13">
        <v>974.80620155038753</v>
      </c>
      <c r="H306" s="13">
        <v>974.80620155038753</v>
      </c>
      <c r="I306" s="13">
        <v>14.631782945736433</v>
      </c>
      <c r="J306" s="13">
        <v>3.1104651162790695</v>
      </c>
      <c r="K306" s="12">
        <v>6430</v>
      </c>
      <c r="L306" s="12">
        <v>6333</v>
      </c>
      <c r="M306" s="15">
        <v>3</v>
      </c>
    </row>
    <row r="307" spans="2:13" x14ac:dyDescent="0.25">
      <c r="B307" s="37">
        <v>2013</v>
      </c>
      <c r="C307" s="12">
        <v>2012</v>
      </c>
      <c r="D307" s="12" t="s">
        <v>31</v>
      </c>
      <c r="E307" s="12">
        <f t="shared" si="4"/>
        <v>2015</v>
      </c>
      <c r="F307" s="12">
        <v>340</v>
      </c>
      <c r="G307" s="13">
        <v>1995.1550387596899</v>
      </c>
      <c r="H307" s="13">
        <v>1995.1550387596899</v>
      </c>
      <c r="I307" s="13">
        <v>30.261627906976745</v>
      </c>
      <c r="J307" s="13">
        <v>6.4534883720930232</v>
      </c>
      <c r="K307" s="12">
        <v>7525</v>
      </c>
      <c r="L307" s="12">
        <v>7493</v>
      </c>
      <c r="M307" s="15">
        <v>3</v>
      </c>
    </row>
    <row r="308" spans="2:13" x14ac:dyDescent="0.25">
      <c r="B308" s="37">
        <v>2013</v>
      </c>
      <c r="C308" s="12">
        <v>2012</v>
      </c>
      <c r="D308" s="12" t="s">
        <v>8</v>
      </c>
      <c r="E308" s="12">
        <f t="shared" si="4"/>
        <v>2014</v>
      </c>
      <c r="F308" s="12">
        <v>85</v>
      </c>
      <c r="G308" s="13">
        <v>926.35658914728674</v>
      </c>
      <c r="H308" s="13">
        <v>926.35658914728674</v>
      </c>
      <c r="I308" s="13">
        <v>6.9864341085271313</v>
      </c>
      <c r="J308" s="13">
        <v>14.709302325581394</v>
      </c>
      <c r="K308" s="12">
        <v>10850</v>
      </c>
      <c r="L308" s="12">
        <v>10450</v>
      </c>
      <c r="M308" s="15">
        <v>2</v>
      </c>
    </row>
    <row r="309" spans="2:13" x14ac:dyDescent="0.25">
      <c r="B309" s="37">
        <v>2013</v>
      </c>
      <c r="C309" s="12">
        <v>2012</v>
      </c>
      <c r="D309" s="12" t="s">
        <v>4</v>
      </c>
      <c r="E309" s="12">
        <f t="shared" si="4"/>
        <v>2014</v>
      </c>
      <c r="F309" s="12">
        <v>210</v>
      </c>
      <c r="G309" s="13">
        <v>643.41085271317831</v>
      </c>
      <c r="H309" s="13">
        <v>643.41085271317831</v>
      </c>
      <c r="I309" s="13">
        <v>6.7054263565891468</v>
      </c>
      <c r="J309" s="13">
        <v>9.8740310077519364</v>
      </c>
      <c r="K309" s="12">
        <v>9750</v>
      </c>
      <c r="L309" s="12">
        <v>8550</v>
      </c>
      <c r="M309" s="15">
        <v>2</v>
      </c>
    </row>
    <row r="310" spans="2:13" x14ac:dyDescent="0.25">
      <c r="B310" s="37">
        <v>2013</v>
      </c>
      <c r="C310" s="12">
        <v>2012</v>
      </c>
      <c r="D310" s="12" t="s">
        <v>6</v>
      </c>
      <c r="E310" s="12">
        <f t="shared" si="4"/>
        <v>2015</v>
      </c>
      <c r="F310" s="12">
        <v>10</v>
      </c>
      <c r="G310" s="13">
        <v>6765.5038759689924</v>
      </c>
      <c r="H310" s="13">
        <v>6765.5038759689924</v>
      </c>
      <c r="I310" s="13">
        <v>346.38565891472871</v>
      </c>
      <c r="J310" s="13">
        <v>0</v>
      </c>
      <c r="K310" s="12">
        <v>9500</v>
      </c>
      <c r="L310" s="12">
        <v>6960</v>
      </c>
      <c r="M310" s="15">
        <v>3</v>
      </c>
    </row>
    <row r="311" spans="2:13" x14ac:dyDescent="0.25">
      <c r="B311" s="37">
        <v>2013</v>
      </c>
      <c r="C311" s="12">
        <v>2012</v>
      </c>
      <c r="D311" s="12" t="s">
        <v>18</v>
      </c>
      <c r="E311" s="12">
        <f t="shared" si="4"/>
        <v>2018</v>
      </c>
      <c r="F311" s="12">
        <v>2236</v>
      </c>
      <c r="G311" s="13">
        <v>5260.6589147286822</v>
      </c>
      <c r="H311" s="13">
        <v>5260.6589147286822</v>
      </c>
      <c r="I311" s="13">
        <v>88.808139534883722</v>
      </c>
      <c r="J311" s="13">
        <v>2.0348837209302326</v>
      </c>
      <c r="K311" s="12">
        <v>10452</v>
      </c>
      <c r="L311" s="12">
        <v>10452</v>
      </c>
      <c r="M311" s="15">
        <v>6</v>
      </c>
    </row>
    <row r="312" spans="2:13" x14ac:dyDescent="0.25">
      <c r="B312" s="37">
        <v>2013</v>
      </c>
      <c r="C312" s="12">
        <v>2012</v>
      </c>
      <c r="D312" s="12" t="s">
        <v>28</v>
      </c>
      <c r="E312" s="12">
        <f t="shared" si="4"/>
        <v>2015</v>
      </c>
      <c r="F312" s="12">
        <v>2</v>
      </c>
      <c r="G312" s="13">
        <v>1419.5736434108526</v>
      </c>
      <c r="H312" s="13">
        <v>1419.5736434108526</v>
      </c>
      <c r="I312" s="13">
        <v>16.608527131782946</v>
      </c>
      <c r="J312" s="13">
        <v>7.3837209302325579</v>
      </c>
      <c r="K312" s="12">
        <v>9038</v>
      </c>
      <c r="L312" s="12">
        <v>8900</v>
      </c>
      <c r="M312" s="15">
        <v>3</v>
      </c>
    </row>
    <row r="313" spans="2:13" x14ac:dyDescent="0.25">
      <c r="B313" s="37">
        <v>2013</v>
      </c>
      <c r="C313" s="12">
        <v>2012</v>
      </c>
      <c r="D313" s="12" t="s">
        <v>29</v>
      </c>
      <c r="E313" s="12">
        <f t="shared" si="4"/>
        <v>2014</v>
      </c>
      <c r="F313" s="12">
        <v>1</v>
      </c>
      <c r="G313" s="13">
        <v>1704.4573643410852</v>
      </c>
      <c r="H313" s="13">
        <v>1704.4573643410852</v>
      </c>
      <c r="I313" s="13">
        <v>16.608527131782946</v>
      </c>
      <c r="J313" s="13">
        <v>7.3837209302325579</v>
      </c>
      <c r="K313" s="12">
        <v>10042</v>
      </c>
      <c r="L313" s="12">
        <v>9880</v>
      </c>
      <c r="M313" s="15">
        <v>2</v>
      </c>
    </row>
    <row r="314" spans="2:13" x14ac:dyDescent="0.25">
      <c r="B314" s="37">
        <v>2013</v>
      </c>
      <c r="C314" s="12">
        <v>2012</v>
      </c>
      <c r="D314" s="12" t="s">
        <v>11</v>
      </c>
      <c r="E314" s="12">
        <f t="shared" si="4"/>
        <v>2016</v>
      </c>
      <c r="F314" s="12">
        <v>50</v>
      </c>
      <c r="G314" s="13">
        <v>3915.6976744186045</v>
      </c>
      <c r="H314" s="13">
        <v>3915.6976744186045</v>
      </c>
      <c r="I314" s="13">
        <v>100.57170542635659</v>
      </c>
      <c r="J314" s="13">
        <v>5.0096899224806197</v>
      </c>
      <c r="K314" s="12">
        <v>13500</v>
      </c>
      <c r="L314" s="12">
        <v>13500</v>
      </c>
      <c r="M314" s="15">
        <v>4</v>
      </c>
    </row>
    <row r="315" spans="2:13" x14ac:dyDescent="0.25">
      <c r="B315" s="37">
        <v>2013</v>
      </c>
      <c r="C315" s="12">
        <v>2012</v>
      </c>
      <c r="D315" s="12" t="s">
        <v>10</v>
      </c>
      <c r="E315" s="12">
        <f t="shared" si="4"/>
        <v>2016</v>
      </c>
      <c r="F315" s="12">
        <v>50</v>
      </c>
      <c r="G315" s="13">
        <v>2487.4031007751937</v>
      </c>
      <c r="H315" s="13">
        <v>2487.4031007751937</v>
      </c>
      <c r="I315" s="13">
        <v>107.5</v>
      </c>
      <c r="J315" s="13">
        <v>0</v>
      </c>
      <c r="K315" s="12">
        <v>9756</v>
      </c>
      <c r="L315" s="12">
        <v>9756</v>
      </c>
      <c r="M315" s="15">
        <v>4</v>
      </c>
    </row>
    <row r="316" spans="2:13" x14ac:dyDescent="0.25">
      <c r="B316" s="37">
        <v>2013</v>
      </c>
      <c r="C316" s="12">
        <v>2012</v>
      </c>
      <c r="D316" s="12" t="s">
        <v>12</v>
      </c>
      <c r="E316" s="12">
        <f t="shared" si="4"/>
        <v>2015</v>
      </c>
      <c r="F316" s="12">
        <v>50</v>
      </c>
      <c r="G316" s="13">
        <v>8147.2868217054265</v>
      </c>
      <c r="H316" s="13">
        <v>8147.2868217054265</v>
      </c>
      <c r="I316" s="13">
        <v>369.90310077519382</v>
      </c>
      <c r="J316" s="13">
        <v>8.246124031007751</v>
      </c>
      <c r="K316" s="12">
        <v>13648</v>
      </c>
      <c r="L316" s="12">
        <v>13648</v>
      </c>
      <c r="M316" s="15">
        <v>3</v>
      </c>
    </row>
    <row r="317" spans="2:13" x14ac:dyDescent="0.25">
      <c r="B317" s="37">
        <v>2013</v>
      </c>
      <c r="C317" s="12">
        <v>2012</v>
      </c>
      <c r="D317" s="12" t="s">
        <v>32</v>
      </c>
      <c r="E317" s="12">
        <f t="shared" si="4"/>
        <v>2016</v>
      </c>
      <c r="F317" s="12">
        <v>500</v>
      </c>
      <c r="G317" s="13">
        <v>2322.6744186046512</v>
      </c>
      <c r="H317" s="13">
        <v>2322.6744186046512</v>
      </c>
      <c r="I317" s="13">
        <v>14.118217054263566</v>
      </c>
      <c r="J317" s="13">
        <v>2.5193798449612403</v>
      </c>
      <c r="K317" s="12">
        <v>9756</v>
      </c>
      <c r="L317" s="12">
        <v>9756</v>
      </c>
      <c r="M317" s="15">
        <v>4</v>
      </c>
    </row>
    <row r="318" spans="2:13" x14ac:dyDescent="0.25">
      <c r="B318" s="37">
        <v>2013</v>
      </c>
      <c r="C318" s="12">
        <v>2012</v>
      </c>
      <c r="D318" s="12" t="s">
        <v>14</v>
      </c>
      <c r="E318" s="12">
        <f t="shared" si="4"/>
        <v>2015</v>
      </c>
      <c r="F318" s="12">
        <v>100</v>
      </c>
      <c r="G318" s="13">
        <v>2107.5581395348836</v>
      </c>
      <c r="H318" s="13">
        <v>2107.5581395348836</v>
      </c>
      <c r="I318" s="13">
        <v>37.655038759689923</v>
      </c>
      <c r="J318" s="13">
        <v>0</v>
      </c>
      <c r="K318" s="12">
        <v>9756</v>
      </c>
      <c r="L318" s="12">
        <v>9756</v>
      </c>
      <c r="M318" s="15">
        <v>3</v>
      </c>
    </row>
    <row r="319" spans="2:13" x14ac:dyDescent="0.25">
      <c r="B319" s="37">
        <v>2013</v>
      </c>
      <c r="C319" s="12">
        <v>2012</v>
      </c>
      <c r="D319" s="12" t="s">
        <v>33</v>
      </c>
      <c r="E319" s="12">
        <f t="shared" si="4"/>
        <v>2016</v>
      </c>
      <c r="F319" s="12">
        <v>400</v>
      </c>
      <c r="G319" s="13">
        <v>5931.2015503875964</v>
      </c>
      <c r="H319" s="13">
        <v>5931.2015503875964</v>
      </c>
      <c r="I319" s="13">
        <v>70.455426356589143</v>
      </c>
      <c r="J319" s="13">
        <v>0</v>
      </c>
      <c r="K319" s="12">
        <v>9756</v>
      </c>
      <c r="L319" s="12">
        <v>9756</v>
      </c>
      <c r="M319" s="15">
        <v>4</v>
      </c>
    </row>
    <row r="320" spans="2:13" x14ac:dyDescent="0.25">
      <c r="B320" s="37">
        <v>2013</v>
      </c>
      <c r="C320" s="12">
        <v>2012</v>
      </c>
      <c r="D320" s="12" t="s">
        <v>13</v>
      </c>
      <c r="E320" s="12">
        <f t="shared" si="4"/>
        <v>2015</v>
      </c>
      <c r="F320" s="12">
        <v>100</v>
      </c>
      <c r="G320" s="13">
        <v>4824.6124031007748</v>
      </c>
      <c r="H320" s="13">
        <v>4824.6124031007748</v>
      </c>
      <c r="I320" s="13">
        <v>64.04069767441861</v>
      </c>
      <c r="J320" s="13">
        <v>0</v>
      </c>
      <c r="K320" s="12">
        <v>9756</v>
      </c>
      <c r="L320" s="12">
        <v>9756</v>
      </c>
      <c r="M320" s="15">
        <v>3</v>
      </c>
    </row>
    <row r="321" spans="2:13" x14ac:dyDescent="0.25">
      <c r="B321" s="37">
        <v>2013</v>
      </c>
      <c r="C321" s="12">
        <v>2012</v>
      </c>
      <c r="D321" s="12" t="s">
        <v>15</v>
      </c>
      <c r="E321" s="12">
        <f t="shared" si="4"/>
        <v>2014</v>
      </c>
      <c r="F321" s="12">
        <v>150</v>
      </c>
      <c r="G321" s="13">
        <v>3687.015503875969</v>
      </c>
      <c r="H321" s="13">
        <v>3687.015503875969</v>
      </c>
      <c r="I321" s="13">
        <v>20.70736434108527</v>
      </c>
      <c r="J321" s="13">
        <v>0</v>
      </c>
      <c r="K321" s="12">
        <v>9756</v>
      </c>
      <c r="L321" s="12">
        <v>9756</v>
      </c>
      <c r="M321" s="15">
        <v>2</v>
      </c>
    </row>
    <row r="322" spans="2:13" x14ac:dyDescent="0.25">
      <c r="B322" s="37">
        <v>2014</v>
      </c>
      <c r="C322" s="12">
        <v>2013</v>
      </c>
      <c r="D322" s="12" t="s">
        <v>25</v>
      </c>
      <c r="E322" s="12">
        <f t="shared" si="4"/>
        <v>2017</v>
      </c>
      <c r="F322" s="12">
        <v>1300</v>
      </c>
      <c r="G322" s="13">
        <v>2780.4182509505704</v>
      </c>
      <c r="H322" s="13">
        <v>2780.4182509505704</v>
      </c>
      <c r="I322" s="13">
        <v>29.638783269961976</v>
      </c>
      <c r="J322" s="13">
        <v>4.2490494296577941</v>
      </c>
      <c r="K322" s="12">
        <v>8800</v>
      </c>
      <c r="L322" s="12">
        <v>8740</v>
      </c>
      <c r="M322" s="15">
        <v>4</v>
      </c>
    </row>
    <row r="323" spans="2:13" x14ac:dyDescent="0.25">
      <c r="B323" s="37">
        <v>2014</v>
      </c>
      <c r="C323" s="12">
        <v>2013</v>
      </c>
      <c r="D323" s="12" t="s">
        <v>22</v>
      </c>
      <c r="E323" s="12">
        <f t="shared" si="4"/>
        <v>2017</v>
      </c>
      <c r="F323" s="12">
        <v>1200</v>
      </c>
      <c r="G323" s="13">
        <v>3584.6007604562737</v>
      </c>
      <c r="H323" s="13">
        <v>3584.6007604562737</v>
      </c>
      <c r="I323" s="13">
        <v>48.849809885931556</v>
      </c>
      <c r="J323" s="13">
        <v>6.8631178707224327</v>
      </c>
      <c r="K323" s="12">
        <v>8700</v>
      </c>
      <c r="L323" s="12">
        <v>7450</v>
      </c>
      <c r="M323" s="15">
        <v>4</v>
      </c>
    </row>
    <row r="324" spans="2:13" x14ac:dyDescent="0.25">
      <c r="B324" s="37">
        <v>2014</v>
      </c>
      <c r="C324" s="12">
        <v>2013</v>
      </c>
      <c r="D324" s="12" t="s">
        <v>30</v>
      </c>
      <c r="E324" s="12">
        <f t="shared" si="4"/>
        <v>2017</v>
      </c>
      <c r="F324" s="12">
        <v>520</v>
      </c>
      <c r="G324" s="13">
        <v>6242.3954372623575</v>
      </c>
      <c r="H324" s="13">
        <v>6242.3954372623575</v>
      </c>
      <c r="I324" s="13">
        <v>69.239543726235738</v>
      </c>
      <c r="J324" s="13">
        <v>8.0323193916349798</v>
      </c>
      <c r="K324" s="12">
        <v>10700</v>
      </c>
      <c r="L324" s="12">
        <v>8307</v>
      </c>
      <c r="M324" s="15">
        <v>4</v>
      </c>
    </row>
    <row r="325" spans="2:13" x14ac:dyDescent="0.25">
      <c r="B325" s="37">
        <v>2014</v>
      </c>
      <c r="C325" s="12">
        <v>2013</v>
      </c>
      <c r="D325" s="12" t="s">
        <v>26</v>
      </c>
      <c r="E325" s="12">
        <f t="shared" ref="E325:E379" si="5">C325+M325</f>
        <v>2016</v>
      </c>
      <c r="F325" s="12">
        <v>620</v>
      </c>
      <c r="G325" s="13">
        <v>869.77186311787068</v>
      </c>
      <c r="H325" s="13">
        <v>869.77186311787068</v>
      </c>
      <c r="I325" s="13">
        <v>12.519011406844106</v>
      </c>
      <c r="J325" s="13">
        <v>3.4220532319391634</v>
      </c>
      <c r="K325" s="12">
        <v>7050</v>
      </c>
      <c r="L325" s="12">
        <v>6800</v>
      </c>
      <c r="M325" s="15">
        <v>3</v>
      </c>
    </row>
    <row r="326" spans="2:13" x14ac:dyDescent="0.25">
      <c r="B326" s="37">
        <v>2014</v>
      </c>
      <c r="C326" s="12">
        <v>2013</v>
      </c>
      <c r="D326" s="12" t="s">
        <v>5</v>
      </c>
      <c r="E326" s="12">
        <f t="shared" si="5"/>
        <v>2016</v>
      </c>
      <c r="F326" s="12">
        <v>400</v>
      </c>
      <c r="G326" s="13">
        <v>970.53231939163493</v>
      </c>
      <c r="H326" s="13">
        <v>970.53231939163493</v>
      </c>
      <c r="I326" s="13">
        <v>14.610266159695817</v>
      </c>
      <c r="J326" s="13">
        <v>3.1083650190114067</v>
      </c>
      <c r="K326" s="12">
        <v>6430</v>
      </c>
      <c r="L326" s="12">
        <v>6333</v>
      </c>
      <c r="M326" s="15">
        <v>3</v>
      </c>
    </row>
    <row r="327" spans="2:13" x14ac:dyDescent="0.25">
      <c r="B327" s="37">
        <v>2014</v>
      </c>
      <c r="C327" s="12">
        <v>2013</v>
      </c>
      <c r="D327" s="12" t="s">
        <v>31</v>
      </c>
      <c r="E327" s="12">
        <f t="shared" si="5"/>
        <v>2016</v>
      </c>
      <c r="F327" s="12">
        <v>340</v>
      </c>
      <c r="G327" s="13">
        <v>1980.9885931558933</v>
      </c>
      <c r="H327" s="13">
        <v>1980.9885931558933</v>
      </c>
      <c r="I327" s="13">
        <v>30.218631178707223</v>
      </c>
      <c r="J327" s="13">
        <v>6.4448669201520916</v>
      </c>
      <c r="K327" s="12">
        <v>7525</v>
      </c>
      <c r="L327" s="12">
        <v>7493</v>
      </c>
      <c r="M327" s="15">
        <v>3</v>
      </c>
    </row>
    <row r="328" spans="2:13" x14ac:dyDescent="0.25">
      <c r="B328" s="37">
        <v>2014</v>
      </c>
      <c r="C328" s="12">
        <v>2013</v>
      </c>
      <c r="D328" s="12" t="s">
        <v>8</v>
      </c>
      <c r="E328" s="12">
        <f t="shared" si="5"/>
        <v>2015</v>
      </c>
      <c r="F328" s="12">
        <v>85</v>
      </c>
      <c r="G328" s="13">
        <v>923.00380228136873</v>
      </c>
      <c r="H328" s="13">
        <v>923.00380228136873</v>
      </c>
      <c r="I328" s="13">
        <v>6.9771863117870714</v>
      </c>
      <c r="J328" s="13">
        <v>14.686311787072242</v>
      </c>
      <c r="K328" s="12">
        <v>10817</v>
      </c>
      <c r="L328" s="12">
        <v>10450</v>
      </c>
      <c r="M328" s="15">
        <v>2</v>
      </c>
    </row>
    <row r="329" spans="2:13" x14ac:dyDescent="0.25">
      <c r="B329" s="37">
        <v>2014</v>
      </c>
      <c r="C329" s="12">
        <v>2013</v>
      </c>
      <c r="D329" s="12" t="s">
        <v>4</v>
      </c>
      <c r="E329" s="12">
        <f t="shared" si="5"/>
        <v>2015</v>
      </c>
      <c r="F329" s="12">
        <v>210</v>
      </c>
      <c r="G329" s="13">
        <v>639.73384030418254</v>
      </c>
      <c r="H329" s="13">
        <v>639.73384030418254</v>
      </c>
      <c r="I329" s="13">
        <v>6.6920152091254748</v>
      </c>
      <c r="J329" s="13">
        <v>9.8574144486691999</v>
      </c>
      <c r="K329" s="12">
        <v>9750</v>
      </c>
      <c r="L329" s="12">
        <v>8550</v>
      </c>
      <c r="M329" s="15">
        <v>2</v>
      </c>
    </row>
    <row r="330" spans="2:13" x14ac:dyDescent="0.25">
      <c r="B330" s="37">
        <v>2014</v>
      </c>
      <c r="C330" s="12">
        <v>2013</v>
      </c>
      <c r="D330" s="12" t="s">
        <v>6</v>
      </c>
      <c r="E330" s="12">
        <f t="shared" si="5"/>
        <v>2016</v>
      </c>
      <c r="F330" s="12">
        <v>10</v>
      </c>
      <c r="G330" s="13">
        <v>6695.8174904942962</v>
      </c>
      <c r="H330" s="13">
        <v>6695.8174904942962</v>
      </c>
      <c r="I330" s="13">
        <v>0</v>
      </c>
      <c r="J330" s="13">
        <v>40.865019011406844</v>
      </c>
      <c r="K330" s="12">
        <v>9500</v>
      </c>
      <c r="L330" s="12">
        <v>6960</v>
      </c>
      <c r="M330" s="15">
        <v>3</v>
      </c>
    </row>
    <row r="331" spans="2:13" x14ac:dyDescent="0.25">
      <c r="B331" s="37">
        <v>2014</v>
      </c>
      <c r="C331" s="12">
        <v>2013</v>
      </c>
      <c r="D331" s="12" t="s">
        <v>18</v>
      </c>
      <c r="E331" s="12">
        <f t="shared" si="5"/>
        <v>2019</v>
      </c>
      <c r="F331" s="12">
        <v>2234</v>
      </c>
      <c r="G331" s="13">
        <v>5229.0874524714827</v>
      </c>
      <c r="H331" s="13">
        <v>5229.0874524714827</v>
      </c>
      <c r="I331" s="13">
        <v>88.669201520912551</v>
      </c>
      <c r="J331" s="13">
        <v>2.0342205323193916</v>
      </c>
      <c r="K331" s="12">
        <v>10464</v>
      </c>
      <c r="L331" s="12">
        <v>10464</v>
      </c>
      <c r="M331" s="15">
        <v>6</v>
      </c>
    </row>
    <row r="332" spans="2:13" x14ac:dyDescent="0.25">
      <c r="B332" s="37">
        <v>2014</v>
      </c>
      <c r="C332" s="12">
        <v>2013</v>
      </c>
      <c r="D332" s="12" t="s">
        <v>28</v>
      </c>
      <c r="E332" s="12">
        <f t="shared" si="5"/>
        <v>2016</v>
      </c>
      <c r="F332" s="12">
        <v>2</v>
      </c>
      <c r="G332" s="13">
        <v>1411.5969581749048</v>
      </c>
      <c r="H332" s="13">
        <v>1411.5969581749048</v>
      </c>
      <c r="I332" s="13">
        <v>16.587452471482887</v>
      </c>
      <c r="J332" s="13">
        <v>7.3764258555133075</v>
      </c>
      <c r="K332" s="12">
        <v>9027</v>
      </c>
      <c r="L332" s="12">
        <v>8900</v>
      </c>
      <c r="M332" s="15">
        <v>3</v>
      </c>
    </row>
    <row r="333" spans="2:13" x14ac:dyDescent="0.25">
      <c r="B333" s="37">
        <v>2014</v>
      </c>
      <c r="C333" s="12">
        <v>2013</v>
      </c>
      <c r="D333" s="12" t="s">
        <v>29</v>
      </c>
      <c r="E333" s="12">
        <f t="shared" si="5"/>
        <v>2015</v>
      </c>
      <c r="F333" s="12">
        <v>1</v>
      </c>
      <c r="G333" s="13">
        <v>1694.8669201520911</v>
      </c>
      <c r="H333" s="13">
        <v>1694.8669201520911</v>
      </c>
      <c r="I333" s="13">
        <v>16.587452471482887</v>
      </c>
      <c r="J333" s="13">
        <v>7.3764258555133075</v>
      </c>
      <c r="K333" s="12">
        <v>10029</v>
      </c>
      <c r="L333" s="12">
        <v>9880</v>
      </c>
      <c r="M333" s="15">
        <v>2</v>
      </c>
    </row>
    <row r="334" spans="2:13" x14ac:dyDescent="0.25">
      <c r="B334" s="37">
        <v>2014</v>
      </c>
      <c r="C334" s="12">
        <v>2013</v>
      </c>
      <c r="D334" s="12" t="s">
        <v>11</v>
      </c>
      <c r="E334" s="12">
        <f t="shared" si="5"/>
        <v>2017</v>
      </c>
      <c r="F334" s="12">
        <v>50</v>
      </c>
      <c r="G334" s="13">
        <v>3725.2851711026615</v>
      </c>
      <c r="H334" s="13">
        <v>3725.2851711026615</v>
      </c>
      <c r="I334" s="13">
        <v>100.41825095057034</v>
      </c>
      <c r="J334" s="13">
        <v>5</v>
      </c>
      <c r="K334" s="12">
        <v>13500</v>
      </c>
      <c r="L334" s="12">
        <v>13500</v>
      </c>
      <c r="M334" s="15">
        <v>4</v>
      </c>
    </row>
    <row r="335" spans="2:13" x14ac:dyDescent="0.25">
      <c r="B335" s="37">
        <v>2014</v>
      </c>
      <c r="C335" s="12">
        <v>2013</v>
      </c>
      <c r="D335" s="12" t="s">
        <v>10</v>
      </c>
      <c r="E335" s="12">
        <f t="shared" si="5"/>
        <v>2017</v>
      </c>
      <c r="F335" s="12">
        <v>50</v>
      </c>
      <c r="G335" s="13">
        <v>2370.722433460076</v>
      </c>
      <c r="H335" s="13">
        <v>2370.722433460076</v>
      </c>
      <c r="I335" s="13">
        <v>107.33840304182509</v>
      </c>
      <c r="J335" s="13">
        <v>0</v>
      </c>
      <c r="K335" s="12">
        <v>9716</v>
      </c>
      <c r="L335" s="12">
        <v>9716</v>
      </c>
      <c r="M335" s="15">
        <v>4</v>
      </c>
    </row>
    <row r="336" spans="2:13" x14ac:dyDescent="0.25">
      <c r="B336" s="37">
        <v>2014</v>
      </c>
      <c r="C336" s="12">
        <v>2013</v>
      </c>
      <c r="D336" s="12" t="s">
        <v>12</v>
      </c>
      <c r="E336" s="12">
        <f t="shared" si="5"/>
        <v>2016</v>
      </c>
      <c r="F336" s="12">
        <v>50</v>
      </c>
      <c r="G336" s="13">
        <v>7884.0304182509499</v>
      </c>
      <c r="H336" s="13">
        <v>7884.0304182509499</v>
      </c>
      <c r="I336" s="13">
        <v>373.39353612167298</v>
      </c>
      <c r="J336" s="13">
        <v>8.3174904942965782</v>
      </c>
      <c r="K336" s="12">
        <v>18000</v>
      </c>
      <c r="L336" s="12">
        <v>18000</v>
      </c>
      <c r="M336" s="15">
        <v>3</v>
      </c>
    </row>
    <row r="337" spans="2:13" x14ac:dyDescent="0.25">
      <c r="B337" s="37">
        <v>2014</v>
      </c>
      <c r="C337" s="12">
        <v>2013</v>
      </c>
      <c r="D337" s="12" t="s">
        <v>32</v>
      </c>
      <c r="E337" s="12">
        <f t="shared" si="5"/>
        <v>2017</v>
      </c>
      <c r="F337" s="12">
        <v>500</v>
      </c>
      <c r="G337" s="13">
        <v>2314.638783269962</v>
      </c>
      <c r="H337" s="13">
        <v>2314.638783269962</v>
      </c>
      <c r="I337" s="13">
        <v>14.096958174904943</v>
      </c>
      <c r="J337" s="13">
        <v>2.5190114068441063</v>
      </c>
      <c r="K337" s="12">
        <v>9716</v>
      </c>
      <c r="L337" s="12">
        <v>9716</v>
      </c>
      <c r="M337" s="15">
        <v>4</v>
      </c>
    </row>
    <row r="338" spans="2:13" x14ac:dyDescent="0.25">
      <c r="B338" s="37">
        <v>2014</v>
      </c>
      <c r="C338" s="12">
        <v>2013</v>
      </c>
      <c r="D338" s="12" t="s">
        <v>14</v>
      </c>
      <c r="E338" s="12">
        <f t="shared" si="5"/>
        <v>2016</v>
      </c>
      <c r="F338" s="12">
        <v>100</v>
      </c>
      <c r="G338" s="13">
        <v>2096.0076045627375</v>
      </c>
      <c r="H338" s="13">
        <v>2096.0076045627375</v>
      </c>
      <c r="I338" s="13">
        <v>37.595057034220531</v>
      </c>
      <c r="J338" s="13">
        <v>0</v>
      </c>
      <c r="K338" s="12">
        <v>9716</v>
      </c>
      <c r="L338" s="12">
        <v>9716</v>
      </c>
      <c r="M338" s="15">
        <v>3</v>
      </c>
    </row>
    <row r="339" spans="2:13" x14ac:dyDescent="0.25">
      <c r="B339" s="37">
        <v>2014</v>
      </c>
      <c r="C339" s="12">
        <v>2013</v>
      </c>
      <c r="D339" s="12" t="s">
        <v>33</v>
      </c>
      <c r="E339" s="12">
        <f t="shared" si="5"/>
        <v>2017</v>
      </c>
      <c r="F339" s="12">
        <v>400</v>
      </c>
      <c r="G339" s="13">
        <v>5885.931558935361</v>
      </c>
      <c r="H339" s="13">
        <v>5885.931558935361</v>
      </c>
      <c r="I339" s="13">
        <v>70.342205323193909</v>
      </c>
      <c r="J339" s="13">
        <v>0</v>
      </c>
      <c r="K339" s="12">
        <v>9716</v>
      </c>
      <c r="L339" s="12">
        <v>9716</v>
      </c>
      <c r="M339" s="15">
        <v>4</v>
      </c>
    </row>
    <row r="340" spans="2:13" x14ac:dyDescent="0.25">
      <c r="B340" s="37">
        <v>2014</v>
      </c>
      <c r="C340" s="12">
        <v>2013</v>
      </c>
      <c r="D340" s="12" t="s">
        <v>13</v>
      </c>
      <c r="E340" s="12">
        <f t="shared" si="5"/>
        <v>2016</v>
      </c>
      <c r="F340" s="12">
        <v>100</v>
      </c>
      <c r="G340" s="13">
        <v>4795.6273764258549</v>
      </c>
      <c r="H340" s="13">
        <v>4795.6273764258549</v>
      </c>
      <c r="I340" s="13">
        <v>63.935361216730037</v>
      </c>
      <c r="J340" s="13">
        <v>0</v>
      </c>
      <c r="K340" s="12">
        <v>9716</v>
      </c>
      <c r="L340" s="12">
        <v>9716</v>
      </c>
      <c r="M340" s="15">
        <v>3</v>
      </c>
    </row>
    <row r="341" spans="2:13" x14ac:dyDescent="0.25">
      <c r="B341" s="37">
        <v>2014</v>
      </c>
      <c r="C341" s="12">
        <v>2013</v>
      </c>
      <c r="D341" s="12" t="s">
        <v>15</v>
      </c>
      <c r="E341" s="12">
        <f t="shared" si="5"/>
        <v>2015</v>
      </c>
      <c r="F341" s="12">
        <v>150</v>
      </c>
      <c r="G341" s="13">
        <v>3387.8326996197716</v>
      </c>
      <c r="H341" s="13">
        <v>3387.8326996197716</v>
      </c>
      <c r="I341" s="13">
        <v>23.469581749049429</v>
      </c>
      <c r="J341" s="13">
        <v>0</v>
      </c>
      <c r="K341" s="12">
        <v>9716</v>
      </c>
      <c r="L341" s="12">
        <v>9716</v>
      </c>
      <c r="M341" s="15">
        <v>2</v>
      </c>
    </row>
    <row r="342" spans="2:13" x14ac:dyDescent="0.25">
      <c r="B342" s="37">
        <v>2015</v>
      </c>
      <c r="C342" s="12">
        <v>2014</v>
      </c>
      <c r="D342" s="12" t="s">
        <v>25</v>
      </c>
      <c r="E342" s="12">
        <f t="shared" si="5"/>
        <v>2018</v>
      </c>
      <c r="F342" s="12">
        <v>1300</v>
      </c>
      <c r="G342" s="13">
        <v>2728.7184284377927</v>
      </c>
      <c r="H342" s="13">
        <v>2728.7184284377927</v>
      </c>
      <c r="I342" s="13">
        <v>29.148737137511695</v>
      </c>
      <c r="J342" s="13">
        <v>4.1814780168381667</v>
      </c>
      <c r="K342" s="12">
        <v>8800</v>
      </c>
      <c r="L342" s="12">
        <v>8740</v>
      </c>
      <c r="M342" s="15">
        <v>4</v>
      </c>
    </row>
    <row r="343" spans="2:13" x14ac:dyDescent="0.25">
      <c r="B343" s="37">
        <v>2015</v>
      </c>
      <c r="C343" s="12">
        <v>2014</v>
      </c>
      <c r="D343" s="12" t="s">
        <v>22</v>
      </c>
      <c r="E343" s="12">
        <f t="shared" si="5"/>
        <v>2018</v>
      </c>
      <c r="F343" s="12">
        <v>1200</v>
      </c>
      <c r="G343" s="13">
        <v>3486.4359214218898</v>
      </c>
      <c r="H343" s="13">
        <v>3486.4359214218898</v>
      </c>
      <c r="I343" s="13">
        <v>48.05425631431244</v>
      </c>
      <c r="J343" s="13">
        <v>6.7539756782039291</v>
      </c>
      <c r="K343" s="12">
        <v>8700</v>
      </c>
      <c r="L343" s="12">
        <v>7450</v>
      </c>
      <c r="M343" s="15">
        <v>4</v>
      </c>
    </row>
    <row r="344" spans="2:13" x14ac:dyDescent="0.25">
      <c r="B344" s="37">
        <v>2015</v>
      </c>
      <c r="C344" s="12">
        <v>2014</v>
      </c>
      <c r="D344" s="12" t="s">
        <v>30</v>
      </c>
      <c r="E344" s="12">
        <f t="shared" si="5"/>
        <v>2018</v>
      </c>
      <c r="F344" s="12">
        <v>520</v>
      </c>
      <c r="G344" s="13">
        <v>6072.9653882132834</v>
      </c>
      <c r="H344" s="13">
        <v>6072.9653882132834</v>
      </c>
      <c r="I344" s="13">
        <v>68.101028999064553</v>
      </c>
      <c r="J344" s="13">
        <v>7.8952291861552855</v>
      </c>
      <c r="K344" s="12">
        <v>10700</v>
      </c>
      <c r="L344" s="12">
        <v>8307</v>
      </c>
      <c r="M344" s="15">
        <v>4</v>
      </c>
    </row>
    <row r="345" spans="2:13" x14ac:dyDescent="0.25">
      <c r="B345" s="37">
        <v>2015</v>
      </c>
      <c r="C345" s="12">
        <v>2014</v>
      </c>
      <c r="D345" s="12" t="s">
        <v>26</v>
      </c>
      <c r="E345" s="12">
        <f t="shared" si="5"/>
        <v>2017</v>
      </c>
      <c r="F345" s="12">
        <v>620</v>
      </c>
      <c r="G345" s="13">
        <v>853.13376987839104</v>
      </c>
      <c r="H345" s="13">
        <v>853.13376987839104</v>
      </c>
      <c r="I345" s="13">
        <v>12.310570626753977</v>
      </c>
      <c r="J345" s="13">
        <v>3.3676333021515439</v>
      </c>
      <c r="K345" s="12">
        <v>7050</v>
      </c>
      <c r="L345" s="12">
        <v>6800</v>
      </c>
      <c r="M345" s="15">
        <v>3</v>
      </c>
    </row>
    <row r="346" spans="2:13" x14ac:dyDescent="0.25">
      <c r="B346" s="37">
        <v>2015</v>
      </c>
      <c r="C346" s="12">
        <v>2014</v>
      </c>
      <c r="D346" s="12" t="s">
        <v>5</v>
      </c>
      <c r="E346" s="12">
        <f t="shared" si="5"/>
        <v>2017</v>
      </c>
      <c r="F346" s="12">
        <v>400</v>
      </c>
      <c r="G346" s="13">
        <v>951.35640785781106</v>
      </c>
      <c r="H346" s="13">
        <v>951.35640785781106</v>
      </c>
      <c r="I346" s="13">
        <v>14.368568755846585</v>
      </c>
      <c r="J346" s="13">
        <v>3.058933582787652</v>
      </c>
      <c r="K346" s="12">
        <v>6430</v>
      </c>
      <c r="L346" s="12">
        <v>6333</v>
      </c>
      <c r="M346" s="15">
        <v>3</v>
      </c>
    </row>
    <row r="347" spans="2:13" x14ac:dyDescent="0.25">
      <c r="B347" s="37">
        <v>2015</v>
      </c>
      <c r="C347" s="12">
        <v>2014</v>
      </c>
      <c r="D347" s="12" t="s">
        <v>31</v>
      </c>
      <c r="E347" s="12">
        <f t="shared" si="5"/>
        <v>2017</v>
      </c>
      <c r="F347" s="12">
        <v>340</v>
      </c>
      <c r="G347" s="13">
        <v>1938.2600561272218</v>
      </c>
      <c r="H347" s="13">
        <v>1938.2600561272218</v>
      </c>
      <c r="I347" s="13">
        <v>29.719363891487372</v>
      </c>
      <c r="J347" s="13">
        <v>6.3423760523854078</v>
      </c>
      <c r="K347" s="12">
        <v>7525</v>
      </c>
      <c r="L347" s="12">
        <v>7493</v>
      </c>
      <c r="M347" s="15">
        <v>3</v>
      </c>
    </row>
    <row r="348" spans="2:13" x14ac:dyDescent="0.25">
      <c r="B348" s="37">
        <v>2015</v>
      </c>
      <c r="C348" s="12">
        <v>2014</v>
      </c>
      <c r="D348" s="12" t="s">
        <v>8</v>
      </c>
      <c r="E348" s="12">
        <f t="shared" si="5"/>
        <v>2016</v>
      </c>
      <c r="F348" s="12">
        <v>85</v>
      </c>
      <c r="G348" s="13">
        <v>905.51917680074837</v>
      </c>
      <c r="H348" s="13">
        <v>905.51917680074837</v>
      </c>
      <c r="I348" s="13">
        <v>6.8662301216089805</v>
      </c>
      <c r="J348" s="13">
        <v>14.443405051449954</v>
      </c>
      <c r="K348" s="12">
        <v>10783</v>
      </c>
      <c r="L348" s="12">
        <v>10450</v>
      </c>
      <c r="M348" s="15">
        <v>2</v>
      </c>
    </row>
    <row r="349" spans="2:13" x14ac:dyDescent="0.25">
      <c r="B349" s="37">
        <v>2015</v>
      </c>
      <c r="C349" s="12">
        <v>2014</v>
      </c>
      <c r="D349" s="12" t="s">
        <v>4</v>
      </c>
      <c r="E349" s="12">
        <f t="shared" si="5"/>
        <v>2016</v>
      </c>
      <c r="F349" s="12">
        <v>210</v>
      </c>
      <c r="G349" s="13">
        <v>627.68942937324607</v>
      </c>
      <c r="H349" s="13">
        <v>627.68942937324607</v>
      </c>
      <c r="I349" s="13">
        <v>6.585594013096352</v>
      </c>
      <c r="J349" s="13">
        <v>9.7006548175865284</v>
      </c>
      <c r="K349" s="12">
        <v>9750</v>
      </c>
      <c r="L349" s="12">
        <v>8550</v>
      </c>
      <c r="M349" s="15">
        <v>2</v>
      </c>
    </row>
    <row r="350" spans="2:13" x14ac:dyDescent="0.25">
      <c r="B350" s="37">
        <v>2015</v>
      </c>
      <c r="C350" s="12">
        <v>2014</v>
      </c>
      <c r="D350" s="12" t="s">
        <v>6</v>
      </c>
      <c r="E350" s="12">
        <f t="shared" si="5"/>
        <v>2017</v>
      </c>
      <c r="F350" s="12">
        <v>10</v>
      </c>
      <c r="G350" s="13">
        <v>6527.595884003742</v>
      </c>
      <c r="H350" s="13">
        <v>6527.595884003742</v>
      </c>
      <c r="I350" s="13">
        <v>0</v>
      </c>
      <c r="J350" s="13">
        <v>40.196445275958844</v>
      </c>
      <c r="K350" s="12">
        <v>9500</v>
      </c>
      <c r="L350" s="12">
        <v>6960</v>
      </c>
      <c r="M350" s="15">
        <v>3</v>
      </c>
    </row>
    <row r="351" spans="2:13" x14ac:dyDescent="0.25">
      <c r="B351" s="37">
        <v>2015</v>
      </c>
      <c r="C351" s="12">
        <v>2014</v>
      </c>
      <c r="D351" s="12" t="s">
        <v>18</v>
      </c>
      <c r="E351" s="12">
        <f t="shared" si="5"/>
        <v>2020</v>
      </c>
      <c r="F351" s="12">
        <v>2234</v>
      </c>
      <c r="G351" s="13">
        <v>5019.644527595884</v>
      </c>
      <c r="H351" s="13">
        <v>5019.644527595884</v>
      </c>
      <c r="I351" s="13">
        <v>87.212347988774567</v>
      </c>
      <c r="J351" s="13">
        <v>2.0018709073900842</v>
      </c>
      <c r="K351" s="12">
        <v>10479</v>
      </c>
      <c r="L351" s="12">
        <v>10479</v>
      </c>
      <c r="M351" s="15">
        <v>6</v>
      </c>
    </row>
    <row r="352" spans="2:13" x14ac:dyDescent="0.25">
      <c r="B352" s="37">
        <v>2015</v>
      </c>
      <c r="C352" s="12">
        <v>2014</v>
      </c>
      <c r="D352" s="12" t="s">
        <v>28</v>
      </c>
      <c r="E352" s="12">
        <f t="shared" si="5"/>
        <v>2017</v>
      </c>
      <c r="F352" s="12">
        <v>2</v>
      </c>
      <c r="G352" s="13">
        <v>1381.6651075771749</v>
      </c>
      <c r="H352" s="13">
        <v>1381.6651075771749</v>
      </c>
      <c r="I352" s="13">
        <v>16.314312441534145</v>
      </c>
      <c r="J352" s="13">
        <v>7.2497661365762402</v>
      </c>
      <c r="K352" s="12">
        <v>9015</v>
      </c>
      <c r="L352" s="12">
        <v>8900</v>
      </c>
      <c r="M352" s="15">
        <v>3</v>
      </c>
    </row>
    <row r="353" spans="2:13" x14ac:dyDescent="0.25">
      <c r="B353" s="37">
        <v>2015</v>
      </c>
      <c r="C353" s="12">
        <v>2014</v>
      </c>
      <c r="D353" s="12" t="s">
        <v>29</v>
      </c>
      <c r="E353" s="12">
        <f t="shared" si="5"/>
        <v>2016</v>
      </c>
      <c r="F353" s="12">
        <v>1</v>
      </c>
      <c r="G353" s="13">
        <v>1659.4948550046774</v>
      </c>
      <c r="H353" s="13">
        <v>1659.4948550046774</v>
      </c>
      <c r="I353" s="13">
        <v>16.314312441534145</v>
      </c>
      <c r="J353" s="13">
        <v>7.2497661365762402</v>
      </c>
      <c r="K353" s="12">
        <v>10015</v>
      </c>
      <c r="L353" s="12">
        <v>9880</v>
      </c>
      <c r="M353" s="15">
        <v>2</v>
      </c>
    </row>
    <row r="354" spans="2:13" x14ac:dyDescent="0.25">
      <c r="B354" s="37">
        <v>2015</v>
      </c>
      <c r="C354" s="12">
        <v>2014</v>
      </c>
      <c r="D354" s="12" t="s">
        <v>11</v>
      </c>
      <c r="E354" s="12">
        <f t="shared" si="5"/>
        <v>2018</v>
      </c>
      <c r="F354" s="12">
        <v>50</v>
      </c>
      <c r="G354" s="13">
        <v>3422.8250701590273</v>
      </c>
      <c r="H354" s="13">
        <v>3422.8250701590273</v>
      </c>
      <c r="I354" s="13">
        <v>98.76520112254444</v>
      </c>
      <c r="J354" s="13">
        <v>4.920486435921422</v>
      </c>
      <c r="K354" s="12">
        <v>13500</v>
      </c>
      <c r="L354" s="12">
        <v>13500</v>
      </c>
      <c r="M354" s="15">
        <v>4</v>
      </c>
    </row>
    <row r="355" spans="2:13" x14ac:dyDescent="0.25">
      <c r="B355" s="37">
        <v>2015</v>
      </c>
      <c r="C355" s="12">
        <v>2014</v>
      </c>
      <c r="D355" s="12" t="s">
        <v>10</v>
      </c>
      <c r="E355" s="12">
        <f t="shared" si="5"/>
        <v>2018</v>
      </c>
      <c r="F355" s="12">
        <v>50</v>
      </c>
      <c r="G355" s="13">
        <v>2289.9906454630495</v>
      </c>
      <c r="H355" s="13">
        <v>2289.9906454630495</v>
      </c>
      <c r="I355" s="13">
        <v>105.56594948550047</v>
      </c>
      <c r="J355" s="13">
        <v>0</v>
      </c>
      <c r="K355" s="12">
        <v>9516</v>
      </c>
      <c r="L355" s="12">
        <v>9516</v>
      </c>
      <c r="M355" s="15">
        <v>4</v>
      </c>
    </row>
    <row r="356" spans="2:13" x14ac:dyDescent="0.25">
      <c r="B356" s="37">
        <v>2015</v>
      </c>
      <c r="C356" s="12">
        <v>2014</v>
      </c>
      <c r="D356" s="12" t="s">
        <v>12</v>
      </c>
      <c r="E356" s="12">
        <f t="shared" si="5"/>
        <v>2017</v>
      </c>
      <c r="F356" s="12">
        <v>50</v>
      </c>
      <c r="G356" s="13">
        <v>7737.1375116931713</v>
      </c>
      <c r="H356" s="13">
        <v>7737.1375116931713</v>
      </c>
      <c r="I356" s="13">
        <v>367.2591206735267</v>
      </c>
      <c r="J356" s="13">
        <v>8.1758652946679149</v>
      </c>
      <c r="K356" s="12">
        <v>14878</v>
      </c>
      <c r="L356" s="12">
        <v>18000</v>
      </c>
      <c r="M356" s="15">
        <v>3</v>
      </c>
    </row>
    <row r="357" spans="2:13" x14ac:dyDescent="0.25">
      <c r="B357" s="37">
        <v>2015</v>
      </c>
      <c r="C357" s="12">
        <v>2014</v>
      </c>
      <c r="D357" s="12" t="s">
        <v>32</v>
      </c>
      <c r="E357" s="12">
        <f t="shared" si="5"/>
        <v>2018</v>
      </c>
      <c r="F357" s="12">
        <v>500</v>
      </c>
      <c r="G357" s="13">
        <v>2479.8877455565948</v>
      </c>
      <c r="H357" s="13">
        <v>2479.8877455565948</v>
      </c>
      <c r="I357" s="13">
        <v>14.172123479887746</v>
      </c>
      <c r="J357" s="13">
        <v>5.3882132834424699</v>
      </c>
      <c r="K357" s="12">
        <v>9516</v>
      </c>
      <c r="L357" s="12">
        <v>9516</v>
      </c>
      <c r="M357" s="15">
        <v>4</v>
      </c>
    </row>
    <row r="358" spans="2:13" x14ac:dyDescent="0.25">
      <c r="B358" s="37">
        <v>2015</v>
      </c>
      <c r="C358" s="12">
        <v>2014</v>
      </c>
      <c r="D358" s="12" t="s">
        <v>14</v>
      </c>
      <c r="E358" s="12">
        <f t="shared" si="5"/>
        <v>2017</v>
      </c>
      <c r="F358" s="12">
        <v>100</v>
      </c>
      <c r="G358" s="13">
        <v>1852.1983161833491</v>
      </c>
      <c r="H358" s="13">
        <v>1852.1983161833491</v>
      </c>
      <c r="I358" s="13">
        <v>36.978484565014035</v>
      </c>
      <c r="J358" s="13">
        <v>0</v>
      </c>
      <c r="K358" s="12">
        <v>9516</v>
      </c>
      <c r="L358" s="12">
        <v>9516</v>
      </c>
      <c r="M358" s="15">
        <v>3</v>
      </c>
    </row>
    <row r="359" spans="2:13" x14ac:dyDescent="0.25">
      <c r="B359" s="37">
        <v>2015</v>
      </c>
      <c r="C359" s="12">
        <v>2014</v>
      </c>
      <c r="D359" s="12" t="s">
        <v>33</v>
      </c>
      <c r="E359" s="12">
        <f t="shared" si="5"/>
        <v>2018</v>
      </c>
      <c r="F359" s="12">
        <v>400</v>
      </c>
      <c r="G359" s="13">
        <v>5756.7820392890553</v>
      </c>
      <c r="H359" s="13">
        <v>5756.7820392890553</v>
      </c>
      <c r="I359" s="13">
        <v>69.186155285313376</v>
      </c>
      <c r="J359" s="13">
        <v>0</v>
      </c>
      <c r="K359" s="12">
        <v>9516</v>
      </c>
      <c r="L359" s="12">
        <v>9516</v>
      </c>
      <c r="M359" s="15">
        <v>4</v>
      </c>
    </row>
    <row r="360" spans="2:13" x14ac:dyDescent="0.25">
      <c r="B360" s="37">
        <v>2015</v>
      </c>
      <c r="C360" s="12">
        <v>2014</v>
      </c>
      <c r="D360" s="12" t="s">
        <v>13</v>
      </c>
      <c r="E360" s="12">
        <f t="shared" si="5"/>
        <v>2017</v>
      </c>
      <c r="F360" s="12">
        <v>100</v>
      </c>
      <c r="G360" s="13">
        <v>3790.4583723105707</v>
      </c>
      <c r="H360" s="13">
        <v>3790.4583723105707</v>
      </c>
      <c r="I360" s="13">
        <v>62.890551917680078</v>
      </c>
      <c r="J360" s="13">
        <v>0</v>
      </c>
      <c r="K360" s="12">
        <v>9516</v>
      </c>
      <c r="L360" s="12">
        <v>9516</v>
      </c>
      <c r="M360" s="15">
        <v>3</v>
      </c>
    </row>
    <row r="361" spans="2:13" x14ac:dyDescent="0.25">
      <c r="B361" s="37">
        <v>2015</v>
      </c>
      <c r="C361" s="12">
        <v>2014</v>
      </c>
      <c r="D361" s="12" t="s">
        <v>15</v>
      </c>
      <c r="E361" s="12">
        <f t="shared" si="5"/>
        <v>2016</v>
      </c>
      <c r="F361" s="12">
        <v>150</v>
      </c>
      <c r="G361" s="13">
        <v>3067.3526660430311</v>
      </c>
      <c r="H361" s="13">
        <v>3067.3526660430311</v>
      </c>
      <c r="I361" s="13">
        <v>23.086997193638915</v>
      </c>
      <c r="J361" s="13">
        <v>0</v>
      </c>
      <c r="K361" s="12">
        <v>9516</v>
      </c>
      <c r="L361" s="12">
        <v>9516</v>
      </c>
      <c r="M361" s="15">
        <v>2</v>
      </c>
    </row>
    <row r="362" spans="2:13" x14ac:dyDescent="0.25">
      <c r="B362" s="37">
        <v>2016</v>
      </c>
      <c r="C362" s="12">
        <v>2015</v>
      </c>
      <c r="D362" s="12" t="s">
        <v>30</v>
      </c>
      <c r="E362" s="12">
        <f t="shared" si="5"/>
        <v>2019</v>
      </c>
      <c r="F362" s="12">
        <v>650</v>
      </c>
      <c r="G362" s="13">
        <v>4601.0830324909739</v>
      </c>
      <c r="H362" s="13">
        <v>4601.0830324909739</v>
      </c>
      <c r="I362" s="13">
        <v>61.814079422382662</v>
      </c>
      <c r="J362" s="13">
        <v>6.2725631768953063</v>
      </c>
      <c r="K362" s="12">
        <v>9750</v>
      </c>
      <c r="L362" s="12">
        <v>9221</v>
      </c>
      <c r="M362" s="15">
        <v>4</v>
      </c>
    </row>
    <row r="363" spans="2:13" x14ac:dyDescent="0.25">
      <c r="B363" s="37">
        <v>2016</v>
      </c>
      <c r="C363" s="12">
        <v>2015</v>
      </c>
      <c r="D363" s="12" t="s">
        <v>26</v>
      </c>
      <c r="E363" s="12">
        <f t="shared" si="5"/>
        <v>2018</v>
      </c>
      <c r="F363" s="12">
        <v>702</v>
      </c>
      <c r="G363" s="13">
        <v>862.81588447653417</v>
      </c>
      <c r="H363" s="13">
        <v>862.81588447653417</v>
      </c>
      <c r="I363" s="13">
        <v>9.7111913357400717</v>
      </c>
      <c r="J363" s="13">
        <v>3.0866425992779778</v>
      </c>
      <c r="K363" s="12">
        <v>6600</v>
      </c>
      <c r="L363" s="12">
        <v>6350</v>
      </c>
      <c r="M363" s="15">
        <v>3</v>
      </c>
    </row>
    <row r="364" spans="2:13" x14ac:dyDescent="0.25">
      <c r="B364" s="37">
        <v>2016</v>
      </c>
      <c r="C364" s="12">
        <v>2015</v>
      </c>
      <c r="D364" s="12" t="s">
        <v>5</v>
      </c>
      <c r="E364" s="12">
        <f t="shared" si="5"/>
        <v>2018</v>
      </c>
      <c r="F364" s="12">
        <v>429</v>
      </c>
      <c r="G364" s="13">
        <v>974.72924187725619</v>
      </c>
      <c r="H364" s="13">
        <v>974.72924187725619</v>
      </c>
      <c r="I364" s="13">
        <v>8.8267148014440426</v>
      </c>
      <c r="J364" s="13">
        <v>1.7689530685920576</v>
      </c>
      <c r="K364" s="12">
        <v>6300</v>
      </c>
      <c r="L364" s="12">
        <v>6200</v>
      </c>
      <c r="M364" s="15">
        <v>3</v>
      </c>
    </row>
    <row r="365" spans="2:13" x14ac:dyDescent="0.25">
      <c r="B365" s="37">
        <v>2016</v>
      </c>
      <c r="C365" s="12">
        <v>2015</v>
      </c>
      <c r="D365" s="12" t="s">
        <v>31</v>
      </c>
      <c r="E365" s="12">
        <f t="shared" si="5"/>
        <v>2018</v>
      </c>
      <c r="F365" s="12">
        <v>340</v>
      </c>
      <c r="G365" s="13">
        <v>1924.1877256317689</v>
      </c>
      <c r="H365" s="13">
        <v>1924.1877256317689</v>
      </c>
      <c r="I365" s="13">
        <v>29.503610108303246</v>
      </c>
      <c r="J365" s="13">
        <v>6.2906137184115511</v>
      </c>
      <c r="K365" s="12">
        <v>7525</v>
      </c>
      <c r="L365" s="12">
        <v>7493</v>
      </c>
      <c r="M365" s="15">
        <v>3</v>
      </c>
    </row>
    <row r="366" spans="2:13" x14ac:dyDescent="0.25">
      <c r="B366" s="37">
        <v>2016</v>
      </c>
      <c r="C366" s="12">
        <v>2015</v>
      </c>
      <c r="D366" s="12" t="s">
        <v>8</v>
      </c>
      <c r="E366" s="12">
        <f t="shared" si="5"/>
        <v>2017</v>
      </c>
      <c r="F366" s="12">
        <v>100</v>
      </c>
      <c r="G366" s="13">
        <v>972.02166064981941</v>
      </c>
      <c r="H366" s="13">
        <v>972.02166064981941</v>
      </c>
      <c r="I366" s="13">
        <v>15.451263537906136</v>
      </c>
      <c r="J366" s="13">
        <v>3.0866425992779778</v>
      </c>
      <c r="K366" s="12">
        <v>9960</v>
      </c>
      <c r="L366" s="12">
        <v>9600</v>
      </c>
      <c r="M366" s="15">
        <v>2</v>
      </c>
    </row>
    <row r="367" spans="2:13" x14ac:dyDescent="0.25">
      <c r="B367" s="37">
        <v>2016</v>
      </c>
      <c r="C367" s="12">
        <v>2015</v>
      </c>
      <c r="D367" s="12" t="s">
        <v>4</v>
      </c>
      <c r="E367" s="12">
        <f t="shared" si="5"/>
        <v>2017</v>
      </c>
      <c r="F367" s="12">
        <v>237</v>
      </c>
      <c r="G367" s="13">
        <v>599.27797833935017</v>
      </c>
      <c r="H367" s="13">
        <v>599.27797833935017</v>
      </c>
      <c r="I367" s="13">
        <v>6.0018050541516246</v>
      </c>
      <c r="J367" s="13">
        <v>9.4494584837545119</v>
      </c>
      <c r="K367" s="12">
        <v>9800</v>
      </c>
      <c r="L367" s="12">
        <v>8550</v>
      </c>
      <c r="M367" s="15">
        <v>2</v>
      </c>
    </row>
    <row r="368" spans="2:13" x14ac:dyDescent="0.25">
      <c r="B368" s="37">
        <v>2016</v>
      </c>
      <c r="C368" s="12">
        <v>2015</v>
      </c>
      <c r="D368" s="12" t="s">
        <v>6</v>
      </c>
      <c r="E368" s="12">
        <f t="shared" si="5"/>
        <v>2018</v>
      </c>
      <c r="F368" s="12">
        <v>10</v>
      </c>
      <c r="G368" s="13">
        <v>6481.0469314079419</v>
      </c>
      <c r="H368" s="13">
        <v>6481.0469314079419</v>
      </c>
      <c r="I368" s="13">
        <v>0</v>
      </c>
      <c r="J368" s="13">
        <v>39.900722021660648</v>
      </c>
      <c r="K368" s="12">
        <v>9500</v>
      </c>
      <c r="L368" s="12">
        <v>6960</v>
      </c>
      <c r="M368" s="15">
        <v>3</v>
      </c>
    </row>
    <row r="369" spans="2:13" x14ac:dyDescent="0.25">
      <c r="B369" s="37">
        <v>2016</v>
      </c>
      <c r="C369" s="12">
        <v>2015</v>
      </c>
      <c r="D369" s="12" t="s">
        <v>18</v>
      </c>
      <c r="E369" s="12">
        <f t="shared" si="5"/>
        <v>2021</v>
      </c>
      <c r="F369" s="12">
        <v>2234</v>
      </c>
      <c r="G369" s="13">
        <v>5512.6353790613712</v>
      </c>
      <c r="H369" s="13">
        <v>5512.6353790613712</v>
      </c>
      <c r="I369" s="13">
        <v>88.546931407942225</v>
      </c>
      <c r="J369" s="13">
        <v>2.0306859205776173</v>
      </c>
      <c r="K369" s="12">
        <v>10449</v>
      </c>
      <c r="L369" s="12">
        <v>10449</v>
      </c>
      <c r="M369" s="15">
        <v>6</v>
      </c>
    </row>
    <row r="370" spans="2:13" x14ac:dyDescent="0.25">
      <c r="B370" s="37">
        <v>2016</v>
      </c>
      <c r="C370" s="12">
        <v>2015</v>
      </c>
      <c r="D370" s="12" t="s">
        <v>28</v>
      </c>
      <c r="E370" s="12">
        <f t="shared" si="5"/>
        <v>2018</v>
      </c>
      <c r="F370" s="12">
        <v>2</v>
      </c>
      <c r="G370" s="13">
        <v>1371.841155234657</v>
      </c>
      <c r="H370" s="13">
        <v>1371.841155234657</v>
      </c>
      <c r="I370" s="13">
        <v>16.191335740072201</v>
      </c>
      <c r="J370" s="13">
        <v>7.2021660649819488</v>
      </c>
      <c r="K370" s="12">
        <v>9004</v>
      </c>
      <c r="L370" s="12">
        <v>8900</v>
      </c>
      <c r="M370" s="15">
        <v>3</v>
      </c>
    </row>
    <row r="371" spans="2:13" x14ac:dyDescent="0.25">
      <c r="B371" s="37">
        <v>2016</v>
      </c>
      <c r="C371" s="12">
        <v>2015</v>
      </c>
      <c r="D371" s="12" t="s">
        <v>29</v>
      </c>
      <c r="E371" s="12">
        <f t="shared" si="5"/>
        <v>2017</v>
      </c>
      <c r="F371" s="12">
        <v>1</v>
      </c>
      <c r="G371" s="13">
        <v>1648.0144404332129</v>
      </c>
      <c r="H371" s="13">
        <v>1648.0144404332129</v>
      </c>
      <c r="I371" s="13">
        <v>16.191335740072201</v>
      </c>
      <c r="J371" s="13">
        <v>7.2021660649819488</v>
      </c>
      <c r="K371" s="12">
        <v>10002</v>
      </c>
      <c r="L371" s="12">
        <v>9880</v>
      </c>
      <c r="M371" s="15">
        <v>2</v>
      </c>
    </row>
    <row r="372" spans="2:13" x14ac:dyDescent="0.25">
      <c r="B372" s="37">
        <v>2016</v>
      </c>
      <c r="C372" s="12">
        <v>2015</v>
      </c>
      <c r="D372" s="12" t="s">
        <v>11</v>
      </c>
      <c r="E372" s="12">
        <f t="shared" si="5"/>
        <v>2019</v>
      </c>
      <c r="F372" s="12">
        <v>50</v>
      </c>
      <c r="G372" s="13">
        <v>3398.0144404332127</v>
      </c>
      <c r="H372" s="13">
        <v>3398.0144404332127</v>
      </c>
      <c r="I372" s="13">
        <v>98.041516245487358</v>
      </c>
      <c r="J372" s="13">
        <v>4.8826714801444044</v>
      </c>
      <c r="K372" s="12">
        <v>13500</v>
      </c>
      <c r="L372" s="12">
        <v>13500</v>
      </c>
      <c r="M372" s="15">
        <v>4</v>
      </c>
    </row>
    <row r="373" spans="2:13" x14ac:dyDescent="0.25">
      <c r="B373" s="37">
        <v>2016</v>
      </c>
      <c r="C373" s="12">
        <v>2015</v>
      </c>
      <c r="D373" s="12" t="s">
        <v>10</v>
      </c>
      <c r="E373" s="12">
        <f t="shared" si="5"/>
        <v>2019</v>
      </c>
      <c r="F373" s="12">
        <v>50</v>
      </c>
      <c r="G373" s="13">
        <v>2425.0902527075809</v>
      </c>
      <c r="H373" s="13">
        <v>2425.0902527075809</v>
      </c>
      <c r="I373" s="13">
        <v>104.8014440433213</v>
      </c>
      <c r="J373" s="13">
        <v>0</v>
      </c>
      <c r="K373" s="12">
        <v>9541</v>
      </c>
      <c r="L373" s="12">
        <v>9541</v>
      </c>
      <c r="M373" s="15">
        <v>4</v>
      </c>
    </row>
    <row r="374" spans="2:13" x14ac:dyDescent="0.25">
      <c r="B374" s="37">
        <v>2016</v>
      </c>
      <c r="C374" s="12">
        <v>2015</v>
      </c>
      <c r="D374" s="12" t="s">
        <v>12</v>
      </c>
      <c r="E374" s="12">
        <f t="shared" si="5"/>
        <v>2018</v>
      </c>
      <c r="F374" s="12">
        <v>50</v>
      </c>
      <c r="G374" s="13">
        <v>7681.4079422382665</v>
      </c>
      <c r="H374" s="13">
        <v>7681.4079422382665</v>
      </c>
      <c r="I374" s="13">
        <v>364.59386281588445</v>
      </c>
      <c r="J374" s="13">
        <v>8.1227436823104693</v>
      </c>
      <c r="K374" s="12">
        <v>14360</v>
      </c>
      <c r="L374" s="12">
        <v>18000</v>
      </c>
      <c r="M374" s="15">
        <v>3</v>
      </c>
    </row>
    <row r="375" spans="2:13" x14ac:dyDescent="0.25">
      <c r="B375" s="37">
        <v>2016</v>
      </c>
      <c r="C375" s="12">
        <v>2015</v>
      </c>
      <c r="D375" s="12" t="s">
        <v>32</v>
      </c>
      <c r="E375" s="12">
        <f t="shared" si="5"/>
        <v>2019</v>
      </c>
      <c r="F375" s="12">
        <v>500</v>
      </c>
      <c r="G375" s="13">
        <v>2175.9927797833934</v>
      </c>
      <c r="H375" s="13">
        <v>2175.9927797833934</v>
      </c>
      <c r="I375" s="13">
        <v>13.267148014440432</v>
      </c>
      <c r="J375" s="13">
        <v>2.3646209386281587</v>
      </c>
      <c r="K375" s="12">
        <v>9541</v>
      </c>
      <c r="L375" s="12">
        <v>9541</v>
      </c>
      <c r="M375" s="15">
        <v>4</v>
      </c>
    </row>
    <row r="376" spans="2:13" x14ac:dyDescent="0.25">
      <c r="B376" s="37">
        <v>2016</v>
      </c>
      <c r="C376" s="12">
        <v>2015</v>
      </c>
      <c r="D376" s="12" t="s">
        <v>14</v>
      </c>
      <c r="E376" s="12">
        <f t="shared" si="5"/>
        <v>2018</v>
      </c>
      <c r="F376" s="12">
        <v>100</v>
      </c>
      <c r="G376" s="13">
        <v>1483.7545126353789</v>
      </c>
      <c r="H376" s="13">
        <v>1483.7545126353789</v>
      </c>
      <c r="I376" s="13">
        <v>41.498194945848368</v>
      </c>
      <c r="J376" s="13">
        <v>0</v>
      </c>
      <c r="K376" s="12">
        <v>9541</v>
      </c>
      <c r="L376" s="12">
        <v>9541</v>
      </c>
      <c r="M376" s="15">
        <v>3</v>
      </c>
    </row>
    <row r="377" spans="2:13" x14ac:dyDescent="0.25">
      <c r="B377" s="37">
        <v>2016</v>
      </c>
      <c r="C377" s="12">
        <v>2015</v>
      </c>
      <c r="D377" s="12" t="s">
        <v>33</v>
      </c>
      <c r="E377" s="12">
        <f t="shared" si="5"/>
        <v>2019</v>
      </c>
      <c r="F377" s="12">
        <v>400</v>
      </c>
      <c r="G377" s="13">
        <v>5713.8989169675087</v>
      </c>
      <c r="H377" s="13">
        <v>5713.8989169675087</v>
      </c>
      <c r="I377" s="13">
        <v>68.682310469314075</v>
      </c>
      <c r="J377" s="13">
        <v>0</v>
      </c>
      <c r="K377" s="12">
        <v>9541</v>
      </c>
      <c r="L377" s="12">
        <v>9541</v>
      </c>
      <c r="M377" s="15">
        <v>4</v>
      </c>
    </row>
    <row r="378" spans="2:13" x14ac:dyDescent="0.25">
      <c r="B378" s="37">
        <v>2016</v>
      </c>
      <c r="C378" s="12">
        <v>2015</v>
      </c>
      <c r="D378" s="12" t="s">
        <v>13</v>
      </c>
      <c r="E378" s="12">
        <f t="shared" si="5"/>
        <v>2018</v>
      </c>
      <c r="F378" s="12">
        <v>100</v>
      </c>
      <c r="G378" s="13">
        <v>3761.7328519855591</v>
      </c>
      <c r="H378" s="13">
        <v>3761.7328519855591</v>
      </c>
      <c r="I378" s="13">
        <v>62.427797833935017</v>
      </c>
      <c r="J378" s="13">
        <v>0</v>
      </c>
      <c r="K378" s="12">
        <v>9541</v>
      </c>
      <c r="L378" s="12">
        <v>9541</v>
      </c>
      <c r="M378" s="15">
        <v>3</v>
      </c>
    </row>
    <row r="379" spans="2:13" x14ac:dyDescent="0.25">
      <c r="B379" s="40">
        <v>2016</v>
      </c>
      <c r="C379" s="18">
        <v>2015</v>
      </c>
      <c r="D379" s="18" t="s">
        <v>15</v>
      </c>
      <c r="E379" s="18">
        <f t="shared" si="5"/>
        <v>2017</v>
      </c>
      <c r="F379" s="18">
        <v>150</v>
      </c>
      <c r="G379" s="19">
        <v>2238.2671480144404</v>
      </c>
      <c r="H379" s="19">
        <v>2238.2671480144404</v>
      </c>
      <c r="I379" s="19">
        <v>19.250902527075809</v>
      </c>
      <c r="J379" s="19">
        <v>0</v>
      </c>
      <c r="K379" s="18">
        <v>9541</v>
      </c>
      <c r="L379" s="18">
        <v>9541</v>
      </c>
      <c r="M379" s="35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17"/>
  <sheetViews>
    <sheetView topLeftCell="A2" workbookViewId="0">
      <selection activeCell="B3" sqref="B3"/>
    </sheetView>
  </sheetViews>
  <sheetFormatPr defaultRowHeight="15.75" x14ac:dyDescent="0.25"/>
  <cols>
    <col min="1" max="1" width="1.5" customWidth="1"/>
    <col min="2" max="2" width="9" customWidth="1"/>
    <col min="3" max="3" width="13.375" bestFit="1" customWidth="1"/>
    <col min="4" max="4" width="33" bestFit="1" customWidth="1"/>
    <col min="5" max="5" width="12.75" bestFit="1" customWidth="1"/>
    <col min="6" max="6" width="9.5" bestFit="1" customWidth="1"/>
    <col min="7" max="7" width="25.5" bestFit="1" customWidth="1"/>
    <col min="8" max="8" width="26" bestFit="1" customWidth="1"/>
    <col min="9" max="9" width="15.625" bestFit="1" customWidth="1"/>
    <col min="10" max="10" width="28.375" bestFit="1" customWidth="1"/>
    <col min="11" max="11" width="23.5" bestFit="1" customWidth="1"/>
    <col min="12" max="12" width="24" bestFit="1" customWidth="1"/>
    <col min="13" max="13" width="20.375" bestFit="1" customWidth="1"/>
  </cols>
  <sheetData>
    <row r="1" spans="2:13" x14ac:dyDescent="0.25">
      <c r="B1" s="38" t="s">
        <v>37</v>
      </c>
    </row>
    <row r="3" spans="2:13" x14ac:dyDescent="0.25">
      <c r="B3" s="41" t="s">
        <v>9</v>
      </c>
      <c r="C3" s="32" t="s">
        <v>2</v>
      </c>
      <c r="D3" s="32" t="s">
        <v>27</v>
      </c>
      <c r="E3" s="32" t="s">
        <v>0</v>
      </c>
      <c r="F3" s="32" t="s">
        <v>36</v>
      </c>
      <c r="G3" s="32" t="s">
        <v>19</v>
      </c>
      <c r="H3" s="32" t="s">
        <v>20</v>
      </c>
      <c r="I3" s="32" t="s">
        <v>17</v>
      </c>
      <c r="J3" s="32" t="s">
        <v>7</v>
      </c>
      <c r="K3" s="32" t="s">
        <v>23</v>
      </c>
      <c r="L3" s="32" t="s">
        <v>24</v>
      </c>
      <c r="M3" s="42" t="s">
        <v>21</v>
      </c>
    </row>
    <row r="4" spans="2:13" x14ac:dyDescent="0.25">
      <c r="B4" s="39">
        <v>1996</v>
      </c>
      <c r="C4" s="7">
        <v>1995</v>
      </c>
      <c r="D4" s="7" t="s">
        <v>25</v>
      </c>
      <c r="E4" s="7">
        <v>2000</v>
      </c>
      <c r="F4" s="7">
        <v>400</v>
      </c>
      <c r="G4" s="8">
        <v>2284.0690978886755</v>
      </c>
      <c r="H4" s="8">
        <v>2284.0690978886755</v>
      </c>
      <c r="I4" s="8">
        <v>77.735124760076772</v>
      </c>
      <c r="J4" s="8">
        <v>3.6468330134357001</v>
      </c>
      <c r="K4" s="9">
        <v>9961</v>
      </c>
      <c r="L4" s="9">
        <v>8142</v>
      </c>
      <c r="M4" s="34">
        <v>4</v>
      </c>
    </row>
    <row r="5" spans="2:13" x14ac:dyDescent="0.25">
      <c r="B5" s="37">
        <v>1996</v>
      </c>
      <c r="C5" s="12">
        <v>1995</v>
      </c>
      <c r="D5" s="12" t="s">
        <v>22</v>
      </c>
      <c r="E5" s="12">
        <v>2000</v>
      </c>
      <c r="F5" s="12">
        <v>380</v>
      </c>
      <c r="G5" s="13">
        <v>1934.7408829174663</v>
      </c>
      <c r="H5" s="13">
        <v>1934.7408829174663</v>
      </c>
      <c r="I5" s="13">
        <v>75.623800383877153</v>
      </c>
      <c r="J5" s="13">
        <v>1.9193857965451055</v>
      </c>
      <c r="K5" s="14">
        <v>8730</v>
      </c>
      <c r="L5" s="14">
        <v>7582</v>
      </c>
      <c r="M5" s="15">
        <v>4</v>
      </c>
    </row>
    <row r="6" spans="2:13" x14ac:dyDescent="0.25">
      <c r="B6" s="37">
        <v>1996</v>
      </c>
      <c r="C6" s="12">
        <v>1995</v>
      </c>
      <c r="D6" s="12" t="s">
        <v>3</v>
      </c>
      <c r="E6" s="12">
        <v>1990</v>
      </c>
      <c r="F6" s="12">
        <v>300</v>
      </c>
      <c r="G6" s="13">
        <v>1443.3781190019192</v>
      </c>
      <c r="H6" s="13">
        <v>1443.3781190019192</v>
      </c>
      <c r="I6" s="13">
        <v>10.172744721689059</v>
      </c>
      <c r="J6" s="13">
        <v>9.9808061420345489</v>
      </c>
      <c r="K6" s="14">
        <v>9477</v>
      </c>
      <c r="L6" s="14">
        <v>9477</v>
      </c>
      <c r="M6" s="15">
        <v>2</v>
      </c>
    </row>
    <row r="7" spans="2:13" x14ac:dyDescent="0.25">
      <c r="B7" s="37">
        <v>1996</v>
      </c>
      <c r="C7" s="12">
        <v>1995</v>
      </c>
      <c r="D7" s="12" t="s">
        <v>26</v>
      </c>
      <c r="E7" s="12">
        <v>1999</v>
      </c>
      <c r="F7" s="12">
        <v>250</v>
      </c>
      <c r="G7" s="13">
        <v>660.26871401151629</v>
      </c>
      <c r="H7" s="13">
        <v>660.26871401151629</v>
      </c>
      <c r="I7" s="13">
        <v>43.76199616122841</v>
      </c>
      <c r="J7" s="13">
        <v>0.76775431861804222</v>
      </c>
      <c r="K7" s="14">
        <v>7900</v>
      </c>
      <c r="L7" s="14">
        <v>6842</v>
      </c>
      <c r="M7" s="15">
        <v>3</v>
      </c>
    </row>
    <row r="8" spans="2:13" x14ac:dyDescent="0.25">
      <c r="B8" s="37">
        <v>1996</v>
      </c>
      <c r="C8" s="12">
        <v>1995</v>
      </c>
      <c r="D8" s="12" t="s">
        <v>5</v>
      </c>
      <c r="E8" s="12">
        <v>1999</v>
      </c>
      <c r="F8" s="12">
        <v>400</v>
      </c>
      <c r="G8" s="13">
        <v>637.23608445297498</v>
      </c>
      <c r="H8" s="13">
        <v>637.23608445297498</v>
      </c>
      <c r="I8" s="13">
        <v>40.307101727447218</v>
      </c>
      <c r="J8" s="13">
        <v>0.76775431861804222</v>
      </c>
      <c r="K8" s="14">
        <v>7300</v>
      </c>
      <c r="L8" s="14">
        <v>5687</v>
      </c>
      <c r="M8" s="15">
        <v>3</v>
      </c>
    </row>
    <row r="9" spans="2:13" x14ac:dyDescent="0.25">
      <c r="B9" s="37">
        <v>1996</v>
      </c>
      <c r="C9" s="12">
        <v>1995</v>
      </c>
      <c r="D9" s="12" t="s">
        <v>8</v>
      </c>
      <c r="E9" s="12">
        <v>1990</v>
      </c>
      <c r="F9" s="12">
        <v>160</v>
      </c>
      <c r="G9" s="13">
        <v>527.83109404990398</v>
      </c>
      <c r="H9" s="13">
        <v>527.83109404990398</v>
      </c>
      <c r="I9" s="13">
        <v>18.042226487523994</v>
      </c>
      <c r="J9" s="13">
        <v>0.19193857965451055</v>
      </c>
      <c r="K9" s="14">
        <v>11900</v>
      </c>
      <c r="L9" s="14">
        <v>10663</v>
      </c>
      <c r="M9" s="15">
        <v>2</v>
      </c>
    </row>
    <row r="10" spans="2:13" x14ac:dyDescent="0.25">
      <c r="B10" s="37">
        <v>1996</v>
      </c>
      <c r="C10" s="12">
        <v>1995</v>
      </c>
      <c r="D10" s="12" t="s">
        <v>4</v>
      </c>
      <c r="E10" s="12">
        <v>1990</v>
      </c>
      <c r="F10" s="12">
        <v>120</v>
      </c>
      <c r="G10" s="13">
        <v>1151.6314779270633</v>
      </c>
      <c r="H10" s="13">
        <v>1151.6314779270633</v>
      </c>
      <c r="I10" s="13">
        <v>51.247600767754314</v>
      </c>
      <c r="J10" s="13">
        <v>0.95969289827255277</v>
      </c>
      <c r="K10" s="14">
        <v>9000</v>
      </c>
      <c r="L10" s="14">
        <v>7935</v>
      </c>
      <c r="M10" s="15">
        <v>2</v>
      </c>
    </row>
    <row r="11" spans="2:13" x14ac:dyDescent="0.25">
      <c r="B11" s="37">
        <v>1996</v>
      </c>
      <c r="C11" s="12">
        <v>1995</v>
      </c>
      <c r="D11" s="12" t="s">
        <v>6</v>
      </c>
      <c r="E11" s="12">
        <v>2000</v>
      </c>
      <c r="F11" s="12">
        <v>10</v>
      </c>
      <c r="G11" s="13">
        <v>2055.6621880998082</v>
      </c>
      <c r="H11" s="13">
        <v>2055.6621880998082</v>
      </c>
      <c r="I11" s="13">
        <v>34.357005758157385</v>
      </c>
      <c r="J11" s="13">
        <v>0.57581573896353166</v>
      </c>
      <c r="K11" s="14">
        <v>6450</v>
      </c>
      <c r="L11" s="14">
        <v>5687</v>
      </c>
      <c r="M11" s="15">
        <v>3</v>
      </c>
    </row>
    <row r="12" spans="2:13" x14ac:dyDescent="0.25">
      <c r="B12" s="37">
        <v>1996</v>
      </c>
      <c r="C12" s="12">
        <v>1995</v>
      </c>
      <c r="D12" s="12" t="s">
        <v>32</v>
      </c>
      <c r="E12" s="12">
        <v>1999</v>
      </c>
      <c r="F12" s="12">
        <v>500</v>
      </c>
      <c r="G12" s="13">
        <v>4176.5834932821499</v>
      </c>
      <c r="H12" s="13">
        <v>4176.5834932821499</v>
      </c>
      <c r="I12" s="13">
        <v>19.577735124760075</v>
      </c>
      <c r="J12" s="13">
        <v>6.1420345489443378</v>
      </c>
      <c r="K12" s="14">
        <v>10338</v>
      </c>
      <c r="L12" s="14">
        <v>10338</v>
      </c>
      <c r="M12" s="15">
        <v>4</v>
      </c>
    </row>
    <row r="13" spans="2:13" x14ac:dyDescent="0.25">
      <c r="B13" s="37">
        <v>1996</v>
      </c>
      <c r="C13" s="12">
        <v>1995</v>
      </c>
      <c r="D13" s="12" t="s">
        <v>10</v>
      </c>
      <c r="E13" s="12">
        <v>2010</v>
      </c>
      <c r="F13" s="12">
        <v>50</v>
      </c>
      <c r="G13" s="13">
        <v>4485.6046065259115</v>
      </c>
      <c r="H13" s="13">
        <v>4485.6046065259115</v>
      </c>
      <c r="I13" s="13">
        <v>123.99232245681381</v>
      </c>
      <c r="J13" s="13">
        <v>0</v>
      </c>
      <c r="K13" s="14">
        <v>32391</v>
      </c>
      <c r="L13" s="14">
        <v>32391</v>
      </c>
      <c r="M13" s="15">
        <v>4</v>
      </c>
    </row>
    <row r="14" spans="2:13" x14ac:dyDescent="0.25">
      <c r="B14" s="37">
        <v>1996</v>
      </c>
      <c r="C14" s="12">
        <v>1995</v>
      </c>
      <c r="D14" s="12" t="s">
        <v>11</v>
      </c>
      <c r="E14" s="12">
        <v>2010</v>
      </c>
      <c r="F14" s="12">
        <v>100</v>
      </c>
      <c r="G14" s="13">
        <v>3765.8349328214972</v>
      </c>
      <c r="H14" s="13">
        <v>3765.8349328214972</v>
      </c>
      <c r="I14" s="13">
        <v>130.32629558541268</v>
      </c>
      <c r="J14" s="13">
        <v>28.982725527831093</v>
      </c>
      <c r="K14" s="14">
        <v>8979</v>
      </c>
      <c r="L14" s="14">
        <v>8077</v>
      </c>
      <c r="M14" s="15">
        <v>4</v>
      </c>
    </row>
    <row r="15" spans="2:13" x14ac:dyDescent="0.25">
      <c r="B15" s="37">
        <v>1996</v>
      </c>
      <c r="C15" s="12">
        <v>1995</v>
      </c>
      <c r="D15" s="12" t="s">
        <v>12</v>
      </c>
      <c r="E15" s="12">
        <v>2010</v>
      </c>
      <c r="F15" s="12">
        <v>30</v>
      </c>
      <c r="G15" s="13">
        <v>10472.168905950095</v>
      </c>
      <c r="H15" s="13">
        <v>10472.168905950095</v>
      </c>
      <c r="I15" s="13">
        <v>24.568138195777351</v>
      </c>
      <c r="J15" s="13">
        <v>0</v>
      </c>
      <c r="K15" s="14">
        <v>16377</v>
      </c>
      <c r="L15" s="14">
        <v>16377</v>
      </c>
      <c r="M15" s="15">
        <v>3</v>
      </c>
    </row>
    <row r="16" spans="2:13" x14ac:dyDescent="0.25">
      <c r="B16" s="37">
        <v>1996</v>
      </c>
      <c r="C16" s="12">
        <v>1995</v>
      </c>
      <c r="D16" s="12" t="s">
        <v>13</v>
      </c>
      <c r="E16" s="12">
        <v>2010</v>
      </c>
      <c r="F16" s="12">
        <v>100</v>
      </c>
      <c r="G16" s="13">
        <v>3186.1804222648752</v>
      </c>
      <c r="H16" s="13">
        <v>3186.1804222648752</v>
      </c>
      <c r="I16" s="13">
        <v>38.003838771593088</v>
      </c>
      <c r="J16" s="13">
        <v>0</v>
      </c>
      <c r="K16" s="14">
        <v>10280</v>
      </c>
      <c r="L16" s="14">
        <v>10280</v>
      </c>
      <c r="M16" s="15">
        <v>3</v>
      </c>
    </row>
    <row r="17" spans="2:13" x14ac:dyDescent="0.25">
      <c r="B17" s="37">
        <v>1996</v>
      </c>
      <c r="C17" s="12">
        <v>1995</v>
      </c>
      <c r="D17" s="12" t="s">
        <v>14</v>
      </c>
      <c r="E17" s="12">
        <v>2010</v>
      </c>
      <c r="F17" s="12">
        <v>50</v>
      </c>
      <c r="G17" s="13">
        <v>1520.1535508637235</v>
      </c>
      <c r="H17" s="13">
        <v>1520.1535508637235</v>
      </c>
      <c r="I17" s="13">
        <v>40.1151631477927</v>
      </c>
      <c r="J17" s="13">
        <v>0</v>
      </c>
      <c r="K17" s="14">
        <v>10280</v>
      </c>
      <c r="L17" s="14">
        <v>10280</v>
      </c>
      <c r="M17" s="15">
        <v>3</v>
      </c>
    </row>
    <row r="18" spans="2:13" x14ac:dyDescent="0.25">
      <c r="B18" s="37">
        <v>1996</v>
      </c>
      <c r="C18" s="12">
        <v>1995</v>
      </c>
      <c r="D18" s="12" t="s">
        <v>15</v>
      </c>
      <c r="E18" s="12">
        <v>2010</v>
      </c>
      <c r="F18" s="12">
        <v>5</v>
      </c>
      <c r="G18" s="13">
        <v>5099.8080614203454</v>
      </c>
      <c r="H18" s="13">
        <v>5099.8080614203454</v>
      </c>
      <c r="I18" s="13">
        <v>9.7888675623800374</v>
      </c>
      <c r="J18" s="13">
        <v>0</v>
      </c>
      <c r="K18" s="14">
        <v>10280</v>
      </c>
      <c r="L18" s="14">
        <v>10280</v>
      </c>
      <c r="M18" s="15">
        <v>2</v>
      </c>
    </row>
    <row r="19" spans="2:13" x14ac:dyDescent="0.25">
      <c r="B19" s="37">
        <v>1997</v>
      </c>
      <c r="C19" s="12">
        <v>1996</v>
      </c>
      <c r="D19" s="12" t="s">
        <v>25</v>
      </c>
      <c r="E19" s="12">
        <v>2000</v>
      </c>
      <c r="F19" s="12">
        <v>400</v>
      </c>
      <c r="G19" s="13">
        <v>2045.7796852646638</v>
      </c>
      <c r="H19" s="13">
        <v>2045.7796852646638</v>
      </c>
      <c r="I19" s="13">
        <v>48.927038626609452</v>
      </c>
      <c r="J19" s="13">
        <v>3.4334763948497855</v>
      </c>
      <c r="K19" s="14">
        <v>9961</v>
      </c>
      <c r="L19" s="14">
        <v>9463</v>
      </c>
      <c r="M19" s="15">
        <v>4</v>
      </c>
    </row>
    <row r="20" spans="2:13" x14ac:dyDescent="0.25">
      <c r="B20" s="37">
        <v>1997</v>
      </c>
      <c r="C20" s="12">
        <v>1996</v>
      </c>
      <c r="D20" s="12" t="s">
        <v>22</v>
      </c>
      <c r="E20" s="12">
        <v>2000</v>
      </c>
      <c r="F20" s="12">
        <v>380</v>
      </c>
      <c r="G20" s="13">
        <v>3088.6981402002862</v>
      </c>
      <c r="H20" s="13">
        <v>2145.9227467811161</v>
      </c>
      <c r="I20" s="13">
        <v>72.53218884120173</v>
      </c>
      <c r="J20" s="13">
        <v>1.8597997138769673</v>
      </c>
      <c r="K20" s="14">
        <v>8730</v>
      </c>
      <c r="L20" s="14">
        <v>7582</v>
      </c>
      <c r="M20" s="15">
        <v>4</v>
      </c>
    </row>
    <row r="21" spans="2:13" x14ac:dyDescent="0.25">
      <c r="B21" s="37">
        <v>1997</v>
      </c>
      <c r="C21" s="12">
        <v>1996</v>
      </c>
      <c r="D21" s="12" t="s">
        <v>3</v>
      </c>
      <c r="E21" s="12">
        <v>1996</v>
      </c>
      <c r="F21" s="12">
        <v>300</v>
      </c>
      <c r="G21" s="13">
        <v>1384.8354792560801</v>
      </c>
      <c r="H21" s="13">
        <v>1384.8354792560801</v>
      </c>
      <c r="I21" s="13">
        <v>41.917024320457799</v>
      </c>
      <c r="J21" s="13">
        <v>0.71530758226037205</v>
      </c>
      <c r="K21" s="14">
        <v>9500</v>
      </c>
      <c r="L21" s="14">
        <v>9500</v>
      </c>
      <c r="M21" s="15">
        <v>2</v>
      </c>
    </row>
    <row r="22" spans="2:13" x14ac:dyDescent="0.25">
      <c r="B22" s="37">
        <v>1997</v>
      </c>
      <c r="C22" s="12">
        <v>1996</v>
      </c>
      <c r="D22" s="12" t="s">
        <v>26</v>
      </c>
      <c r="E22" s="12">
        <v>1998</v>
      </c>
      <c r="F22" s="12">
        <v>250</v>
      </c>
      <c r="G22" s="13">
        <v>615.16452074391998</v>
      </c>
      <c r="H22" s="13">
        <v>615.16452074391998</v>
      </c>
      <c r="I22" s="13">
        <v>42.06008583690987</v>
      </c>
      <c r="J22" s="13">
        <v>0.71530758226037205</v>
      </c>
      <c r="K22" s="14">
        <v>8030</v>
      </c>
      <c r="L22" s="14">
        <v>7000</v>
      </c>
      <c r="M22" s="15">
        <v>3</v>
      </c>
    </row>
    <row r="23" spans="2:13" x14ac:dyDescent="0.25">
      <c r="B23" s="37">
        <v>1997</v>
      </c>
      <c r="C23" s="12">
        <v>1996</v>
      </c>
      <c r="D23" s="12" t="s">
        <v>5</v>
      </c>
      <c r="E23" s="12">
        <v>2000</v>
      </c>
      <c r="F23" s="12">
        <v>400</v>
      </c>
      <c r="G23" s="13">
        <v>886.98140200286127</v>
      </c>
      <c r="H23" s="13">
        <v>615.16452074391998</v>
      </c>
      <c r="I23" s="13">
        <v>38.626609442060087</v>
      </c>
      <c r="J23" s="13">
        <v>0.71530758226037205</v>
      </c>
      <c r="K23" s="14">
        <v>6985</v>
      </c>
      <c r="L23" s="14">
        <v>5700</v>
      </c>
      <c r="M23" s="15">
        <v>3</v>
      </c>
    </row>
    <row r="24" spans="2:13" x14ac:dyDescent="0.25">
      <c r="B24" s="37">
        <v>1997</v>
      </c>
      <c r="C24" s="12">
        <v>1996</v>
      </c>
      <c r="D24" s="12" t="s">
        <v>8</v>
      </c>
      <c r="E24" s="12">
        <v>1996</v>
      </c>
      <c r="F24" s="12">
        <v>160</v>
      </c>
      <c r="G24" s="13">
        <v>505.00715307582266</v>
      </c>
      <c r="H24" s="13">
        <v>505.00715307582266</v>
      </c>
      <c r="I24" s="13">
        <v>17.310443490701001</v>
      </c>
      <c r="J24" s="13">
        <v>0.14306151645207441</v>
      </c>
      <c r="K24" s="14">
        <v>11900</v>
      </c>
      <c r="L24" s="14">
        <v>9700</v>
      </c>
      <c r="M24" s="15">
        <v>2</v>
      </c>
    </row>
    <row r="25" spans="2:13" x14ac:dyDescent="0.25">
      <c r="B25" s="37">
        <v>1997</v>
      </c>
      <c r="C25" s="12">
        <v>1996</v>
      </c>
      <c r="D25" s="12" t="s">
        <v>4</v>
      </c>
      <c r="E25" s="12">
        <v>1999</v>
      </c>
      <c r="F25" s="12">
        <v>120</v>
      </c>
      <c r="G25" s="13">
        <v>805.43633762517891</v>
      </c>
      <c r="H25" s="13">
        <v>559.37052932761094</v>
      </c>
      <c r="I25" s="13">
        <v>24.606580829756798</v>
      </c>
      <c r="J25" s="13">
        <v>0.71530758226037205</v>
      </c>
      <c r="K25" s="14">
        <v>9700</v>
      </c>
      <c r="L25" s="14">
        <v>7500</v>
      </c>
      <c r="M25" s="15">
        <v>2</v>
      </c>
    </row>
    <row r="26" spans="2:13" x14ac:dyDescent="0.25">
      <c r="B26" s="37">
        <v>1997</v>
      </c>
      <c r="C26" s="12">
        <v>1996</v>
      </c>
      <c r="D26" s="12" t="s">
        <v>32</v>
      </c>
      <c r="E26" s="12">
        <v>2000</v>
      </c>
      <c r="F26" s="12">
        <v>500</v>
      </c>
      <c r="G26" s="13">
        <v>3903.5402510059344</v>
      </c>
      <c r="H26" s="13">
        <v>3903.5402510059344</v>
      </c>
      <c r="I26" s="13">
        <v>19.028286935542393</v>
      </c>
      <c r="J26" s="13">
        <v>6.0651681509310382</v>
      </c>
      <c r="K26" s="14">
        <v>10338</v>
      </c>
      <c r="L26" s="14">
        <v>10338</v>
      </c>
      <c r="M26" s="15">
        <v>4</v>
      </c>
    </row>
    <row r="27" spans="2:13" x14ac:dyDescent="0.25">
      <c r="B27" s="37">
        <v>1997</v>
      </c>
      <c r="C27" s="12">
        <v>1996</v>
      </c>
      <c r="D27" s="12" t="s">
        <v>6</v>
      </c>
      <c r="E27" s="12">
        <v>2003</v>
      </c>
      <c r="F27" s="12">
        <v>10</v>
      </c>
      <c r="G27" s="13">
        <v>3214.5922746781116</v>
      </c>
      <c r="H27" s="13">
        <v>2011.4449213161661</v>
      </c>
      <c r="I27" s="13">
        <v>20.171673819742491</v>
      </c>
      <c r="J27" s="13">
        <v>2.8612303290414882</v>
      </c>
      <c r="K27" s="14">
        <v>6000</v>
      </c>
      <c r="L27" s="14">
        <v>5500</v>
      </c>
      <c r="M27" s="15">
        <v>3</v>
      </c>
    </row>
    <row r="28" spans="2:13" x14ac:dyDescent="0.25">
      <c r="B28" s="37">
        <v>1997</v>
      </c>
      <c r="C28" s="12">
        <v>1996</v>
      </c>
      <c r="D28" s="12" t="s">
        <v>18</v>
      </c>
      <c r="E28" s="12">
        <v>2005</v>
      </c>
      <c r="F28" s="12">
        <v>1300</v>
      </c>
      <c r="G28" s="13">
        <v>3625.1788268955652</v>
      </c>
      <c r="H28" s="13">
        <v>2164.5207439198857</v>
      </c>
      <c r="I28" s="13">
        <v>76.824034334763951</v>
      </c>
      <c r="J28" s="13">
        <v>0.57224606580829762</v>
      </c>
      <c r="K28" s="14">
        <v>10400</v>
      </c>
      <c r="L28" s="14">
        <v>10400</v>
      </c>
      <c r="M28" s="15">
        <v>6</v>
      </c>
    </row>
    <row r="29" spans="2:13" x14ac:dyDescent="0.25">
      <c r="B29" s="37">
        <v>1997</v>
      </c>
      <c r="C29" s="12">
        <v>1996</v>
      </c>
      <c r="D29" s="12" t="s">
        <v>11</v>
      </c>
      <c r="E29" s="12">
        <v>2000</v>
      </c>
      <c r="F29" s="12">
        <v>100</v>
      </c>
      <c r="G29" s="13">
        <v>3801.144492131617</v>
      </c>
      <c r="H29" s="13">
        <v>2494.9928469241777</v>
      </c>
      <c r="I29" s="13">
        <v>95.851216022889844</v>
      </c>
      <c r="J29" s="13">
        <v>3.1473533619456369</v>
      </c>
      <c r="K29" s="14">
        <v>8979</v>
      </c>
      <c r="L29" s="14">
        <v>8077</v>
      </c>
      <c r="M29" s="15">
        <v>4</v>
      </c>
    </row>
    <row r="30" spans="2:13" x14ac:dyDescent="0.25">
      <c r="B30" s="37">
        <v>1997</v>
      </c>
      <c r="C30" s="12">
        <v>1996</v>
      </c>
      <c r="D30" s="12" t="s">
        <v>10</v>
      </c>
      <c r="E30" s="12">
        <v>1996</v>
      </c>
      <c r="F30" s="12">
        <v>50</v>
      </c>
      <c r="G30" s="13">
        <v>2828.3261802575107</v>
      </c>
      <c r="H30" s="13">
        <v>2828.3261802575107</v>
      </c>
      <c r="I30" s="13">
        <v>133.6194563662375</v>
      </c>
      <c r="J30" s="13">
        <v>0</v>
      </c>
      <c r="K30" s="14">
        <v>32391</v>
      </c>
      <c r="L30" s="14">
        <v>32391</v>
      </c>
      <c r="M30" s="15">
        <v>4</v>
      </c>
    </row>
    <row r="31" spans="2:13" x14ac:dyDescent="0.25">
      <c r="B31" s="37">
        <v>1997</v>
      </c>
      <c r="C31" s="12">
        <v>1996</v>
      </c>
      <c r="D31" s="12" t="s">
        <v>12</v>
      </c>
      <c r="E31" s="12">
        <v>1996</v>
      </c>
      <c r="F31" s="12">
        <v>30</v>
      </c>
      <c r="G31" s="13">
        <v>8944.2060085836911</v>
      </c>
      <c r="H31" s="13">
        <v>8944.2060085836911</v>
      </c>
      <c r="I31" s="13">
        <v>23.891273247496425</v>
      </c>
      <c r="J31" s="13">
        <v>0</v>
      </c>
      <c r="K31" s="14">
        <v>16377</v>
      </c>
      <c r="L31" s="14">
        <v>16377</v>
      </c>
      <c r="M31" s="15">
        <v>3</v>
      </c>
    </row>
    <row r="32" spans="2:13" x14ac:dyDescent="0.25">
      <c r="B32" s="37">
        <v>1997</v>
      </c>
      <c r="C32" s="12">
        <v>1996</v>
      </c>
      <c r="D32" s="12" t="s">
        <v>13</v>
      </c>
      <c r="E32" s="12">
        <v>1999</v>
      </c>
      <c r="F32" s="12">
        <v>100</v>
      </c>
      <c r="G32" s="13">
        <v>4057.2246065808299</v>
      </c>
      <c r="H32" s="13">
        <v>2668.0972818311875</v>
      </c>
      <c r="I32" s="13">
        <v>36.623748211731048</v>
      </c>
      <c r="J32" s="13">
        <v>0</v>
      </c>
      <c r="K32" s="14">
        <v>10280</v>
      </c>
      <c r="L32" s="14">
        <v>10280</v>
      </c>
      <c r="M32" s="15">
        <v>3</v>
      </c>
    </row>
    <row r="33" spans="2:13" x14ac:dyDescent="0.25">
      <c r="B33" s="37">
        <v>1997</v>
      </c>
      <c r="C33" s="12">
        <v>1996</v>
      </c>
      <c r="D33" s="12" t="s">
        <v>15</v>
      </c>
      <c r="E33" s="12">
        <v>1999</v>
      </c>
      <c r="F33" s="12">
        <v>5</v>
      </c>
      <c r="G33" s="13">
        <v>4772.5321888412018</v>
      </c>
      <c r="H33" s="13">
        <v>3336.194563662375</v>
      </c>
      <c r="I33" s="13">
        <v>9.5851216022889858</v>
      </c>
      <c r="J33" s="13">
        <v>0</v>
      </c>
      <c r="K33" s="14">
        <v>10280</v>
      </c>
      <c r="L33" s="14">
        <v>10280</v>
      </c>
      <c r="M33" s="15">
        <v>2</v>
      </c>
    </row>
    <row r="34" spans="2:13" x14ac:dyDescent="0.25">
      <c r="B34" s="37">
        <v>1997</v>
      </c>
      <c r="C34" s="12">
        <v>1996</v>
      </c>
      <c r="D34" s="12" t="s">
        <v>14</v>
      </c>
      <c r="E34" s="12">
        <v>1996</v>
      </c>
      <c r="F34" s="12">
        <v>50</v>
      </c>
      <c r="G34" s="13">
        <v>1290.2777777777778</v>
      </c>
      <c r="H34" s="13">
        <v>1008.3333333333334</v>
      </c>
      <c r="I34" s="13">
        <v>38.055555555555557</v>
      </c>
      <c r="J34" s="13">
        <v>0</v>
      </c>
      <c r="K34" s="14">
        <v>10280</v>
      </c>
      <c r="L34" s="14">
        <v>10280</v>
      </c>
      <c r="M34" s="15">
        <v>3</v>
      </c>
    </row>
    <row r="35" spans="2:13" x14ac:dyDescent="0.25">
      <c r="B35" s="37">
        <v>1998</v>
      </c>
      <c r="C35" s="12">
        <v>1997</v>
      </c>
      <c r="D35" s="12" t="s">
        <v>25</v>
      </c>
      <c r="E35" s="12">
        <v>2000</v>
      </c>
      <c r="F35" s="12">
        <v>400</v>
      </c>
      <c r="G35" s="13">
        <v>1498.6111111111111</v>
      </c>
      <c r="H35" s="13">
        <v>1498.6111111111111</v>
      </c>
      <c r="I35" s="13">
        <v>31.25</v>
      </c>
      <c r="J35" s="13">
        <v>4.5138888888888893</v>
      </c>
      <c r="K35" s="14">
        <v>9585</v>
      </c>
      <c r="L35" s="14">
        <v>9087</v>
      </c>
      <c r="M35" s="15">
        <v>4</v>
      </c>
    </row>
    <row r="36" spans="2:13" x14ac:dyDescent="0.25">
      <c r="B36" s="37">
        <v>1998</v>
      </c>
      <c r="C36" s="12">
        <v>1997</v>
      </c>
      <c r="D36" s="12" t="s">
        <v>22</v>
      </c>
      <c r="E36" s="12">
        <v>2000</v>
      </c>
      <c r="F36" s="12">
        <v>380</v>
      </c>
      <c r="G36" s="13">
        <v>2545.8333333333335</v>
      </c>
      <c r="H36" s="13">
        <v>1675</v>
      </c>
      <c r="I36" s="13">
        <v>33.611111111111114</v>
      </c>
      <c r="J36" s="13">
        <v>2.5972222222222223</v>
      </c>
      <c r="K36" s="14">
        <v>8470</v>
      </c>
      <c r="L36" s="14">
        <v>7308</v>
      </c>
      <c r="M36" s="15">
        <v>4</v>
      </c>
    </row>
    <row r="37" spans="2:13" x14ac:dyDescent="0.25">
      <c r="B37" s="37">
        <v>1998</v>
      </c>
      <c r="C37" s="12">
        <v>1997</v>
      </c>
      <c r="D37" s="12" t="s">
        <v>3</v>
      </c>
      <c r="E37" s="12">
        <v>1996</v>
      </c>
      <c r="F37" s="12">
        <v>300</v>
      </c>
      <c r="G37" s="13">
        <v>1376.3888888888889</v>
      </c>
      <c r="H37" s="13">
        <v>1376.3888888888889</v>
      </c>
      <c r="I37" s="13">
        <v>41.666666666666671</v>
      </c>
      <c r="J37" s="13">
        <v>0.69444444444444442</v>
      </c>
      <c r="K37" s="14">
        <v>9500</v>
      </c>
      <c r="L37" s="14">
        <v>9500</v>
      </c>
      <c r="M37" s="15">
        <v>2</v>
      </c>
    </row>
    <row r="38" spans="2:13" x14ac:dyDescent="0.25">
      <c r="B38" s="37">
        <v>1998</v>
      </c>
      <c r="C38" s="12">
        <v>1997</v>
      </c>
      <c r="D38" s="12" t="s">
        <v>26</v>
      </c>
      <c r="E38" s="12">
        <v>1998</v>
      </c>
      <c r="F38" s="12">
        <v>250</v>
      </c>
      <c r="G38" s="13">
        <v>611.11111111111109</v>
      </c>
      <c r="H38" s="13">
        <v>611.11111111111109</v>
      </c>
      <c r="I38" s="13">
        <v>20.833333333333336</v>
      </c>
      <c r="J38" s="13">
        <v>2.7777777777777777</v>
      </c>
      <c r="K38" s="14">
        <v>8030</v>
      </c>
      <c r="L38" s="14">
        <v>7000</v>
      </c>
      <c r="M38" s="15">
        <v>3</v>
      </c>
    </row>
    <row r="39" spans="2:13" x14ac:dyDescent="0.25">
      <c r="B39" s="37">
        <v>1998</v>
      </c>
      <c r="C39" s="12">
        <v>1997</v>
      </c>
      <c r="D39" s="12" t="s">
        <v>5</v>
      </c>
      <c r="E39" s="12">
        <v>1999</v>
      </c>
      <c r="F39" s="12">
        <v>400</v>
      </c>
      <c r="G39" s="13">
        <v>794.44444444444446</v>
      </c>
      <c r="H39" s="13">
        <v>555.55555555555554</v>
      </c>
      <c r="I39" s="13">
        <v>19.166666666666668</v>
      </c>
      <c r="J39" s="13">
        <v>0.69444444444444442</v>
      </c>
      <c r="K39" s="14">
        <v>6985</v>
      </c>
      <c r="L39" s="14">
        <v>6350</v>
      </c>
      <c r="M39" s="15">
        <v>3</v>
      </c>
    </row>
    <row r="40" spans="2:13" x14ac:dyDescent="0.25">
      <c r="B40" s="37">
        <v>1998</v>
      </c>
      <c r="C40" s="12">
        <v>1997</v>
      </c>
      <c r="D40" s="12" t="s">
        <v>8</v>
      </c>
      <c r="E40" s="12">
        <v>1996</v>
      </c>
      <c r="F40" s="12">
        <v>160</v>
      </c>
      <c r="G40" s="13">
        <v>451.38888888888891</v>
      </c>
      <c r="H40" s="13">
        <v>451.38888888888891</v>
      </c>
      <c r="I40" s="13">
        <v>5.5555555555555554</v>
      </c>
      <c r="J40" s="13">
        <v>6.9444444444444446</v>
      </c>
      <c r="K40" s="14">
        <v>11900</v>
      </c>
      <c r="L40" s="14">
        <v>10600</v>
      </c>
      <c r="M40" s="15">
        <v>2</v>
      </c>
    </row>
    <row r="41" spans="2:13" x14ac:dyDescent="0.25">
      <c r="B41" s="37">
        <v>1998</v>
      </c>
      <c r="C41" s="12">
        <v>1997</v>
      </c>
      <c r="D41" s="12" t="s">
        <v>4</v>
      </c>
      <c r="E41" s="12">
        <v>1998</v>
      </c>
      <c r="F41" s="12">
        <v>120</v>
      </c>
      <c r="G41" s="13">
        <v>636.11111111111109</v>
      </c>
      <c r="H41" s="13">
        <v>444.44444444444446</v>
      </c>
      <c r="I41" s="13">
        <v>7.916666666666667</v>
      </c>
      <c r="J41" s="13">
        <v>0.69444444444444442</v>
      </c>
      <c r="K41" s="14">
        <v>9700</v>
      </c>
      <c r="L41" s="14">
        <v>8000</v>
      </c>
      <c r="M41" s="15">
        <v>2</v>
      </c>
    </row>
    <row r="42" spans="2:13" x14ac:dyDescent="0.25">
      <c r="B42" s="37">
        <v>1998</v>
      </c>
      <c r="C42" s="12">
        <v>1997</v>
      </c>
      <c r="D42" s="12" t="s">
        <v>32</v>
      </c>
      <c r="E42" s="12">
        <v>2001</v>
      </c>
      <c r="F42" s="12">
        <v>500</v>
      </c>
      <c r="G42" s="13">
        <v>3630.4970087297188</v>
      </c>
      <c r="H42" s="13">
        <v>3630.4970087297188</v>
      </c>
      <c r="I42" s="13">
        <v>18.478838746324712</v>
      </c>
      <c r="J42" s="13">
        <v>5.9883017529177387</v>
      </c>
      <c r="K42" s="14">
        <v>10338</v>
      </c>
      <c r="L42" s="14">
        <v>10338</v>
      </c>
      <c r="M42" s="15">
        <v>4</v>
      </c>
    </row>
    <row r="43" spans="2:13" x14ac:dyDescent="0.25">
      <c r="B43" s="37">
        <v>1998</v>
      </c>
      <c r="C43" s="12">
        <v>1997</v>
      </c>
      <c r="D43" s="12" t="s">
        <v>6</v>
      </c>
      <c r="E43" s="12">
        <v>1998</v>
      </c>
      <c r="F43" s="12">
        <v>10</v>
      </c>
      <c r="G43" s="13">
        <v>3040.2777777777778</v>
      </c>
      <c r="H43" s="13">
        <v>2000</v>
      </c>
      <c r="I43" s="13">
        <v>20</v>
      </c>
      <c r="J43" s="13">
        <v>2.7777777777777777</v>
      </c>
      <c r="K43" s="14">
        <v>6000</v>
      </c>
      <c r="L43" s="14">
        <v>5361</v>
      </c>
      <c r="M43" s="15">
        <v>3</v>
      </c>
    </row>
    <row r="44" spans="2:13" x14ac:dyDescent="0.25">
      <c r="B44" s="37">
        <v>1998</v>
      </c>
      <c r="C44" s="12">
        <v>1997</v>
      </c>
      <c r="D44" s="12" t="s">
        <v>18</v>
      </c>
      <c r="E44" s="12">
        <v>2005</v>
      </c>
      <c r="F44" s="12">
        <v>1300</v>
      </c>
      <c r="G44" s="13">
        <v>3272.2222222222222</v>
      </c>
      <c r="H44" s="13">
        <v>2152.7777777777778</v>
      </c>
      <c r="I44" s="13">
        <v>76.388888888888886</v>
      </c>
      <c r="J44" s="13">
        <v>0.55555555555555558</v>
      </c>
      <c r="K44" s="14">
        <v>10400</v>
      </c>
      <c r="L44" s="14">
        <v>10400</v>
      </c>
      <c r="M44" s="15">
        <v>6</v>
      </c>
    </row>
    <row r="45" spans="2:13" x14ac:dyDescent="0.25">
      <c r="B45" s="37">
        <v>1998</v>
      </c>
      <c r="C45" s="12">
        <v>1997</v>
      </c>
      <c r="D45" s="12" t="s">
        <v>11</v>
      </c>
      <c r="E45" s="12">
        <v>2000</v>
      </c>
      <c r="F45" s="12">
        <v>100</v>
      </c>
      <c r="G45" s="13">
        <v>3115.2777777777778</v>
      </c>
      <c r="H45" s="13">
        <v>2050</v>
      </c>
      <c r="I45" s="13">
        <v>59.722222222222221</v>
      </c>
      <c r="J45" s="13">
        <v>7.2222222222222223</v>
      </c>
      <c r="K45" s="14">
        <v>8911</v>
      </c>
      <c r="L45" s="14">
        <v>8224</v>
      </c>
      <c r="M45" s="15">
        <v>4</v>
      </c>
    </row>
    <row r="46" spans="2:13" x14ac:dyDescent="0.25">
      <c r="B46" s="37">
        <v>1998</v>
      </c>
      <c r="C46" s="12">
        <v>1997</v>
      </c>
      <c r="D46" s="12" t="s">
        <v>10</v>
      </c>
      <c r="E46" s="12">
        <v>1996</v>
      </c>
      <c r="F46" s="12">
        <v>50</v>
      </c>
      <c r="G46" s="13">
        <v>2812.5</v>
      </c>
      <c r="H46" s="13">
        <v>2812.5</v>
      </c>
      <c r="I46" s="13">
        <v>132.91666666666669</v>
      </c>
      <c r="J46" s="13">
        <v>0</v>
      </c>
      <c r="K46" s="14">
        <v>32391</v>
      </c>
      <c r="L46" s="14">
        <v>32391</v>
      </c>
      <c r="M46" s="15">
        <v>4</v>
      </c>
    </row>
    <row r="47" spans="2:13" x14ac:dyDescent="0.25">
      <c r="B47" s="37">
        <v>1998</v>
      </c>
      <c r="C47" s="12">
        <v>1997</v>
      </c>
      <c r="D47" s="12" t="s">
        <v>12</v>
      </c>
      <c r="E47" s="12">
        <v>1996</v>
      </c>
      <c r="F47" s="12">
        <v>30</v>
      </c>
      <c r="G47" s="13">
        <v>8893.0555555555566</v>
      </c>
      <c r="H47" s="13">
        <v>7345.8333333333339</v>
      </c>
      <c r="I47" s="13">
        <v>0</v>
      </c>
      <c r="J47" s="13">
        <v>7.5000000000000009</v>
      </c>
      <c r="K47" s="14">
        <v>16000</v>
      </c>
      <c r="L47" s="14">
        <v>16000</v>
      </c>
      <c r="M47" s="15">
        <v>3</v>
      </c>
    </row>
    <row r="48" spans="2:13" x14ac:dyDescent="0.25">
      <c r="B48" s="37">
        <v>1998</v>
      </c>
      <c r="C48" s="12">
        <v>1997</v>
      </c>
      <c r="D48" s="12" t="s">
        <v>13</v>
      </c>
      <c r="E48" s="12">
        <v>1999</v>
      </c>
      <c r="F48" s="12">
        <v>100</v>
      </c>
      <c r="G48" s="13">
        <v>4031.9444444444448</v>
      </c>
      <c r="H48" s="13">
        <v>2652.7777777777778</v>
      </c>
      <c r="I48" s="13">
        <v>63.888888888888893</v>
      </c>
      <c r="J48" s="13">
        <v>0</v>
      </c>
      <c r="K48" s="14">
        <v>10280</v>
      </c>
      <c r="L48" s="14">
        <v>10280</v>
      </c>
      <c r="M48" s="15">
        <v>3</v>
      </c>
    </row>
    <row r="49" spans="2:13" x14ac:dyDescent="0.25">
      <c r="B49" s="37">
        <v>1998</v>
      </c>
      <c r="C49" s="12">
        <v>1997</v>
      </c>
      <c r="D49" s="12" t="s">
        <v>15</v>
      </c>
      <c r="E49" s="12">
        <v>1999</v>
      </c>
      <c r="F49" s="12">
        <v>5</v>
      </c>
      <c r="G49" s="13">
        <v>6327.7777777777783</v>
      </c>
      <c r="H49" s="13">
        <v>4423.6111111111113</v>
      </c>
      <c r="I49" s="13">
        <v>13.472222222222221</v>
      </c>
      <c r="J49" s="13">
        <v>0</v>
      </c>
      <c r="K49" s="14">
        <v>10280</v>
      </c>
      <c r="L49" s="14">
        <v>10280</v>
      </c>
      <c r="M49" s="15">
        <v>2</v>
      </c>
    </row>
    <row r="50" spans="2:13" x14ac:dyDescent="0.25">
      <c r="B50" s="37">
        <v>1998</v>
      </c>
      <c r="C50" s="12">
        <v>1997</v>
      </c>
      <c r="D50" s="12" t="s">
        <v>14</v>
      </c>
      <c r="E50" s="12">
        <v>1996</v>
      </c>
      <c r="F50" s="12">
        <v>50</v>
      </c>
      <c r="G50" s="13">
        <v>1715.2777777777778</v>
      </c>
      <c r="H50" s="13">
        <v>1340.2777777777778</v>
      </c>
      <c r="I50" s="13">
        <v>35.555555555555557</v>
      </c>
      <c r="J50" s="13">
        <v>0</v>
      </c>
      <c r="K50" s="14">
        <v>10280</v>
      </c>
      <c r="L50" s="14">
        <v>10280</v>
      </c>
      <c r="M50" s="15">
        <v>3</v>
      </c>
    </row>
    <row r="51" spans="2:13" x14ac:dyDescent="0.25">
      <c r="B51" s="37">
        <v>1999</v>
      </c>
      <c r="C51" s="12">
        <v>1998</v>
      </c>
      <c r="D51" s="12" t="s">
        <v>25</v>
      </c>
      <c r="E51" s="12">
        <v>1997</v>
      </c>
      <c r="F51" s="12">
        <v>400</v>
      </c>
      <c r="G51" s="13">
        <v>1485.054347826087</v>
      </c>
      <c r="H51" s="13">
        <v>1485.054347826087</v>
      </c>
      <c r="I51" s="13">
        <v>31.290760869565219</v>
      </c>
      <c r="J51" s="13">
        <v>4.5244565217391308</v>
      </c>
      <c r="K51" s="14">
        <v>9585</v>
      </c>
      <c r="L51" s="14">
        <v>9087</v>
      </c>
      <c r="M51" s="15">
        <v>4</v>
      </c>
    </row>
    <row r="52" spans="2:13" x14ac:dyDescent="0.25">
      <c r="B52" s="37">
        <v>1999</v>
      </c>
      <c r="C52" s="12">
        <v>1998</v>
      </c>
      <c r="D52" s="12" t="s">
        <v>22</v>
      </c>
      <c r="E52" s="12">
        <v>1997</v>
      </c>
      <c r="F52" s="12">
        <v>428</v>
      </c>
      <c r="G52" s="13">
        <v>2182.0652173913045</v>
      </c>
      <c r="H52" s="13">
        <v>1482.3369565217392</v>
      </c>
      <c r="I52" s="13">
        <v>43.654891304347828</v>
      </c>
      <c r="J52" s="13">
        <v>1.0733695652173914</v>
      </c>
      <c r="K52" s="14">
        <v>8470</v>
      </c>
      <c r="L52" s="14">
        <v>6968</v>
      </c>
      <c r="M52" s="15">
        <v>4</v>
      </c>
    </row>
    <row r="53" spans="2:13" x14ac:dyDescent="0.25">
      <c r="B53" s="37">
        <v>1999</v>
      </c>
      <c r="C53" s="12">
        <v>1998</v>
      </c>
      <c r="D53" s="12" t="s">
        <v>3</v>
      </c>
      <c r="E53" s="12">
        <v>1997</v>
      </c>
      <c r="F53" s="12">
        <v>300</v>
      </c>
      <c r="G53" s="13">
        <v>1364.1304347826087</v>
      </c>
      <c r="H53" s="13">
        <v>1364.1304347826087</v>
      </c>
      <c r="I53" s="13">
        <v>41.711956521739133</v>
      </c>
      <c r="J53" s="13">
        <v>0.69293478260869568</v>
      </c>
      <c r="K53" s="14">
        <v>9500</v>
      </c>
      <c r="L53" s="14">
        <v>9500</v>
      </c>
      <c r="M53" s="15">
        <v>2</v>
      </c>
    </row>
    <row r="54" spans="2:13" x14ac:dyDescent="0.25">
      <c r="B54" s="37">
        <v>1999</v>
      </c>
      <c r="C54" s="12">
        <v>1998</v>
      </c>
      <c r="D54" s="12" t="s">
        <v>26</v>
      </c>
      <c r="E54" s="12">
        <v>1997</v>
      </c>
      <c r="F54" s="12">
        <v>250</v>
      </c>
      <c r="G54" s="13">
        <v>604.61956521739137</v>
      </c>
      <c r="H54" s="13">
        <v>604.61956521739137</v>
      </c>
      <c r="I54" s="13">
        <v>20.855978260869566</v>
      </c>
      <c r="J54" s="13">
        <v>0.69293478260869568</v>
      </c>
      <c r="K54" s="14">
        <v>8030</v>
      </c>
      <c r="L54" s="14">
        <v>7000</v>
      </c>
      <c r="M54" s="15">
        <v>3</v>
      </c>
    </row>
    <row r="55" spans="2:13" x14ac:dyDescent="0.25">
      <c r="B55" s="37">
        <v>1999</v>
      </c>
      <c r="C55" s="12">
        <v>1998</v>
      </c>
      <c r="D55" s="12" t="s">
        <v>5</v>
      </c>
      <c r="E55" s="12">
        <v>1997</v>
      </c>
      <c r="F55" s="12">
        <v>400</v>
      </c>
      <c r="G55" s="13">
        <v>781.25</v>
      </c>
      <c r="H55" s="13">
        <v>550.27173913043475</v>
      </c>
      <c r="I55" s="13">
        <v>19.334239130434785</v>
      </c>
      <c r="J55" s="13">
        <v>0.69293478260869568</v>
      </c>
      <c r="K55" s="14">
        <v>6985</v>
      </c>
      <c r="L55" s="14">
        <v>6350</v>
      </c>
      <c r="M55" s="15">
        <v>3</v>
      </c>
    </row>
    <row r="56" spans="2:13" x14ac:dyDescent="0.25">
      <c r="B56" s="37">
        <v>1999</v>
      </c>
      <c r="C56" s="12">
        <v>1998</v>
      </c>
      <c r="D56" s="12" t="s">
        <v>8</v>
      </c>
      <c r="E56" s="12">
        <v>1998</v>
      </c>
      <c r="F56" s="12">
        <v>160</v>
      </c>
      <c r="G56" s="13">
        <v>447.01086956521738</v>
      </c>
      <c r="H56" s="13">
        <v>447.01086956521738</v>
      </c>
      <c r="I56" s="13">
        <v>8.6277173913043477</v>
      </c>
      <c r="J56" s="13">
        <v>0.13586956521739132</v>
      </c>
      <c r="K56" s="14">
        <v>11900</v>
      </c>
      <c r="L56" s="14">
        <v>10600</v>
      </c>
      <c r="M56" s="15">
        <v>2</v>
      </c>
    </row>
    <row r="57" spans="2:13" x14ac:dyDescent="0.25">
      <c r="B57" s="37">
        <v>1999</v>
      </c>
      <c r="C57" s="12">
        <v>1998</v>
      </c>
      <c r="D57" s="12" t="s">
        <v>4</v>
      </c>
      <c r="E57" s="12">
        <v>1997</v>
      </c>
      <c r="F57" s="12">
        <v>120</v>
      </c>
      <c r="G57" s="13">
        <v>626.35869565217388</v>
      </c>
      <c r="H57" s="13">
        <v>441.57608695652175</v>
      </c>
      <c r="I57" s="13">
        <v>12.241847826086957</v>
      </c>
      <c r="J57" s="13">
        <v>0.13586956521739132</v>
      </c>
      <c r="K57" s="14">
        <v>9700</v>
      </c>
      <c r="L57" s="14">
        <v>8000</v>
      </c>
      <c r="M57" s="15">
        <v>2</v>
      </c>
    </row>
    <row r="58" spans="2:13" x14ac:dyDescent="0.25">
      <c r="B58" s="37">
        <v>1999</v>
      </c>
      <c r="C58" s="12">
        <v>1998</v>
      </c>
      <c r="D58" s="12" t="s">
        <v>32</v>
      </c>
      <c r="E58" s="12">
        <v>2002</v>
      </c>
      <c r="F58" s="12">
        <v>500</v>
      </c>
      <c r="G58" s="13">
        <v>3357.4537664535032</v>
      </c>
      <c r="H58" s="13">
        <v>3357.4537664535032</v>
      </c>
      <c r="I58" s="13">
        <v>17.92939055710703</v>
      </c>
      <c r="J58" s="13">
        <v>5.9114353549044392</v>
      </c>
      <c r="K58" s="14">
        <v>10338</v>
      </c>
      <c r="L58" s="14">
        <v>10338</v>
      </c>
      <c r="M58" s="15">
        <v>4</v>
      </c>
    </row>
    <row r="59" spans="2:13" x14ac:dyDescent="0.25">
      <c r="B59" s="37">
        <v>1999</v>
      </c>
      <c r="C59" s="12">
        <v>1998</v>
      </c>
      <c r="D59" s="12" t="s">
        <v>6</v>
      </c>
      <c r="E59" s="12">
        <v>2001</v>
      </c>
      <c r="F59" s="12">
        <v>10</v>
      </c>
      <c r="G59" s="13">
        <v>2915.7608695652175</v>
      </c>
      <c r="H59" s="13">
        <v>1980.9782608695652</v>
      </c>
      <c r="I59" s="13">
        <v>20.02717391304348</v>
      </c>
      <c r="J59" s="13">
        <v>2.7853260869565215</v>
      </c>
      <c r="K59" s="14">
        <v>6000</v>
      </c>
      <c r="L59" s="14">
        <v>5361</v>
      </c>
      <c r="M59" s="15">
        <v>3</v>
      </c>
    </row>
    <row r="60" spans="2:13" x14ac:dyDescent="0.25">
      <c r="B60" s="37">
        <v>1999</v>
      </c>
      <c r="C60" s="12">
        <v>1998</v>
      </c>
      <c r="D60" s="12" t="s">
        <v>18</v>
      </c>
      <c r="E60" s="12">
        <v>2001</v>
      </c>
      <c r="F60" s="12">
        <v>600</v>
      </c>
      <c r="G60" s="13">
        <v>3221.467391304348</v>
      </c>
      <c r="H60" s="13">
        <v>2133.1521739130435</v>
      </c>
      <c r="I60" s="13">
        <v>76.480978260869563</v>
      </c>
      <c r="J60" s="13">
        <v>0.55706521739130432</v>
      </c>
      <c r="K60" s="14">
        <v>10400</v>
      </c>
      <c r="L60" s="14">
        <v>10400</v>
      </c>
      <c r="M60" s="15">
        <v>6</v>
      </c>
    </row>
    <row r="61" spans="2:13" x14ac:dyDescent="0.25">
      <c r="B61" s="37">
        <v>1999</v>
      </c>
      <c r="C61" s="12">
        <v>1998</v>
      </c>
      <c r="D61" s="12" t="s">
        <v>11</v>
      </c>
      <c r="E61" s="12">
        <v>2001</v>
      </c>
      <c r="F61" s="12">
        <v>100</v>
      </c>
      <c r="G61" s="13">
        <v>2995.9239130434785</v>
      </c>
      <c r="H61" s="13">
        <v>1967.391304347826</v>
      </c>
      <c r="I61" s="13">
        <v>59.782608695652172</v>
      </c>
      <c r="J61" s="13">
        <v>7.2282608695652177</v>
      </c>
      <c r="K61" s="14">
        <v>9224</v>
      </c>
      <c r="L61" s="14">
        <v>8291</v>
      </c>
      <c r="M61" s="15">
        <v>4</v>
      </c>
    </row>
    <row r="62" spans="2:13" x14ac:dyDescent="0.25">
      <c r="B62" s="37">
        <v>1999</v>
      </c>
      <c r="C62" s="12">
        <v>1998</v>
      </c>
      <c r="D62" s="12" t="s">
        <v>12</v>
      </c>
      <c r="E62" s="12">
        <v>1996</v>
      </c>
      <c r="F62" s="12">
        <v>30</v>
      </c>
      <c r="G62" s="13">
        <v>8005.434782608696</v>
      </c>
      <c r="H62" s="13">
        <v>8005.434782608696</v>
      </c>
      <c r="I62" s="13">
        <v>0</v>
      </c>
      <c r="J62" s="13">
        <v>7.5135869565217392</v>
      </c>
      <c r="K62" s="14">
        <v>16000</v>
      </c>
      <c r="L62" s="14">
        <v>16000</v>
      </c>
      <c r="M62" s="15">
        <v>3</v>
      </c>
    </row>
    <row r="63" spans="2:13" x14ac:dyDescent="0.25">
      <c r="B63" s="37">
        <v>1999</v>
      </c>
      <c r="C63" s="12">
        <v>1998</v>
      </c>
      <c r="D63" s="12" t="s">
        <v>10</v>
      </c>
      <c r="E63" s="12">
        <v>1997</v>
      </c>
      <c r="F63" s="12">
        <v>50</v>
      </c>
      <c r="G63" s="13">
        <v>2487.771739130435</v>
      </c>
      <c r="H63" s="13">
        <v>2487.771739130435</v>
      </c>
      <c r="I63" s="13">
        <v>116.71195652173914</v>
      </c>
      <c r="J63" s="13">
        <v>0</v>
      </c>
      <c r="K63" s="14">
        <v>32391</v>
      </c>
      <c r="L63" s="14">
        <v>32391</v>
      </c>
      <c r="M63" s="15">
        <v>4</v>
      </c>
    </row>
    <row r="64" spans="2:13" x14ac:dyDescent="0.25">
      <c r="B64" s="37">
        <v>1999</v>
      </c>
      <c r="C64" s="12">
        <v>1998</v>
      </c>
      <c r="D64" s="12" t="s">
        <v>14</v>
      </c>
      <c r="E64" s="12">
        <v>1997</v>
      </c>
      <c r="F64" s="12">
        <v>50</v>
      </c>
      <c r="G64" s="13">
        <v>1506.7934782608695</v>
      </c>
      <c r="H64" s="13">
        <v>1054.3478260869565</v>
      </c>
      <c r="I64" s="13">
        <v>35.217391304347828</v>
      </c>
      <c r="J64" s="13">
        <v>0</v>
      </c>
      <c r="K64" s="14">
        <v>10280</v>
      </c>
      <c r="L64" s="14">
        <v>10280</v>
      </c>
      <c r="M64" s="15">
        <v>3</v>
      </c>
    </row>
    <row r="65" spans="2:13" x14ac:dyDescent="0.25">
      <c r="B65" s="37">
        <v>1999</v>
      </c>
      <c r="C65" s="12">
        <v>1998</v>
      </c>
      <c r="D65" s="12" t="s">
        <v>13</v>
      </c>
      <c r="E65" s="12">
        <v>1997</v>
      </c>
      <c r="F65" s="12">
        <v>100</v>
      </c>
      <c r="G65" s="13">
        <v>3945.6521739130435</v>
      </c>
      <c r="H65" s="13">
        <v>2591.032608695652</v>
      </c>
      <c r="I65" s="13">
        <v>63.288043478260867</v>
      </c>
      <c r="J65" s="13">
        <v>0</v>
      </c>
      <c r="K65" s="14">
        <v>10280</v>
      </c>
      <c r="L65" s="14">
        <v>10280</v>
      </c>
      <c r="M65" s="15">
        <v>3</v>
      </c>
    </row>
    <row r="66" spans="2:13" x14ac:dyDescent="0.25">
      <c r="B66" s="37">
        <v>1999</v>
      </c>
      <c r="C66" s="12">
        <v>1998</v>
      </c>
      <c r="D66" s="12" t="s">
        <v>15</v>
      </c>
      <c r="E66" s="12">
        <v>1998</v>
      </c>
      <c r="F66" s="12">
        <v>5</v>
      </c>
      <c r="G66" s="13">
        <v>5654.891304347826</v>
      </c>
      <c r="H66" s="13">
        <v>3944.2934782608695</v>
      </c>
      <c r="I66" s="13">
        <v>13.342391304347826</v>
      </c>
      <c r="J66" s="13">
        <v>0</v>
      </c>
      <c r="K66" s="14">
        <v>10280</v>
      </c>
      <c r="L66" s="14">
        <v>10280</v>
      </c>
      <c r="M66" s="15">
        <v>2</v>
      </c>
    </row>
    <row r="67" spans="2:13" x14ac:dyDescent="0.25">
      <c r="B67" s="37">
        <v>2000</v>
      </c>
      <c r="C67" s="12">
        <v>1999</v>
      </c>
      <c r="D67" s="12" t="s">
        <v>25</v>
      </c>
      <c r="E67" s="12">
        <v>1997</v>
      </c>
      <c r="F67" s="12">
        <v>400</v>
      </c>
      <c r="G67" s="13">
        <v>1473.2620320855615</v>
      </c>
      <c r="H67" s="13">
        <v>1473.2620320855615</v>
      </c>
      <c r="I67" s="13">
        <v>30.788770053475936</v>
      </c>
      <c r="J67" s="13">
        <v>4.4518716577540109</v>
      </c>
      <c r="K67" s="14">
        <v>9585</v>
      </c>
      <c r="L67" s="14">
        <v>9087</v>
      </c>
      <c r="M67" s="15">
        <v>4</v>
      </c>
    </row>
    <row r="68" spans="2:13" x14ac:dyDescent="0.25">
      <c r="B68" s="37">
        <v>2000</v>
      </c>
      <c r="C68" s="12">
        <v>1999</v>
      </c>
      <c r="D68" s="12" t="s">
        <v>22</v>
      </c>
      <c r="E68" s="12">
        <v>1997</v>
      </c>
      <c r="F68" s="12">
        <v>428</v>
      </c>
      <c r="G68" s="13">
        <v>1758.0213903743315</v>
      </c>
      <c r="H68" s="13">
        <v>1758.0213903743315</v>
      </c>
      <c r="I68" s="13">
        <v>42.95454545454546</v>
      </c>
      <c r="J68" s="13">
        <v>1.0561497326203209</v>
      </c>
      <c r="K68" s="14">
        <v>8470</v>
      </c>
      <c r="L68" s="14">
        <v>6986</v>
      </c>
      <c r="M68" s="15">
        <v>4</v>
      </c>
    </row>
    <row r="69" spans="2:13" x14ac:dyDescent="0.25">
      <c r="B69" s="37">
        <v>2000</v>
      </c>
      <c r="C69" s="12">
        <v>1999</v>
      </c>
      <c r="D69" s="12" t="s">
        <v>3</v>
      </c>
      <c r="E69" s="12">
        <v>1997</v>
      </c>
      <c r="F69" s="12">
        <v>300</v>
      </c>
      <c r="G69" s="13">
        <v>1352.9411764705883</v>
      </c>
      <c r="H69" s="13">
        <v>1352.9411764705883</v>
      </c>
      <c r="I69" s="13">
        <v>41.042780748663098</v>
      </c>
      <c r="J69" s="13">
        <v>0.68181818181818188</v>
      </c>
      <c r="K69" s="14">
        <v>9500</v>
      </c>
      <c r="L69" s="14">
        <v>9500</v>
      </c>
      <c r="M69" s="15">
        <v>2</v>
      </c>
    </row>
    <row r="70" spans="2:13" x14ac:dyDescent="0.25">
      <c r="B70" s="37">
        <v>2000</v>
      </c>
      <c r="C70" s="12">
        <v>1999</v>
      </c>
      <c r="D70" s="12" t="s">
        <v>26</v>
      </c>
      <c r="E70" s="12">
        <v>1997</v>
      </c>
      <c r="F70" s="12">
        <v>250</v>
      </c>
      <c r="G70" s="13">
        <v>600.26737967914437</v>
      </c>
      <c r="H70" s="13">
        <v>600.26737967914437</v>
      </c>
      <c r="I70" s="13">
        <v>20.521390374331549</v>
      </c>
      <c r="J70" s="13">
        <v>0.68181818181818188</v>
      </c>
      <c r="K70" s="14">
        <v>8030</v>
      </c>
      <c r="L70" s="14">
        <v>7000</v>
      </c>
      <c r="M70" s="15">
        <v>3</v>
      </c>
    </row>
    <row r="71" spans="2:13" x14ac:dyDescent="0.25">
      <c r="B71" s="37">
        <v>2000</v>
      </c>
      <c r="C71" s="12">
        <v>1999</v>
      </c>
      <c r="D71" s="12" t="s">
        <v>5</v>
      </c>
      <c r="E71" s="12">
        <v>1997</v>
      </c>
      <c r="F71" s="12">
        <v>400</v>
      </c>
      <c r="G71" s="13">
        <v>775.40106951871655</v>
      </c>
      <c r="H71" s="13">
        <v>775.40106951871655</v>
      </c>
      <c r="I71" s="13">
        <v>19.024064171122994</v>
      </c>
      <c r="J71" s="13">
        <v>0.68181818181818188</v>
      </c>
      <c r="K71" s="14">
        <v>6985</v>
      </c>
      <c r="L71" s="14">
        <v>6350</v>
      </c>
      <c r="M71" s="15">
        <v>3</v>
      </c>
    </row>
    <row r="72" spans="2:13" x14ac:dyDescent="0.25">
      <c r="B72" s="37">
        <v>2000</v>
      </c>
      <c r="C72" s="12">
        <v>1999</v>
      </c>
      <c r="D72" s="12" t="s">
        <v>8</v>
      </c>
      <c r="E72" s="12">
        <v>1998</v>
      </c>
      <c r="F72" s="12">
        <v>160</v>
      </c>
      <c r="G72" s="13">
        <v>443.85026737967917</v>
      </c>
      <c r="H72" s="13">
        <v>443.85026737967917</v>
      </c>
      <c r="I72" s="13">
        <v>8.4893048128342237</v>
      </c>
      <c r="J72" s="13">
        <v>0.13368983957219252</v>
      </c>
      <c r="K72" s="14">
        <v>11900</v>
      </c>
      <c r="L72" s="14">
        <v>10600</v>
      </c>
      <c r="M72" s="15">
        <v>2</v>
      </c>
    </row>
    <row r="73" spans="2:13" x14ac:dyDescent="0.25">
      <c r="B73" s="37">
        <v>2000</v>
      </c>
      <c r="C73" s="12">
        <v>1999</v>
      </c>
      <c r="D73" s="12" t="s">
        <v>4</v>
      </c>
      <c r="E73" s="12">
        <v>1997</v>
      </c>
      <c r="F73" s="12">
        <v>120</v>
      </c>
      <c r="G73" s="13">
        <v>621.65775401069516</v>
      </c>
      <c r="H73" s="13">
        <v>621.65775401069516</v>
      </c>
      <c r="I73" s="13">
        <v>12.045454545454545</v>
      </c>
      <c r="J73" s="13">
        <v>0.13368983957219252</v>
      </c>
      <c r="K73" s="14">
        <v>9700</v>
      </c>
      <c r="L73" s="14">
        <v>8000</v>
      </c>
      <c r="M73" s="15">
        <v>2</v>
      </c>
    </row>
    <row r="74" spans="2:13" x14ac:dyDescent="0.25">
      <c r="B74" s="37">
        <v>2000</v>
      </c>
      <c r="C74" s="12">
        <v>1999</v>
      </c>
      <c r="D74" s="12" t="s">
        <v>32</v>
      </c>
      <c r="E74" s="12">
        <v>2003</v>
      </c>
      <c r="F74" s="12">
        <v>500</v>
      </c>
      <c r="G74" s="13">
        <v>3084.4105241772877</v>
      </c>
      <c r="H74" s="13">
        <v>3084.4105241772877</v>
      </c>
      <c r="I74" s="13">
        <v>17.379942367889349</v>
      </c>
      <c r="J74" s="13">
        <v>5.8345689568911396</v>
      </c>
      <c r="K74" s="14">
        <v>10338</v>
      </c>
      <c r="L74" s="14">
        <v>10338</v>
      </c>
      <c r="M74" s="15">
        <v>4</v>
      </c>
    </row>
    <row r="75" spans="2:13" x14ac:dyDescent="0.25">
      <c r="B75" s="37">
        <v>2000</v>
      </c>
      <c r="C75" s="12">
        <v>1999</v>
      </c>
      <c r="D75" s="12" t="s">
        <v>6</v>
      </c>
      <c r="E75" s="12">
        <v>2001</v>
      </c>
      <c r="F75" s="12">
        <v>10</v>
      </c>
      <c r="G75" s="13">
        <v>2891.7112299465239</v>
      </c>
      <c r="H75" s="13">
        <v>2891.7112299465239</v>
      </c>
      <c r="I75" s="13">
        <v>19.705882352941178</v>
      </c>
      <c r="J75" s="13">
        <v>2.7406417112299462</v>
      </c>
      <c r="K75" s="14">
        <v>6000</v>
      </c>
      <c r="L75" s="14">
        <v>5361</v>
      </c>
      <c r="M75" s="15">
        <v>3</v>
      </c>
    </row>
    <row r="76" spans="2:13" x14ac:dyDescent="0.25">
      <c r="B76" s="37">
        <v>2000</v>
      </c>
      <c r="C76" s="12">
        <v>1999</v>
      </c>
      <c r="D76" s="12" t="s">
        <v>18</v>
      </c>
      <c r="E76" s="12">
        <v>2001</v>
      </c>
      <c r="F76" s="12">
        <v>600</v>
      </c>
      <c r="G76" s="13">
        <v>3195.1871657754009</v>
      </c>
      <c r="H76" s="13">
        <v>3195.1871657754009</v>
      </c>
      <c r="I76" s="13">
        <v>75.254010695187162</v>
      </c>
      <c r="J76" s="13">
        <v>0.54812834224598928</v>
      </c>
      <c r="K76" s="14">
        <v>10400</v>
      </c>
      <c r="L76" s="14">
        <v>10400</v>
      </c>
      <c r="M76" s="15">
        <v>6</v>
      </c>
    </row>
    <row r="77" spans="2:13" x14ac:dyDescent="0.25">
      <c r="B77" s="37">
        <v>2000</v>
      </c>
      <c r="C77" s="12">
        <v>1999</v>
      </c>
      <c r="D77" s="12" t="s">
        <v>11</v>
      </c>
      <c r="E77" s="12">
        <v>2001</v>
      </c>
      <c r="F77" s="12">
        <v>100</v>
      </c>
      <c r="G77" s="13">
        <v>2509.3582887700536</v>
      </c>
      <c r="H77" s="13">
        <v>2509.3582887700536</v>
      </c>
      <c r="I77" s="13">
        <v>58.823529411764703</v>
      </c>
      <c r="J77" s="13">
        <v>7.1122994652406417</v>
      </c>
      <c r="K77" s="14">
        <v>9224</v>
      </c>
      <c r="L77" s="14">
        <v>8291</v>
      </c>
      <c r="M77" s="15">
        <v>4</v>
      </c>
    </row>
    <row r="78" spans="2:13" x14ac:dyDescent="0.25">
      <c r="B78" s="37">
        <v>2000</v>
      </c>
      <c r="C78" s="12">
        <v>1999</v>
      </c>
      <c r="D78" s="12" t="s">
        <v>12</v>
      </c>
      <c r="E78" s="12">
        <v>1996</v>
      </c>
      <c r="F78" s="12">
        <v>30</v>
      </c>
      <c r="G78" s="13">
        <v>5914.4385026737964</v>
      </c>
      <c r="H78" s="13">
        <v>5914.4385026737964</v>
      </c>
      <c r="I78" s="13">
        <v>0</v>
      </c>
      <c r="J78" s="13">
        <v>7.3930481283422465</v>
      </c>
      <c r="K78" s="14">
        <v>16000</v>
      </c>
      <c r="L78" s="14">
        <v>16000</v>
      </c>
      <c r="M78" s="15">
        <v>3</v>
      </c>
    </row>
    <row r="79" spans="2:13" x14ac:dyDescent="0.25">
      <c r="B79" s="37">
        <v>2000</v>
      </c>
      <c r="C79" s="12">
        <v>1999</v>
      </c>
      <c r="D79" s="12" t="s">
        <v>10</v>
      </c>
      <c r="E79" s="12">
        <v>1997</v>
      </c>
      <c r="F79" s="12">
        <v>50</v>
      </c>
      <c r="G79" s="13">
        <v>2167.1122994652405</v>
      </c>
      <c r="H79" s="13">
        <v>2167.1122994652405</v>
      </c>
      <c r="I79" s="13">
        <v>114.83957219251337</v>
      </c>
      <c r="J79" s="13">
        <v>0</v>
      </c>
      <c r="K79" s="14">
        <v>32391</v>
      </c>
      <c r="L79" s="14">
        <v>32391</v>
      </c>
      <c r="M79" s="15">
        <v>4</v>
      </c>
    </row>
    <row r="80" spans="2:13" x14ac:dyDescent="0.25">
      <c r="B80" s="37">
        <v>2000</v>
      </c>
      <c r="C80" s="12">
        <v>1999</v>
      </c>
      <c r="D80" s="12" t="s">
        <v>14</v>
      </c>
      <c r="E80" s="12">
        <v>1997</v>
      </c>
      <c r="F80" s="12">
        <v>50</v>
      </c>
      <c r="G80" s="13">
        <v>1327.5401069518716</v>
      </c>
      <c r="H80" s="13">
        <v>1327.5401069518716</v>
      </c>
      <c r="I80" s="13">
        <v>34.652406417112303</v>
      </c>
      <c r="J80" s="13">
        <v>0</v>
      </c>
      <c r="K80" s="14">
        <v>10280</v>
      </c>
      <c r="L80" s="14">
        <v>10280</v>
      </c>
      <c r="M80" s="15">
        <v>3</v>
      </c>
    </row>
    <row r="81" spans="2:13" x14ac:dyDescent="0.25">
      <c r="B81" s="37">
        <v>2000</v>
      </c>
      <c r="C81" s="12">
        <v>1999</v>
      </c>
      <c r="D81" s="12" t="s">
        <v>13</v>
      </c>
      <c r="E81" s="12">
        <v>1997</v>
      </c>
      <c r="F81" s="12">
        <v>100</v>
      </c>
      <c r="G81" s="13">
        <v>4089.5721925133689</v>
      </c>
      <c r="H81" s="13">
        <v>4089.5721925133689</v>
      </c>
      <c r="I81" s="13">
        <v>62.272727272727273</v>
      </c>
      <c r="J81" s="13">
        <v>0</v>
      </c>
      <c r="K81" s="14">
        <v>10280</v>
      </c>
      <c r="L81" s="14">
        <v>10280</v>
      </c>
      <c r="M81" s="15">
        <v>3</v>
      </c>
    </row>
    <row r="82" spans="2:13" x14ac:dyDescent="0.25">
      <c r="B82" s="37">
        <v>2000</v>
      </c>
      <c r="C82" s="12">
        <v>1999</v>
      </c>
      <c r="D82" s="12" t="s">
        <v>15</v>
      </c>
      <c r="E82" s="12">
        <v>1998</v>
      </c>
      <c r="F82" s="12">
        <v>5</v>
      </c>
      <c r="G82" s="13">
        <v>6465.2406417112297</v>
      </c>
      <c r="H82" s="13">
        <v>6465.2406417112297</v>
      </c>
      <c r="I82" s="13">
        <v>13.128342245989305</v>
      </c>
      <c r="J82" s="13">
        <v>0</v>
      </c>
      <c r="K82" s="14">
        <v>10280</v>
      </c>
      <c r="L82" s="14">
        <v>10280</v>
      </c>
      <c r="M82" s="15">
        <v>2</v>
      </c>
    </row>
    <row r="83" spans="2:13" x14ac:dyDescent="0.25">
      <c r="B83" s="37">
        <v>2001</v>
      </c>
      <c r="C83" s="12">
        <v>2000</v>
      </c>
      <c r="D83" s="12" t="s">
        <v>25</v>
      </c>
      <c r="E83" s="12">
        <v>2005</v>
      </c>
      <c r="F83" s="12">
        <v>400</v>
      </c>
      <c r="G83" s="13">
        <v>1429.3193717277486</v>
      </c>
      <c r="H83" s="13">
        <v>1429.3193717277486</v>
      </c>
      <c r="I83" s="13">
        <v>29.908376963350786</v>
      </c>
      <c r="J83" s="13">
        <v>4.3193717277486909</v>
      </c>
      <c r="K83" s="14">
        <v>9419</v>
      </c>
      <c r="L83" s="14">
        <v>9087</v>
      </c>
      <c r="M83" s="15">
        <v>4</v>
      </c>
    </row>
    <row r="84" spans="2:13" x14ac:dyDescent="0.25">
      <c r="B84" s="37">
        <v>2001</v>
      </c>
      <c r="C84" s="12">
        <v>2000</v>
      </c>
      <c r="D84" s="12" t="s">
        <v>22</v>
      </c>
      <c r="E84" s="12">
        <v>2005</v>
      </c>
      <c r="F84" s="12">
        <v>428</v>
      </c>
      <c r="G84" s="13">
        <v>1709.4240837696334</v>
      </c>
      <c r="H84" s="13">
        <v>1709.4240837696334</v>
      </c>
      <c r="I84" s="13">
        <v>41.740837696335078</v>
      </c>
      <c r="J84" s="13">
        <v>1.0209424083769634</v>
      </c>
      <c r="K84" s="14">
        <v>7969</v>
      </c>
      <c r="L84" s="14">
        <v>6968</v>
      </c>
      <c r="M84" s="15">
        <v>4</v>
      </c>
    </row>
    <row r="85" spans="2:13" x14ac:dyDescent="0.25">
      <c r="B85" s="37">
        <v>2001</v>
      </c>
      <c r="C85" s="12">
        <v>2000</v>
      </c>
      <c r="D85" s="12" t="s">
        <v>3</v>
      </c>
      <c r="E85" s="12">
        <v>1997</v>
      </c>
      <c r="F85" s="12">
        <v>300</v>
      </c>
      <c r="G85" s="13">
        <v>1352.9411764705883</v>
      </c>
      <c r="H85" s="13">
        <v>1352.9411764705883</v>
      </c>
      <c r="I85" s="13">
        <v>41.042780748663098</v>
      </c>
      <c r="J85" s="13">
        <v>0.68181818181818188</v>
      </c>
      <c r="K85" s="14">
        <v>9500</v>
      </c>
      <c r="L85" s="14">
        <v>9500</v>
      </c>
      <c r="M85" s="15">
        <v>2</v>
      </c>
    </row>
    <row r="86" spans="2:13" x14ac:dyDescent="0.25">
      <c r="B86" s="37">
        <v>2001</v>
      </c>
      <c r="C86" s="12">
        <v>2000</v>
      </c>
      <c r="D86" s="12" t="s">
        <v>26</v>
      </c>
      <c r="E86" s="12">
        <v>2004</v>
      </c>
      <c r="F86" s="12">
        <v>250</v>
      </c>
      <c r="G86" s="13">
        <v>582.46073298429314</v>
      </c>
      <c r="H86" s="13">
        <v>582.46073298429314</v>
      </c>
      <c r="I86" s="13">
        <v>19.947643979057592</v>
      </c>
      <c r="J86" s="13">
        <v>0.66753926701570676</v>
      </c>
      <c r="K86" s="14">
        <v>7687</v>
      </c>
      <c r="L86" s="14">
        <v>7000</v>
      </c>
      <c r="M86" s="15">
        <v>3</v>
      </c>
    </row>
    <row r="87" spans="2:13" x14ac:dyDescent="0.25">
      <c r="B87" s="37">
        <v>2001</v>
      </c>
      <c r="C87" s="12">
        <v>2000</v>
      </c>
      <c r="D87" s="12" t="s">
        <v>5</v>
      </c>
      <c r="E87" s="12">
        <v>2004</v>
      </c>
      <c r="F87" s="12">
        <v>400</v>
      </c>
      <c r="G87" s="13">
        <v>753.92670157068062</v>
      </c>
      <c r="H87" s="13">
        <v>753.92670157068062</v>
      </c>
      <c r="I87" s="13">
        <v>18.481675392670155</v>
      </c>
      <c r="J87" s="13">
        <v>0.66753926701570676</v>
      </c>
      <c r="K87" s="14">
        <v>6927</v>
      </c>
      <c r="L87" s="14">
        <v>6350</v>
      </c>
      <c r="M87" s="15">
        <v>3</v>
      </c>
    </row>
    <row r="88" spans="2:13" x14ac:dyDescent="0.25">
      <c r="B88" s="37">
        <v>2001</v>
      </c>
      <c r="C88" s="12">
        <v>2000</v>
      </c>
      <c r="D88" s="12" t="s">
        <v>8</v>
      </c>
      <c r="E88" s="12">
        <v>2003</v>
      </c>
      <c r="F88" s="12">
        <v>160</v>
      </c>
      <c r="G88" s="13">
        <v>433.24607329842934</v>
      </c>
      <c r="H88" s="13">
        <v>433.24607329842934</v>
      </c>
      <c r="I88" s="13">
        <v>8.2460732984293195</v>
      </c>
      <c r="J88" s="13">
        <v>0.13089005235602094</v>
      </c>
      <c r="K88" s="14">
        <v>11467</v>
      </c>
      <c r="L88" s="14">
        <v>10600</v>
      </c>
      <c r="M88" s="15">
        <v>2</v>
      </c>
    </row>
    <row r="89" spans="2:13" x14ac:dyDescent="0.25">
      <c r="B89" s="37">
        <v>2001</v>
      </c>
      <c r="C89" s="12">
        <v>2000</v>
      </c>
      <c r="D89" s="12" t="s">
        <v>4</v>
      </c>
      <c r="E89" s="12">
        <v>2003</v>
      </c>
      <c r="F89" s="12">
        <v>120</v>
      </c>
      <c r="G89" s="13">
        <v>604.7120418848167</v>
      </c>
      <c r="H89" s="13">
        <v>604.7120418848167</v>
      </c>
      <c r="I89" s="13">
        <v>11.701570680628272</v>
      </c>
      <c r="J89" s="13">
        <v>0.13089005235602094</v>
      </c>
      <c r="K89" s="14">
        <v>9133</v>
      </c>
      <c r="L89" s="14">
        <v>8000</v>
      </c>
      <c r="M89" s="15">
        <v>2</v>
      </c>
    </row>
    <row r="90" spans="2:13" x14ac:dyDescent="0.25">
      <c r="B90" s="37">
        <v>2001</v>
      </c>
      <c r="C90" s="12">
        <v>2000</v>
      </c>
      <c r="D90" s="12" t="s">
        <v>32</v>
      </c>
      <c r="E90" s="12">
        <v>2004</v>
      </c>
      <c r="F90" s="12">
        <v>500</v>
      </c>
      <c r="G90" s="13">
        <v>2811.3672819010721</v>
      </c>
      <c r="H90" s="13">
        <v>2811.3672819010721</v>
      </c>
      <c r="I90" s="13">
        <v>16.830494178671668</v>
      </c>
      <c r="J90" s="13">
        <v>5.7577025588778401</v>
      </c>
      <c r="K90" s="14">
        <v>10338</v>
      </c>
      <c r="L90" s="14">
        <v>10338</v>
      </c>
      <c r="M90" s="15">
        <v>4</v>
      </c>
    </row>
    <row r="91" spans="2:13" x14ac:dyDescent="0.25">
      <c r="B91" s="37">
        <v>2001</v>
      </c>
      <c r="C91" s="12">
        <v>2000</v>
      </c>
      <c r="D91" s="12" t="s">
        <v>6</v>
      </c>
      <c r="E91" s="12">
        <v>2004</v>
      </c>
      <c r="F91" s="12">
        <v>10</v>
      </c>
      <c r="G91" s="13">
        <v>2671.4659685863876</v>
      </c>
      <c r="H91" s="13">
        <v>2671.4659685863876</v>
      </c>
      <c r="I91" s="13">
        <v>19.149214659685864</v>
      </c>
      <c r="J91" s="13">
        <v>2.657068062827225</v>
      </c>
      <c r="K91" s="14">
        <v>5787</v>
      </c>
      <c r="L91" s="14">
        <v>5361</v>
      </c>
      <c r="M91" s="15">
        <v>3</v>
      </c>
    </row>
    <row r="92" spans="2:13" x14ac:dyDescent="0.25">
      <c r="B92" s="37">
        <v>2001</v>
      </c>
      <c r="C92" s="12">
        <v>2000</v>
      </c>
      <c r="D92" s="12" t="s">
        <v>18</v>
      </c>
      <c r="E92" s="12">
        <v>2005</v>
      </c>
      <c r="F92" s="12">
        <v>600</v>
      </c>
      <c r="G92" s="13">
        <v>2863.8743455497383</v>
      </c>
      <c r="H92" s="13">
        <v>2863.8743455497383</v>
      </c>
      <c r="I92" s="13">
        <v>73.1151832460733</v>
      </c>
      <c r="J92" s="13">
        <v>0.53664921465968585</v>
      </c>
      <c r="K92" s="14">
        <v>10400</v>
      </c>
      <c r="L92" s="14">
        <v>10400</v>
      </c>
      <c r="M92" s="15">
        <v>6</v>
      </c>
    </row>
    <row r="93" spans="2:13" x14ac:dyDescent="0.25">
      <c r="B93" s="37">
        <v>2001</v>
      </c>
      <c r="C93" s="12">
        <v>2000</v>
      </c>
      <c r="D93" s="12" t="s">
        <v>28</v>
      </c>
      <c r="E93" s="12">
        <v>2004</v>
      </c>
      <c r="F93" s="12">
        <v>2</v>
      </c>
      <c r="G93" s="13">
        <v>795.81151832460728</v>
      </c>
      <c r="H93" s="13">
        <v>795.81151832460728</v>
      </c>
      <c r="I93" s="13">
        <v>5.1308900523560208</v>
      </c>
      <c r="J93" s="13">
        <v>19.306282722513089</v>
      </c>
      <c r="K93" s="14">
        <v>10991</v>
      </c>
      <c r="L93" s="14">
        <v>9210</v>
      </c>
      <c r="M93" s="15">
        <v>3</v>
      </c>
    </row>
    <row r="94" spans="2:13" x14ac:dyDescent="0.25">
      <c r="B94" s="37">
        <v>2001</v>
      </c>
      <c r="C94" s="12">
        <v>2000</v>
      </c>
      <c r="D94" s="12" t="s">
        <v>29</v>
      </c>
      <c r="E94" s="12">
        <v>2003</v>
      </c>
      <c r="F94" s="12">
        <v>1</v>
      </c>
      <c r="G94" s="13">
        <v>714.6596858638743</v>
      </c>
      <c r="H94" s="13">
        <v>714.6596858638743</v>
      </c>
      <c r="I94" s="13">
        <v>16.047120418848166</v>
      </c>
      <c r="J94" s="13">
        <v>29.515706806282722</v>
      </c>
      <c r="K94" s="14">
        <v>10620</v>
      </c>
      <c r="L94" s="14">
        <v>10500</v>
      </c>
      <c r="M94" s="15">
        <v>2</v>
      </c>
    </row>
    <row r="95" spans="2:13" x14ac:dyDescent="0.25">
      <c r="B95" s="37">
        <v>2001</v>
      </c>
      <c r="C95" s="12">
        <v>2000</v>
      </c>
      <c r="D95" s="12" t="s">
        <v>11</v>
      </c>
      <c r="E95" s="12">
        <v>2005</v>
      </c>
      <c r="F95" s="12">
        <v>100</v>
      </c>
      <c r="G95" s="13">
        <v>2255.2356020942407</v>
      </c>
      <c r="H95" s="13">
        <v>2255.2356020942407</v>
      </c>
      <c r="I95" s="13">
        <v>57.434554973821989</v>
      </c>
      <c r="J95" s="13">
        <v>3.7041884816753927</v>
      </c>
      <c r="K95" s="14">
        <v>8911</v>
      </c>
      <c r="L95" s="14">
        <v>8911</v>
      </c>
      <c r="M95" s="15">
        <v>4</v>
      </c>
    </row>
    <row r="96" spans="2:13" x14ac:dyDescent="0.25">
      <c r="B96" s="37">
        <v>2001</v>
      </c>
      <c r="C96" s="12">
        <v>2000</v>
      </c>
      <c r="D96" s="12" t="s">
        <v>12</v>
      </c>
      <c r="E96" s="12">
        <v>2004</v>
      </c>
      <c r="F96" s="12">
        <v>30</v>
      </c>
      <c r="G96" s="13">
        <v>1825.9162303664921</v>
      </c>
      <c r="H96" s="13">
        <v>1825.9162303664921</v>
      </c>
      <c r="I96" s="13">
        <v>123.04973821989529</v>
      </c>
      <c r="J96" s="13">
        <v>1.3089005235602094E-2</v>
      </c>
      <c r="K96" s="14">
        <v>13648</v>
      </c>
      <c r="L96" s="14">
        <v>13648</v>
      </c>
      <c r="M96" s="15">
        <v>3</v>
      </c>
    </row>
    <row r="97" spans="2:13" x14ac:dyDescent="0.25">
      <c r="B97" s="37">
        <v>2001</v>
      </c>
      <c r="C97" s="12">
        <v>2000</v>
      </c>
      <c r="D97" s="12" t="s">
        <v>10</v>
      </c>
      <c r="E97" s="12">
        <v>2005</v>
      </c>
      <c r="F97" s="12">
        <v>50</v>
      </c>
      <c r="G97" s="13">
        <v>2235.6020942408377</v>
      </c>
      <c r="H97" s="13">
        <v>2235.6020942408377</v>
      </c>
      <c r="I97" s="13">
        <v>92.526178010471199</v>
      </c>
      <c r="J97" s="13">
        <v>0</v>
      </c>
      <c r="K97" s="14">
        <v>31241</v>
      </c>
      <c r="L97" s="14">
        <v>30862</v>
      </c>
      <c r="M97" s="15">
        <v>4</v>
      </c>
    </row>
    <row r="98" spans="2:13" x14ac:dyDescent="0.25">
      <c r="B98" s="37">
        <v>2001</v>
      </c>
      <c r="C98" s="12">
        <v>2000</v>
      </c>
      <c r="D98" s="12" t="s">
        <v>14</v>
      </c>
      <c r="E98" s="12">
        <v>2004</v>
      </c>
      <c r="F98" s="12">
        <v>50</v>
      </c>
      <c r="G98" s="13">
        <v>1286.6492146596859</v>
      </c>
      <c r="H98" s="13">
        <v>1286.6492146596859</v>
      </c>
      <c r="I98" s="13">
        <v>34.031413612565444</v>
      </c>
      <c r="J98" s="13">
        <v>0</v>
      </c>
      <c r="K98" s="14">
        <v>10280</v>
      </c>
      <c r="L98" s="14">
        <v>10280</v>
      </c>
      <c r="M98" s="15">
        <v>3</v>
      </c>
    </row>
    <row r="99" spans="2:13" x14ac:dyDescent="0.25">
      <c r="B99" s="37">
        <v>2001</v>
      </c>
      <c r="C99" s="12">
        <v>2000</v>
      </c>
      <c r="D99" s="12" t="s">
        <v>13</v>
      </c>
      <c r="E99" s="12">
        <v>2004</v>
      </c>
      <c r="F99" s="12">
        <v>100</v>
      </c>
      <c r="G99" s="13">
        <v>3856.0209424083769</v>
      </c>
      <c r="H99" s="13">
        <v>3856.0209424083769</v>
      </c>
      <c r="I99" s="13">
        <v>61.151832460732983</v>
      </c>
      <c r="J99" s="13">
        <v>0</v>
      </c>
      <c r="K99" s="14">
        <v>10280</v>
      </c>
      <c r="L99" s="14">
        <v>10280</v>
      </c>
      <c r="M99" s="15">
        <v>3</v>
      </c>
    </row>
    <row r="100" spans="2:13" x14ac:dyDescent="0.25">
      <c r="B100" s="37">
        <v>2001</v>
      </c>
      <c r="C100" s="12">
        <v>2000</v>
      </c>
      <c r="D100" s="12" t="s">
        <v>15</v>
      </c>
      <c r="E100" s="12">
        <v>2003</v>
      </c>
      <c r="F100" s="12">
        <v>5</v>
      </c>
      <c r="G100" s="13">
        <v>5565.4450261780103</v>
      </c>
      <c r="H100" s="13">
        <v>5565.4450261780103</v>
      </c>
      <c r="I100" s="13">
        <v>12.892670157068062</v>
      </c>
      <c r="J100" s="13">
        <v>0</v>
      </c>
      <c r="K100" s="14">
        <v>10280</v>
      </c>
      <c r="L100" s="14">
        <v>10280</v>
      </c>
      <c r="M100" s="15">
        <v>2</v>
      </c>
    </row>
    <row r="101" spans="2:13" x14ac:dyDescent="0.25">
      <c r="B101" s="37">
        <v>2002</v>
      </c>
      <c r="C101" s="12">
        <v>2001</v>
      </c>
      <c r="D101" s="12" t="s">
        <v>25</v>
      </c>
      <c r="E101" s="12">
        <v>2005</v>
      </c>
      <c r="F101" s="12">
        <v>400</v>
      </c>
      <c r="G101" s="13">
        <v>1416.4556962025315</v>
      </c>
      <c r="H101" s="13">
        <v>1416.4556962025315</v>
      </c>
      <c r="I101" s="13">
        <v>29.632911392405063</v>
      </c>
      <c r="J101" s="13">
        <v>4.2784810126582276</v>
      </c>
      <c r="K101" s="14">
        <v>9386</v>
      </c>
      <c r="L101" s="14">
        <v>9087</v>
      </c>
      <c r="M101" s="15">
        <v>4</v>
      </c>
    </row>
    <row r="102" spans="2:13" x14ac:dyDescent="0.25">
      <c r="B102" s="37">
        <v>2002</v>
      </c>
      <c r="C102" s="12">
        <v>2001</v>
      </c>
      <c r="D102" s="12" t="s">
        <v>22</v>
      </c>
      <c r="E102" s="12">
        <v>2005</v>
      </c>
      <c r="F102" s="12">
        <v>428</v>
      </c>
      <c r="G102" s="13">
        <v>1693.6708860759493</v>
      </c>
      <c r="H102" s="13">
        <v>1693.6708860759493</v>
      </c>
      <c r="I102" s="13">
        <v>41.354430379746837</v>
      </c>
      <c r="J102" s="13">
        <v>1.0126582278481013</v>
      </c>
      <c r="K102" s="14">
        <v>7869</v>
      </c>
      <c r="L102" s="14">
        <v>6968</v>
      </c>
      <c r="M102" s="15">
        <v>4</v>
      </c>
    </row>
    <row r="103" spans="2:13" x14ac:dyDescent="0.25">
      <c r="B103" s="37">
        <v>2002</v>
      </c>
      <c r="C103" s="12">
        <v>2001</v>
      </c>
      <c r="D103" s="12" t="s">
        <v>3</v>
      </c>
      <c r="E103" s="12">
        <v>1997</v>
      </c>
      <c r="F103" s="12">
        <v>300</v>
      </c>
      <c r="G103" s="13">
        <v>1352.9411764705883</v>
      </c>
      <c r="H103" s="13">
        <v>1352.9411764705883</v>
      </c>
      <c r="I103" s="13">
        <v>41.042780748663098</v>
      </c>
      <c r="J103" s="13">
        <v>0.68181818181818188</v>
      </c>
      <c r="K103" s="14">
        <v>9500</v>
      </c>
      <c r="L103" s="14">
        <v>9500</v>
      </c>
      <c r="M103" s="15">
        <v>2</v>
      </c>
    </row>
    <row r="104" spans="2:13" x14ac:dyDescent="0.25">
      <c r="B104" s="37">
        <v>2002</v>
      </c>
      <c r="C104" s="12">
        <v>2001</v>
      </c>
      <c r="D104" s="12" t="s">
        <v>26</v>
      </c>
      <c r="E104" s="12">
        <v>2004</v>
      </c>
      <c r="F104" s="12">
        <v>250</v>
      </c>
      <c r="G104" s="13">
        <v>577.21518987341767</v>
      </c>
      <c r="H104" s="13">
        <v>577.21518987341767</v>
      </c>
      <c r="I104" s="13">
        <v>19.759493670886073</v>
      </c>
      <c r="J104" s="13">
        <v>0.65822784810126578</v>
      </c>
      <c r="K104" s="14">
        <v>7618</v>
      </c>
      <c r="L104" s="14">
        <v>7000</v>
      </c>
      <c r="M104" s="15">
        <v>3</v>
      </c>
    </row>
    <row r="105" spans="2:13" x14ac:dyDescent="0.25">
      <c r="B105" s="37">
        <v>2002</v>
      </c>
      <c r="C105" s="12">
        <v>2001</v>
      </c>
      <c r="D105" s="12" t="s">
        <v>5</v>
      </c>
      <c r="E105" s="12">
        <v>2004</v>
      </c>
      <c r="F105" s="12">
        <v>400</v>
      </c>
      <c r="G105" s="13">
        <v>746.83544303797464</v>
      </c>
      <c r="H105" s="13">
        <v>746.83544303797464</v>
      </c>
      <c r="I105" s="13">
        <v>18.303797468354432</v>
      </c>
      <c r="J105" s="13">
        <v>0.65822784810126578</v>
      </c>
      <c r="K105" s="14">
        <v>6870</v>
      </c>
      <c r="L105" s="14">
        <v>6350</v>
      </c>
      <c r="M105" s="15">
        <v>3</v>
      </c>
    </row>
    <row r="106" spans="2:13" x14ac:dyDescent="0.25">
      <c r="B106" s="37">
        <v>2002</v>
      </c>
      <c r="C106" s="12">
        <v>2001</v>
      </c>
      <c r="D106" s="12" t="s">
        <v>8</v>
      </c>
      <c r="E106" s="12">
        <v>2002</v>
      </c>
      <c r="F106" s="12">
        <v>160</v>
      </c>
      <c r="G106" s="13">
        <v>429.11392405063287</v>
      </c>
      <c r="H106" s="13">
        <v>429.11392405063287</v>
      </c>
      <c r="I106" s="13">
        <v>8.1645569620253156</v>
      </c>
      <c r="J106" s="13">
        <v>0.12658227848101267</v>
      </c>
      <c r="K106" s="14">
        <v>11380</v>
      </c>
      <c r="L106" s="14">
        <v>10600</v>
      </c>
      <c r="M106" s="15">
        <v>2</v>
      </c>
    </row>
    <row r="107" spans="2:13" x14ac:dyDescent="0.25">
      <c r="B107" s="37">
        <v>2002</v>
      </c>
      <c r="C107" s="12">
        <v>2001</v>
      </c>
      <c r="D107" s="12" t="s">
        <v>4</v>
      </c>
      <c r="E107" s="12">
        <v>2003</v>
      </c>
      <c r="F107" s="12">
        <v>120</v>
      </c>
      <c r="G107" s="13">
        <v>600</v>
      </c>
      <c r="H107" s="13">
        <v>600</v>
      </c>
      <c r="I107" s="13">
        <v>11.594936708860759</v>
      </c>
      <c r="J107" s="13">
        <v>0.12658227848101267</v>
      </c>
      <c r="K107" s="14">
        <v>9020</v>
      </c>
      <c r="L107" s="14">
        <v>8000</v>
      </c>
      <c r="M107" s="15">
        <v>2</v>
      </c>
    </row>
    <row r="108" spans="2:13" x14ac:dyDescent="0.25">
      <c r="B108" s="37">
        <v>2002</v>
      </c>
      <c r="C108" s="12">
        <v>2001</v>
      </c>
      <c r="D108" s="12" t="s">
        <v>32</v>
      </c>
      <c r="E108" s="12">
        <v>2005</v>
      </c>
      <c r="F108" s="12">
        <v>500</v>
      </c>
      <c r="G108" s="13">
        <v>2538.3240396248566</v>
      </c>
      <c r="H108" s="13">
        <v>2538.3240396248566</v>
      </c>
      <c r="I108" s="13">
        <v>16.281045989453986</v>
      </c>
      <c r="J108" s="13">
        <v>5.6808361608645406</v>
      </c>
      <c r="K108" s="14">
        <v>10338</v>
      </c>
      <c r="L108" s="14">
        <v>10338</v>
      </c>
      <c r="M108" s="15">
        <v>4</v>
      </c>
    </row>
    <row r="109" spans="2:13" x14ac:dyDescent="0.25">
      <c r="B109" s="37">
        <v>2002</v>
      </c>
      <c r="C109" s="12">
        <v>2001</v>
      </c>
      <c r="D109" s="12" t="s">
        <v>6</v>
      </c>
      <c r="E109" s="12">
        <v>2004</v>
      </c>
      <c r="F109" s="12">
        <v>10</v>
      </c>
      <c r="G109" s="13">
        <v>2646.8354430379745</v>
      </c>
      <c r="H109" s="13">
        <v>2646.8354430379745</v>
      </c>
      <c r="I109" s="13">
        <v>18.962025316455694</v>
      </c>
      <c r="J109" s="13">
        <v>2.6329113924050631</v>
      </c>
      <c r="K109" s="14">
        <v>5744</v>
      </c>
      <c r="L109" s="14">
        <v>5361</v>
      </c>
      <c r="M109" s="15">
        <v>3</v>
      </c>
    </row>
    <row r="110" spans="2:13" x14ac:dyDescent="0.25">
      <c r="B110" s="37">
        <v>2002</v>
      </c>
      <c r="C110" s="12">
        <v>2001</v>
      </c>
      <c r="D110" s="12" t="s">
        <v>18</v>
      </c>
      <c r="E110" s="12">
        <v>2005</v>
      </c>
      <c r="F110" s="12">
        <v>600</v>
      </c>
      <c r="G110" s="13">
        <v>2713.9240506329111</v>
      </c>
      <c r="H110" s="13">
        <v>2713.9240506329111</v>
      </c>
      <c r="I110" s="13">
        <v>72.443037974683534</v>
      </c>
      <c r="J110" s="13">
        <v>0.53164556962025311</v>
      </c>
      <c r="K110" s="14">
        <v>10400</v>
      </c>
      <c r="L110" s="14">
        <v>10400</v>
      </c>
      <c r="M110" s="15">
        <v>6</v>
      </c>
    </row>
    <row r="111" spans="2:13" x14ac:dyDescent="0.25">
      <c r="B111" s="37">
        <v>2002</v>
      </c>
      <c r="C111" s="12">
        <v>2001</v>
      </c>
      <c r="D111" s="12" t="s">
        <v>28</v>
      </c>
      <c r="E111" s="12">
        <v>2004</v>
      </c>
      <c r="F111" s="12">
        <v>2</v>
      </c>
      <c r="G111" s="13">
        <v>788.60759493670878</v>
      </c>
      <c r="H111" s="13">
        <v>788.60759493670878</v>
      </c>
      <c r="I111" s="13">
        <v>5.0886075949367084</v>
      </c>
      <c r="J111" s="13">
        <v>19.12658227848101</v>
      </c>
      <c r="K111" s="14">
        <v>10991</v>
      </c>
      <c r="L111" s="14">
        <v>9210</v>
      </c>
      <c r="M111" s="15">
        <v>3</v>
      </c>
    </row>
    <row r="112" spans="2:13" x14ac:dyDescent="0.25">
      <c r="B112" s="37">
        <v>2002</v>
      </c>
      <c r="C112" s="12">
        <v>2001</v>
      </c>
      <c r="D112" s="12" t="s">
        <v>29</v>
      </c>
      <c r="E112" s="12">
        <v>2003</v>
      </c>
      <c r="F112" s="12">
        <v>1</v>
      </c>
      <c r="G112" s="13">
        <v>707.5949367088607</v>
      </c>
      <c r="H112" s="13">
        <v>707.5949367088607</v>
      </c>
      <c r="I112" s="13">
        <v>15.898734177215189</v>
      </c>
      <c r="J112" s="13">
        <v>29.240506329113924</v>
      </c>
      <c r="K112" s="14">
        <v>10620</v>
      </c>
      <c r="L112" s="14">
        <v>10500</v>
      </c>
      <c r="M112" s="15">
        <v>2</v>
      </c>
    </row>
    <row r="113" spans="2:13" x14ac:dyDescent="0.25">
      <c r="B113" s="37">
        <v>2002</v>
      </c>
      <c r="C113" s="12">
        <v>2001</v>
      </c>
      <c r="D113" s="12" t="s">
        <v>11</v>
      </c>
      <c r="E113" s="12">
        <v>2005</v>
      </c>
      <c r="F113" s="12">
        <v>100</v>
      </c>
      <c r="G113" s="13">
        <v>2183.5443037974683</v>
      </c>
      <c r="H113" s="13">
        <v>2183.5443037974683</v>
      </c>
      <c r="I113" s="13">
        <v>56.898734177215189</v>
      </c>
      <c r="J113" s="13">
        <v>3.6708860759493667</v>
      </c>
      <c r="K113" s="14">
        <v>8911</v>
      </c>
      <c r="L113" s="14">
        <v>8911</v>
      </c>
      <c r="M113" s="15">
        <v>4</v>
      </c>
    </row>
    <row r="114" spans="2:13" x14ac:dyDescent="0.25">
      <c r="B114" s="37">
        <v>2002</v>
      </c>
      <c r="C114" s="12">
        <v>2001</v>
      </c>
      <c r="D114" s="12" t="s">
        <v>12</v>
      </c>
      <c r="E114" s="12">
        <v>2004</v>
      </c>
      <c r="F114" s="12">
        <v>30</v>
      </c>
      <c r="G114" s="13">
        <v>1808.8607594936709</v>
      </c>
      <c r="H114" s="13">
        <v>1808.8607594936709</v>
      </c>
      <c r="I114" s="13">
        <v>121.91139240506328</v>
      </c>
      <c r="J114" s="13">
        <v>1.2658227848101266E-2</v>
      </c>
      <c r="K114" s="14">
        <v>13648</v>
      </c>
      <c r="L114" s="14">
        <v>13648</v>
      </c>
      <c r="M114" s="15">
        <v>3</v>
      </c>
    </row>
    <row r="115" spans="2:13" x14ac:dyDescent="0.25">
      <c r="B115" s="37">
        <v>2002</v>
      </c>
      <c r="C115" s="12">
        <v>2001</v>
      </c>
      <c r="D115" s="12" t="s">
        <v>10</v>
      </c>
      <c r="E115" s="12">
        <v>2006</v>
      </c>
      <c r="F115" s="12">
        <v>50</v>
      </c>
      <c r="G115" s="13">
        <v>2210.1265822784808</v>
      </c>
      <c r="H115" s="13">
        <v>2210.1265822784808</v>
      </c>
      <c r="I115" s="13">
        <v>88.696202531645554</v>
      </c>
      <c r="J115" s="13">
        <v>0</v>
      </c>
      <c r="K115" s="14">
        <v>32173</v>
      </c>
      <c r="L115" s="14">
        <v>32173</v>
      </c>
      <c r="M115" s="15">
        <v>4</v>
      </c>
    </row>
    <row r="116" spans="2:13" x14ac:dyDescent="0.25">
      <c r="B116" s="37">
        <v>2002</v>
      </c>
      <c r="C116" s="12">
        <v>2001</v>
      </c>
      <c r="D116" s="12" t="s">
        <v>14</v>
      </c>
      <c r="E116" s="12">
        <v>2004</v>
      </c>
      <c r="F116" s="12">
        <v>50</v>
      </c>
      <c r="G116" s="13">
        <v>1243.0379746835442</v>
      </c>
      <c r="H116" s="13">
        <v>1243.0379746835442</v>
      </c>
      <c r="I116" s="13">
        <v>32.329113924050631</v>
      </c>
      <c r="J116" s="13">
        <v>0</v>
      </c>
      <c r="K116" s="14">
        <v>10280</v>
      </c>
      <c r="L116" s="14">
        <v>10280</v>
      </c>
      <c r="M116" s="15">
        <v>3</v>
      </c>
    </row>
    <row r="117" spans="2:13" x14ac:dyDescent="0.25">
      <c r="B117" s="37">
        <v>2002</v>
      </c>
      <c r="C117" s="12">
        <v>2001</v>
      </c>
      <c r="D117" s="12" t="s">
        <v>13</v>
      </c>
      <c r="E117" s="12">
        <v>2004</v>
      </c>
      <c r="F117" s="12">
        <v>100</v>
      </c>
      <c r="G117" s="13">
        <v>3213.9240506329111</v>
      </c>
      <c r="H117" s="13">
        <v>3213.9240506329111</v>
      </c>
      <c r="I117" s="13">
        <v>60.59493670886075</v>
      </c>
      <c r="J117" s="13">
        <v>0</v>
      </c>
      <c r="K117" s="14">
        <v>10280</v>
      </c>
      <c r="L117" s="14">
        <v>10280</v>
      </c>
      <c r="M117" s="15">
        <v>3</v>
      </c>
    </row>
    <row r="118" spans="2:13" x14ac:dyDescent="0.25">
      <c r="B118" s="37">
        <v>2002</v>
      </c>
      <c r="C118" s="12">
        <v>2001</v>
      </c>
      <c r="D118" s="12" t="s">
        <v>15</v>
      </c>
      <c r="E118" s="12">
        <v>2003</v>
      </c>
      <c r="F118" s="12">
        <v>5</v>
      </c>
      <c r="G118" s="13">
        <v>4849.3670886075943</v>
      </c>
      <c r="H118" s="13">
        <v>4849.3670886075943</v>
      </c>
      <c r="I118" s="13">
        <v>12.468354430379746</v>
      </c>
      <c r="J118" s="13">
        <v>0</v>
      </c>
      <c r="K118" s="14">
        <v>10280</v>
      </c>
      <c r="L118" s="14">
        <v>10280</v>
      </c>
      <c r="M118" s="15">
        <v>2</v>
      </c>
    </row>
    <row r="119" spans="2:13" x14ac:dyDescent="0.25">
      <c r="B119" s="37">
        <v>2003</v>
      </c>
      <c r="C119" s="12">
        <v>2002</v>
      </c>
      <c r="D119" s="12" t="s">
        <v>25</v>
      </c>
      <c r="E119" s="12">
        <v>2006</v>
      </c>
      <c r="F119" s="36">
        <v>600</v>
      </c>
      <c r="G119" s="13">
        <v>1421.1822660098521</v>
      </c>
      <c r="H119" s="13">
        <v>1421.1822660098521</v>
      </c>
      <c r="I119" s="13">
        <v>30.197044334975367</v>
      </c>
      <c r="J119" s="13">
        <v>3.7807881773399012</v>
      </c>
      <c r="K119" s="14">
        <v>9000</v>
      </c>
      <c r="L119" s="14">
        <v>8600</v>
      </c>
      <c r="M119" s="15">
        <v>4</v>
      </c>
    </row>
    <row r="120" spans="2:13" x14ac:dyDescent="0.25">
      <c r="B120" s="37">
        <v>2003</v>
      </c>
      <c r="C120" s="12">
        <v>2002</v>
      </c>
      <c r="D120" s="12" t="s">
        <v>22</v>
      </c>
      <c r="E120" s="12">
        <v>2006</v>
      </c>
      <c r="F120" s="36">
        <v>550</v>
      </c>
      <c r="G120" s="13">
        <v>1683.4975369458127</v>
      </c>
      <c r="H120" s="13">
        <v>1683.4975369458127</v>
      </c>
      <c r="I120" s="13">
        <v>41.52709359605911</v>
      </c>
      <c r="J120" s="13">
        <v>2.5123152709359604</v>
      </c>
      <c r="K120" s="14">
        <v>8000</v>
      </c>
      <c r="L120" s="14">
        <v>7200</v>
      </c>
      <c r="M120" s="15">
        <v>4</v>
      </c>
    </row>
    <row r="121" spans="2:13" x14ac:dyDescent="0.25">
      <c r="B121" s="37">
        <v>2003</v>
      </c>
      <c r="C121" s="12">
        <v>2002</v>
      </c>
      <c r="D121" s="12" t="s">
        <v>3</v>
      </c>
      <c r="E121" s="12">
        <v>1997</v>
      </c>
      <c r="F121" s="12">
        <v>300</v>
      </c>
      <c r="G121" s="13">
        <v>1352.9411764705883</v>
      </c>
      <c r="H121" s="13">
        <v>1352.9411764705883</v>
      </c>
      <c r="I121" s="13">
        <v>41.042780748663098</v>
      </c>
      <c r="J121" s="13">
        <v>0.68181818181818188</v>
      </c>
      <c r="K121" s="14">
        <v>9500</v>
      </c>
      <c r="L121" s="14">
        <v>9500</v>
      </c>
      <c r="M121" s="15">
        <v>2</v>
      </c>
    </row>
    <row r="122" spans="2:13" x14ac:dyDescent="0.25">
      <c r="B122" s="37">
        <v>2003</v>
      </c>
      <c r="C122" s="12">
        <v>2002</v>
      </c>
      <c r="D122" s="12" t="s">
        <v>26</v>
      </c>
      <c r="E122" s="12">
        <v>2005</v>
      </c>
      <c r="F122" s="36">
        <v>250</v>
      </c>
      <c r="G122" s="13">
        <v>660.09852216748766</v>
      </c>
      <c r="H122" s="13">
        <v>660.09852216748766</v>
      </c>
      <c r="I122" s="13">
        <v>15.098522167487683</v>
      </c>
      <c r="J122" s="13">
        <v>2.5123152709359604</v>
      </c>
      <c r="K122" s="14">
        <v>7500</v>
      </c>
      <c r="L122" s="14">
        <v>7000</v>
      </c>
      <c r="M122" s="15">
        <v>3</v>
      </c>
    </row>
    <row r="123" spans="2:13" x14ac:dyDescent="0.25">
      <c r="B123" s="37">
        <v>2003</v>
      </c>
      <c r="C123" s="12">
        <v>2002</v>
      </c>
      <c r="D123" s="12" t="s">
        <v>5</v>
      </c>
      <c r="E123" s="12">
        <v>2005</v>
      </c>
      <c r="F123" s="36">
        <v>400</v>
      </c>
      <c r="G123" s="13">
        <v>748.76847290640387</v>
      </c>
      <c r="H123" s="13">
        <v>748.76847290640387</v>
      </c>
      <c r="I123" s="13">
        <v>12.586206896551724</v>
      </c>
      <c r="J123" s="13">
        <v>2.5123152709359604</v>
      </c>
      <c r="K123" s="14">
        <v>7000</v>
      </c>
      <c r="L123" s="14">
        <v>6350</v>
      </c>
      <c r="M123" s="15">
        <v>3</v>
      </c>
    </row>
    <row r="124" spans="2:13" x14ac:dyDescent="0.25">
      <c r="B124" s="37">
        <v>2003</v>
      </c>
      <c r="C124" s="12">
        <v>2002</v>
      </c>
      <c r="D124" s="12" t="s">
        <v>8</v>
      </c>
      <c r="E124" s="12">
        <v>2004</v>
      </c>
      <c r="F124" s="36">
        <v>160</v>
      </c>
      <c r="G124" s="13">
        <v>503.69458128078816</v>
      </c>
      <c r="H124" s="13">
        <v>503.69458128078816</v>
      </c>
      <c r="I124" s="13">
        <v>12.586206896551724</v>
      </c>
      <c r="J124" s="13">
        <v>5.0369458128078817</v>
      </c>
      <c r="K124" s="14">
        <v>10939</v>
      </c>
      <c r="L124" s="14">
        <v>10450</v>
      </c>
      <c r="M124" s="15">
        <v>2</v>
      </c>
    </row>
    <row r="125" spans="2:13" x14ac:dyDescent="0.25">
      <c r="B125" s="37">
        <v>2003</v>
      </c>
      <c r="C125" s="12">
        <v>2002</v>
      </c>
      <c r="D125" s="12" t="s">
        <v>4</v>
      </c>
      <c r="E125" s="12">
        <v>2004</v>
      </c>
      <c r="F125" s="36">
        <v>230</v>
      </c>
      <c r="G125" s="13">
        <v>566.50246305418716</v>
      </c>
      <c r="H125" s="13">
        <v>566.50246305418716</v>
      </c>
      <c r="I125" s="13">
        <v>10.061576354679802</v>
      </c>
      <c r="J125" s="13">
        <v>3.7807881773399012</v>
      </c>
      <c r="K125" s="14">
        <v>9394</v>
      </c>
      <c r="L125" s="14">
        <v>8550</v>
      </c>
      <c r="M125" s="15">
        <v>2</v>
      </c>
    </row>
    <row r="126" spans="2:13" x14ac:dyDescent="0.25">
      <c r="B126" s="37">
        <v>2003</v>
      </c>
      <c r="C126" s="12">
        <v>2002</v>
      </c>
      <c r="D126" s="12" t="s">
        <v>32</v>
      </c>
      <c r="E126" s="12">
        <v>2006</v>
      </c>
      <c r="F126" s="12">
        <v>500</v>
      </c>
      <c r="G126" s="13">
        <v>2265.280797348641</v>
      </c>
      <c r="H126" s="13">
        <v>2265.280797348641</v>
      </c>
      <c r="I126" s="13">
        <v>15.731597800236305</v>
      </c>
      <c r="J126" s="13">
        <v>5.603969762851241</v>
      </c>
      <c r="K126" s="14">
        <v>10338</v>
      </c>
      <c r="L126" s="14">
        <v>10338</v>
      </c>
      <c r="M126" s="15">
        <v>4</v>
      </c>
    </row>
    <row r="127" spans="2:13" x14ac:dyDescent="0.25">
      <c r="B127" s="37">
        <v>2003</v>
      </c>
      <c r="C127" s="12">
        <v>2002</v>
      </c>
      <c r="D127" s="12" t="s">
        <v>6</v>
      </c>
      <c r="E127" s="12">
        <v>2005</v>
      </c>
      <c r="F127" s="36">
        <v>10</v>
      </c>
      <c r="G127" s="13">
        <v>2631.7733990147781</v>
      </c>
      <c r="H127" s="13">
        <v>2631.7733990147781</v>
      </c>
      <c r="I127" s="13">
        <v>8.8054187192118221</v>
      </c>
      <c r="J127" s="13">
        <v>25.160098522167484</v>
      </c>
      <c r="K127" s="14">
        <v>7500</v>
      </c>
      <c r="L127" s="14">
        <v>6750</v>
      </c>
      <c r="M127" s="15">
        <v>3</v>
      </c>
    </row>
    <row r="128" spans="2:13" x14ac:dyDescent="0.25">
      <c r="B128" s="37">
        <v>2003</v>
      </c>
      <c r="C128" s="12">
        <v>2002</v>
      </c>
      <c r="D128" s="12" t="s">
        <v>18</v>
      </c>
      <c r="E128" s="12">
        <v>2007</v>
      </c>
      <c r="F128" s="36">
        <v>1000</v>
      </c>
      <c r="G128" s="13">
        <v>2607.1428571428569</v>
      </c>
      <c r="H128" s="13">
        <v>2607.1428571428569</v>
      </c>
      <c r="I128" s="13">
        <v>72.019704433497523</v>
      </c>
      <c r="J128" s="13">
        <v>0.52955665024630538</v>
      </c>
      <c r="K128" s="14">
        <v>10400</v>
      </c>
      <c r="L128" s="14">
        <v>10400</v>
      </c>
      <c r="M128" s="15">
        <v>6</v>
      </c>
    </row>
    <row r="129" spans="2:13" x14ac:dyDescent="0.25">
      <c r="B129" s="37">
        <v>2003</v>
      </c>
      <c r="C129" s="12">
        <v>2002</v>
      </c>
      <c r="D129" s="12" t="s">
        <v>28</v>
      </c>
      <c r="E129" s="12">
        <v>2005</v>
      </c>
      <c r="F129" s="36">
        <v>2</v>
      </c>
      <c r="G129" s="13">
        <v>990.14778325123143</v>
      </c>
      <c r="H129" s="13">
        <v>990.14778325123143</v>
      </c>
      <c r="I129" s="13">
        <v>16.982758620689651</v>
      </c>
      <c r="J129" s="13">
        <v>7.5492610837438416</v>
      </c>
      <c r="K129" s="14">
        <v>9400</v>
      </c>
      <c r="L129" s="14">
        <v>8900</v>
      </c>
      <c r="M129" s="15">
        <v>3</v>
      </c>
    </row>
    <row r="130" spans="2:13" x14ac:dyDescent="0.25">
      <c r="B130" s="37">
        <v>2003</v>
      </c>
      <c r="C130" s="12">
        <v>2002</v>
      </c>
      <c r="D130" s="12" t="s">
        <v>29</v>
      </c>
      <c r="E130" s="12">
        <v>2004</v>
      </c>
      <c r="F130" s="36">
        <v>1</v>
      </c>
      <c r="G130" s="13">
        <v>1188.423645320197</v>
      </c>
      <c r="H130" s="13">
        <v>1188.423645320197</v>
      </c>
      <c r="I130" s="13">
        <v>16.982758620689651</v>
      </c>
      <c r="J130" s="13">
        <v>7.5492610837438416</v>
      </c>
      <c r="K130" s="14">
        <v>10400</v>
      </c>
      <c r="L130" s="14">
        <v>9880</v>
      </c>
      <c r="M130" s="15">
        <v>2</v>
      </c>
    </row>
    <row r="131" spans="2:13" x14ac:dyDescent="0.25">
      <c r="B131" s="37">
        <v>2003</v>
      </c>
      <c r="C131" s="12">
        <v>2002</v>
      </c>
      <c r="D131" s="12" t="s">
        <v>11</v>
      </c>
      <c r="E131" s="12">
        <v>2006</v>
      </c>
      <c r="F131" s="36">
        <v>100</v>
      </c>
      <c r="G131" s="13">
        <v>2171.1822660098519</v>
      </c>
      <c r="H131" s="13">
        <v>2171.1822660098519</v>
      </c>
      <c r="I131" s="13">
        <v>56.576354679802947</v>
      </c>
      <c r="J131" s="13">
        <v>3.6453201970443345</v>
      </c>
      <c r="K131" s="14">
        <v>8911</v>
      </c>
      <c r="L131" s="14">
        <v>8911</v>
      </c>
      <c r="M131" s="15">
        <v>4</v>
      </c>
    </row>
    <row r="132" spans="2:13" x14ac:dyDescent="0.25">
      <c r="B132" s="37">
        <v>2003</v>
      </c>
      <c r="C132" s="12">
        <v>2002</v>
      </c>
      <c r="D132" s="12" t="s">
        <v>12</v>
      </c>
      <c r="E132" s="12">
        <v>2005</v>
      </c>
      <c r="F132" s="36">
        <v>30</v>
      </c>
      <c r="G132" s="13">
        <v>1798.0295566502461</v>
      </c>
      <c r="H132" s="13">
        <v>1798.0295566502461</v>
      </c>
      <c r="I132" s="13">
        <v>121.20689655172413</v>
      </c>
      <c r="J132" s="13">
        <v>1.231527093596059E-2</v>
      </c>
      <c r="K132" s="14">
        <v>13648</v>
      </c>
      <c r="L132" s="14">
        <v>13648</v>
      </c>
      <c r="M132" s="15">
        <v>3</v>
      </c>
    </row>
    <row r="133" spans="2:13" x14ac:dyDescent="0.25">
      <c r="B133" s="37">
        <v>2003</v>
      </c>
      <c r="C133" s="12">
        <v>2002</v>
      </c>
      <c r="D133" s="12" t="s">
        <v>10</v>
      </c>
      <c r="E133" s="12">
        <v>2006</v>
      </c>
      <c r="F133" s="36">
        <v>50</v>
      </c>
      <c r="G133" s="13">
        <v>2174.8768472906404</v>
      </c>
      <c r="H133" s="13">
        <v>2174.8768472906404</v>
      </c>
      <c r="I133" s="13">
        <v>88.362068965517238</v>
      </c>
      <c r="J133" s="13">
        <v>0</v>
      </c>
      <c r="K133" s="14">
        <v>32320</v>
      </c>
      <c r="L133" s="14">
        <v>31797</v>
      </c>
      <c r="M133" s="15">
        <v>4</v>
      </c>
    </row>
    <row r="134" spans="2:13" x14ac:dyDescent="0.25">
      <c r="B134" s="37">
        <v>2003</v>
      </c>
      <c r="C134" s="12">
        <v>2002</v>
      </c>
      <c r="D134" s="12" t="s">
        <v>14</v>
      </c>
      <c r="E134" s="12">
        <v>2005</v>
      </c>
      <c r="F134" s="36">
        <v>50</v>
      </c>
      <c r="G134" s="13">
        <v>1235.2216748768471</v>
      </c>
      <c r="H134" s="13">
        <v>1235.2216748768471</v>
      </c>
      <c r="I134" s="13">
        <v>32.142857142857146</v>
      </c>
      <c r="J134" s="13">
        <v>0</v>
      </c>
      <c r="K134" s="14">
        <v>10280</v>
      </c>
      <c r="L134" s="14">
        <v>10280</v>
      </c>
      <c r="M134" s="15">
        <v>3</v>
      </c>
    </row>
    <row r="135" spans="2:13" x14ac:dyDescent="0.25">
      <c r="B135" s="37">
        <v>2003</v>
      </c>
      <c r="C135" s="12">
        <v>2002</v>
      </c>
      <c r="D135" s="12" t="s">
        <v>13</v>
      </c>
      <c r="E135" s="12">
        <v>2005</v>
      </c>
      <c r="F135" s="36">
        <v>100</v>
      </c>
      <c r="G135" s="13">
        <v>3194.5812807881771</v>
      </c>
      <c r="H135" s="13">
        <v>3194.5812807881771</v>
      </c>
      <c r="I135" s="13">
        <v>60.233990147783246</v>
      </c>
      <c r="J135" s="13">
        <v>0</v>
      </c>
      <c r="K135" s="14">
        <v>10280</v>
      </c>
      <c r="L135" s="14">
        <v>10280</v>
      </c>
      <c r="M135" s="15">
        <v>3</v>
      </c>
    </row>
    <row r="136" spans="2:13" x14ac:dyDescent="0.25">
      <c r="B136" s="37">
        <v>2003</v>
      </c>
      <c r="C136" s="12">
        <v>2002</v>
      </c>
      <c r="D136" s="12" t="s">
        <v>15</v>
      </c>
      <c r="E136" s="12">
        <v>2004</v>
      </c>
      <c r="F136" s="36">
        <v>5</v>
      </c>
      <c r="G136" s="13">
        <v>4821.4285714285706</v>
      </c>
      <c r="H136" s="13">
        <v>4821.4285714285706</v>
      </c>
      <c r="I136" s="13">
        <v>12.389162561576354</v>
      </c>
      <c r="J136" s="13">
        <v>0</v>
      </c>
      <c r="K136" s="14">
        <v>10280</v>
      </c>
      <c r="L136" s="14">
        <v>10280</v>
      </c>
      <c r="M136" s="15">
        <v>2</v>
      </c>
    </row>
    <row r="137" spans="2:13" x14ac:dyDescent="0.25">
      <c r="B137" s="37">
        <v>2004</v>
      </c>
      <c r="C137" s="12">
        <v>2003</v>
      </c>
      <c r="D137" s="12" t="s">
        <v>25</v>
      </c>
      <c r="E137" s="12">
        <v>2007</v>
      </c>
      <c r="F137" s="36">
        <v>600</v>
      </c>
      <c r="G137" s="13">
        <v>1415.7575757575758</v>
      </c>
      <c r="H137" s="13">
        <v>1415.7575757575758</v>
      </c>
      <c r="I137" s="13">
        <v>30.072727272727274</v>
      </c>
      <c r="J137" s="13">
        <v>3.7575757575757578</v>
      </c>
      <c r="K137" s="14">
        <v>9000</v>
      </c>
      <c r="L137" s="14">
        <v>8600</v>
      </c>
      <c r="M137" s="15">
        <v>4</v>
      </c>
    </row>
    <row r="138" spans="2:13" x14ac:dyDescent="0.25">
      <c r="B138" s="37">
        <v>2004</v>
      </c>
      <c r="C138" s="12">
        <v>2003</v>
      </c>
      <c r="D138" s="12" t="s">
        <v>22</v>
      </c>
      <c r="E138" s="12">
        <v>2007</v>
      </c>
      <c r="F138" s="36">
        <v>550</v>
      </c>
      <c r="G138" s="13">
        <v>1676.3636363636365</v>
      </c>
      <c r="H138" s="13">
        <v>1676.3636363636365</v>
      </c>
      <c r="I138" s="13">
        <v>41.345454545454544</v>
      </c>
      <c r="J138" s="13">
        <v>2.5090909090909088</v>
      </c>
      <c r="K138" s="14">
        <v>8000</v>
      </c>
      <c r="L138" s="14">
        <v>7200</v>
      </c>
      <c r="M138" s="15">
        <v>4</v>
      </c>
    </row>
    <row r="139" spans="2:13" x14ac:dyDescent="0.25">
      <c r="B139" s="37">
        <v>2004</v>
      </c>
      <c r="C139" s="12">
        <v>2003</v>
      </c>
      <c r="D139" s="12" t="s">
        <v>3</v>
      </c>
      <c r="E139" s="12">
        <v>1997</v>
      </c>
      <c r="F139" s="12">
        <v>300</v>
      </c>
      <c r="G139" s="13">
        <v>1352.9411764705883</v>
      </c>
      <c r="H139" s="13">
        <v>1352.9411764705883</v>
      </c>
      <c r="I139" s="13">
        <v>41.042780748663098</v>
      </c>
      <c r="J139" s="13">
        <v>0.68181818181818188</v>
      </c>
      <c r="K139" s="14">
        <v>9500</v>
      </c>
      <c r="L139" s="14">
        <v>9500</v>
      </c>
      <c r="M139" s="15">
        <v>2</v>
      </c>
    </row>
    <row r="140" spans="2:13" x14ac:dyDescent="0.25">
      <c r="B140" s="37">
        <v>2004</v>
      </c>
      <c r="C140" s="12">
        <v>2003</v>
      </c>
      <c r="D140" s="12" t="s">
        <v>30</v>
      </c>
      <c r="E140" s="12">
        <v>2010</v>
      </c>
      <c r="F140" s="36">
        <v>380</v>
      </c>
      <c r="G140" s="13">
        <v>2530.909090909091</v>
      </c>
      <c r="H140" s="13">
        <v>2530.909090909091</v>
      </c>
      <c r="I140" s="13">
        <v>49.054545454545455</v>
      </c>
      <c r="J140" s="13">
        <v>3.0666666666666664</v>
      </c>
      <c r="K140" s="14">
        <v>9600</v>
      </c>
      <c r="L140" s="14">
        <v>7920</v>
      </c>
      <c r="M140" s="15">
        <v>4</v>
      </c>
    </row>
    <row r="141" spans="2:13" x14ac:dyDescent="0.25">
      <c r="B141" s="37">
        <v>2004</v>
      </c>
      <c r="C141" s="12">
        <v>2003</v>
      </c>
      <c r="D141" s="12" t="s">
        <v>26</v>
      </c>
      <c r="E141" s="12">
        <v>2006</v>
      </c>
      <c r="F141" s="36">
        <v>250</v>
      </c>
      <c r="G141" s="13">
        <v>656.969696969697</v>
      </c>
      <c r="H141" s="13">
        <v>656.969696969697</v>
      </c>
      <c r="I141" s="13">
        <v>15.030303030303031</v>
      </c>
      <c r="J141" s="13">
        <v>2.5090909090909088</v>
      </c>
      <c r="K141" s="14">
        <v>7444</v>
      </c>
      <c r="L141" s="14">
        <v>7000</v>
      </c>
      <c r="M141" s="15">
        <v>3</v>
      </c>
    </row>
    <row r="142" spans="2:13" x14ac:dyDescent="0.25">
      <c r="B142" s="37">
        <v>2004</v>
      </c>
      <c r="C142" s="12">
        <v>2003</v>
      </c>
      <c r="D142" s="12" t="s">
        <v>5</v>
      </c>
      <c r="E142" s="12">
        <v>2006</v>
      </c>
      <c r="F142" s="36">
        <v>400</v>
      </c>
      <c r="G142" s="13">
        <v>745.4545454545455</v>
      </c>
      <c r="H142" s="13">
        <v>745.4545454545455</v>
      </c>
      <c r="I142" s="13">
        <v>12.533333333333333</v>
      </c>
      <c r="J142" s="13">
        <v>2.5090909090909088</v>
      </c>
      <c r="K142" s="14">
        <v>6928</v>
      </c>
      <c r="L142" s="14">
        <v>6350</v>
      </c>
      <c r="M142" s="15">
        <v>3</v>
      </c>
    </row>
    <row r="143" spans="2:13" x14ac:dyDescent="0.25">
      <c r="B143" s="37">
        <v>2004</v>
      </c>
      <c r="C143" s="12">
        <v>2003</v>
      </c>
      <c r="D143" s="12" t="s">
        <v>31</v>
      </c>
      <c r="E143" s="12">
        <v>2010</v>
      </c>
      <c r="F143" s="36">
        <v>400</v>
      </c>
      <c r="G143" s="13">
        <v>1318.7878787878788</v>
      </c>
      <c r="H143" s="13">
        <v>1318.7878787878788</v>
      </c>
      <c r="I143" s="13">
        <v>18.096969696969698</v>
      </c>
      <c r="J143" s="13">
        <v>3.1272727272727274</v>
      </c>
      <c r="K143" s="14">
        <v>8646</v>
      </c>
      <c r="L143" s="14">
        <v>7300</v>
      </c>
      <c r="M143" s="15">
        <v>3</v>
      </c>
    </row>
    <row r="144" spans="2:13" x14ac:dyDescent="0.25">
      <c r="B144" s="37">
        <v>2004</v>
      </c>
      <c r="C144" s="12">
        <v>2003</v>
      </c>
      <c r="D144" s="12" t="s">
        <v>8</v>
      </c>
      <c r="E144" s="12">
        <v>2005</v>
      </c>
      <c r="F144" s="36">
        <v>160</v>
      </c>
      <c r="G144" s="13">
        <v>500.60606060606062</v>
      </c>
      <c r="H144" s="13">
        <v>500.60606060606062</v>
      </c>
      <c r="I144" s="13">
        <v>12.533333333333333</v>
      </c>
      <c r="J144" s="13">
        <v>5.0181818181818176</v>
      </c>
      <c r="K144" s="14">
        <v>10878</v>
      </c>
      <c r="L144" s="14">
        <v>10450</v>
      </c>
      <c r="M144" s="15">
        <v>2</v>
      </c>
    </row>
    <row r="145" spans="2:13" x14ac:dyDescent="0.25">
      <c r="B145" s="37">
        <v>2004</v>
      </c>
      <c r="C145" s="12">
        <v>2003</v>
      </c>
      <c r="D145" s="12" t="s">
        <v>4</v>
      </c>
      <c r="E145" s="12">
        <v>2005</v>
      </c>
      <c r="F145" s="36">
        <v>230</v>
      </c>
      <c r="G145" s="13">
        <v>564.84848484848487</v>
      </c>
      <c r="H145" s="13">
        <v>564.84848484848487</v>
      </c>
      <c r="I145" s="13">
        <v>10.024242424242424</v>
      </c>
      <c r="J145" s="13">
        <v>3.7575757575757578</v>
      </c>
      <c r="K145" s="14">
        <v>9289</v>
      </c>
      <c r="L145" s="14">
        <v>8550</v>
      </c>
      <c r="M145" s="15">
        <v>2</v>
      </c>
    </row>
    <row r="146" spans="2:13" x14ac:dyDescent="0.25">
      <c r="B146" s="37">
        <v>2004</v>
      </c>
      <c r="C146" s="12">
        <v>2003</v>
      </c>
      <c r="D146" s="12" t="s">
        <v>32</v>
      </c>
      <c r="E146" s="12">
        <v>2007</v>
      </c>
      <c r="F146" s="12">
        <v>500</v>
      </c>
      <c r="G146" s="13">
        <v>1992.2375550724253</v>
      </c>
      <c r="H146" s="13">
        <v>1992.2375550724253</v>
      </c>
      <c r="I146" s="13">
        <v>15.182149611018623</v>
      </c>
      <c r="J146" s="13">
        <v>5.5271033648379415</v>
      </c>
      <c r="K146" s="14">
        <v>10338</v>
      </c>
      <c r="L146" s="14">
        <v>10338</v>
      </c>
      <c r="M146" s="15">
        <v>4</v>
      </c>
    </row>
    <row r="147" spans="2:13" x14ac:dyDescent="0.25">
      <c r="B147" s="37">
        <v>2004</v>
      </c>
      <c r="C147" s="12">
        <v>2003</v>
      </c>
      <c r="D147" s="12" t="s">
        <v>6</v>
      </c>
      <c r="E147" s="12">
        <v>2006</v>
      </c>
      <c r="F147" s="36">
        <v>10</v>
      </c>
      <c r="G147" s="13">
        <v>2620.606060606061</v>
      </c>
      <c r="H147" s="13">
        <v>2620.606060606061</v>
      </c>
      <c r="I147" s="13">
        <v>8.7636363636363654</v>
      </c>
      <c r="J147" s="13">
        <v>25.054545454545458</v>
      </c>
      <c r="K147" s="14">
        <v>7446</v>
      </c>
      <c r="L147" s="14">
        <v>6750</v>
      </c>
      <c r="M147" s="15">
        <v>3</v>
      </c>
    </row>
    <row r="148" spans="2:13" x14ac:dyDescent="0.25">
      <c r="B148" s="37">
        <v>2004</v>
      </c>
      <c r="C148" s="12">
        <v>2003</v>
      </c>
      <c r="D148" s="12" t="s">
        <v>18</v>
      </c>
      <c r="E148" s="12">
        <v>2013</v>
      </c>
      <c r="F148" s="36">
        <v>1000</v>
      </c>
      <c r="G148" s="13">
        <v>2336.969696969697</v>
      </c>
      <c r="H148" s="13">
        <v>2336.969696969697</v>
      </c>
      <c r="I148" s="13">
        <v>71.721212121212133</v>
      </c>
      <c r="J148" s="13">
        <v>0.52121212121212124</v>
      </c>
      <c r="K148" s="14">
        <v>10400</v>
      </c>
      <c r="L148" s="14">
        <v>10400</v>
      </c>
      <c r="M148" s="15">
        <v>6</v>
      </c>
    </row>
    <row r="149" spans="2:13" x14ac:dyDescent="0.25">
      <c r="B149" s="37">
        <v>2004</v>
      </c>
      <c r="C149" s="12">
        <v>2003</v>
      </c>
      <c r="D149" s="12" t="s">
        <v>28</v>
      </c>
      <c r="E149" s="12">
        <v>2006</v>
      </c>
      <c r="F149" s="36">
        <v>2</v>
      </c>
      <c r="G149" s="13">
        <v>985.4545454545455</v>
      </c>
      <c r="H149" s="13">
        <v>985.4545454545455</v>
      </c>
      <c r="I149" s="13">
        <v>16.90909090909091</v>
      </c>
      <c r="J149" s="13">
        <v>7.5151515151515156</v>
      </c>
      <c r="K149" s="14">
        <v>9400</v>
      </c>
      <c r="L149" s="14">
        <v>8900</v>
      </c>
      <c r="M149" s="15">
        <v>3</v>
      </c>
    </row>
    <row r="150" spans="2:13" x14ac:dyDescent="0.25">
      <c r="B150" s="37">
        <v>2004</v>
      </c>
      <c r="C150" s="12">
        <v>2003</v>
      </c>
      <c r="D150" s="12" t="s">
        <v>29</v>
      </c>
      <c r="E150" s="12">
        <v>2005</v>
      </c>
      <c r="F150" s="36">
        <v>1</v>
      </c>
      <c r="G150" s="13">
        <v>1184.2424242424242</v>
      </c>
      <c r="H150" s="13">
        <v>1184.2424242424242</v>
      </c>
      <c r="I150" s="13">
        <v>16.90909090909091</v>
      </c>
      <c r="J150" s="13">
        <v>7.5151515151515156</v>
      </c>
      <c r="K150" s="14">
        <v>10400</v>
      </c>
      <c r="L150" s="14">
        <v>9880</v>
      </c>
      <c r="M150" s="15">
        <v>2</v>
      </c>
    </row>
    <row r="151" spans="2:13" x14ac:dyDescent="0.25">
      <c r="B151" s="37">
        <v>2004</v>
      </c>
      <c r="C151" s="12">
        <v>2003</v>
      </c>
      <c r="D151" s="12" t="s">
        <v>11</v>
      </c>
      <c r="E151" s="12">
        <v>2010</v>
      </c>
      <c r="F151" s="36">
        <v>80</v>
      </c>
      <c r="G151" s="13">
        <v>2098.1818181818185</v>
      </c>
      <c r="H151" s="13">
        <v>2098.1818181818185</v>
      </c>
      <c r="I151" s="13">
        <v>56.327272727272728</v>
      </c>
      <c r="J151" s="13">
        <v>3.5878787878787879</v>
      </c>
      <c r="K151" s="14">
        <v>8911</v>
      </c>
      <c r="L151" s="14">
        <v>8911</v>
      </c>
      <c r="M151" s="15">
        <v>4</v>
      </c>
    </row>
    <row r="152" spans="2:13" x14ac:dyDescent="0.25">
      <c r="B152" s="37">
        <v>2004</v>
      </c>
      <c r="C152" s="12">
        <v>2003</v>
      </c>
      <c r="D152" s="12" t="s">
        <v>12</v>
      </c>
      <c r="E152" s="12">
        <v>2006</v>
      </c>
      <c r="F152" s="36">
        <v>30</v>
      </c>
      <c r="G152" s="13">
        <v>1790.3030303030305</v>
      </c>
      <c r="H152" s="13">
        <v>1790.3030303030305</v>
      </c>
      <c r="I152" s="13">
        <v>120.69090909090909</v>
      </c>
      <c r="J152" s="13">
        <v>1.2121212121212123E-2</v>
      </c>
      <c r="K152" s="14">
        <v>13648</v>
      </c>
      <c r="L152" s="14">
        <v>13648</v>
      </c>
      <c r="M152" s="15">
        <v>3</v>
      </c>
    </row>
    <row r="153" spans="2:13" x14ac:dyDescent="0.25">
      <c r="B153" s="37">
        <v>2004</v>
      </c>
      <c r="C153" s="12">
        <v>2003</v>
      </c>
      <c r="D153" s="12" t="s">
        <v>10</v>
      </c>
      <c r="E153" s="12">
        <v>2007</v>
      </c>
      <c r="F153" s="36">
        <v>50</v>
      </c>
      <c r="G153" s="13">
        <v>2670.3030303030305</v>
      </c>
      <c r="H153" s="13">
        <v>2670.3030303030305</v>
      </c>
      <c r="I153" s="13">
        <v>96.096969696969708</v>
      </c>
      <c r="J153" s="13">
        <v>0</v>
      </c>
      <c r="K153" s="14">
        <v>37259</v>
      </c>
      <c r="L153" s="14">
        <v>36468</v>
      </c>
      <c r="M153" s="15">
        <v>4</v>
      </c>
    </row>
    <row r="154" spans="2:13" x14ac:dyDescent="0.25">
      <c r="B154" s="37">
        <v>2004</v>
      </c>
      <c r="C154" s="12">
        <v>2003</v>
      </c>
      <c r="D154" s="12" t="s">
        <v>14</v>
      </c>
      <c r="E154" s="12">
        <v>2006</v>
      </c>
      <c r="F154" s="36">
        <v>50</v>
      </c>
      <c r="G154" s="13">
        <v>1230.3030303030305</v>
      </c>
      <c r="H154" s="13">
        <v>1230.3030303030305</v>
      </c>
      <c r="I154" s="13">
        <v>32.012121212121215</v>
      </c>
      <c r="J154" s="13">
        <v>0</v>
      </c>
      <c r="K154" s="14">
        <v>10280</v>
      </c>
      <c r="L154" s="14">
        <v>10280</v>
      </c>
      <c r="M154" s="15">
        <v>3</v>
      </c>
    </row>
    <row r="155" spans="2:13" x14ac:dyDescent="0.25">
      <c r="B155" s="37">
        <v>2004</v>
      </c>
      <c r="C155" s="12">
        <v>2003</v>
      </c>
      <c r="D155" s="12" t="s">
        <v>13</v>
      </c>
      <c r="E155" s="12">
        <v>2006</v>
      </c>
      <c r="F155" s="12">
        <v>100</v>
      </c>
      <c r="G155" s="13">
        <v>3534.545454545455</v>
      </c>
      <c r="H155" s="13">
        <v>3534.545454545455</v>
      </c>
      <c r="I155" s="13">
        <v>59.975757575757576</v>
      </c>
      <c r="J155" s="13">
        <v>0</v>
      </c>
      <c r="K155" s="14">
        <v>10280</v>
      </c>
      <c r="L155" s="14">
        <v>10280</v>
      </c>
      <c r="M155" s="15">
        <v>3</v>
      </c>
    </row>
    <row r="156" spans="2:13" x14ac:dyDescent="0.25">
      <c r="B156" s="37">
        <v>2004</v>
      </c>
      <c r="C156" s="12">
        <v>2003</v>
      </c>
      <c r="D156" s="12" t="s">
        <v>15</v>
      </c>
      <c r="E156" s="12">
        <v>2005</v>
      </c>
      <c r="F156" s="12">
        <v>5</v>
      </c>
      <c r="G156" s="13">
        <v>5334.545454545455</v>
      </c>
      <c r="H156" s="13">
        <v>5334.545454545455</v>
      </c>
      <c r="I156" s="13">
        <v>12.218181818181819</v>
      </c>
      <c r="J156" s="13">
        <v>0</v>
      </c>
      <c r="K156" s="14">
        <v>10280</v>
      </c>
      <c r="L156" s="14">
        <v>10280</v>
      </c>
      <c r="M156" s="15">
        <v>2</v>
      </c>
    </row>
    <row r="157" spans="2:13" x14ac:dyDescent="0.25">
      <c r="B157" s="37">
        <v>2005</v>
      </c>
      <c r="C157" s="12">
        <v>2004</v>
      </c>
      <c r="D157" s="12" t="s">
        <v>25</v>
      </c>
      <c r="E157" s="12">
        <v>2008</v>
      </c>
      <c r="F157" s="12">
        <v>600</v>
      </c>
      <c r="G157" s="13">
        <v>1437.2037914691944</v>
      </c>
      <c r="H157" s="13">
        <v>1437.2037914691944</v>
      </c>
      <c r="I157" s="13">
        <v>28.862559241706162</v>
      </c>
      <c r="J157" s="13">
        <v>4.81042654028436</v>
      </c>
      <c r="K157" s="14">
        <v>8844</v>
      </c>
      <c r="L157" s="14">
        <v>8600</v>
      </c>
      <c r="M157" s="15">
        <v>4</v>
      </c>
    </row>
    <row r="158" spans="2:13" x14ac:dyDescent="0.25">
      <c r="B158" s="37">
        <v>2005</v>
      </c>
      <c r="C158" s="12">
        <v>2004</v>
      </c>
      <c r="D158" s="12" t="s">
        <v>22</v>
      </c>
      <c r="E158" s="12">
        <v>2008</v>
      </c>
      <c r="F158" s="12">
        <v>550</v>
      </c>
      <c r="G158" s="13">
        <v>1661.1374407582939</v>
      </c>
      <c r="H158" s="13">
        <v>1661.1374407582939</v>
      </c>
      <c r="I158" s="13">
        <v>40.53317535545024</v>
      </c>
      <c r="J158" s="13">
        <v>3.0568720379146921</v>
      </c>
      <c r="K158" s="14">
        <v>8309</v>
      </c>
      <c r="L158" s="14">
        <v>7200</v>
      </c>
      <c r="M158" s="15">
        <v>4</v>
      </c>
    </row>
    <row r="159" spans="2:13" x14ac:dyDescent="0.25">
      <c r="B159" s="37">
        <v>2005</v>
      </c>
      <c r="C159" s="12">
        <v>2004</v>
      </c>
      <c r="D159" s="12" t="s">
        <v>3</v>
      </c>
      <c r="E159" s="12">
        <v>1997</v>
      </c>
      <c r="F159" s="12">
        <v>300</v>
      </c>
      <c r="G159" s="13">
        <v>1352.9411764705883</v>
      </c>
      <c r="H159" s="13">
        <v>1352.9411764705883</v>
      </c>
      <c r="I159" s="13">
        <v>41.042780748663098</v>
      </c>
      <c r="J159" s="13">
        <v>0.68181818181818188</v>
      </c>
      <c r="K159" s="14">
        <v>9500</v>
      </c>
      <c r="L159" s="14">
        <v>9500</v>
      </c>
      <c r="M159" s="15">
        <v>2</v>
      </c>
    </row>
    <row r="160" spans="2:13" x14ac:dyDescent="0.25">
      <c r="B160" s="37">
        <v>2005</v>
      </c>
      <c r="C160" s="12">
        <v>2004</v>
      </c>
      <c r="D160" s="12" t="s">
        <v>30</v>
      </c>
      <c r="E160" s="12">
        <v>2010</v>
      </c>
      <c r="F160" s="12">
        <v>380</v>
      </c>
      <c r="G160" s="13">
        <v>2376.7772511848343</v>
      </c>
      <c r="H160" s="13">
        <v>2376.7772511848343</v>
      </c>
      <c r="I160" s="13">
        <v>47.70142180094787</v>
      </c>
      <c r="J160" s="13">
        <v>4.6563981042654028</v>
      </c>
      <c r="K160" s="14">
        <v>9713</v>
      </c>
      <c r="L160" s="14">
        <v>7920</v>
      </c>
      <c r="M160" s="15">
        <v>4</v>
      </c>
    </row>
    <row r="161" spans="2:13" x14ac:dyDescent="0.25">
      <c r="B161" s="37">
        <v>2005</v>
      </c>
      <c r="C161" s="12">
        <v>2004</v>
      </c>
      <c r="D161" s="12" t="s">
        <v>26</v>
      </c>
      <c r="E161" s="12">
        <v>2007</v>
      </c>
      <c r="F161" s="12">
        <v>250</v>
      </c>
      <c r="G161" s="13">
        <v>671.80094786729865</v>
      </c>
      <c r="H161" s="13">
        <v>671.80094786729865</v>
      </c>
      <c r="I161" s="13">
        <v>13.080568720379146</v>
      </c>
      <c r="J161" s="13">
        <v>2.1682464454976307</v>
      </c>
      <c r="K161" s="14">
        <v>7196</v>
      </c>
      <c r="L161" s="14">
        <v>6800</v>
      </c>
      <c r="M161" s="15">
        <v>3</v>
      </c>
    </row>
    <row r="162" spans="2:13" x14ac:dyDescent="0.25">
      <c r="B162" s="37">
        <v>2005</v>
      </c>
      <c r="C162" s="12">
        <v>2004</v>
      </c>
      <c r="D162" s="12" t="s">
        <v>5</v>
      </c>
      <c r="E162" s="12">
        <v>2007</v>
      </c>
      <c r="F162" s="12">
        <v>400</v>
      </c>
      <c r="G162" s="13">
        <v>661.13744075829391</v>
      </c>
      <c r="H162" s="13">
        <v>661.13744075829391</v>
      </c>
      <c r="I162" s="13">
        <v>12.263033175355449</v>
      </c>
      <c r="J162" s="13">
        <v>2.0971563981042656</v>
      </c>
      <c r="K162" s="14">
        <v>6752</v>
      </c>
      <c r="L162" s="14">
        <v>6333</v>
      </c>
      <c r="M162" s="15">
        <v>3</v>
      </c>
    </row>
    <row r="163" spans="2:13" x14ac:dyDescent="0.25">
      <c r="B163" s="37">
        <v>2005</v>
      </c>
      <c r="C163" s="12">
        <v>2004</v>
      </c>
      <c r="D163" s="12" t="s">
        <v>31</v>
      </c>
      <c r="E163" s="12">
        <v>2010</v>
      </c>
      <c r="F163" s="12">
        <v>400</v>
      </c>
      <c r="G163" s="13">
        <v>1319.9052132701422</v>
      </c>
      <c r="H163" s="13">
        <v>1319.9052132701422</v>
      </c>
      <c r="I163" s="13">
        <v>20.853080568720383</v>
      </c>
      <c r="J163" s="13">
        <v>3.080568720379147</v>
      </c>
      <c r="K163" s="14">
        <v>8613</v>
      </c>
      <c r="L163" s="14">
        <v>7493</v>
      </c>
      <c r="M163" s="15">
        <v>3</v>
      </c>
    </row>
    <row r="164" spans="2:13" x14ac:dyDescent="0.25">
      <c r="B164" s="37">
        <v>2005</v>
      </c>
      <c r="C164" s="12">
        <v>2004</v>
      </c>
      <c r="D164" s="12" t="s">
        <v>8</v>
      </c>
      <c r="E164" s="12">
        <v>2006</v>
      </c>
      <c r="F164" s="12">
        <v>160</v>
      </c>
      <c r="G164" s="13">
        <v>468.00947867298578</v>
      </c>
      <c r="H164" s="13">
        <v>468.00947867298578</v>
      </c>
      <c r="I164" s="13">
        <v>12.701421800947868</v>
      </c>
      <c r="J164" s="13">
        <v>3.7440758293838865</v>
      </c>
      <c r="K164" s="14">
        <v>10817</v>
      </c>
      <c r="L164" s="14">
        <v>10450</v>
      </c>
      <c r="M164" s="15">
        <v>2</v>
      </c>
    </row>
    <row r="165" spans="2:13" x14ac:dyDescent="0.25">
      <c r="B165" s="37">
        <v>2005</v>
      </c>
      <c r="C165" s="12">
        <v>2004</v>
      </c>
      <c r="D165" s="12" t="s">
        <v>4</v>
      </c>
      <c r="E165" s="12">
        <v>2006</v>
      </c>
      <c r="F165" s="12">
        <v>230</v>
      </c>
      <c r="G165" s="13">
        <v>443.12796208530807</v>
      </c>
      <c r="H165" s="13">
        <v>443.12796208530807</v>
      </c>
      <c r="I165" s="13">
        <v>11.030805687203792</v>
      </c>
      <c r="J165" s="13">
        <v>3.3175355450236967</v>
      </c>
      <c r="K165" s="14">
        <v>9183</v>
      </c>
      <c r="L165" s="14">
        <v>8550</v>
      </c>
      <c r="M165" s="15">
        <v>2</v>
      </c>
    </row>
    <row r="166" spans="2:13" x14ac:dyDescent="0.25">
      <c r="B166" s="37">
        <v>2005</v>
      </c>
      <c r="C166" s="12">
        <v>2004</v>
      </c>
      <c r="D166" s="12" t="s">
        <v>6</v>
      </c>
      <c r="E166" s="12">
        <v>2007</v>
      </c>
      <c r="F166" s="12">
        <v>10</v>
      </c>
      <c r="G166" s="13">
        <v>5035.5450236966826</v>
      </c>
      <c r="H166" s="13">
        <v>5035.5450236966826</v>
      </c>
      <c r="I166" s="13">
        <v>5.9241706161137442</v>
      </c>
      <c r="J166" s="13">
        <v>50.236966824644547</v>
      </c>
      <c r="K166" s="14">
        <v>7930</v>
      </c>
      <c r="L166" s="14">
        <v>6960</v>
      </c>
      <c r="M166" s="15">
        <v>3</v>
      </c>
    </row>
    <row r="167" spans="2:13" x14ac:dyDescent="0.25">
      <c r="B167" s="37">
        <v>2005</v>
      </c>
      <c r="C167" s="12">
        <v>2004</v>
      </c>
      <c r="D167" s="12" t="s">
        <v>18</v>
      </c>
      <c r="E167" s="12">
        <v>2013</v>
      </c>
      <c r="F167" s="12">
        <v>1000</v>
      </c>
      <c r="G167" s="13">
        <v>2318.7203791469196</v>
      </c>
      <c r="H167" s="13">
        <v>2318.7203791469196</v>
      </c>
      <c r="I167" s="13">
        <v>71.161137440758296</v>
      </c>
      <c r="J167" s="13">
        <v>0.52132701421800953</v>
      </c>
      <c r="K167" s="14">
        <v>10400</v>
      </c>
      <c r="L167" s="14">
        <v>10400</v>
      </c>
      <c r="M167" s="15">
        <v>6</v>
      </c>
    </row>
    <row r="168" spans="2:13" x14ac:dyDescent="0.25">
      <c r="B168" s="37">
        <v>2005</v>
      </c>
      <c r="C168" s="12">
        <v>2004</v>
      </c>
      <c r="D168" s="12" t="s">
        <v>28</v>
      </c>
      <c r="E168" s="12">
        <v>2007</v>
      </c>
      <c r="F168" s="12">
        <v>2</v>
      </c>
      <c r="G168" s="13">
        <v>956.16113744075835</v>
      </c>
      <c r="H168" s="13">
        <v>956.16113744075835</v>
      </c>
      <c r="I168" s="13">
        <v>16.800947867298579</v>
      </c>
      <c r="J168" s="13">
        <v>7.4644549763033172</v>
      </c>
      <c r="K168" s="14">
        <v>9950</v>
      </c>
      <c r="L168" s="14">
        <v>8900</v>
      </c>
      <c r="M168" s="15">
        <v>3</v>
      </c>
    </row>
    <row r="169" spans="2:13" x14ac:dyDescent="0.25">
      <c r="B169" s="37">
        <v>2005</v>
      </c>
      <c r="C169" s="12">
        <v>2004</v>
      </c>
      <c r="D169" s="12" t="s">
        <v>29</v>
      </c>
      <c r="E169" s="12">
        <v>2006</v>
      </c>
      <c r="F169" s="12">
        <v>1</v>
      </c>
      <c r="G169" s="13">
        <v>1149.2890995260664</v>
      </c>
      <c r="H169" s="13">
        <v>1149.2890995260664</v>
      </c>
      <c r="I169" s="13">
        <v>16.800947867298579</v>
      </c>
      <c r="J169" s="13">
        <v>7.4644549763033172</v>
      </c>
      <c r="K169" s="14">
        <v>11200</v>
      </c>
      <c r="L169" s="14">
        <v>9880</v>
      </c>
      <c r="M169" s="15">
        <v>2</v>
      </c>
    </row>
    <row r="170" spans="2:13" x14ac:dyDescent="0.25">
      <c r="B170" s="37">
        <v>2005</v>
      </c>
      <c r="C170" s="12">
        <v>2004</v>
      </c>
      <c r="D170" s="12" t="s">
        <v>11</v>
      </c>
      <c r="E170" s="12">
        <v>2008</v>
      </c>
      <c r="F170" s="12">
        <v>80</v>
      </c>
      <c r="G170" s="13">
        <v>2081.7535545023698</v>
      </c>
      <c r="H170" s="13">
        <v>2081.7535545023698</v>
      </c>
      <c r="I170" s="13">
        <v>55.900473933649288</v>
      </c>
      <c r="J170" s="13">
        <v>3.5071090047393367</v>
      </c>
      <c r="K170" s="14">
        <v>8911</v>
      </c>
      <c r="L170" s="14">
        <v>8911</v>
      </c>
      <c r="M170" s="15">
        <v>4</v>
      </c>
    </row>
    <row r="171" spans="2:13" x14ac:dyDescent="0.25">
      <c r="B171" s="37">
        <v>2005</v>
      </c>
      <c r="C171" s="12">
        <v>2004</v>
      </c>
      <c r="D171" s="12" t="s">
        <v>12</v>
      </c>
      <c r="E171" s="12">
        <v>2007</v>
      </c>
      <c r="F171" s="12">
        <v>30</v>
      </c>
      <c r="G171" s="13">
        <v>1777.2511848341233</v>
      </c>
      <c r="H171" s="13">
        <v>1777.2511848341233</v>
      </c>
      <c r="I171" s="13">
        <v>119.75118483412322</v>
      </c>
      <c r="J171" s="13">
        <v>1.1848341232227489E-2</v>
      </c>
      <c r="K171" s="14">
        <v>13648</v>
      </c>
      <c r="L171" s="14">
        <v>13648</v>
      </c>
      <c r="M171" s="15">
        <v>3</v>
      </c>
    </row>
    <row r="172" spans="2:13" x14ac:dyDescent="0.25">
      <c r="B172" s="37">
        <v>2005</v>
      </c>
      <c r="C172" s="12">
        <v>2004</v>
      </c>
      <c r="D172" s="12" t="s">
        <v>10</v>
      </c>
      <c r="E172" s="12">
        <v>2008</v>
      </c>
      <c r="F172" s="12">
        <v>50</v>
      </c>
      <c r="G172" s="13">
        <v>3682.4644549763034</v>
      </c>
      <c r="H172" s="13">
        <v>3682.4644549763034</v>
      </c>
      <c r="I172" s="13">
        <v>124.38388625592418</v>
      </c>
      <c r="J172" s="13">
        <v>0</v>
      </c>
      <c r="K172" s="14">
        <v>45335</v>
      </c>
      <c r="L172" s="14">
        <v>36468</v>
      </c>
      <c r="M172" s="15">
        <v>4</v>
      </c>
    </row>
    <row r="173" spans="2:13" x14ac:dyDescent="0.25">
      <c r="B173" s="37">
        <v>2005</v>
      </c>
      <c r="C173" s="12">
        <v>2004</v>
      </c>
      <c r="D173" s="12" t="s">
        <v>32</v>
      </c>
      <c r="E173" s="12">
        <v>2008</v>
      </c>
      <c r="F173" s="12">
        <v>500</v>
      </c>
      <c r="G173" s="13">
        <v>1719.1943127962086</v>
      </c>
      <c r="H173" s="13">
        <v>1719.1943127962086</v>
      </c>
      <c r="I173" s="13">
        <v>14.632701421800949</v>
      </c>
      <c r="J173" s="13">
        <v>5.4502369668246446</v>
      </c>
      <c r="K173" s="14">
        <v>10338</v>
      </c>
      <c r="L173" s="14">
        <v>10338</v>
      </c>
      <c r="M173" s="15">
        <v>4</v>
      </c>
    </row>
    <row r="174" spans="2:13" x14ac:dyDescent="0.25">
      <c r="B174" s="37">
        <v>2005</v>
      </c>
      <c r="C174" s="12">
        <v>2004</v>
      </c>
      <c r="D174" s="12" t="s">
        <v>14</v>
      </c>
      <c r="E174" s="12">
        <v>2007</v>
      </c>
      <c r="F174" s="12">
        <v>50</v>
      </c>
      <c r="G174" s="13">
        <v>1343.6018957345973</v>
      </c>
      <c r="H174" s="13">
        <v>1343.6018957345973</v>
      </c>
      <c r="I174" s="13">
        <v>31.765402843601894</v>
      </c>
      <c r="J174" s="13">
        <v>0</v>
      </c>
      <c r="K174" s="14">
        <v>10280</v>
      </c>
      <c r="L174" s="14">
        <v>10280</v>
      </c>
      <c r="M174" s="15">
        <v>3</v>
      </c>
    </row>
    <row r="175" spans="2:13" x14ac:dyDescent="0.25">
      <c r="B175" s="37">
        <v>2005</v>
      </c>
      <c r="C175" s="12">
        <v>2004</v>
      </c>
      <c r="D175" s="12" t="s">
        <v>13</v>
      </c>
      <c r="E175" s="12">
        <v>2007</v>
      </c>
      <c r="F175" s="12">
        <v>100</v>
      </c>
      <c r="G175" s="13">
        <v>3507.1090047393368</v>
      </c>
      <c r="H175" s="13">
        <v>3507.1090047393368</v>
      </c>
      <c r="I175" s="13">
        <v>59.514218009478668</v>
      </c>
      <c r="J175" s="13">
        <v>0</v>
      </c>
      <c r="K175" s="14">
        <v>10280</v>
      </c>
      <c r="L175" s="14">
        <v>10280</v>
      </c>
      <c r="M175" s="15">
        <v>3</v>
      </c>
    </row>
    <row r="176" spans="2:13" x14ac:dyDescent="0.25">
      <c r="B176" s="37">
        <v>2005</v>
      </c>
      <c r="C176" s="12">
        <v>2004</v>
      </c>
      <c r="D176" s="12" t="s">
        <v>15</v>
      </c>
      <c r="E176" s="12">
        <v>2006</v>
      </c>
      <c r="F176" s="12">
        <v>5</v>
      </c>
      <c r="G176" s="13">
        <v>5292.654028436019</v>
      </c>
      <c r="H176" s="13">
        <v>5292.654028436019</v>
      </c>
      <c r="I176" s="13">
        <v>12.251184834123222</v>
      </c>
      <c r="J176" s="13">
        <v>0</v>
      </c>
      <c r="K176" s="14">
        <v>10280</v>
      </c>
      <c r="L176" s="14">
        <v>10280</v>
      </c>
      <c r="M176" s="15">
        <v>2</v>
      </c>
    </row>
    <row r="177" spans="2:13" x14ac:dyDescent="0.25">
      <c r="B177" s="37">
        <v>2006</v>
      </c>
      <c r="C177" s="12">
        <v>2005</v>
      </c>
      <c r="D177" s="12" t="s">
        <v>25</v>
      </c>
      <c r="E177" s="12">
        <v>2009</v>
      </c>
      <c r="F177" s="12">
        <v>600</v>
      </c>
      <c r="G177" s="13">
        <v>1442.2632794457274</v>
      </c>
      <c r="H177" s="13">
        <v>1442.2632794457274</v>
      </c>
      <c r="I177" s="13">
        <v>28.94919168591224</v>
      </c>
      <c r="J177" s="13">
        <v>4.8267898383371826</v>
      </c>
      <c r="K177" s="14">
        <v>8844</v>
      </c>
      <c r="L177" s="14">
        <v>8600</v>
      </c>
      <c r="M177" s="15">
        <v>4</v>
      </c>
    </row>
    <row r="178" spans="2:13" x14ac:dyDescent="0.25">
      <c r="B178" s="37">
        <v>2006</v>
      </c>
      <c r="C178" s="12">
        <v>2005</v>
      </c>
      <c r="D178" s="12" t="s">
        <v>22</v>
      </c>
      <c r="E178" s="12">
        <v>2009</v>
      </c>
      <c r="F178" s="12">
        <v>550</v>
      </c>
      <c r="G178" s="13">
        <v>1666.2817551963049</v>
      </c>
      <c r="H178" s="13">
        <v>1666.2817551963049</v>
      </c>
      <c r="I178" s="13">
        <v>40.658198614318707</v>
      </c>
      <c r="J178" s="13">
        <v>3.0600461893764432</v>
      </c>
      <c r="K178" s="14">
        <v>8309</v>
      </c>
      <c r="L178" s="14">
        <v>7200</v>
      </c>
      <c r="M178" s="15">
        <v>4</v>
      </c>
    </row>
    <row r="179" spans="2:13" x14ac:dyDescent="0.25">
      <c r="B179" s="37">
        <v>2006</v>
      </c>
      <c r="C179" s="12">
        <v>2005</v>
      </c>
      <c r="D179" s="12" t="s">
        <v>3</v>
      </c>
      <c r="E179" s="12">
        <v>1997</v>
      </c>
      <c r="F179" s="12">
        <v>300</v>
      </c>
      <c r="G179" s="13">
        <v>1352.9411764705883</v>
      </c>
      <c r="H179" s="13">
        <v>1352.9411764705883</v>
      </c>
      <c r="I179" s="13">
        <v>41.042780748663098</v>
      </c>
      <c r="J179" s="13">
        <v>0.68181818181818188</v>
      </c>
      <c r="K179" s="14">
        <v>9500</v>
      </c>
      <c r="L179" s="14">
        <v>9500</v>
      </c>
      <c r="M179" s="15">
        <v>2</v>
      </c>
    </row>
    <row r="180" spans="2:13" x14ac:dyDescent="0.25">
      <c r="B180" s="37">
        <v>2006</v>
      </c>
      <c r="C180" s="12">
        <v>2005</v>
      </c>
      <c r="D180" s="12" t="s">
        <v>30</v>
      </c>
      <c r="E180" s="12">
        <v>2010</v>
      </c>
      <c r="F180" s="12">
        <v>380</v>
      </c>
      <c r="G180" s="13">
        <v>2384.5265588914549</v>
      </c>
      <c r="H180" s="13">
        <v>2384.5265588914549</v>
      </c>
      <c r="I180" s="13">
        <v>47.852193995381057</v>
      </c>
      <c r="J180" s="13">
        <v>4.6651270207852198</v>
      </c>
      <c r="K180" s="14">
        <v>9713</v>
      </c>
      <c r="L180" s="14">
        <v>7920</v>
      </c>
      <c r="M180" s="15">
        <v>4</v>
      </c>
    </row>
    <row r="181" spans="2:13" x14ac:dyDescent="0.25">
      <c r="B181" s="37">
        <v>2006</v>
      </c>
      <c r="C181" s="12">
        <v>2005</v>
      </c>
      <c r="D181" s="12" t="s">
        <v>26</v>
      </c>
      <c r="E181" s="12">
        <v>2008</v>
      </c>
      <c r="F181" s="12">
        <v>250</v>
      </c>
      <c r="G181" s="13">
        <v>674.36489607390297</v>
      </c>
      <c r="H181" s="13">
        <v>674.36489607390297</v>
      </c>
      <c r="I181" s="13">
        <v>13.12933025404157</v>
      </c>
      <c r="J181" s="13">
        <v>2.1709006928406467</v>
      </c>
      <c r="K181" s="14">
        <v>7196</v>
      </c>
      <c r="L181" s="14">
        <v>6800</v>
      </c>
      <c r="M181" s="15">
        <v>3</v>
      </c>
    </row>
    <row r="182" spans="2:13" x14ac:dyDescent="0.25">
      <c r="B182" s="37">
        <v>2006</v>
      </c>
      <c r="C182" s="12">
        <v>2005</v>
      </c>
      <c r="D182" s="12" t="s">
        <v>5</v>
      </c>
      <c r="E182" s="12">
        <v>2008</v>
      </c>
      <c r="F182" s="12">
        <v>400</v>
      </c>
      <c r="G182" s="13">
        <v>663.972286374134</v>
      </c>
      <c r="H182" s="13">
        <v>663.972286374134</v>
      </c>
      <c r="I182" s="13">
        <v>12.297921478060047</v>
      </c>
      <c r="J182" s="13">
        <v>2.1016166281755195</v>
      </c>
      <c r="K182" s="14">
        <v>6752</v>
      </c>
      <c r="L182" s="14">
        <v>6333</v>
      </c>
      <c r="M182" s="15">
        <v>3</v>
      </c>
    </row>
    <row r="183" spans="2:13" x14ac:dyDescent="0.25">
      <c r="B183" s="37">
        <v>2006</v>
      </c>
      <c r="C183" s="12">
        <v>2005</v>
      </c>
      <c r="D183" s="12" t="s">
        <v>31</v>
      </c>
      <c r="E183" s="12">
        <v>2010</v>
      </c>
      <c r="F183" s="12">
        <v>400</v>
      </c>
      <c r="G183" s="13">
        <v>1324.4803695150115</v>
      </c>
      <c r="H183" s="13">
        <v>1324.4803695150115</v>
      </c>
      <c r="I183" s="13">
        <v>20.923787528868363</v>
      </c>
      <c r="J183" s="13">
        <v>3.0946882217090073</v>
      </c>
      <c r="K183" s="14">
        <v>8613</v>
      </c>
      <c r="L183" s="14">
        <v>7493</v>
      </c>
      <c r="M183" s="15">
        <v>3</v>
      </c>
    </row>
    <row r="184" spans="2:13" x14ac:dyDescent="0.25">
      <c r="B184" s="37">
        <v>2006</v>
      </c>
      <c r="C184" s="12">
        <v>2005</v>
      </c>
      <c r="D184" s="12" t="s">
        <v>8</v>
      </c>
      <c r="E184" s="12">
        <v>2007</v>
      </c>
      <c r="F184" s="12">
        <v>160</v>
      </c>
      <c r="G184" s="13">
        <v>469.9769053117783</v>
      </c>
      <c r="H184" s="13">
        <v>469.9769053117783</v>
      </c>
      <c r="I184" s="13">
        <v>12.736720554272516</v>
      </c>
      <c r="J184" s="13">
        <v>3.7528868360277134</v>
      </c>
      <c r="K184" s="14">
        <v>10842</v>
      </c>
      <c r="L184" s="14">
        <v>10450</v>
      </c>
      <c r="M184" s="15">
        <v>2</v>
      </c>
    </row>
    <row r="185" spans="2:13" x14ac:dyDescent="0.25">
      <c r="B185" s="37">
        <v>2006</v>
      </c>
      <c r="C185" s="12">
        <v>2005</v>
      </c>
      <c r="D185" s="12" t="s">
        <v>4</v>
      </c>
      <c r="E185" s="12">
        <v>2007</v>
      </c>
      <c r="F185" s="12">
        <v>230</v>
      </c>
      <c r="G185" s="13">
        <v>444.57274826789836</v>
      </c>
      <c r="H185" s="13">
        <v>444.57274826789836</v>
      </c>
      <c r="I185" s="13">
        <v>11.07390300230947</v>
      </c>
      <c r="J185" s="13">
        <v>3.3371824480369519</v>
      </c>
      <c r="K185" s="14">
        <v>9227</v>
      </c>
      <c r="L185" s="14">
        <v>8550</v>
      </c>
      <c r="M185" s="15">
        <v>2</v>
      </c>
    </row>
    <row r="186" spans="2:13" x14ac:dyDescent="0.25">
      <c r="B186" s="37">
        <v>2006</v>
      </c>
      <c r="C186" s="12">
        <v>2005</v>
      </c>
      <c r="D186" s="12" t="s">
        <v>6</v>
      </c>
      <c r="E186" s="12">
        <v>2008</v>
      </c>
      <c r="F186" s="12">
        <v>10</v>
      </c>
      <c r="G186" s="13">
        <v>5050.8083140877598</v>
      </c>
      <c r="H186" s="13">
        <v>5050.8083140877598</v>
      </c>
      <c r="I186" s="13">
        <v>5.9468822170900699</v>
      </c>
      <c r="J186" s="13">
        <v>50.392609699769054</v>
      </c>
      <c r="K186" s="14">
        <v>7930</v>
      </c>
      <c r="L186" s="14">
        <v>6960</v>
      </c>
      <c r="M186" s="15">
        <v>3</v>
      </c>
    </row>
    <row r="187" spans="2:13" x14ac:dyDescent="0.25">
      <c r="B187" s="37">
        <v>2006</v>
      </c>
      <c r="C187" s="12">
        <v>2005</v>
      </c>
      <c r="D187" s="12" t="s">
        <v>18</v>
      </c>
      <c r="E187" s="12">
        <v>2013</v>
      </c>
      <c r="F187" s="12">
        <v>1000</v>
      </c>
      <c r="G187" s="13">
        <v>2325.6351039260971</v>
      </c>
      <c r="H187" s="13">
        <v>2325.6351039260971</v>
      </c>
      <c r="I187" s="13">
        <v>71.38568129330254</v>
      </c>
      <c r="J187" s="13">
        <v>0.51963048498845266</v>
      </c>
      <c r="K187" s="14">
        <v>10400</v>
      </c>
      <c r="L187" s="14">
        <v>10400</v>
      </c>
      <c r="M187" s="15">
        <v>6</v>
      </c>
    </row>
    <row r="188" spans="2:13" x14ac:dyDescent="0.25">
      <c r="B188" s="37">
        <v>2006</v>
      </c>
      <c r="C188" s="12">
        <v>2005</v>
      </c>
      <c r="D188" s="12" t="s">
        <v>28</v>
      </c>
      <c r="E188" s="12">
        <v>2008</v>
      </c>
      <c r="F188" s="12">
        <v>2</v>
      </c>
      <c r="G188" s="13">
        <v>959.58429561200921</v>
      </c>
      <c r="H188" s="13">
        <v>959.58429561200921</v>
      </c>
      <c r="I188" s="13">
        <v>16.859122401847575</v>
      </c>
      <c r="J188" s="13">
        <v>7.4942263279445731</v>
      </c>
      <c r="K188" s="14">
        <v>9650</v>
      </c>
      <c r="L188" s="14">
        <v>8900</v>
      </c>
      <c r="M188" s="15">
        <v>3</v>
      </c>
    </row>
    <row r="189" spans="2:13" x14ac:dyDescent="0.25">
      <c r="B189" s="37">
        <v>2006</v>
      </c>
      <c r="C189" s="12">
        <v>2005</v>
      </c>
      <c r="D189" s="12" t="s">
        <v>29</v>
      </c>
      <c r="E189" s="12">
        <v>2007</v>
      </c>
      <c r="F189" s="12">
        <v>1</v>
      </c>
      <c r="G189" s="13">
        <v>1152.4249422632795</v>
      </c>
      <c r="H189" s="13">
        <v>1152.4249422632795</v>
      </c>
      <c r="I189" s="13">
        <v>16.859122401847575</v>
      </c>
      <c r="J189" s="13">
        <v>7.4942263279445731</v>
      </c>
      <c r="K189" s="14">
        <v>10823</v>
      </c>
      <c r="L189" s="14">
        <v>9880</v>
      </c>
      <c r="M189" s="15">
        <v>2</v>
      </c>
    </row>
    <row r="190" spans="2:13" x14ac:dyDescent="0.25">
      <c r="B190" s="37">
        <v>2006</v>
      </c>
      <c r="C190" s="12">
        <v>2005</v>
      </c>
      <c r="D190" s="12" t="s">
        <v>11</v>
      </c>
      <c r="E190" s="12">
        <v>2009</v>
      </c>
      <c r="F190" s="12">
        <v>80</v>
      </c>
      <c r="G190" s="13">
        <v>2088.9145496535798</v>
      </c>
      <c r="H190" s="13">
        <v>2088.9145496535798</v>
      </c>
      <c r="I190" s="13">
        <v>56.073903002309471</v>
      </c>
      <c r="J190" s="13">
        <v>3.6143187066974596</v>
      </c>
      <c r="K190" s="14">
        <v>8911</v>
      </c>
      <c r="L190" s="14">
        <v>8911</v>
      </c>
      <c r="M190" s="15">
        <v>4</v>
      </c>
    </row>
    <row r="191" spans="2:13" x14ac:dyDescent="0.25">
      <c r="B191" s="37">
        <v>2006</v>
      </c>
      <c r="C191" s="12">
        <v>2005</v>
      </c>
      <c r="D191" s="12" t="s">
        <v>12</v>
      </c>
      <c r="E191" s="12">
        <v>2008</v>
      </c>
      <c r="F191" s="12">
        <v>30</v>
      </c>
      <c r="G191" s="13">
        <v>1782.9099307159354</v>
      </c>
      <c r="H191" s="13">
        <v>1782.9099307159354</v>
      </c>
      <c r="I191" s="13">
        <v>120.1270207852194</v>
      </c>
      <c r="J191" s="13">
        <v>1.1547344110854504E-2</v>
      </c>
      <c r="K191" s="14">
        <v>13648</v>
      </c>
      <c r="L191" s="14">
        <v>13648</v>
      </c>
      <c r="M191" s="15">
        <v>3</v>
      </c>
    </row>
    <row r="192" spans="2:13" x14ac:dyDescent="0.25">
      <c r="B192" s="37">
        <v>2006</v>
      </c>
      <c r="C192" s="12">
        <v>2005</v>
      </c>
      <c r="D192" s="12" t="s">
        <v>10</v>
      </c>
      <c r="E192" s="12">
        <v>2009</v>
      </c>
      <c r="F192" s="12">
        <v>50</v>
      </c>
      <c r="G192" s="13">
        <v>2546.189376443418</v>
      </c>
      <c r="H192" s="13">
        <v>2546.189376443418</v>
      </c>
      <c r="I192" s="13">
        <v>86.60508083140877</v>
      </c>
      <c r="J192" s="13">
        <v>0</v>
      </c>
      <c r="K192" s="14">
        <v>32173</v>
      </c>
      <c r="L192" s="14">
        <v>35460</v>
      </c>
      <c r="M192" s="15">
        <v>4</v>
      </c>
    </row>
    <row r="193" spans="2:13" x14ac:dyDescent="0.25">
      <c r="B193" s="37">
        <v>2006</v>
      </c>
      <c r="C193" s="12">
        <v>2005</v>
      </c>
      <c r="D193" s="12" t="s">
        <v>32</v>
      </c>
      <c r="E193" s="12">
        <v>2009</v>
      </c>
      <c r="F193" s="12">
        <v>500</v>
      </c>
      <c r="G193" s="13">
        <v>1676.6743648960739</v>
      </c>
      <c r="H193" s="13">
        <v>1676.6743648960739</v>
      </c>
      <c r="I193" s="13">
        <v>14.68822170900693</v>
      </c>
      <c r="J193" s="13">
        <v>3.6951501154734414</v>
      </c>
      <c r="K193" s="14">
        <v>10338</v>
      </c>
      <c r="L193" s="14">
        <v>10338</v>
      </c>
      <c r="M193" s="15">
        <v>4</v>
      </c>
    </row>
    <row r="194" spans="2:13" x14ac:dyDescent="0.25">
      <c r="B194" s="37">
        <v>2006</v>
      </c>
      <c r="C194" s="12">
        <v>2005</v>
      </c>
      <c r="D194" s="12" t="s">
        <v>14</v>
      </c>
      <c r="E194" s="12">
        <v>2008</v>
      </c>
      <c r="F194" s="12">
        <v>50</v>
      </c>
      <c r="G194" s="13">
        <v>1347.5750577367205</v>
      </c>
      <c r="H194" s="13">
        <v>1347.5750577367205</v>
      </c>
      <c r="I194" s="13">
        <v>31.859122401847575</v>
      </c>
      <c r="J194" s="13">
        <v>0</v>
      </c>
      <c r="K194" s="14">
        <v>10280</v>
      </c>
      <c r="L194" s="14">
        <v>10280</v>
      </c>
      <c r="M194" s="15">
        <v>3</v>
      </c>
    </row>
    <row r="195" spans="2:13" x14ac:dyDescent="0.25">
      <c r="B195" s="37">
        <v>2006</v>
      </c>
      <c r="C195" s="12">
        <v>2005</v>
      </c>
      <c r="D195" s="12" t="s">
        <v>13</v>
      </c>
      <c r="E195" s="12">
        <v>2008</v>
      </c>
      <c r="F195" s="12">
        <v>100</v>
      </c>
      <c r="G195" s="13">
        <v>3518.4757505773673</v>
      </c>
      <c r="H195" s="13">
        <v>3518.4757505773673</v>
      </c>
      <c r="I195" s="13">
        <v>59.699769053117784</v>
      </c>
      <c r="J195" s="13">
        <v>0</v>
      </c>
      <c r="K195" s="14">
        <v>10280</v>
      </c>
      <c r="L195" s="16">
        <v>10280</v>
      </c>
      <c r="M195" s="15">
        <v>3</v>
      </c>
    </row>
    <row r="196" spans="2:13" x14ac:dyDescent="0.25">
      <c r="B196" s="37">
        <v>2006</v>
      </c>
      <c r="C196" s="12">
        <v>2005</v>
      </c>
      <c r="D196" s="12" t="s">
        <v>15</v>
      </c>
      <c r="E196" s="12">
        <v>2007</v>
      </c>
      <c r="F196" s="12">
        <v>5</v>
      </c>
      <c r="G196" s="13">
        <v>5309.4688221709011</v>
      </c>
      <c r="H196" s="13">
        <v>5309.4688221709011</v>
      </c>
      <c r="I196" s="13">
        <v>12.286374133949192</v>
      </c>
      <c r="J196" s="13">
        <v>0</v>
      </c>
      <c r="K196" s="14">
        <v>10280</v>
      </c>
      <c r="L196" s="16">
        <v>10280</v>
      </c>
      <c r="M196" s="15">
        <v>2</v>
      </c>
    </row>
    <row r="197" spans="2:13" x14ac:dyDescent="0.25">
      <c r="B197" s="37">
        <v>2007</v>
      </c>
      <c r="C197" s="12">
        <v>2006</v>
      </c>
      <c r="D197" s="12" t="s">
        <v>25</v>
      </c>
      <c r="E197" s="12">
        <v>2010</v>
      </c>
      <c r="F197" s="12">
        <v>600</v>
      </c>
      <c r="G197" s="13">
        <v>1439.7321428571429</v>
      </c>
      <c r="H197" s="13">
        <v>1439.7321428571429</v>
      </c>
      <c r="I197" s="13">
        <v>28.917410714285715</v>
      </c>
      <c r="J197" s="13">
        <v>4.8214285714285721</v>
      </c>
      <c r="K197" s="14">
        <v>8844</v>
      </c>
      <c r="L197" s="14">
        <v>8600</v>
      </c>
      <c r="M197" s="15">
        <v>4</v>
      </c>
    </row>
    <row r="198" spans="2:13" x14ac:dyDescent="0.25">
      <c r="B198" s="37">
        <v>2007</v>
      </c>
      <c r="C198" s="12">
        <v>2006</v>
      </c>
      <c r="D198" s="12" t="s">
        <v>22</v>
      </c>
      <c r="E198" s="12">
        <v>2010</v>
      </c>
      <c r="F198" s="12">
        <v>550</v>
      </c>
      <c r="G198" s="13">
        <v>1664.0625</v>
      </c>
      <c r="H198" s="13">
        <v>1664.0625</v>
      </c>
      <c r="I198" s="13">
        <v>40.602678571428577</v>
      </c>
      <c r="J198" s="13">
        <v>3.0691964285714284</v>
      </c>
      <c r="K198" s="14">
        <v>8309</v>
      </c>
      <c r="L198" s="14">
        <v>7200</v>
      </c>
      <c r="M198" s="15">
        <v>4</v>
      </c>
    </row>
    <row r="199" spans="2:13" x14ac:dyDescent="0.25">
      <c r="B199" s="37">
        <v>2007</v>
      </c>
      <c r="C199" s="12">
        <v>2006</v>
      </c>
      <c r="D199" s="12" t="s">
        <v>3</v>
      </c>
      <c r="E199" s="12">
        <v>1997</v>
      </c>
      <c r="F199" s="12">
        <v>300</v>
      </c>
      <c r="G199" s="13">
        <v>1352.9411764705883</v>
      </c>
      <c r="H199" s="13">
        <v>1352.9411764705883</v>
      </c>
      <c r="I199" s="13">
        <v>41.042780748663098</v>
      </c>
      <c r="J199" s="13">
        <v>0.68181818181818188</v>
      </c>
      <c r="K199" s="14">
        <v>9500</v>
      </c>
      <c r="L199" s="14">
        <v>9500</v>
      </c>
      <c r="M199" s="15">
        <v>2</v>
      </c>
    </row>
    <row r="200" spans="2:13" x14ac:dyDescent="0.25">
      <c r="B200" s="37">
        <v>2007</v>
      </c>
      <c r="C200" s="12">
        <v>2006</v>
      </c>
      <c r="D200" s="12" t="s">
        <v>30</v>
      </c>
      <c r="E200" s="12">
        <v>2010</v>
      </c>
      <c r="F200" s="12">
        <v>380</v>
      </c>
      <c r="G200" s="13">
        <v>2381.6964285714284</v>
      </c>
      <c r="H200" s="13">
        <v>2381.6964285714284</v>
      </c>
      <c r="I200" s="13">
        <v>47.790178571428569</v>
      </c>
      <c r="J200" s="13">
        <v>4.6651785714285712</v>
      </c>
      <c r="K200" s="14">
        <v>9713</v>
      </c>
      <c r="L200" s="14">
        <v>7920</v>
      </c>
      <c r="M200" s="15">
        <v>4</v>
      </c>
    </row>
    <row r="201" spans="2:13" x14ac:dyDescent="0.25">
      <c r="B201" s="37">
        <v>2007</v>
      </c>
      <c r="C201" s="12">
        <v>2006</v>
      </c>
      <c r="D201" s="12" t="s">
        <v>26</v>
      </c>
      <c r="E201" s="12">
        <v>2009</v>
      </c>
      <c r="F201" s="12">
        <v>250</v>
      </c>
      <c r="G201" s="13">
        <v>672.99107142857144</v>
      </c>
      <c r="H201" s="13">
        <v>672.99107142857144</v>
      </c>
      <c r="I201" s="13">
        <v>13.113839285714285</v>
      </c>
      <c r="J201" s="13">
        <v>2.1651785714285712</v>
      </c>
      <c r="K201" s="14">
        <v>7163</v>
      </c>
      <c r="L201" s="14">
        <v>6800</v>
      </c>
      <c r="M201" s="15">
        <v>3</v>
      </c>
    </row>
    <row r="202" spans="2:13" x14ac:dyDescent="0.25">
      <c r="B202" s="37">
        <v>2007</v>
      </c>
      <c r="C202" s="12">
        <v>2006</v>
      </c>
      <c r="D202" s="12" t="s">
        <v>5</v>
      </c>
      <c r="E202" s="12">
        <v>2009</v>
      </c>
      <c r="F202" s="12">
        <v>400</v>
      </c>
      <c r="G202" s="13">
        <v>662.94642857142856</v>
      </c>
      <c r="H202" s="13">
        <v>662.94642857142856</v>
      </c>
      <c r="I202" s="13">
        <v>12.287946428571429</v>
      </c>
      <c r="J202" s="13">
        <v>2.0982142857142856</v>
      </c>
      <c r="K202" s="14">
        <v>6717</v>
      </c>
      <c r="L202" s="14">
        <v>6333</v>
      </c>
      <c r="M202" s="15">
        <v>3</v>
      </c>
    </row>
    <row r="203" spans="2:13" x14ac:dyDescent="0.25">
      <c r="B203" s="37">
        <v>2007</v>
      </c>
      <c r="C203" s="12">
        <v>2006</v>
      </c>
      <c r="D203" s="12" t="s">
        <v>31</v>
      </c>
      <c r="E203" s="12">
        <v>2010</v>
      </c>
      <c r="F203" s="12">
        <v>400</v>
      </c>
      <c r="G203" s="13">
        <v>1322.5446428571429</v>
      </c>
      <c r="H203" s="13">
        <v>1322.5446428571429</v>
      </c>
      <c r="I203" s="13">
        <v>20.892857142857142</v>
      </c>
      <c r="J203" s="13">
        <v>3.0915178571428572</v>
      </c>
      <c r="K203" s="14">
        <v>8547</v>
      </c>
      <c r="L203" s="14">
        <v>7493</v>
      </c>
      <c r="M203" s="15">
        <v>3</v>
      </c>
    </row>
    <row r="204" spans="2:13" x14ac:dyDescent="0.25">
      <c r="B204" s="37">
        <v>2007</v>
      </c>
      <c r="C204" s="12">
        <v>2006</v>
      </c>
      <c r="D204" s="12" t="s">
        <v>8</v>
      </c>
      <c r="E204" s="12">
        <v>2008</v>
      </c>
      <c r="F204" s="12">
        <v>160</v>
      </c>
      <c r="G204" s="13">
        <v>468.75</v>
      </c>
      <c r="H204" s="13">
        <v>468.75</v>
      </c>
      <c r="I204" s="13">
        <v>12.723214285714286</v>
      </c>
      <c r="J204" s="13">
        <v>3.75</v>
      </c>
      <c r="K204" s="14">
        <v>10807</v>
      </c>
      <c r="L204" s="14">
        <v>10450</v>
      </c>
      <c r="M204" s="15">
        <v>2</v>
      </c>
    </row>
    <row r="205" spans="2:13" x14ac:dyDescent="0.25">
      <c r="B205" s="37">
        <v>2007</v>
      </c>
      <c r="C205" s="12">
        <v>2006</v>
      </c>
      <c r="D205" s="12" t="s">
        <v>4</v>
      </c>
      <c r="E205" s="12">
        <v>2008</v>
      </c>
      <c r="F205" s="12">
        <v>230</v>
      </c>
      <c r="G205" s="13">
        <v>444.19642857142856</v>
      </c>
      <c r="H205" s="13">
        <v>444.19642857142856</v>
      </c>
      <c r="I205" s="13">
        <v>11.060267857142858</v>
      </c>
      <c r="J205" s="13">
        <v>3.3258928571428572</v>
      </c>
      <c r="K205" s="14">
        <v>9166</v>
      </c>
      <c r="L205" s="14">
        <v>8550</v>
      </c>
      <c r="M205" s="15">
        <v>2</v>
      </c>
    </row>
    <row r="206" spans="2:13" x14ac:dyDescent="0.25">
      <c r="B206" s="37">
        <v>2007</v>
      </c>
      <c r="C206" s="12">
        <v>2006</v>
      </c>
      <c r="D206" s="12" t="s">
        <v>6</v>
      </c>
      <c r="E206" s="12">
        <v>2009</v>
      </c>
      <c r="F206" s="12">
        <v>10</v>
      </c>
      <c r="G206" s="13">
        <v>5044.6428571428569</v>
      </c>
      <c r="H206" s="13">
        <v>5044.6428571428569</v>
      </c>
      <c r="I206" s="13">
        <v>5.9375</v>
      </c>
      <c r="J206" s="13">
        <v>50.323660714285715</v>
      </c>
      <c r="K206" s="14">
        <v>7873</v>
      </c>
      <c r="L206" s="14">
        <v>6960</v>
      </c>
      <c r="M206" s="15">
        <v>3</v>
      </c>
    </row>
    <row r="207" spans="2:13" x14ac:dyDescent="0.25">
      <c r="B207" s="37">
        <v>2007</v>
      </c>
      <c r="C207" s="12">
        <v>2006</v>
      </c>
      <c r="D207" s="12" t="s">
        <v>18</v>
      </c>
      <c r="E207" s="12">
        <v>2014</v>
      </c>
      <c r="F207" s="12">
        <v>1350</v>
      </c>
      <c r="G207" s="13">
        <v>2322.5446428571427</v>
      </c>
      <c r="H207" s="13">
        <v>2322.5446428571427</v>
      </c>
      <c r="I207" s="13">
        <v>71.294642857142861</v>
      </c>
      <c r="J207" s="13">
        <v>0.5245535714285714</v>
      </c>
      <c r="K207" s="14">
        <v>10400</v>
      </c>
      <c r="L207" s="14">
        <v>10400</v>
      </c>
      <c r="M207" s="15">
        <v>6</v>
      </c>
    </row>
    <row r="208" spans="2:13" x14ac:dyDescent="0.25">
      <c r="B208" s="37">
        <v>2007</v>
      </c>
      <c r="C208" s="12">
        <v>2006</v>
      </c>
      <c r="D208" s="12" t="s">
        <v>28</v>
      </c>
      <c r="E208" s="12">
        <v>2009</v>
      </c>
      <c r="F208" s="12">
        <v>2</v>
      </c>
      <c r="G208" s="13">
        <v>958.70535714285711</v>
      </c>
      <c r="H208" s="13">
        <v>958.70535714285711</v>
      </c>
      <c r="I208" s="13">
        <v>16.830357142857142</v>
      </c>
      <c r="J208" s="13">
        <v>7.4776785714285712</v>
      </c>
      <c r="K208" s="14">
        <v>9500</v>
      </c>
      <c r="L208" s="14">
        <v>8900</v>
      </c>
      <c r="M208" s="15">
        <v>3</v>
      </c>
    </row>
    <row r="209" spans="2:13" x14ac:dyDescent="0.25">
      <c r="B209" s="37">
        <v>2007</v>
      </c>
      <c r="C209" s="12">
        <v>2006</v>
      </c>
      <c r="D209" s="12" t="s">
        <v>29</v>
      </c>
      <c r="E209" s="12">
        <v>2008</v>
      </c>
      <c r="F209" s="12">
        <v>1</v>
      </c>
      <c r="G209" s="13">
        <v>1151.7857142857142</v>
      </c>
      <c r="H209" s="13">
        <v>1151.7857142857142</v>
      </c>
      <c r="I209" s="13">
        <v>16.830357142857142</v>
      </c>
      <c r="J209" s="13">
        <v>7.4776785714285712</v>
      </c>
      <c r="K209" s="14">
        <v>10634</v>
      </c>
      <c r="L209" s="14">
        <v>9880</v>
      </c>
      <c r="M209" s="15">
        <v>2</v>
      </c>
    </row>
    <row r="210" spans="2:13" x14ac:dyDescent="0.25">
      <c r="B210" s="37">
        <v>2007</v>
      </c>
      <c r="C210" s="12">
        <v>2006</v>
      </c>
      <c r="D210" s="12" t="s">
        <v>11</v>
      </c>
      <c r="E210" s="12">
        <v>2010</v>
      </c>
      <c r="F210" s="12">
        <v>80</v>
      </c>
      <c r="G210" s="13">
        <v>2085.9375</v>
      </c>
      <c r="H210" s="13">
        <v>2085.9375</v>
      </c>
      <c r="I210" s="13">
        <v>56.004464285714285</v>
      </c>
      <c r="J210" s="13">
        <v>3.3035714285714284</v>
      </c>
      <c r="K210" s="14">
        <v>8911</v>
      </c>
      <c r="L210" s="14">
        <v>8911</v>
      </c>
      <c r="M210" s="15">
        <v>4</v>
      </c>
    </row>
    <row r="211" spans="2:13" x14ac:dyDescent="0.25">
      <c r="B211" s="37">
        <v>2007</v>
      </c>
      <c r="C211" s="12">
        <v>2006</v>
      </c>
      <c r="D211" s="12" t="s">
        <v>12</v>
      </c>
      <c r="E211" s="12">
        <v>2009</v>
      </c>
      <c r="F211" s="12">
        <v>30</v>
      </c>
      <c r="G211" s="13">
        <v>1780.1339285714284</v>
      </c>
      <c r="H211" s="13">
        <v>1780.1339285714284</v>
      </c>
      <c r="I211" s="13">
        <v>119.97767857142857</v>
      </c>
      <c r="J211" s="13">
        <v>1.1160714285714286E-2</v>
      </c>
      <c r="K211" s="14">
        <v>13648</v>
      </c>
      <c r="L211" s="14">
        <v>13648</v>
      </c>
      <c r="M211" s="15">
        <v>3</v>
      </c>
    </row>
    <row r="212" spans="2:13" x14ac:dyDescent="0.25">
      <c r="B212" s="37">
        <v>2007</v>
      </c>
      <c r="C212" s="12">
        <v>2006</v>
      </c>
      <c r="D212" s="12" t="s">
        <v>10</v>
      </c>
      <c r="E212" s="12">
        <v>2010</v>
      </c>
      <c r="F212" s="12">
        <v>50</v>
      </c>
      <c r="G212" s="13">
        <v>2098.2142857142858</v>
      </c>
      <c r="H212" s="13">
        <v>2098.2142857142858</v>
      </c>
      <c r="I212" s="13">
        <v>172.90178571428569</v>
      </c>
      <c r="J212" s="13">
        <v>0</v>
      </c>
      <c r="K212" s="14">
        <v>36025</v>
      </c>
      <c r="L212" s="14">
        <v>30641</v>
      </c>
      <c r="M212" s="15">
        <v>4</v>
      </c>
    </row>
    <row r="213" spans="2:13" x14ac:dyDescent="0.25">
      <c r="B213" s="37">
        <v>2007</v>
      </c>
      <c r="C213" s="12">
        <v>2006</v>
      </c>
      <c r="D213" s="12" t="s">
        <v>32</v>
      </c>
      <c r="E213" s="12">
        <v>2010</v>
      </c>
      <c r="F213" s="12">
        <v>500</v>
      </c>
      <c r="G213" s="13">
        <v>1674.1071428571429</v>
      </c>
      <c r="H213" s="13">
        <v>1674.1071428571429</v>
      </c>
      <c r="I213" s="13">
        <v>14.665178571428571</v>
      </c>
      <c r="J213" s="13">
        <v>3.683035714285714</v>
      </c>
      <c r="K213" s="14">
        <v>10107</v>
      </c>
      <c r="L213" s="14">
        <v>10107</v>
      </c>
      <c r="M213" s="15">
        <v>4</v>
      </c>
    </row>
    <row r="214" spans="2:13" x14ac:dyDescent="0.25">
      <c r="B214" s="37">
        <v>2007</v>
      </c>
      <c r="C214" s="12">
        <v>2006</v>
      </c>
      <c r="D214" s="12" t="s">
        <v>14</v>
      </c>
      <c r="E214" s="12">
        <v>2009</v>
      </c>
      <c r="F214" s="12">
        <v>50</v>
      </c>
      <c r="G214" s="13">
        <v>1345.9821428571429</v>
      </c>
      <c r="H214" s="13">
        <v>1345.9821428571429</v>
      </c>
      <c r="I214" s="13">
        <v>31.819196428571431</v>
      </c>
      <c r="J214" s="13">
        <v>0</v>
      </c>
      <c r="K214" s="14">
        <v>10280</v>
      </c>
      <c r="L214" s="14">
        <v>10280</v>
      </c>
      <c r="M214" s="15">
        <v>3</v>
      </c>
    </row>
    <row r="215" spans="2:13" x14ac:dyDescent="0.25">
      <c r="B215" s="37">
        <v>2007</v>
      </c>
      <c r="C215" s="12">
        <v>2006</v>
      </c>
      <c r="D215" s="12" t="s">
        <v>13</v>
      </c>
      <c r="E215" s="12">
        <v>2009</v>
      </c>
      <c r="F215" s="12">
        <v>100</v>
      </c>
      <c r="G215" s="13">
        <v>3514.5089285714284</v>
      </c>
      <c r="H215" s="13">
        <v>3514.5089285714284</v>
      </c>
      <c r="I215" s="13">
        <v>59.631696428571423</v>
      </c>
      <c r="J215" s="13">
        <v>0</v>
      </c>
      <c r="K215" s="14">
        <v>10280</v>
      </c>
      <c r="L215" s="14">
        <v>10280</v>
      </c>
      <c r="M215" s="15">
        <v>3</v>
      </c>
    </row>
    <row r="216" spans="2:13" x14ac:dyDescent="0.25">
      <c r="B216" s="37">
        <v>2007</v>
      </c>
      <c r="C216" s="12">
        <v>2006</v>
      </c>
      <c r="D216" s="12" t="s">
        <v>15</v>
      </c>
      <c r="E216" s="12">
        <v>2008</v>
      </c>
      <c r="F216" s="12">
        <v>5</v>
      </c>
      <c r="G216" s="13">
        <v>5302.4553571428569</v>
      </c>
      <c r="H216" s="13">
        <v>5302.4553571428569</v>
      </c>
      <c r="I216" s="13">
        <v>12.265625</v>
      </c>
      <c r="J216" s="13">
        <v>0</v>
      </c>
      <c r="K216" s="14">
        <v>10280</v>
      </c>
      <c r="L216" s="14">
        <v>10280</v>
      </c>
      <c r="M216" s="15">
        <v>2</v>
      </c>
    </row>
    <row r="217" spans="2:13" x14ac:dyDescent="0.25">
      <c r="B217" s="37">
        <v>2008</v>
      </c>
      <c r="C217" s="12">
        <v>2007</v>
      </c>
      <c r="D217" s="12" t="s">
        <v>25</v>
      </c>
      <c r="E217" s="12">
        <v>2011</v>
      </c>
      <c r="F217" s="12">
        <v>600</v>
      </c>
      <c r="G217" s="13">
        <v>1658.3783783783783</v>
      </c>
      <c r="H217" s="13">
        <v>1658.3783783783783</v>
      </c>
      <c r="I217" s="13">
        <v>28.962162162162159</v>
      </c>
      <c r="J217" s="13">
        <v>4.8216216216216212</v>
      </c>
      <c r="K217" s="14">
        <v>9200</v>
      </c>
      <c r="L217" s="14">
        <v>8740</v>
      </c>
      <c r="M217" s="15">
        <v>4</v>
      </c>
    </row>
    <row r="218" spans="2:13" x14ac:dyDescent="0.25">
      <c r="B218" s="37">
        <v>2008</v>
      </c>
      <c r="C218" s="12">
        <v>2007</v>
      </c>
      <c r="D218" s="12" t="s">
        <v>22</v>
      </c>
      <c r="E218" s="12">
        <v>2011</v>
      </c>
      <c r="F218" s="12">
        <v>550</v>
      </c>
      <c r="G218" s="13">
        <v>1916.7567567567567</v>
      </c>
      <c r="H218" s="13">
        <v>1916.7567567567567</v>
      </c>
      <c r="I218" s="13">
        <v>40.670270270270265</v>
      </c>
      <c r="J218" s="13">
        <v>3.07027027027027</v>
      </c>
      <c r="K218" s="14">
        <v>8765</v>
      </c>
      <c r="L218" s="14">
        <v>7450</v>
      </c>
      <c r="M218" s="15">
        <v>4</v>
      </c>
    </row>
    <row r="219" spans="2:13" x14ac:dyDescent="0.25">
      <c r="B219" s="37">
        <v>2008</v>
      </c>
      <c r="C219" s="12">
        <v>2007</v>
      </c>
      <c r="D219" s="12" t="s">
        <v>3</v>
      </c>
      <c r="E219" s="12">
        <v>1997</v>
      </c>
      <c r="F219" s="12">
        <v>300</v>
      </c>
      <c r="G219" s="13">
        <v>1352.9411764705883</v>
      </c>
      <c r="H219" s="13">
        <v>1352.9411764705883</v>
      </c>
      <c r="I219" s="13">
        <v>41.042780748663098</v>
      </c>
      <c r="J219" s="13">
        <v>0.68181818181818188</v>
      </c>
      <c r="K219" s="14">
        <v>9500</v>
      </c>
      <c r="L219" s="14">
        <v>9500</v>
      </c>
      <c r="M219" s="15">
        <v>2</v>
      </c>
    </row>
    <row r="220" spans="2:13" x14ac:dyDescent="0.25">
      <c r="B220" s="37">
        <v>2008</v>
      </c>
      <c r="C220" s="12">
        <v>2007</v>
      </c>
      <c r="D220" s="12" t="s">
        <v>30</v>
      </c>
      <c r="E220" s="12">
        <v>2011</v>
      </c>
      <c r="F220" s="12">
        <v>380</v>
      </c>
      <c r="G220" s="13">
        <v>2742.7027027027025</v>
      </c>
      <c r="H220" s="13">
        <v>2742.7027027027025</v>
      </c>
      <c r="I220" s="13">
        <v>47.859459459459458</v>
      </c>
      <c r="J220" s="13">
        <v>4.6702702702702705</v>
      </c>
      <c r="K220" s="14">
        <v>10781</v>
      </c>
      <c r="L220" s="14">
        <v>8307</v>
      </c>
      <c r="M220" s="15">
        <v>4</v>
      </c>
    </row>
    <row r="221" spans="2:13" x14ac:dyDescent="0.25">
      <c r="B221" s="37">
        <v>2008</v>
      </c>
      <c r="C221" s="12">
        <v>2007</v>
      </c>
      <c r="D221" s="12" t="s">
        <v>26</v>
      </c>
      <c r="E221" s="12">
        <v>2010</v>
      </c>
      <c r="F221" s="12">
        <v>250</v>
      </c>
      <c r="G221" s="13">
        <v>775.1351351351351</v>
      </c>
      <c r="H221" s="13">
        <v>775.1351351351351</v>
      </c>
      <c r="I221" s="13">
        <v>13.124324324324323</v>
      </c>
      <c r="J221" s="13">
        <v>2.1729729729729725</v>
      </c>
      <c r="K221" s="14">
        <v>7196</v>
      </c>
      <c r="L221" s="14">
        <v>6800</v>
      </c>
      <c r="M221" s="15">
        <v>3</v>
      </c>
    </row>
    <row r="222" spans="2:13" x14ac:dyDescent="0.25">
      <c r="B222" s="37">
        <v>2008</v>
      </c>
      <c r="C222" s="12">
        <v>2007</v>
      </c>
      <c r="D222" s="12" t="s">
        <v>5</v>
      </c>
      <c r="E222" s="12">
        <v>2010</v>
      </c>
      <c r="F222" s="12">
        <v>400</v>
      </c>
      <c r="G222" s="13">
        <v>763.24324324324323</v>
      </c>
      <c r="H222" s="13">
        <v>763.24324324324323</v>
      </c>
      <c r="I222" s="13">
        <v>12.302702702702703</v>
      </c>
      <c r="J222" s="13">
        <v>2.1081081081081079</v>
      </c>
      <c r="K222" s="14">
        <v>6752</v>
      </c>
      <c r="L222" s="14">
        <v>6333</v>
      </c>
      <c r="M222" s="15">
        <v>3</v>
      </c>
    </row>
    <row r="223" spans="2:13" x14ac:dyDescent="0.25">
      <c r="B223" s="37">
        <v>2008</v>
      </c>
      <c r="C223" s="12">
        <v>2007</v>
      </c>
      <c r="D223" s="12" t="s">
        <v>31</v>
      </c>
      <c r="E223" s="12">
        <v>2010</v>
      </c>
      <c r="F223" s="12">
        <v>400</v>
      </c>
      <c r="G223" s="13">
        <v>1523.2432432432431</v>
      </c>
      <c r="H223" s="13">
        <v>1523.2432432432431</v>
      </c>
      <c r="I223" s="13">
        <v>20.929729729729729</v>
      </c>
      <c r="J223" s="13">
        <v>3.0918918918918914</v>
      </c>
      <c r="K223" s="14">
        <v>8613</v>
      </c>
      <c r="L223" s="14">
        <v>7493</v>
      </c>
      <c r="M223" s="15">
        <v>3</v>
      </c>
    </row>
    <row r="224" spans="2:13" x14ac:dyDescent="0.25">
      <c r="B224" s="37">
        <v>2008</v>
      </c>
      <c r="C224" s="12">
        <v>2007</v>
      </c>
      <c r="D224" s="12" t="s">
        <v>8</v>
      </c>
      <c r="E224" s="12">
        <v>2009</v>
      </c>
      <c r="F224" s="12">
        <v>160</v>
      </c>
      <c r="G224" s="13">
        <v>540.54054054054052</v>
      </c>
      <c r="H224" s="13">
        <v>540.54054054054052</v>
      </c>
      <c r="I224" s="13">
        <v>12.735135135135133</v>
      </c>
      <c r="J224" s="13">
        <v>3.7513513513513512</v>
      </c>
      <c r="K224" s="14">
        <v>10833</v>
      </c>
      <c r="L224" s="14">
        <v>10450</v>
      </c>
      <c r="M224" s="15">
        <v>2</v>
      </c>
    </row>
    <row r="225" spans="2:13" x14ac:dyDescent="0.25">
      <c r="B225" s="37">
        <v>2008</v>
      </c>
      <c r="C225" s="12">
        <v>2007</v>
      </c>
      <c r="D225" s="12" t="s">
        <v>4</v>
      </c>
      <c r="E225" s="12">
        <v>2009</v>
      </c>
      <c r="F225" s="12">
        <v>230</v>
      </c>
      <c r="G225" s="13">
        <v>511.35135135135135</v>
      </c>
      <c r="H225" s="13">
        <v>511.35135135135135</v>
      </c>
      <c r="I225" s="13">
        <v>11.070270270270269</v>
      </c>
      <c r="J225" s="13">
        <v>3.3297297297297295</v>
      </c>
      <c r="K225" s="14">
        <v>9289</v>
      </c>
      <c r="L225" s="14">
        <v>8550</v>
      </c>
      <c r="M225" s="15">
        <v>2</v>
      </c>
    </row>
    <row r="226" spans="2:13" x14ac:dyDescent="0.25">
      <c r="B226" s="37">
        <v>2008</v>
      </c>
      <c r="C226" s="12">
        <v>2007</v>
      </c>
      <c r="D226" s="12" t="s">
        <v>6</v>
      </c>
      <c r="E226" s="12">
        <v>2010</v>
      </c>
      <c r="F226" s="12">
        <v>10</v>
      </c>
      <c r="G226" s="13">
        <v>5809.7297297297291</v>
      </c>
      <c r="H226" s="13">
        <v>5809.7297297297291</v>
      </c>
      <c r="I226" s="13">
        <v>5.9459459459459456</v>
      </c>
      <c r="J226" s="13">
        <v>50.399999999999991</v>
      </c>
      <c r="K226" s="14">
        <v>7930</v>
      </c>
      <c r="L226" s="14">
        <v>6960</v>
      </c>
      <c r="M226" s="15">
        <v>3</v>
      </c>
    </row>
    <row r="227" spans="2:13" x14ac:dyDescent="0.25">
      <c r="B227" s="37">
        <v>2008</v>
      </c>
      <c r="C227" s="12">
        <v>2007</v>
      </c>
      <c r="D227" s="12" t="s">
        <v>18</v>
      </c>
      <c r="E227" s="12">
        <v>2016</v>
      </c>
      <c r="F227" s="12">
        <v>1350</v>
      </c>
      <c r="G227" s="13">
        <v>2675.6756756756754</v>
      </c>
      <c r="H227" s="13">
        <v>2675.6756756756754</v>
      </c>
      <c r="I227" s="13">
        <v>71.405405405405403</v>
      </c>
      <c r="J227" s="13">
        <v>0.51891891891891884</v>
      </c>
      <c r="K227" s="14">
        <v>10400</v>
      </c>
      <c r="L227" s="14">
        <v>10400</v>
      </c>
      <c r="M227" s="15">
        <v>6</v>
      </c>
    </row>
    <row r="228" spans="2:13" x14ac:dyDescent="0.25">
      <c r="B228" s="37">
        <v>2008</v>
      </c>
      <c r="C228" s="12">
        <v>2007</v>
      </c>
      <c r="D228" s="12" t="s">
        <v>28</v>
      </c>
      <c r="E228" s="12">
        <v>2009</v>
      </c>
      <c r="F228" s="12">
        <v>5</v>
      </c>
      <c r="G228" s="13">
        <v>1103.7837837837837</v>
      </c>
      <c r="H228" s="13">
        <v>1103.7837837837837</v>
      </c>
      <c r="I228" s="13">
        <v>16.854054054054053</v>
      </c>
      <c r="J228" s="13">
        <v>7.4918918918918909</v>
      </c>
      <c r="K228" s="14">
        <v>9200</v>
      </c>
      <c r="L228" s="14">
        <v>8900</v>
      </c>
      <c r="M228" s="15">
        <v>3</v>
      </c>
    </row>
    <row r="229" spans="2:13" x14ac:dyDescent="0.25">
      <c r="B229" s="37">
        <v>2008</v>
      </c>
      <c r="C229" s="12">
        <v>2007</v>
      </c>
      <c r="D229" s="12" t="s">
        <v>29</v>
      </c>
      <c r="E229" s="12">
        <v>2010</v>
      </c>
      <c r="F229" s="12">
        <v>2</v>
      </c>
      <c r="G229" s="13">
        <v>1326.4864864864865</v>
      </c>
      <c r="H229" s="13">
        <v>1326.4864864864865</v>
      </c>
      <c r="I229" s="13">
        <v>16.854054054054053</v>
      </c>
      <c r="J229" s="13">
        <v>7.4918918918918909</v>
      </c>
      <c r="K229" s="14">
        <v>10257</v>
      </c>
      <c r="L229" s="14">
        <v>9880</v>
      </c>
      <c r="M229" s="15">
        <v>2</v>
      </c>
    </row>
    <row r="230" spans="2:13" x14ac:dyDescent="0.25">
      <c r="B230" s="37">
        <v>2008</v>
      </c>
      <c r="C230" s="12">
        <v>2007</v>
      </c>
      <c r="D230" s="12" t="s">
        <v>11</v>
      </c>
      <c r="E230" s="12">
        <v>2011</v>
      </c>
      <c r="F230" s="12">
        <v>80</v>
      </c>
      <c r="G230" s="13">
        <v>3036.7567567567567</v>
      </c>
      <c r="H230" s="13">
        <v>3036.7567567567567</v>
      </c>
      <c r="I230" s="13">
        <v>67.78378378378379</v>
      </c>
      <c r="J230" s="13">
        <v>7.0594594594594593</v>
      </c>
      <c r="K230" s="14">
        <v>8911</v>
      </c>
      <c r="L230" s="14">
        <v>8911</v>
      </c>
      <c r="M230" s="15">
        <v>4</v>
      </c>
    </row>
    <row r="231" spans="2:13" x14ac:dyDescent="0.25">
      <c r="B231" s="37">
        <v>2008</v>
      </c>
      <c r="C231" s="12">
        <v>2007</v>
      </c>
      <c r="D231" s="12" t="s">
        <v>12</v>
      </c>
      <c r="E231" s="12">
        <v>2010</v>
      </c>
      <c r="F231" s="12">
        <v>30</v>
      </c>
      <c r="G231" s="13">
        <v>2050.8108108108108</v>
      </c>
      <c r="H231" s="13">
        <v>2050.8108108108108</v>
      </c>
      <c r="I231" s="13">
        <v>120.16216216216216</v>
      </c>
      <c r="J231" s="13">
        <v>1.081081081081081E-2</v>
      </c>
      <c r="K231" s="14">
        <v>13648</v>
      </c>
      <c r="L231" s="14">
        <v>13648</v>
      </c>
      <c r="M231" s="15">
        <v>3</v>
      </c>
    </row>
    <row r="232" spans="2:13" x14ac:dyDescent="0.25">
      <c r="B232" s="37">
        <v>2008</v>
      </c>
      <c r="C232" s="12">
        <v>2007</v>
      </c>
      <c r="D232" s="12" t="s">
        <v>10</v>
      </c>
      <c r="E232" s="12">
        <v>2011</v>
      </c>
      <c r="F232" s="12">
        <v>50</v>
      </c>
      <c r="G232" s="13">
        <v>1200</v>
      </c>
      <c r="H232" s="13">
        <v>1200</v>
      </c>
      <c r="I232" s="13">
        <v>173.16756756756757</v>
      </c>
      <c r="J232" s="13">
        <v>0</v>
      </c>
      <c r="K232" s="14">
        <v>35376</v>
      </c>
      <c r="L232" s="14">
        <v>33729</v>
      </c>
      <c r="M232" s="15">
        <v>4</v>
      </c>
    </row>
    <row r="233" spans="2:13" x14ac:dyDescent="0.25">
      <c r="B233" s="37">
        <v>2008</v>
      </c>
      <c r="C233" s="12">
        <v>2007</v>
      </c>
      <c r="D233" s="12" t="s">
        <v>32</v>
      </c>
      <c r="E233" s="12">
        <v>2011</v>
      </c>
      <c r="F233" s="12">
        <v>500</v>
      </c>
      <c r="G233" s="13">
        <v>1676.7567567567567</v>
      </c>
      <c r="H233" s="13">
        <v>1676.7567567567567</v>
      </c>
      <c r="I233" s="13">
        <v>14.69189189189189</v>
      </c>
      <c r="J233" s="13">
        <v>3.6864864864864866</v>
      </c>
      <c r="K233" s="14">
        <v>10022</v>
      </c>
      <c r="L233" s="14">
        <v>10022</v>
      </c>
      <c r="M233" s="15">
        <v>4</v>
      </c>
    </row>
    <row r="234" spans="2:13" x14ac:dyDescent="0.25">
      <c r="B234" s="37">
        <v>2008</v>
      </c>
      <c r="C234" s="12">
        <v>2007</v>
      </c>
      <c r="D234" s="12" t="s">
        <v>14</v>
      </c>
      <c r="E234" s="12">
        <v>2010</v>
      </c>
      <c r="F234" s="12">
        <v>50</v>
      </c>
      <c r="G234" s="13">
        <v>1550.2702702702702</v>
      </c>
      <c r="H234" s="13">
        <v>1550.2702702702702</v>
      </c>
      <c r="I234" s="13">
        <v>31.870270270270268</v>
      </c>
      <c r="J234" s="13">
        <v>0</v>
      </c>
      <c r="K234" s="14">
        <v>10022</v>
      </c>
      <c r="L234" s="14">
        <v>10022</v>
      </c>
      <c r="M234" s="15">
        <v>3</v>
      </c>
    </row>
    <row r="235" spans="2:13" x14ac:dyDescent="0.25">
      <c r="B235" s="37">
        <v>2008</v>
      </c>
      <c r="C235" s="12">
        <v>2007</v>
      </c>
      <c r="D235" s="12" t="s">
        <v>33</v>
      </c>
      <c r="E235" s="12">
        <v>2011</v>
      </c>
      <c r="F235" s="12">
        <v>100</v>
      </c>
      <c r="G235" s="13">
        <v>3104.8648648648646</v>
      </c>
      <c r="H235" s="13">
        <v>3104.8648648648646</v>
      </c>
      <c r="I235" s="13">
        <v>94.108108108108098</v>
      </c>
      <c r="J235" s="13">
        <v>0</v>
      </c>
      <c r="K235" s="14">
        <v>10022</v>
      </c>
      <c r="L235" s="14">
        <v>10022</v>
      </c>
      <c r="M235" s="15">
        <v>4</v>
      </c>
    </row>
    <row r="236" spans="2:13" x14ac:dyDescent="0.25">
      <c r="B236" s="37">
        <v>2008</v>
      </c>
      <c r="C236" s="12">
        <v>2007</v>
      </c>
      <c r="D236" s="12" t="s">
        <v>13</v>
      </c>
      <c r="E236" s="12">
        <v>2010</v>
      </c>
      <c r="F236" s="12">
        <v>100</v>
      </c>
      <c r="G236" s="13">
        <v>4047.5675675675675</v>
      </c>
      <c r="H236" s="13">
        <v>4047.5675675675675</v>
      </c>
      <c r="I236" s="13">
        <v>59.718918918918916</v>
      </c>
      <c r="J236" s="13">
        <v>0</v>
      </c>
      <c r="K236" s="14">
        <v>10022</v>
      </c>
      <c r="L236" s="14">
        <v>10022</v>
      </c>
      <c r="M236" s="15">
        <v>3</v>
      </c>
    </row>
    <row r="237" spans="2:13" x14ac:dyDescent="0.25">
      <c r="B237" s="37">
        <v>2008</v>
      </c>
      <c r="C237" s="12">
        <v>2007</v>
      </c>
      <c r="D237" s="12" t="s">
        <v>15</v>
      </c>
      <c r="E237" s="12">
        <v>2009</v>
      </c>
      <c r="F237" s="12">
        <v>5</v>
      </c>
      <c r="G237" s="13">
        <v>6107.0270270270266</v>
      </c>
      <c r="H237" s="13">
        <v>6107.0270270270266</v>
      </c>
      <c r="I237" s="13">
        <v>12.29189189189189</v>
      </c>
      <c r="J237" s="13">
        <v>0</v>
      </c>
      <c r="K237" s="14">
        <v>10022</v>
      </c>
      <c r="L237" s="14">
        <v>10022</v>
      </c>
      <c r="M237" s="15">
        <v>2</v>
      </c>
    </row>
    <row r="238" spans="2:13" x14ac:dyDescent="0.25">
      <c r="B238" s="37">
        <v>2009</v>
      </c>
      <c r="C238" s="12">
        <v>2008</v>
      </c>
      <c r="D238" s="12" t="s">
        <v>25</v>
      </c>
      <c r="E238" s="12">
        <v>2012</v>
      </c>
      <c r="F238" s="12">
        <v>600</v>
      </c>
      <c r="G238" s="13">
        <v>2164.0378548895901</v>
      </c>
      <c r="H238" s="13">
        <v>2164.0378548895901</v>
      </c>
      <c r="I238" s="13">
        <v>28.948475289169298</v>
      </c>
      <c r="J238" s="13">
        <v>4.8264984227129339</v>
      </c>
      <c r="K238" s="14">
        <v>9200</v>
      </c>
      <c r="L238" s="14">
        <v>8740</v>
      </c>
      <c r="M238" s="15">
        <v>4</v>
      </c>
    </row>
    <row r="239" spans="2:13" x14ac:dyDescent="0.25">
      <c r="B239" s="37">
        <v>2009</v>
      </c>
      <c r="C239" s="12">
        <v>2008</v>
      </c>
      <c r="D239" s="12" t="s">
        <v>22</v>
      </c>
      <c r="E239" s="12">
        <v>2012</v>
      </c>
      <c r="F239" s="12">
        <v>550</v>
      </c>
      <c r="G239" s="13">
        <v>2500.5257623554153</v>
      </c>
      <c r="H239" s="13">
        <v>2500.5257623554153</v>
      </c>
      <c r="I239" s="13">
        <v>40.662460567823345</v>
      </c>
      <c r="J239" s="13">
        <v>3.0704521556256572</v>
      </c>
      <c r="K239" s="14">
        <v>8765</v>
      </c>
      <c r="L239" s="14">
        <v>7450</v>
      </c>
      <c r="M239" s="15">
        <v>4</v>
      </c>
    </row>
    <row r="240" spans="2:13" x14ac:dyDescent="0.25">
      <c r="B240" s="37">
        <v>2009</v>
      </c>
      <c r="C240" s="12">
        <v>2008</v>
      </c>
      <c r="D240" s="12" t="s">
        <v>3</v>
      </c>
      <c r="E240" s="12">
        <v>1997</v>
      </c>
      <c r="F240" s="12">
        <v>300</v>
      </c>
      <c r="G240" s="13">
        <v>1352.9411764705883</v>
      </c>
      <c r="H240" s="13">
        <v>1352.9411764705883</v>
      </c>
      <c r="I240" s="13">
        <v>41.042780748663098</v>
      </c>
      <c r="J240" s="13">
        <v>0.68181818181818188</v>
      </c>
      <c r="K240" s="14">
        <v>9500</v>
      </c>
      <c r="L240" s="14">
        <v>9500</v>
      </c>
      <c r="M240" s="15">
        <v>2</v>
      </c>
    </row>
    <row r="241" spans="2:13" x14ac:dyDescent="0.25">
      <c r="B241" s="37">
        <v>2009</v>
      </c>
      <c r="C241" s="12">
        <v>2008</v>
      </c>
      <c r="D241" s="12" t="s">
        <v>30</v>
      </c>
      <c r="E241" s="12">
        <v>2016</v>
      </c>
      <c r="F241" s="12">
        <v>380</v>
      </c>
      <c r="G241" s="13">
        <v>3676.1303890641434</v>
      </c>
      <c r="H241" s="13">
        <v>3676.1303890641434</v>
      </c>
      <c r="I241" s="13">
        <v>48.496319663512089</v>
      </c>
      <c r="J241" s="13">
        <v>4.6687697160883284</v>
      </c>
      <c r="K241" s="14">
        <v>10781</v>
      </c>
      <c r="L241" s="14">
        <v>8307</v>
      </c>
      <c r="M241" s="15">
        <v>4</v>
      </c>
    </row>
    <row r="242" spans="2:13" x14ac:dyDescent="0.25">
      <c r="B242" s="37">
        <v>2009</v>
      </c>
      <c r="C242" s="12">
        <v>2008</v>
      </c>
      <c r="D242" s="12" t="s">
        <v>26</v>
      </c>
      <c r="E242" s="12">
        <v>2011</v>
      </c>
      <c r="F242" s="12">
        <v>250</v>
      </c>
      <c r="G242" s="13">
        <v>1011.5667718191378</v>
      </c>
      <c r="H242" s="13">
        <v>1011.5667718191378</v>
      </c>
      <c r="I242" s="13">
        <v>13.123028391167194</v>
      </c>
      <c r="J242" s="13">
        <v>2.1766561514195581</v>
      </c>
      <c r="K242" s="14">
        <v>7196</v>
      </c>
      <c r="L242" s="14">
        <v>6800</v>
      </c>
      <c r="M242" s="15">
        <v>3</v>
      </c>
    </row>
    <row r="243" spans="2:13" x14ac:dyDescent="0.25">
      <c r="B243" s="37">
        <v>2009</v>
      </c>
      <c r="C243" s="12">
        <v>2008</v>
      </c>
      <c r="D243" s="12" t="s">
        <v>5</v>
      </c>
      <c r="E243" s="12">
        <v>2011</v>
      </c>
      <c r="F243" s="12">
        <v>400</v>
      </c>
      <c r="G243" s="13">
        <v>996.84542586750797</v>
      </c>
      <c r="H243" s="13">
        <v>996.84542586750797</v>
      </c>
      <c r="I243" s="13">
        <v>12.302839116719243</v>
      </c>
      <c r="J243" s="13">
        <v>2.1030494216614093</v>
      </c>
      <c r="K243" s="14">
        <v>6752</v>
      </c>
      <c r="L243" s="14">
        <v>6333</v>
      </c>
      <c r="M243" s="15">
        <v>3</v>
      </c>
    </row>
    <row r="244" spans="2:13" x14ac:dyDescent="0.25">
      <c r="B244" s="37">
        <v>2009</v>
      </c>
      <c r="C244" s="12">
        <v>2008</v>
      </c>
      <c r="D244" s="12" t="s">
        <v>31</v>
      </c>
      <c r="E244" s="12">
        <v>2016</v>
      </c>
      <c r="F244" s="12">
        <v>400</v>
      </c>
      <c r="G244" s="13">
        <v>1987.3817034700317</v>
      </c>
      <c r="H244" s="13">
        <v>1987.3817034700317</v>
      </c>
      <c r="I244" s="13">
        <v>20.925341745531018</v>
      </c>
      <c r="J244" s="13">
        <v>3.0914826498422712</v>
      </c>
      <c r="K244" s="14">
        <v>8613</v>
      </c>
      <c r="L244" s="14">
        <v>7493</v>
      </c>
      <c r="M244" s="15">
        <v>3</v>
      </c>
    </row>
    <row r="245" spans="2:13" x14ac:dyDescent="0.25">
      <c r="B245" s="37">
        <v>2009</v>
      </c>
      <c r="C245" s="12">
        <v>2008</v>
      </c>
      <c r="D245" s="12" t="s">
        <v>8</v>
      </c>
      <c r="E245" s="12">
        <v>2010</v>
      </c>
      <c r="F245" s="12">
        <v>160</v>
      </c>
      <c r="G245" s="13">
        <v>704.52155625657201</v>
      </c>
      <c r="H245" s="13">
        <v>704.52155625657201</v>
      </c>
      <c r="I245" s="13">
        <v>12.733964248159833</v>
      </c>
      <c r="J245" s="13">
        <v>3.7539432176656153</v>
      </c>
      <c r="K245" s="14">
        <v>10810</v>
      </c>
      <c r="L245" s="14">
        <v>10450</v>
      </c>
      <c r="M245" s="15">
        <v>2</v>
      </c>
    </row>
    <row r="246" spans="2:13" x14ac:dyDescent="0.25">
      <c r="B246" s="37">
        <v>2009</v>
      </c>
      <c r="C246" s="12">
        <v>2008</v>
      </c>
      <c r="D246" s="12" t="s">
        <v>4</v>
      </c>
      <c r="E246" s="12">
        <v>2010</v>
      </c>
      <c r="F246" s="12">
        <v>230</v>
      </c>
      <c r="G246" s="13">
        <v>666.66666666666674</v>
      </c>
      <c r="H246" s="13">
        <v>666.66666666666674</v>
      </c>
      <c r="I246" s="13">
        <v>11.072555205047319</v>
      </c>
      <c r="J246" s="13">
        <v>3.3333333333333335</v>
      </c>
      <c r="K246" s="14">
        <v>9289</v>
      </c>
      <c r="L246" s="14">
        <v>8550</v>
      </c>
      <c r="M246" s="15">
        <v>2</v>
      </c>
    </row>
    <row r="247" spans="2:13" x14ac:dyDescent="0.25">
      <c r="B247" s="37">
        <v>2009</v>
      </c>
      <c r="C247" s="12">
        <v>2008</v>
      </c>
      <c r="D247" s="12" t="s">
        <v>6</v>
      </c>
      <c r="E247" s="12">
        <v>2011</v>
      </c>
      <c r="F247" s="12">
        <v>10</v>
      </c>
      <c r="G247" s="13">
        <v>5636.1724500525761</v>
      </c>
      <c r="H247" s="13">
        <v>5636.1724500525761</v>
      </c>
      <c r="I247" s="13">
        <v>5.9411146161934809</v>
      </c>
      <c r="J247" s="13">
        <v>50.389064143007367</v>
      </c>
      <c r="K247" s="14">
        <v>7930</v>
      </c>
      <c r="L247" s="14">
        <v>6960</v>
      </c>
      <c r="M247" s="15">
        <v>3</v>
      </c>
    </row>
    <row r="248" spans="2:13" x14ac:dyDescent="0.25">
      <c r="B248" s="37">
        <v>2009</v>
      </c>
      <c r="C248" s="12">
        <v>2008</v>
      </c>
      <c r="D248" s="12" t="s">
        <v>18</v>
      </c>
      <c r="E248" s="12">
        <v>2016</v>
      </c>
      <c r="F248" s="12">
        <v>1350</v>
      </c>
      <c r="G248" s="13">
        <v>3488.9589905362777</v>
      </c>
      <c r="H248" s="13">
        <v>3488.9589905362777</v>
      </c>
      <c r="I248" s="13">
        <v>94.658254468980019</v>
      </c>
      <c r="J248" s="13">
        <v>0.51524710830704523</v>
      </c>
      <c r="K248" s="14">
        <v>10434</v>
      </c>
      <c r="L248" s="14">
        <v>10434</v>
      </c>
      <c r="M248" s="15">
        <v>6</v>
      </c>
    </row>
    <row r="249" spans="2:13" x14ac:dyDescent="0.25">
      <c r="B249" s="37">
        <v>2009</v>
      </c>
      <c r="C249" s="12">
        <v>2008</v>
      </c>
      <c r="D249" s="12" t="s">
        <v>28</v>
      </c>
      <c r="E249" s="12">
        <v>2011</v>
      </c>
      <c r="F249" s="12">
        <v>2</v>
      </c>
      <c r="G249" s="13">
        <v>1440.5888538380652</v>
      </c>
      <c r="H249" s="13">
        <v>1440.5888538380652</v>
      </c>
      <c r="I249" s="13">
        <v>16.855941114616197</v>
      </c>
      <c r="J249" s="13">
        <v>7.4868559411146167</v>
      </c>
      <c r="K249" s="14">
        <v>9050</v>
      </c>
      <c r="L249" s="14">
        <v>8900</v>
      </c>
      <c r="M249" s="15">
        <v>3</v>
      </c>
    </row>
    <row r="250" spans="2:13" x14ac:dyDescent="0.25">
      <c r="B250" s="37">
        <v>2009</v>
      </c>
      <c r="C250" s="12">
        <v>2008</v>
      </c>
      <c r="D250" s="12" t="s">
        <v>29</v>
      </c>
      <c r="E250" s="12">
        <v>2010</v>
      </c>
      <c r="F250" s="12">
        <v>1</v>
      </c>
      <c r="G250" s="13">
        <v>1729.7581493165089</v>
      </c>
      <c r="H250" s="13">
        <v>1729.7581493165089</v>
      </c>
      <c r="I250" s="13">
        <v>16.855941114616197</v>
      </c>
      <c r="J250" s="13">
        <v>7.4868559411146167</v>
      </c>
      <c r="K250" s="14">
        <v>10069</v>
      </c>
      <c r="L250" s="14">
        <v>9880</v>
      </c>
      <c r="M250" s="15">
        <v>2</v>
      </c>
    </row>
    <row r="251" spans="2:13" x14ac:dyDescent="0.25">
      <c r="B251" s="37">
        <v>2009</v>
      </c>
      <c r="C251" s="12">
        <v>2008</v>
      </c>
      <c r="D251" s="12" t="s">
        <v>11</v>
      </c>
      <c r="E251" s="12">
        <v>2012</v>
      </c>
      <c r="F251" s="12">
        <v>80</v>
      </c>
      <c r="G251" s="13">
        <v>3960.0420609884336</v>
      </c>
      <c r="H251" s="13">
        <v>3960.0420609884336</v>
      </c>
      <c r="I251" s="13">
        <v>67.770767613038913</v>
      </c>
      <c r="J251" s="13">
        <v>7.0557308096740279</v>
      </c>
      <c r="K251" s="14">
        <v>9646</v>
      </c>
      <c r="L251" s="14">
        <v>7765</v>
      </c>
      <c r="M251" s="15">
        <v>4</v>
      </c>
    </row>
    <row r="252" spans="2:13" x14ac:dyDescent="0.25">
      <c r="B252" s="37">
        <v>2009</v>
      </c>
      <c r="C252" s="12">
        <v>2008</v>
      </c>
      <c r="D252" s="12" t="s">
        <v>12</v>
      </c>
      <c r="E252" s="12">
        <v>2010</v>
      </c>
      <c r="F252" s="12">
        <v>30</v>
      </c>
      <c r="G252" s="13">
        <v>2674.0273396424818</v>
      </c>
      <c r="H252" s="13">
        <v>2674.0273396424818</v>
      </c>
      <c r="I252" s="13">
        <v>120.13669821240799</v>
      </c>
      <c r="J252" s="13">
        <v>1.0515247108307046E-2</v>
      </c>
      <c r="K252" s="14">
        <v>13648</v>
      </c>
      <c r="L252" s="14">
        <v>13648</v>
      </c>
      <c r="M252" s="15">
        <v>3</v>
      </c>
    </row>
    <row r="253" spans="2:13" x14ac:dyDescent="0.25">
      <c r="B253" s="37">
        <v>2009</v>
      </c>
      <c r="C253" s="12">
        <v>2008</v>
      </c>
      <c r="D253" s="12" t="s">
        <v>10</v>
      </c>
      <c r="E253" s="12">
        <v>2010</v>
      </c>
      <c r="F253" s="12">
        <v>50</v>
      </c>
      <c r="G253" s="13">
        <v>1799.1587802313354</v>
      </c>
      <c r="H253" s="13">
        <v>1799.1587802313354</v>
      </c>
      <c r="I253" s="13">
        <v>173.1230283911672</v>
      </c>
      <c r="J253" s="13">
        <v>0</v>
      </c>
      <c r="K253" s="14">
        <v>34633</v>
      </c>
      <c r="L253" s="14">
        <v>30301</v>
      </c>
      <c r="M253" s="15">
        <v>4</v>
      </c>
    </row>
    <row r="254" spans="2:13" x14ac:dyDescent="0.25">
      <c r="B254" s="37">
        <v>2009</v>
      </c>
      <c r="C254" s="12">
        <v>2008</v>
      </c>
      <c r="D254" s="12" t="s">
        <v>32</v>
      </c>
      <c r="E254" s="12">
        <v>2012</v>
      </c>
      <c r="F254" s="12">
        <v>500</v>
      </c>
      <c r="G254" s="13">
        <v>2357.5184016824396</v>
      </c>
      <c r="H254" s="13">
        <v>2357.5184016824396</v>
      </c>
      <c r="I254" s="13">
        <v>14.332281808622504</v>
      </c>
      <c r="J254" s="13">
        <v>2.5552050473186121</v>
      </c>
      <c r="K254" s="14">
        <v>9919</v>
      </c>
      <c r="L254" s="14">
        <v>9919</v>
      </c>
      <c r="M254" s="15">
        <v>4</v>
      </c>
    </row>
    <row r="255" spans="2:13" x14ac:dyDescent="0.25">
      <c r="B255" s="37">
        <v>2009</v>
      </c>
      <c r="C255" s="12">
        <v>2008</v>
      </c>
      <c r="D255" s="12" t="s">
        <v>14</v>
      </c>
      <c r="E255" s="12">
        <v>2009</v>
      </c>
      <c r="F255" s="12">
        <v>50</v>
      </c>
      <c r="G255" s="13">
        <v>2022.0820189274448</v>
      </c>
      <c r="H255" s="13">
        <v>2022.0820189274448</v>
      </c>
      <c r="I255" s="13">
        <v>31.861198738170348</v>
      </c>
      <c r="J255" s="13">
        <v>0</v>
      </c>
      <c r="K255" s="14">
        <v>9919</v>
      </c>
      <c r="L255" s="14">
        <v>9919</v>
      </c>
      <c r="M255" s="15">
        <v>3</v>
      </c>
    </row>
    <row r="256" spans="2:13" x14ac:dyDescent="0.25">
      <c r="B256" s="37">
        <v>2009</v>
      </c>
      <c r="C256" s="12">
        <v>2008</v>
      </c>
      <c r="D256" s="12" t="s">
        <v>33</v>
      </c>
      <c r="E256" s="12">
        <v>2012</v>
      </c>
      <c r="F256" s="12">
        <v>100</v>
      </c>
      <c r="G256" s="13">
        <v>4049.4216614090433</v>
      </c>
      <c r="H256" s="13">
        <v>4049.4216614090433</v>
      </c>
      <c r="I256" s="13">
        <v>94.090431125131445</v>
      </c>
      <c r="J256" s="13">
        <v>0</v>
      </c>
      <c r="K256" s="14">
        <v>9919</v>
      </c>
      <c r="L256" s="14">
        <v>9919</v>
      </c>
      <c r="M256" s="15">
        <v>4</v>
      </c>
    </row>
    <row r="257" spans="2:13" x14ac:dyDescent="0.25">
      <c r="B257" s="37">
        <v>2009</v>
      </c>
      <c r="C257" s="12">
        <v>2008</v>
      </c>
      <c r="D257" s="12" t="s">
        <v>13</v>
      </c>
      <c r="E257" s="12">
        <v>2012</v>
      </c>
      <c r="F257" s="12">
        <v>100</v>
      </c>
      <c r="G257" s="13">
        <v>5279.705573080968</v>
      </c>
      <c r="H257" s="13">
        <v>5279.705573080968</v>
      </c>
      <c r="I257" s="13">
        <v>59.705573080967405</v>
      </c>
      <c r="J257" s="13">
        <v>0</v>
      </c>
      <c r="K257" s="14">
        <v>9919</v>
      </c>
      <c r="L257" s="14">
        <v>9919</v>
      </c>
      <c r="M257" s="15">
        <v>3</v>
      </c>
    </row>
    <row r="258" spans="2:13" x14ac:dyDescent="0.25">
      <c r="B258" s="37">
        <v>2009</v>
      </c>
      <c r="C258" s="12">
        <v>2008</v>
      </c>
      <c r="D258" s="12" t="s">
        <v>15</v>
      </c>
      <c r="E258" s="12">
        <v>2011</v>
      </c>
      <c r="F258" s="12">
        <v>5</v>
      </c>
      <c r="G258" s="13">
        <v>6349.1062039957942</v>
      </c>
      <c r="H258" s="13">
        <v>6349.1062039957942</v>
      </c>
      <c r="I258" s="13">
        <v>12.281808622502629</v>
      </c>
      <c r="J258" s="13">
        <v>0</v>
      </c>
      <c r="K258" s="14">
        <v>9919</v>
      </c>
      <c r="L258" s="14">
        <v>9919</v>
      </c>
      <c r="M258" s="15">
        <v>2</v>
      </c>
    </row>
    <row r="259" spans="2:13" x14ac:dyDescent="0.25">
      <c r="B259" s="37">
        <v>2010</v>
      </c>
      <c r="C259" s="12">
        <v>2009</v>
      </c>
      <c r="D259" s="12" t="s">
        <v>25</v>
      </c>
      <c r="E259" s="12">
        <v>2013</v>
      </c>
      <c r="F259" s="12">
        <v>600</v>
      </c>
      <c r="G259" s="13">
        <v>2252.2796352583587</v>
      </c>
      <c r="H259" s="13">
        <v>2252.2796352583587</v>
      </c>
      <c r="I259" s="13">
        <v>28.520770010131709</v>
      </c>
      <c r="J259" s="13">
        <v>4.7517730496453909</v>
      </c>
      <c r="K259" s="14">
        <v>9200</v>
      </c>
      <c r="L259" s="14">
        <v>8740</v>
      </c>
      <c r="M259" s="15">
        <v>4</v>
      </c>
    </row>
    <row r="260" spans="2:13" x14ac:dyDescent="0.25">
      <c r="B260" s="37">
        <v>2010</v>
      </c>
      <c r="C260" s="12">
        <v>2009</v>
      </c>
      <c r="D260" s="12" t="s">
        <v>22</v>
      </c>
      <c r="E260" s="12">
        <v>2013</v>
      </c>
      <c r="F260" s="12">
        <v>550</v>
      </c>
      <c r="G260" s="13">
        <v>2602.8368794326243</v>
      </c>
      <c r="H260" s="13">
        <v>2602.8368794326243</v>
      </c>
      <c r="I260" s="13">
        <v>40.050658561296864</v>
      </c>
      <c r="J260" s="13">
        <v>3.0293819655521785</v>
      </c>
      <c r="K260" s="14">
        <v>8765</v>
      </c>
      <c r="L260" s="14">
        <v>7450</v>
      </c>
      <c r="M260" s="15">
        <v>4</v>
      </c>
    </row>
    <row r="261" spans="2:13" x14ac:dyDescent="0.25">
      <c r="B261" s="37">
        <v>2010</v>
      </c>
      <c r="C261" s="12">
        <v>2009</v>
      </c>
      <c r="D261" s="12" t="s">
        <v>3</v>
      </c>
      <c r="E261" s="12">
        <v>1997</v>
      </c>
      <c r="F261" s="12">
        <v>300</v>
      </c>
      <c r="G261" s="13">
        <v>1352.9411764705883</v>
      </c>
      <c r="H261" s="13">
        <v>1352.9411764705883</v>
      </c>
      <c r="I261" s="13">
        <v>41.042780748663098</v>
      </c>
      <c r="J261" s="13">
        <v>0.68181818181818188</v>
      </c>
      <c r="K261" s="14">
        <v>9500</v>
      </c>
      <c r="L261" s="14">
        <v>9500</v>
      </c>
      <c r="M261" s="15">
        <v>2</v>
      </c>
    </row>
    <row r="262" spans="2:13" x14ac:dyDescent="0.25">
      <c r="B262" s="37">
        <v>2010</v>
      </c>
      <c r="C262" s="12">
        <v>2009</v>
      </c>
      <c r="D262" s="12" t="s">
        <v>30</v>
      </c>
      <c r="E262" s="12">
        <v>2016</v>
      </c>
      <c r="F262" s="12">
        <v>380</v>
      </c>
      <c r="G262" s="13">
        <v>3825.7345491388046</v>
      </c>
      <c r="H262" s="13">
        <v>3825.7345491388046</v>
      </c>
      <c r="I262" s="13">
        <v>47.771023302938197</v>
      </c>
      <c r="J262" s="13">
        <v>4.5997973657548128</v>
      </c>
      <c r="K262" s="14">
        <v>10781</v>
      </c>
      <c r="L262" s="14">
        <v>8307</v>
      </c>
      <c r="M262" s="15">
        <v>4</v>
      </c>
    </row>
    <row r="263" spans="2:13" x14ac:dyDescent="0.25">
      <c r="B263" s="37">
        <v>2010</v>
      </c>
      <c r="C263" s="12">
        <v>2009</v>
      </c>
      <c r="D263" s="12" t="s">
        <v>26</v>
      </c>
      <c r="E263" s="12">
        <v>2012</v>
      </c>
      <c r="F263" s="12">
        <v>250</v>
      </c>
      <c r="G263" s="13">
        <v>996.96048632218844</v>
      </c>
      <c r="H263" s="13">
        <v>996.96048632218844</v>
      </c>
      <c r="I263" s="13">
        <v>12.928064842958459</v>
      </c>
      <c r="J263" s="13">
        <v>2.1377912867274569</v>
      </c>
      <c r="K263" s="14">
        <v>7196</v>
      </c>
      <c r="L263" s="14">
        <v>6800</v>
      </c>
      <c r="M263" s="15">
        <v>3</v>
      </c>
    </row>
    <row r="264" spans="2:13" x14ac:dyDescent="0.25">
      <c r="B264" s="37">
        <v>2010</v>
      </c>
      <c r="C264" s="12">
        <v>2009</v>
      </c>
      <c r="D264" s="12" t="s">
        <v>5</v>
      </c>
      <c r="E264" s="12">
        <v>2012</v>
      </c>
      <c r="F264" s="12">
        <v>400</v>
      </c>
      <c r="G264" s="13">
        <v>980.74974670719348</v>
      </c>
      <c r="H264" s="13">
        <v>980.74974670719348</v>
      </c>
      <c r="I264" s="13">
        <v>12.117527862208714</v>
      </c>
      <c r="J264" s="13">
        <v>2.0668693009118542</v>
      </c>
      <c r="K264" s="14">
        <v>6752</v>
      </c>
      <c r="L264" s="14">
        <v>6333</v>
      </c>
      <c r="M264" s="15">
        <v>3</v>
      </c>
    </row>
    <row r="265" spans="2:13" x14ac:dyDescent="0.25">
      <c r="B265" s="37">
        <v>2010</v>
      </c>
      <c r="C265" s="12">
        <v>2009</v>
      </c>
      <c r="D265" s="12" t="s">
        <v>31</v>
      </c>
      <c r="E265" s="12">
        <v>2016</v>
      </c>
      <c r="F265" s="12">
        <v>400</v>
      </c>
      <c r="G265" s="13">
        <v>1957.4468085106382</v>
      </c>
      <c r="H265" s="13">
        <v>1957.4468085106382</v>
      </c>
      <c r="I265" s="13">
        <v>20.618034447821685</v>
      </c>
      <c r="J265" s="13">
        <v>3.0496453900709217</v>
      </c>
      <c r="K265" s="14">
        <v>8613</v>
      </c>
      <c r="L265" s="14">
        <v>7493</v>
      </c>
      <c r="M265" s="15">
        <v>3</v>
      </c>
    </row>
    <row r="266" spans="2:13" x14ac:dyDescent="0.25">
      <c r="B266" s="37">
        <v>2010</v>
      </c>
      <c r="C266" s="12">
        <v>2009</v>
      </c>
      <c r="D266" s="12" t="s">
        <v>8</v>
      </c>
      <c r="E266" s="12">
        <v>2011</v>
      </c>
      <c r="F266" s="12">
        <v>160</v>
      </c>
      <c r="G266" s="13">
        <v>694.02228976697063</v>
      </c>
      <c r="H266" s="13">
        <v>694.02228976697063</v>
      </c>
      <c r="I266" s="13">
        <v>12.54305977710233</v>
      </c>
      <c r="J266" s="13">
        <v>3.6980749746707193</v>
      </c>
      <c r="K266" s="14">
        <v>10788</v>
      </c>
      <c r="L266" s="14">
        <v>10450</v>
      </c>
      <c r="M266" s="15">
        <v>2</v>
      </c>
    </row>
    <row r="267" spans="2:13" x14ac:dyDescent="0.25">
      <c r="B267" s="37">
        <v>2010</v>
      </c>
      <c r="C267" s="12">
        <v>2009</v>
      </c>
      <c r="D267" s="12" t="s">
        <v>4</v>
      </c>
      <c r="E267" s="12">
        <v>2011</v>
      </c>
      <c r="F267" s="12">
        <v>230</v>
      </c>
      <c r="G267" s="13">
        <v>656.53495440729489</v>
      </c>
      <c r="H267" s="13">
        <v>656.53495440729489</v>
      </c>
      <c r="I267" s="13">
        <v>10.911854103343465</v>
      </c>
      <c r="J267" s="13">
        <v>3.2826747720364744</v>
      </c>
      <c r="K267" s="14">
        <v>9289</v>
      </c>
      <c r="L267" s="14">
        <v>8550</v>
      </c>
      <c r="M267" s="15">
        <v>2</v>
      </c>
    </row>
    <row r="268" spans="2:13" x14ac:dyDescent="0.25">
      <c r="B268" s="37">
        <v>2010</v>
      </c>
      <c r="C268" s="12">
        <v>2009</v>
      </c>
      <c r="D268" s="12" t="s">
        <v>6</v>
      </c>
      <c r="E268" s="12">
        <v>2012</v>
      </c>
      <c r="F268" s="12">
        <v>10</v>
      </c>
      <c r="G268" s="13">
        <v>5550.1519756838907</v>
      </c>
      <c r="H268" s="13">
        <v>5550.1519756838907</v>
      </c>
      <c r="I268" s="13">
        <v>5.8561296859169198</v>
      </c>
      <c r="J268" s="13">
        <v>49.645390070921984</v>
      </c>
      <c r="K268" s="14">
        <v>7930</v>
      </c>
      <c r="L268" s="14">
        <v>6960</v>
      </c>
      <c r="M268" s="15">
        <v>3</v>
      </c>
    </row>
    <row r="269" spans="2:13" x14ac:dyDescent="0.25">
      <c r="B269" s="37">
        <v>2010</v>
      </c>
      <c r="C269" s="12">
        <v>2009</v>
      </c>
      <c r="D269" s="12" t="s">
        <v>18</v>
      </c>
      <c r="E269" s="12">
        <v>2016</v>
      </c>
      <c r="F269" s="12">
        <v>1350</v>
      </c>
      <c r="G269" s="13">
        <v>3870.3140830800407</v>
      </c>
      <c r="H269" s="13">
        <v>3870.3140830800407</v>
      </c>
      <c r="I269" s="13">
        <v>93.252279635258361</v>
      </c>
      <c r="J269" s="13">
        <v>0.51671732522796354</v>
      </c>
      <c r="K269" s="14">
        <v>10488</v>
      </c>
      <c r="L269" s="14">
        <v>10488</v>
      </c>
      <c r="M269" s="15">
        <v>6</v>
      </c>
    </row>
    <row r="270" spans="2:13" x14ac:dyDescent="0.25">
      <c r="B270" s="37">
        <v>2010</v>
      </c>
      <c r="C270" s="12">
        <v>2009</v>
      </c>
      <c r="D270" s="12" t="s">
        <v>28</v>
      </c>
      <c r="E270" s="12">
        <v>2012</v>
      </c>
      <c r="F270" s="12">
        <v>2</v>
      </c>
      <c r="G270" s="13">
        <v>1418.4397163120568</v>
      </c>
      <c r="H270" s="13">
        <v>1418.4397163120568</v>
      </c>
      <c r="I270" s="13">
        <v>16.605876393110435</v>
      </c>
      <c r="J270" s="13">
        <v>7.375886524822695</v>
      </c>
      <c r="K270" s="14">
        <v>9050</v>
      </c>
      <c r="L270" s="14">
        <v>8900</v>
      </c>
      <c r="M270" s="15">
        <v>3</v>
      </c>
    </row>
    <row r="271" spans="2:13" x14ac:dyDescent="0.25">
      <c r="B271" s="37">
        <v>2010</v>
      </c>
      <c r="C271" s="12">
        <v>2009</v>
      </c>
      <c r="D271" s="12" t="s">
        <v>29</v>
      </c>
      <c r="E271" s="12">
        <v>2011</v>
      </c>
      <c r="F271" s="12">
        <v>1</v>
      </c>
      <c r="G271" s="13">
        <v>1703.1408308004052</v>
      </c>
      <c r="H271" s="13">
        <v>1703.1408308004052</v>
      </c>
      <c r="I271" s="13">
        <v>16.605876393110435</v>
      </c>
      <c r="J271" s="13">
        <v>7.375886524822695</v>
      </c>
      <c r="K271" s="14">
        <v>10069</v>
      </c>
      <c r="L271" s="14">
        <v>9880</v>
      </c>
      <c r="M271" s="15">
        <v>2</v>
      </c>
    </row>
    <row r="272" spans="2:13" x14ac:dyDescent="0.25">
      <c r="B272" s="37">
        <v>2010</v>
      </c>
      <c r="C272" s="12">
        <v>2009</v>
      </c>
      <c r="D272" s="12" t="s">
        <v>11</v>
      </c>
      <c r="E272" s="12">
        <v>2013</v>
      </c>
      <c r="F272" s="12">
        <v>80</v>
      </c>
      <c r="G272" s="13">
        <v>3899.6960486322191</v>
      </c>
      <c r="H272" s="13">
        <v>3899.6960486322191</v>
      </c>
      <c r="I272" s="13">
        <v>66.757852077001019</v>
      </c>
      <c r="J272" s="13">
        <v>6.9503546099290787</v>
      </c>
      <c r="K272" s="14">
        <v>9451</v>
      </c>
      <c r="L272" s="14">
        <v>7765</v>
      </c>
      <c r="M272" s="15">
        <v>4</v>
      </c>
    </row>
    <row r="273" spans="2:13" x14ac:dyDescent="0.25">
      <c r="B273" s="37">
        <v>2010</v>
      </c>
      <c r="C273" s="12">
        <v>2009</v>
      </c>
      <c r="D273" s="12" t="s">
        <v>10</v>
      </c>
      <c r="E273" s="12">
        <v>2010</v>
      </c>
      <c r="F273" s="12">
        <v>50</v>
      </c>
      <c r="G273" s="13">
        <v>1772.0364741641338</v>
      </c>
      <c r="H273" s="13">
        <v>1772.0364741641338</v>
      </c>
      <c r="I273" s="13">
        <v>170.54711246200608</v>
      </c>
      <c r="J273" s="13">
        <v>0</v>
      </c>
      <c r="K273" s="14">
        <v>32969</v>
      </c>
      <c r="L273" s="14">
        <v>30326</v>
      </c>
      <c r="M273" s="15">
        <v>4</v>
      </c>
    </row>
    <row r="274" spans="2:13" x14ac:dyDescent="0.25">
      <c r="B274" s="37">
        <v>2010</v>
      </c>
      <c r="C274" s="12">
        <v>2009</v>
      </c>
      <c r="D274" s="12" t="s">
        <v>12</v>
      </c>
      <c r="E274" s="12">
        <v>2010</v>
      </c>
      <c r="F274" s="12">
        <v>30</v>
      </c>
      <c r="G274" s="13">
        <v>2633.2320162107399</v>
      </c>
      <c r="H274" s="13">
        <v>2633.2320162107399</v>
      </c>
      <c r="I274" s="13">
        <v>118.33839918946302</v>
      </c>
      <c r="J274" s="13">
        <v>1.0131712259371834E-2</v>
      </c>
      <c r="K274" s="14">
        <v>13648</v>
      </c>
      <c r="L274" s="14">
        <v>13648</v>
      </c>
      <c r="M274" s="15">
        <v>3</v>
      </c>
    </row>
    <row r="275" spans="2:13" x14ac:dyDescent="0.25">
      <c r="B275" s="37">
        <v>2010</v>
      </c>
      <c r="C275" s="12">
        <v>2009</v>
      </c>
      <c r="D275" s="12" t="s">
        <v>32</v>
      </c>
      <c r="E275" s="12">
        <v>2013</v>
      </c>
      <c r="F275" s="12">
        <v>500</v>
      </c>
      <c r="G275" s="13">
        <v>2321.1752786220873</v>
      </c>
      <c r="H275" s="13">
        <v>2321.1752786220873</v>
      </c>
      <c r="I275" s="13">
        <v>14.113475177304965</v>
      </c>
      <c r="J275" s="13">
        <v>2.5227963525835868</v>
      </c>
      <c r="K275" s="14">
        <v>9884</v>
      </c>
      <c r="L275" s="14">
        <v>9884</v>
      </c>
      <c r="M275" s="15">
        <v>4</v>
      </c>
    </row>
    <row r="276" spans="2:13" x14ac:dyDescent="0.25">
      <c r="B276" s="37">
        <v>2010</v>
      </c>
      <c r="C276" s="12">
        <v>2009</v>
      </c>
      <c r="D276" s="12" t="s">
        <v>14</v>
      </c>
      <c r="E276" s="12">
        <v>2009</v>
      </c>
      <c r="F276" s="12">
        <v>50</v>
      </c>
      <c r="G276" s="13">
        <v>1991.8946301925025</v>
      </c>
      <c r="H276" s="13">
        <v>1991.8946301925025</v>
      </c>
      <c r="I276" s="13">
        <v>31.388044579533943</v>
      </c>
      <c r="J276" s="13">
        <v>0</v>
      </c>
      <c r="K276" s="14">
        <v>9884</v>
      </c>
      <c r="L276" s="14">
        <v>9884</v>
      </c>
      <c r="M276" s="15">
        <v>3</v>
      </c>
    </row>
    <row r="277" spans="2:13" x14ac:dyDescent="0.25">
      <c r="B277" s="37">
        <v>2010</v>
      </c>
      <c r="C277" s="12">
        <v>2009</v>
      </c>
      <c r="D277" s="12" t="s">
        <v>33</v>
      </c>
      <c r="E277" s="12">
        <v>2013</v>
      </c>
      <c r="F277" s="12">
        <v>100</v>
      </c>
      <c r="G277" s="13">
        <v>3988.855116514691</v>
      </c>
      <c r="H277" s="13">
        <v>3988.855116514691</v>
      </c>
      <c r="I277" s="13">
        <v>88.064842958459977</v>
      </c>
      <c r="J277" s="13">
        <v>0</v>
      </c>
      <c r="K277" s="14">
        <v>9884</v>
      </c>
      <c r="L277" s="14">
        <v>9884</v>
      </c>
      <c r="M277" s="15">
        <v>4</v>
      </c>
    </row>
    <row r="278" spans="2:13" x14ac:dyDescent="0.25">
      <c r="B278" s="37">
        <v>2010</v>
      </c>
      <c r="C278" s="12">
        <v>2009</v>
      </c>
      <c r="D278" s="12" t="s">
        <v>13</v>
      </c>
      <c r="E278" s="12">
        <v>2012</v>
      </c>
      <c r="F278" s="12">
        <v>100</v>
      </c>
      <c r="G278" s="13">
        <v>5199.5947315096255</v>
      </c>
      <c r="H278" s="13">
        <v>5199.5947315096255</v>
      </c>
      <c r="I278" s="13">
        <v>58.814589665653493</v>
      </c>
      <c r="J278" s="13">
        <v>0</v>
      </c>
      <c r="K278" s="14">
        <v>9884</v>
      </c>
      <c r="L278" s="14">
        <v>9884</v>
      </c>
      <c r="M278" s="15">
        <v>3</v>
      </c>
    </row>
    <row r="279" spans="2:13" x14ac:dyDescent="0.25">
      <c r="B279" s="37">
        <v>2010</v>
      </c>
      <c r="C279" s="12">
        <v>2009</v>
      </c>
      <c r="D279" s="12" t="s">
        <v>15</v>
      </c>
      <c r="E279" s="12">
        <v>2011</v>
      </c>
      <c r="F279" s="12">
        <v>5</v>
      </c>
      <c r="G279" s="13">
        <v>6252.2796352583591</v>
      </c>
      <c r="H279" s="13">
        <v>6252.2796352583591</v>
      </c>
      <c r="I279" s="13">
        <v>12.097264437689969</v>
      </c>
      <c r="J279" s="13">
        <v>0</v>
      </c>
      <c r="K279" s="14">
        <v>9884</v>
      </c>
      <c r="L279" s="14">
        <v>9884</v>
      </c>
      <c r="M279" s="15">
        <v>2</v>
      </c>
    </row>
    <row r="280" spans="2:13" x14ac:dyDescent="0.25">
      <c r="B280" s="37">
        <v>2011</v>
      </c>
      <c r="C280" s="12">
        <v>2010</v>
      </c>
      <c r="D280" s="12" t="s">
        <v>25</v>
      </c>
      <c r="E280" s="12">
        <v>2014</v>
      </c>
      <c r="F280" s="12">
        <v>1300</v>
      </c>
      <c r="G280" s="13">
        <v>2854.6747967479673</v>
      </c>
      <c r="H280" s="13">
        <v>2854.6747967479673</v>
      </c>
      <c r="I280" s="13">
        <v>29.786585365853657</v>
      </c>
      <c r="J280" s="13">
        <v>4.2682926829268295</v>
      </c>
      <c r="K280" s="12">
        <v>8800</v>
      </c>
      <c r="L280" s="12">
        <v>8740</v>
      </c>
      <c r="M280" s="15">
        <v>4</v>
      </c>
    </row>
    <row r="281" spans="2:13" x14ac:dyDescent="0.25">
      <c r="B281" s="37">
        <v>2011</v>
      </c>
      <c r="C281" s="12">
        <v>2010</v>
      </c>
      <c r="D281" s="12" t="s">
        <v>22</v>
      </c>
      <c r="E281" s="12">
        <v>2014</v>
      </c>
      <c r="F281" s="12">
        <v>1200</v>
      </c>
      <c r="G281" s="13">
        <v>3233.7398373983742</v>
      </c>
      <c r="H281" s="13">
        <v>3233.7398373983742</v>
      </c>
      <c r="I281" s="13">
        <v>59.268292682926834</v>
      </c>
      <c r="J281" s="13">
        <v>6.9004065040650406</v>
      </c>
      <c r="K281" s="12">
        <v>8700</v>
      </c>
      <c r="L281" s="12">
        <v>7450</v>
      </c>
      <c r="M281" s="15">
        <v>4</v>
      </c>
    </row>
    <row r="282" spans="2:13" x14ac:dyDescent="0.25">
      <c r="B282" s="37">
        <v>2011</v>
      </c>
      <c r="C282" s="12">
        <v>2010</v>
      </c>
      <c r="D282" s="12" t="s">
        <v>3</v>
      </c>
      <c r="E282" s="12">
        <v>1997</v>
      </c>
      <c r="F282" s="12">
        <v>300</v>
      </c>
      <c r="G282" s="13">
        <v>1352.9411764705883</v>
      </c>
      <c r="H282" s="13">
        <v>1352.9411764705883</v>
      </c>
      <c r="I282" s="13">
        <v>41.042780748663098</v>
      </c>
      <c r="J282" s="13">
        <v>0.68181818181818188</v>
      </c>
      <c r="K282" s="14">
        <v>9500</v>
      </c>
      <c r="L282" s="14">
        <v>9500</v>
      </c>
      <c r="M282" s="15">
        <v>2</v>
      </c>
    </row>
    <row r="283" spans="2:13" x14ac:dyDescent="0.25">
      <c r="B283" s="37">
        <v>2011</v>
      </c>
      <c r="C283" s="12">
        <v>2010</v>
      </c>
      <c r="D283" s="12" t="s">
        <v>30</v>
      </c>
      <c r="E283" s="12">
        <v>2016</v>
      </c>
      <c r="F283" s="12">
        <v>520</v>
      </c>
      <c r="G283" s="13">
        <v>5372.9674796747968</v>
      </c>
      <c r="H283" s="13">
        <v>5372.9674796747968</v>
      </c>
      <c r="I283" s="13">
        <v>69.583333333333329</v>
      </c>
      <c r="J283" s="13">
        <v>8.9735772357723587</v>
      </c>
      <c r="K283" s="12">
        <v>10700</v>
      </c>
      <c r="L283" s="12">
        <v>8307</v>
      </c>
      <c r="M283" s="15">
        <v>4</v>
      </c>
    </row>
    <row r="284" spans="2:13" x14ac:dyDescent="0.25">
      <c r="B284" s="37">
        <v>2011</v>
      </c>
      <c r="C284" s="12">
        <v>2010</v>
      </c>
      <c r="D284" s="12" t="s">
        <v>26</v>
      </c>
      <c r="E284" s="12">
        <v>2013</v>
      </c>
      <c r="F284" s="12">
        <v>540</v>
      </c>
      <c r="G284" s="13">
        <v>982.72357723577238</v>
      </c>
      <c r="H284" s="13">
        <v>982.72357723577238</v>
      </c>
      <c r="I284" s="13">
        <v>14.451219512195124</v>
      </c>
      <c r="J284" s="13">
        <v>3.4247967479674797</v>
      </c>
      <c r="K284" s="12">
        <v>7050</v>
      </c>
      <c r="L284" s="12">
        <v>6800</v>
      </c>
      <c r="M284" s="15">
        <v>3</v>
      </c>
    </row>
    <row r="285" spans="2:13" x14ac:dyDescent="0.25">
      <c r="B285" s="37">
        <v>2011</v>
      </c>
      <c r="C285" s="12">
        <v>2010</v>
      </c>
      <c r="D285" s="12" t="s">
        <v>5</v>
      </c>
      <c r="E285" s="12">
        <v>2013</v>
      </c>
      <c r="F285" s="12">
        <v>400</v>
      </c>
      <c r="G285" s="13">
        <v>1007.1138211382114</v>
      </c>
      <c r="H285" s="13">
        <v>1007.1138211382114</v>
      </c>
      <c r="I285" s="13">
        <v>14.674796747967479</v>
      </c>
      <c r="J285" s="13">
        <v>3.1199186991869916</v>
      </c>
      <c r="K285" s="12">
        <v>6430</v>
      </c>
      <c r="L285" s="12">
        <v>6333</v>
      </c>
      <c r="M285" s="15">
        <v>3</v>
      </c>
    </row>
    <row r="286" spans="2:13" x14ac:dyDescent="0.25">
      <c r="B286" s="37">
        <v>2011</v>
      </c>
      <c r="C286" s="12">
        <v>2010</v>
      </c>
      <c r="D286" s="12" t="s">
        <v>31</v>
      </c>
      <c r="E286" s="12">
        <v>2016</v>
      </c>
      <c r="F286" s="12">
        <v>340</v>
      </c>
      <c r="G286" s="13">
        <v>2069.1056910569105</v>
      </c>
      <c r="H286" s="13">
        <v>2069.1056910569105</v>
      </c>
      <c r="I286" s="13">
        <v>30.376016260162604</v>
      </c>
      <c r="J286" s="13">
        <v>6.4735772357723578</v>
      </c>
      <c r="K286" s="12">
        <v>7525</v>
      </c>
      <c r="L286" s="12">
        <v>7493</v>
      </c>
      <c r="M286" s="15">
        <v>3</v>
      </c>
    </row>
    <row r="287" spans="2:13" x14ac:dyDescent="0.25">
      <c r="B287" s="37">
        <v>2011</v>
      </c>
      <c r="C287" s="12">
        <v>2010</v>
      </c>
      <c r="D287" s="12" t="s">
        <v>8</v>
      </c>
      <c r="E287" s="12">
        <v>2012</v>
      </c>
      <c r="F287" s="12">
        <v>85</v>
      </c>
      <c r="G287" s="13">
        <v>976.6260162601626</v>
      </c>
      <c r="H287" s="13">
        <v>976.6260162601626</v>
      </c>
      <c r="I287" s="13">
        <v>9.9085365853658534</v>
      </c>
      <c r="J287" s="13">
        <v>8.2825203252032527</v>
      </c>
      <c r="K287" s="12">
        <v>10745</v>
      </c>
      <c r="L287" s="12">
        <v>10450</v>
      </c>
      <c r="M287" s="15">
        <v>2</v>
      </c>
    </row>
    <row r="288" spans="2:13" x14ac:dyDescent="0.25">
      <c r="B288" s="37">
        <v>2011</v>
      </c>
      <c r="C288" s="12">
        <v>2010</v>
      </c>
      <c r="D288" s="12" t="s">
        <v>4</v>
      </c>
      <c r="E288" s="12">
        <v>2012</v>
      </c>
      <c r="F288" s="12">
        <v>210</v>
      </c>
      <c r="G288" s="13">
        <v>668.69918699186996</v>
      </c>
      <c r="H288" s="13">
        <v>668.69918699186996</v>
      </c>
      <c r="I288" s="13">
        <v>14.75609756097561</v>
      </c>
      <c r="J288" s="13">
        <v>7.01219512195122</v>
      </c>
      <c r="K288" s="12">
        <v>9750</v>
      </c>
      <c r="L288" s="12">
        <v>8550</v>
      </c>
      <c r="M288" s="15">
        <v>2</v>
      </c>
    </row>
    <row r="289" spans="2:13" x14ac:dyDescent="0.25">
      <c r="B289" s="37">
        <v>2011</v>
      </c>
      <c r="C289" s="12">
        <v>2010</v>
      </c>
      <c r="D289" s="12" t="s">
        <v>6</v>
      </c>
      <c r="E289" s="12">
        <v>2013</v>
      </c>
      <c r="F289" s="12">
        <v>10</v>
      </c>
      <c r="G289" s="13">
        <v>6861.7886178861791</v>
      </c>
      <c r="H289" s="13">
        <v>6861.7886178861791</v>
      </c>
      <c r="I289" s="13">
        <v>351.42276422764229</v>
      </c>
      <c r="J289" s="13">
        <v>0</v>
      </c>
      <c r="K289" s="12">
        <v>9500</v>
      </c>
      <c r="L289" s="12">
        <v>6960</v>
      </c>
      <c r="M289" s="15">
        <v>3</v>
      </c>
    </row>
    <row r="290" spans="2:13" x14ac:dyDescent="0.25">
      <c r="B290" s="37">
        <v>2011</v>
      </c>
      <c r="C290" s="12">
        <v>2010</v>
      </c>
      <c r="D290" s="12" t="s">
        <v>18</v>
      </c>
      <c r="E290" s="12">
        <v>2016</v>
      </c>
      <c r="F290" s="12">
        <v>2236</v>
      </c>
      <c r="G290" s="13">
        <v>5360.7723577235774</v>
      </c>
      <c r="H290" s="13">
        <v>5360.7723577235774</v>
      </c>
      <c r="I290" s="13">
        <v>89.115853658536579</v>
      </c>
      <c r="J290" s="13">
        <v>2.0325203252032522</v>
      </c>
      <c r="K290" s="12">
        <v>10453</v>
      </c>
      <c r="L290" s="12">
        <v>10453</v>
      </c>
      <c r="M290" s="15">
        <v>6</v>
      </c>
    </row>
    <row r="291" spans="2:13" x14ac:dyDescent="0.25">
      <c r="B291" s="37">
        <v>2011</v>
      </c>
      <c r="C291" s="12">
        <v>2010</v>
      </c>
      <c r="D291" s="12" t="s">
        <v>28</v>
      </c>
      <c r="E291" s="12">
        <v>2013</v>
      </c>
      <c r="F291" s="12">
        <v>2</v>
      </c>
      <c r="G291" s="13">
        <v>1439.0243902439024</v>
      </c>
      <c r="H291" s="13">
        <v>1439.0243902439024</v>
      </c>
      <c r="I291" s="13">
        <v>16.849593495934958</v>
      </c>
      <c r="J291" s="13">
        <v>7.4898373983739841</v>
      </c>
      <c r="K291" s="12">
        <v>9050</v>
      </c>
      <c r="L291" s="12">
        <v>8900</v>
      </c>
      <c r="M291" s="15">
        <v>3</v>
      </c>
    </row>
    <row r="292" spans="2:13" x14ac:dyDescent="0.25">
      <c r="B292" s="37">
        <v>2011</v>
      </c>
      <c r="C292" s="12">
        <v>2010</v>
      </c>
      <c r="D292" s="12" t="s">
        <v>29</v>
      </c>
      <c r="E292" s="12">
        <v>2012</v>
      </c>
      <c r="F292" s="12">
        <v>1</v>
      </c>
      <c r="G292" s="13">
        <v>1728.6585365853659</v>
      </c>
      <c r="H292" s="13">
        <v>1728.6585365853659</v>
      </c>
      <c r="I292" s="13">
        <v>16.849593495934958</v>
      </c>
      <c r="J292" s="13">
        <v>7.4898373983739841</v>
      </c>
      <c r="K292" s="12">
        <v>10069</v>
      </c>
      <c r="L292" s="12">
        <v>9880</v>
      </c>
      <c r="M292" s="15">
        <v>2</v>
      </c>
    </row>
    <row r="293" spans="2:13" x14ac:dyDescent="0.25">
      <c r="B293" s="37">
        <v>2011</v>
      </c>
      <c r="C293" s="12">
        <v>2010</v>
      </c>
      <c r="D293" s="12" t="s">
        <v>11</v>
      </c>
      <c r="E293" s="12">
        <v>2014</v>
      </c>
      <c r="F293" s="12">
        <v>50</v>
      </c>
      <c r="G293" s="13">
        <v>3784.5528455284552</v>
      </c>
      <c r="H293" s="13">
        <v>3784.5528455284552</v>
      </c>
      <c r="I293" s="13">
        <v>100.91463414634146</v>
      </c>
      <c r="J293" s="13">
        <v>7.0528455284552853</v>
      </c>
      <c r="K293" s="12">
        <v>13500</v>
      </c>
      <c r="L293" s="12">
        <v>13500</v>
      </c>
      <c r="M293" s="15">
        <v>4</v>
      </c>
    </row>
    <row r="294" spans="2:13" x14ac:dyDescent="0.25">
      <c r="B294" s="37">
        <v>2011</v>
      </c>
      <c r="C294" s="12">
        <v>2010</v>
      </c>
      <c r="D294" s="12" t="s">
        <v>10</v>
      </c>
      <c r="E294" s="12">
        <v>2011</v>
      </c>
      <c r="F294" s="12">
        <v>50</v>
      </c>
      <c r="G294" s="13">
        <v>2522.3577235772359</v>
      </c>
      <c r="H294" s="13">
        <v>2522.3577235772359</v>
      </c>
      <c r="I294" s="13">
        <v>109.01422764227642</v>
      </c>
      <c r="J294" s="13">
        <v>9.6747967479674788</v>
      </c>
      <c r="K294" s="12">
        <v>30000</v>
      </c>
      <c r="L294" s="12">
        <v>30000</v>
      </c>
      <c r="M294" s="15">
        <v>4</v>
      </c>
    </row>
    <row r="295" spans="2:13" x14ac:dyDescent="0.25">
      <c r="B295" s="37">
        <v>2011</v>
      </c>
      <c r="C295" s="12">
        <v>2010</v>
      </c>
      <c r="D295" s="12" t="s">
        <v>12</v>
      </c>
      <c r="E295" s="12">
        <v>2011</v>
      </c>
      <c r="F295" s="12">
        <v>50</v>
      </c>
      <c r="G295" s="13">
        <v>8370.9349593495936</v>
      </c>
      <c r="H295" s="13">
        <v>8370.9349593495936</v>
      </c>
      <c r="I295" s="13">
        <v>375.28455284552842</v>
      </c>
      <c r="J295" s="13">
        <v>8.3638211382113834</v>
      </c>
      <c r="K295" s="12">
        <v>13648</v>
      </c>
      <c r="L295" s="12">
        <v>13648</v>
      </c>
      <c r="M295" s="15">
        <v>3</v>
      </c>
    </row>
    <row r="296" spans="2:13" x14ac:dyDescent="0.25">
      <c r="B296" s="37">
        <v>2011</v>
      </c>
      <c r="C296" s="12">
        <v>2010</v>
      </c>
      <c r="D296" s="12" t="s">
        <v>32</v>
      </c>
      <c r="E296" s="12">
        <v>2014</v>
      </c>
      <c r="F296" s="12">
        <v>500</v>
      </c>
      <c r="G296" s="13">
        <v>2257.1138211382113</v>
      </c>
      <c r="H296" s="13">
        <v>2257.1138211382113</v>
      </c>
      <c r="I296" s="13">
        <v>13.770325203252034</v>
      </c>
      <c r="J296" s="13">
        <v>2.4593495934959351</v>
      </c>
      <c r="K296" s="12">
        <v>9854</v>
      </c>
      <c r="L296" s="12">
        <v>9854</v>
      </c>
      <c r="M296" s="15">
        <v>4</v>
      </c>
    </row>
    <row r="297" spans="2:13" x14ac:dyDescent="0.25">
      <c r="B297" s="37">
        <v>2011</v>
      </c>
      <c r="C297" s="12">
        <v>2010</v>
      </c>
      <c r="D297" s="12" t="s">
        <v>14</v>
      </c>
      <c r="E297" s="12">
        <v>2011</v>
      </c>
      <c r="F297" s="12">
        <v>100</v>
      </c>
      <c r="G297" s="13">
        <v>2448.1707317073169</v>
      </c>
      <c r="H297" s="13">
        <v>2448.1707317073169</v>
      </c>
      <c r="I297" s="13">
        <v>28.180894308943092</v>
      </c>
      <c r="J297" s="13">
        <v>0</v>
      </c>
      <c r="K297" s="12">
        <v>9854</v>
      </c>
      <c r="L297" s="12">
        <v>9854</v>
      </c>
      <c r="M297" s="15">
        <v>3</v>
      </c>
    </row>
    <row r="298" spans="2:13" x14ac:dyDescent="0.25">
      <c r="B298" s="37">
        <v>2011</v>
      </c>
      <c r="C298" s="12">
        <v>2010</v>
      </c>
      <c r="D298" s="12" t="s">
        <v>33</v>
      </c>
      <c r="E298" s="12">
        <v>2014</v>
      </c>
      <c r="F298" s="12">
        <v>400</v>
      </c>
      <c r="G298" s="13">
        <v>6154.4715447154476</v>
      </c>
      <c r="H298" s="13">
        <v>6154.4715447154476</v>
      </c>
      <c r="I298" s="13">
        <v>88.394308943089442</v>
      </c>
      <c r="J298" s="13">
        <v>0</v>
      </c>
      <c r="K298" s="12">
        <v>9854</v>
      </c>
      <c r="L298" s="12">
        <v>9854</v>
      </c>
      <c r="M298" s="15">
        <v>4</v>
      </c>
    </row>
    <row r="299" spans="2:13" x14ac:dyDescent="0.25">
      <c r="B299" s="37">
        <v>2011</v>
      </c>
      <c r="C299" s="12">
        <v>2010</v>
      </c>
      <c r="D299" s="12" t="s">
        <v>13</v>
      </c>
      <c r="E299" s="12">
        <v>2013</v>
      </c>
      <c r="F299" s="12">
        <v>100</v>
      </c>
      <c r="G299" s="13">
        <v>4711.3821138211379</v>
      </c>
      <c r="H299" s="13">
        <v>4711.3821138211379</v>
      </c>
      <c r="I299" s="13">
        <v>64.258130081300806</v>
      </c>
      <c r="J299" s="13">
        <v>0</v>
      </c>
      <c r="K299" s="12">
        <v>9854</v>
      </c>
      <c r="L299" s="12">
        <v>9854</v>
      </c>
      <c r="M299" s="15">
        <v>3</v>
      </c>
    </row>
    <row r="300" spans="2:13" x14ac:dyDescent="0.25">
      <c r="B300" s="37">
        <v>2011</v>
      </c>
      <c r="C300" s="12">
        <v>2010</v>
      </c>
      <c r="D300" s="12" t="s">
        <v>15</v>
      </c>
      <c r="E300" s="12">
        <v>2012</v>
      </c>
      <c r="F300" s="12">
        <v>150</v>
      </c>
      <c r="G300" s="13">
        <v>4773.3739837398371</v>
      </c>
      <c r="H300" s="13">
        <v>4773.3739837398371</v>
      </c>
      <c r="I300" s="13">
        <v>26.148373983739837</v>
      </c>
      <c r="J300" s="13">
        <v>0</v>
      </c>
      <c r="K300" s="12">
        <v>9854</v>
      </c>
      <c r="L300" s="12">
        <v>9854</v>
      </c>
      <c r="M300" s="15">
        <v>2</v>
      </c>
    </row>
    <row r="301" spans="2:13" x14ac:dyDescent="0.25">
      <c r="B301" s="37">
        <v>2012</v>
      </c>
      <c r="C301" s="12">
        <v>2011</v>
      </c>
      <c r="D301" s="12" t="s">
        <v>25</v>
      </c>
      <c r="E301" s="12">
        <v>2015</v>
      </c>
      <c r="F301" s="12">
        <v>1300</v>
      </c>
      <c r="G301" s="13">
        <v>2844</v>
      </c>
      <c r="H301" s="13">
        <v>2844</v>
      </c>
      <c r="I301" s="13">
        <v>29.67</v>
      </c>
      <c r="J301" s="13">
        <v>4.25</v>
      </c>
      <c r="K301" s="12">
        <v>8800</v>
      </c>
      <c r="L301" s="12">
        <v>8740</v>
      </c>
      <c r="M301" s="15">
        <v>4</v>
      </c>
    </row>
    <row r="302" spans="2:13" x14ac:dyDescent="0.25">
      <c r="B302" s="37">
        <v>2012</v>
      </c>
      <c r="C302" s="12">
        <v>2011</v>
      </c>
      <c r="D302" s="12" t="s">
        <v>22</v>
      </c>
      <c r="E302" s="12">
        <v>2015</v>
      </c>
      <c r="F302" s="12">
        <v>1200</v>
      </c>
      <c r="G302" s="13">
        <v>3220</v>
      </c>
      <c r="H302" s="13">
        <v>3220</v>
      </c>
      <c r="I302" s="13">
        <v>48.9</v>
      </c>
      <c r="J302" s="13">
        <v>6.87</v>
      </c>
      <c r="K302" s="12">
        <v>8700</v>
      </c>
      <c r="L302" s="12">
        <v>7450</v>
      </c>
      <c r="M302" s="15">
        <v>4</v>
      </c>
    </row>
    <row r="303" spans="2:13" x14ac:dyDescent="0.25">
      <c r="B303" s="37">
        <v>2012</v>
      </c>
      <c r="C303" s="12">
        <v>2011</v>
      </c>
      <c r="D303" s="12" t="s">
        <v>3</v>
      </c>
      <c r="E303" s="12">
        <v>1997</v>
      </c>
      <c r="F303" s="12">
        <v>300</v>
      </c>
      <c r="G303" s="13">
        <v>1352.9411764705883</v>
      </c>
      <c r="H303" s="13">
        <v>1352.9411764705883</v>
      </c>
      <c r="I303" s="13">
        <v>41.042780748663098</v>
      </c>
      <c r="J303" s="13">
        <v>0.68181818181818188</v>
      </c>
      <c r="K303" s="14">
        <v>9500</v>
      </c>
      <c r="L303" s="14">
        <v>9500</v>
      </c>
      <c r="M303" s="15">
        <v>2</v>
      </c>
    </row>
    <row r="304" spans="2:13" x14ac:dyDescent="0.25">
      <c r="B304" s="37">
        <v>2012</v>
      </c>
      <c r="C304" s="12">
        <v>2011</v>
      </c>
      <c r="D304" s="12" t="s">
        <v>30</v>
      </c>
      <c r="E304" s="12">
        <v>2017</v>
      </c>
      <c r="F304" s="12">
        <v>520</v>
      </c>
      <c r="G304" s="13">
        <v>5348</v>
      </c>
      <c r="H304" s="13">
        <v>5348</v>
      </c>
      <c r="I304" s="13">
        <v>69.3</v>
      </c>
      <c r="J304" s="13">
        <v>8.0399999999999991</v>
      </c>
      <c r="K304" s="12">
        <v>10700</v>
      </c>
      <c r="L304" s="12">
        <v>8307</v>
      </c>
      <c r="M304" s="15">
        <v>4</v>
      </c>
    </row>
    <row r="305" spans="2:13" x14ac:dyDescent="0.25">
      <c r="B305" s="37">
        <v>2012</v>
      </c>
      <c r="C305" s="12">
        <v>2011</v>
      </c>
      <c r="D305" s="12" t="s">
        <v>26</v>
      </c>
      <c r="E305" s="12">
        <v>2014</v>
      </c>
      <c r="F305" s="12">
        <v>540</v>
      </c>
      <c r="G305" s="13">
        <v>977</v>
      </c>
      <c r="H305" s="13">
        <v>977</v>
      </c>
      <c r="I305" s="13">
        <v>14.39</v>
      </c>
      <c r="J305" s="13">
        <v>3.43</v>
      </c>
      <c r="K305" s="12">
        <v>7050</v>
      </c>
      <c r="L305" s="12">
        <v>6800</v>
      </c>
      <c r="M305" s="15">
        <v>3</v>
      </c>
    </row>
    <row r="306" spans="2:13" x14ac:dyDescent="0.25">
      <c r="B306" s="37">
        <v>2012</v>
      </c>
      <c r="C306" s="12">
        <v>2011</v>
      </c>
      <c r="D306" s="12" t="s">
        <v>5</v>
      </c>
      <c r="E306" s="12">
        <v>2014</v>
      </c>
      <c r="F306" s="12">
        <v>400</v>
      </c>
      <c r="G306" s="13">
        <v>1003</v>
      </c>
      <c r="H306" s="13">
        <v>1003</v>
      </c>
      <c r="I306" s="13">
        <v>14.62</v>
      </c>
      <c r="J306" s="13">
        <v>3.11</v>
      </c>
      <c r="K306" s="12">
        <v>6430</v>
      </c>
      <c r="L306" s="12">
        <v>6333</v>
      </c>
      <c r="M306" s="15">
        <v>3</v>
      </c>
    </row>
    <row r="307" spans="2:13" x14ac:dyDescent="0.25">
      <c r="B307" s="37">
        <v>2012</v>
      </c>
      <c r="C307" s="12">
        <v>2011</v>
      </c>
      <c r="D307" s="12" t="s">
        <v>31</v>
      </c>
      <c r="E307" s="12">
        <v>2017</v>
      </c>
      <c r="F307" s="12">
        <v>340</v>
      </c>
      <c r="G307" s="13">
        <v>2060</v>
      </c>
      <c r="H307" s="13">
        <v>2060</v>
      </c>
      <c r="I307" s="13">
        <v>30.25</v>
      </c>
      <c r="J307" s="13">
        <v>6.45</v>
      </c>
      <c r="K307" s="12">
        <v>7525</v>
      </c>
      <c r="L307" s="12">
        <v>7493</v>
      </c>
      <c r="M307" s="15">
        <v>3</v>
      </c>
    </row>
    <row r="308" spans="2:13" x14ac:dyDescent="0.25">
      <c r="B308" s="37">
        <v>2012</v>
      </c>
      <c r="C308" s="12">
        <v>2011</v>
      </c>
      <c r="D308" s="12" t="s">
        <v>8</v>
      </c>
      <c r="E308" s="12">
        <v>2013</v>
      </c>
      <c r="F308" s="12">
        <v>85</v>
      </c>
      <c r="G308" s="13">
        <v>974</v>
      </c>
      <c r="H308" s="13">
        <v>974</v>
      </c>
      <c r="I308" s="13">
        <v>6.98</v>
      </c>
      <c r="J308" s="13">
        <v>14.7</v>
      </c>
      <c r="K308" s="12">
        <v>10745</v>
      </c>
      <c r="L308" s="12">
        <v>10450</v>
      </c>
      <c r="M308" s="15">
        <v>2</v>
      </c>
    </row>
    <row r="309" spans="2:13" x14ac:dyDescent="0.25">
      <c r="B309" s="37">
        <v>2012</v>
      </c>
      <c r="C309" s="12">
        <v>2011</v>
      </c>
      <c r="D309" s="12" t="s">
        <v>4</v>
      </c>
      <c r="E309" s="12">
        <v>2013</v>
      </c>
      <c r="F309" s="12">
        <v>210</v>
      </c>
      <c r="G309" s="13">
        <v>666</v>
      </c>
      <c r="H309" s="13">
        <v>666</v>
      </c>
      <c r="I309" s="13">
        <v>6.7</v>
      </c>
      <c r="J309" s="13">
        <v>9.8699999999999992</v>
      </c>
      <c r="K309" s="12">
        <v>9750</v>
      </c>
      <c r="L309" s="12">
        <v>8550</v>
      </c>
      <c r="M309" s="15">
        <v>2</v>
      </c>
    </row>
    <row r="310" spans="2:13" x14ac:dyDescent="0.25">
      <c r="B310" s="37">
        <v>2012</v>
      </c>
      <c r="C310" s="12">
        <v>2011</v>
      </c>
      <c r="D310" s="12" t="s">
        <v>6</v>
      </c>
      <c r="E310" s="12">
        <v>2014</v>
      </c>
      <c r="F310" s="12">
        <v>10</v>
      </c>
      <c r="G310" s="13">
        <v>6836</v>
      </c>
      <c r="H310" s="13">
        <v>6836</v>
      </c>
      <c r="I310" s="13">
        <v>350</v>
      </c>
      <c r="J310" s="13">
        <v>0</v>
      </c>
      <c r="K310" s="12">
        <v>9500</v>
      </c>
      <c r="L310" s="12">
        <v>6960</v>
      </c>
      <c r="M310" s="15">
        <v>3</v>
      </c>
    </row>
    <row r="311" spans="2:13" x14ac:dyDescent="0.25">
      <c r="B311" s="37">
        <v>2012</v>
      </c>
      <c r="C311" s="12">
        <v>2011</v>
      </c>
      <c r="D311" s="12" t="s">
        <v>18</v>
      </c>
      <c r="E311" s="12">
        <v>2017</v>
      </c>
      <c r="F311" s="12">
        <v>2236</v>
      </c>
      <c r="G311" s="13">
        <v>5335</v>
      </c>
      <c r="H311" s="13">
        <v>5335</v>
      </c>
      <c r="I311" s="13">
        <v>88.75</v>
      </c>
      <c r="J311" s="13">
        <v>2.04</v>
      </c>
      <c r="K311" s="12">
        <v>10460</v>
      </c>
      <c r="L311" s="12">
        <v>10460</v>
      </c>
      <c r="M311" s="15">
        <v>6</v>
      </c>
    </row>
    <row r="312" spans="2:13" x14ac:dyDescent="0.25">
      <c r="B312" s="37">
        <v>2012</v>
      </c>
      <c r="C312" s="12">
        <v>2011</v>
      </c>
      <c r="D312" s="12" t="s">
        <v>28</v>
      </c>
      <c r="E312" s="12">
        <v>2014</v>
      </c>
      <c r="F312" s="12">
        <v>2</v>
      </c>
      <c r="G312" s="13">
        <v>1424</v>
      </c>
      <c r="H312" s="13">
        <v>1424</v>
      </c>
      <c r="I312" s="13">
        <v>16.78</v>
      </c>
      <c r="J312" s="13">
        <v>7.46</v>
      </c>
      <c r="K312" s="12">
        <v>9050</v>
      </c>
      <c r="L312" s="12">
        <v>8900</v>
      </c>
      <c r="M312" s="15">
        <v>3</v>
      </c>
    </row>
    <row r="313" spans="2:13" x14ac:dyDescent="0.25">
      <c r="B313" s="37">
        <v>2012</v>
      </c>
      <c r="C313" s="12">
        <v>2011</v>
      </c>
      <c r="D313" s="12" t="s">
        <v>29</v>
      </c>
      <c r="E313" s="12">
        <v>2013</v>
      </c>
      <c r="F313" s="12">
        <v>1</v>
      </c>
      <c r="G313" s="13">
        <v>1722</v>
      </c>
      <c r="H313" s="13">
        <v>1722</v>
      </c>
      <c r="I313" s="13">
        <v>16.78</v>
      </c>
      <c r="J313" s="13">
        <v>7.46</v>
      </c>
      <c r="K313" s="12">
        <v>10056</v>
      </c>
      <c r="L313" s="12">
        <v>9880</v>
      </c>
      <c r="M313" s="15">
        <v>2</v>
      </c>
    </row>
    <row r="314" spans="2:13" x14ac:dyDescent="0.25">
      <c r="B314" s="37">
        <v>2012</v>
      </c>
      <c r="C314" s="12">
        <v>2011</v>
      </c>
      <c r="D314" s="12" t="s">
        <v>11</v>
      </c>
      <c r="E314" s="12">
        <v>2015</v>
      </c>
      <c r="F314" s="12">
        <v>50</v>
      </c>
      <c r="G314" s="13">
        <v>3859</v>
      </c>
      <c r="H314" s="13">
        <v>3859</v>
      </c>
      <c r="I314" s="13">
        <v>100.55</v>
      </c>
      <c r="J314" s="13">
        <v>5</v>
      </c>
      <c r="K314" s="12">
        <v>13500</v>
      </c>
      <c r="L314" s="12">
        <v>13500</v>
      </c>
      <c r="M314" s="15">
        <v>4</v>
      </c>
    </row>
    <row r="315" spans="2:13" x14ac:dyDescent="0.25">
      <c r="B315" s="37">
        <v>2012</v>
      </c>
      <c r="C315" s="12">
        <v>2011</v>
      </c>
      <c r="D315" s="12" t="s">
        <v>10</v>
      </c>
      <c r="E315" s="12">
        <v>2011</v>
      </c>
      <c r="F315" s="12">
        <v>50</v>
      </c>
      <c r="G315" s="13">
        <v>2513</v>
      </c>
      <c r="H315" s="13">
        <v>2513</v>
      </c>
      <c r="I315" s="13">
        <v>108.62</v>
      </c>
      <c r="J315" s="13">
        <v>9.64</v>
      </c>
      <c r="K315" s="12">
        <v>9760</v>
      </c>
      <c r="L315" s="12">
        <v>9760</v>
      </c>
      <c r="M315" s="15">
        <v>4</v>
      </c>
    </row>
    <row r="316" spans="2:13" x14ac:dyDescent="0.25">
      <c r="B316" s="37">
        <v>2012</v>
      </c>
      <c r="C316" s="12">
        <v>2011</v>
      </c>
      <c r="D316" s="12" t="s">
        <v>12</v>
      </c>
      <c r="E316" s="12">
        <v>2011</v>
      </c>
      <c r="F316" s="12">
        <v>50</v>
      </c>
      <c r="G316" s="13">
        <v>8233</v>
      </c>
      <c r="H316" s="13">
        <v>8233</v>
      </c>
      <c r="I316" s="13">
        <v>378.76</v>
      </c>
      <c r="J316" s="13">
        <v>8.33</v>
      </c>
      <c r="K316" s="12">
        <v>13648</v>
      </c>
      <c r="L316" s="12">
        <v>13648</v>
      </c>
      <c r="M316" s="15">
        <v>3</v>
      </c>
    </row>
    <row r="317" spans="2:13" x14ac:dyDescent="0.25">
      <c r="B317" s="37">
        <v>2012</v>
      </c>
      <c r="C317" s="12">
        <v>2011</v>
      </c>
      <c r="D317" s="12" t="s">
        <v>32</v>
      </c>
      <c r="E317" s="12">
        <v>2015</v>
      </c>
      <c r="F317" s="12">
        <v>500</v>
      </c>
      <c r="G317" s="13">
        <v>2347</v>
      </c>
      <c r="H317" s="13">
        <v>2347</v>
      </c>
      <c r="I317" s="13">
        <v>14.27</v>
      </c>
      <c r="J317" s="13">
        <v>2.5499999999999998</v>
      </c>
      <c r="K317" s="12">
        <v>9760</v>
      </c>
      <c r="L317" s="12">
        <v>9760</v>
      </c>
      <c r="M317" s="15">
        <v>4</v>
      </c>
    </row>
    <row r="318" spans="2:13" x14ac:dyDescent="0.25">
      <c r="B318" s="37">
        <v>2012</v>
      </c>
      <c r="C318" s="12">
        <v>2011</v>
      </c>
      <c r="D318" s="12" t="s">
        <v>14</v>
      </c>
      <c r="E318" s="12">
        <v>2011</v>
      </c>
      <c r="F318" s="12">
        <v>100</v>
      </c>
      <c r="G318" s="13">
        <v>2437</v>
      </c>
      <c r="H318" s="13">
        <v>2437</v>
      </c>
      <c r="I318" s="13">
        <v>28.07</v>
      </c>
      <c r="J318" s="13">
        <v>0</v>
      </c>
      <c r="K318" s="12">
        <v>9760</v>
      </c>
      <c r="L318" s="12">
        <v>9760</v>
      </c>
      <c r="M318" s="15">
        <v>3</v>
      </c>
    </row>
    <row r="319" spans="2:13" x14ac:dyDescent="0.25">
      <c r="B319" s="37">
        <v>2012</v>
      </c>
      <c r="C319" s="12">
        <v>2011</v>
      </c>
      <c r="D319" s="12" t="s">
        <v>33</v>
      </c>
      <c r="E319" s="12">
        <v>2015</v>
      </c>
      <c r="F319" s="12">
        <v>400</v>
      </c>
      <c r="G319" s="13">
        <v>5974</v>
      </c>
      <c r="H319" s="13">
        <v>5974</v>
      </c>
      <c r="I319" s="13">
        <v>53.33</v>
      </c>
      <c r="J319" s="13">
        <v>0</v>
      </c>
      <c r="K319" s="12">
        <v>9760</v>
      </c>
      <c r="L319" s="12">
        <v>9760</v>
      </c>
      <c r="M319" s="15">
        <v>4</v>
      </c>
    </row>
    <row r="320" spans="2:13" x14ac:dyDescent="0.25">
      <c r="B320" s="37">
        <v>2012</v>
      </c>
      <c r="C320" s="12">
        <v>2011</v>
      </c>
      <c r="D320" s="12" t="s">
        <v>13</v>
      </c>
      <c r="E320" s="12">
        <v>2014</v>
      </c>
      <c r="F320" s="12">
        <v>100</v>
      </c>
      <c r="G320" s="13">
        <v>4691</v>
      </c>
      <c r="H320" s="13">
        <v>4691</v>
      </c>
      <c r="I320" s="13">
        <v>64</v>
      </c>
      <c r="J320" s="13">
        <v>0</v>
      </c>
      <c r="K320" s="12">
        <v>9760</v>
      </c>
      <c r="L320" s="12">
        <v>9760</v>
      </c>
      <c r="M320" s="15">
        <v>3</v>
      </c>
    </row>
    <row r="321" spans="2:13" x14ac:dyDescent="0.25">
      <c r="B321" s="37">
        <v>2012</v>
      </c>
      <c r="C321" s="12">
        <v>2011</v>
      </c>
      <c r="D321" s="12" t="s">
        <v>15</v>
      </c>
      <c r="E321" s="12">
        <v>2013</v>
      </c>
      <c r="F321" s="12">
        <v>150</v>
      </c>
      <c r="G321" s="13">
        <v>4755</v>
      </c>
      <c r="H321" s="13">
        <v>4755</v>
      </c>
      <c r="I321" s="13">
        <v>16.7</v>
      </c>
      <c r="J321" s="13">
        <v>0</v>
      </c>
      <c r="K321" s="12">
        <v>9760</v>
      </c>
      <c r="L321" s="12">
        <v>9760</v>
      </c>
      <c r="M321" s="15">
        <v>2</v>
      </c>
    </row>
    <row r="322" spans="2:13" x14ac:dyDescent="0.25">
      <c r="B322" s="37">
        <v>2013</v>
      </c>
      <c r="C322" s="12">
        <v>2012</v>
      </c>
      <c r="D322" s="12" t="s">
        <v>25</v>
      </c>
      <c r="E322" s="12">
        <v>2016</v>
      </c>
      <c r="F322" s="12">
        <v>1300</v>
      </c>
      <c r="G322" s="13">
        <v>2793.6046511627906</v>
      </c>
      <c r="H322" s="13">
        <v>2793.6046511627906</v>
      </c>
      <c r="I322" s="13">
        <v>29.689922480620154</v>
      </c>
      <c r="J322" s="13">
        <v>4.2538759689922481</v>
      </c>
      <c r="K322" s="12">
        <v>8800</v>
      </c>
      <c r="L322" s="12">
        <v>8740</v>
      </c>
      <c r="M322" s="15">
        <v>4</v>
      </c>
    </row>
    <row r="323" spans="2:13" x14ac:dyDescent="0.25">
      <c r="B323" s="37">
        <v>2013</v>
      </c>
      <c r="C323" s="12">
        <v>2012</v>
      </c>
      <c r="D323" s="12" t="s">
        <v>22</v>
      </c>
      <c r="E323" s="12">
        <v>2016</v>
      </c>
      <c r="F323" s="12">
        <v>1200</v>
      </c>
      <c r="G323" s="13">
        <v>3602.7131782945735</v>
      </c>
      <c r="H323" s="13">
        <v>3602.7131782945735</v>
      </c>
      <c r="I323" s="13">
        <v>48.924418604651166</v>
      </c>
      <c r="J323" s="13">
        <v>6.8701550387596892</v>
      </c>
      <c r="K323" s="12">
        <v>8700</v>
      </c>
      <c r="L323" s="12">
        <v>7450</v>
      </c>
      <c r="M323" s="15">
        <v>4</v>
      </c>
    </row>
    <row r="324" spans="2:13" x14ac:dyDescent="0.25">
      <c r="B324" s="37">
        <v>2013</v>
      </c>
      <c r="C324" s="12">
        <v>2012</v>
      </c>
      <c r="D324" s="12" t="s">
        <v>3</v>
      </c>
      <c r="E324" s="12">
        <v>1997</v>
      </c>
      <c r="F324" s="12">
        <v>300</v>
      </c>
      <c r="G324" s="13">
        <v>1352.9411764705883</v>
      </c>
      <c r="H324" s="13">
        <v>1352.9411764705883</v>
      </c>
      <c r="I324" s="13">
        <v>41.042780748663098</v>
      </c>
      <c r="J324" s="13">
        <v>0.68181818181818188</v>
      </c>
      <c r="K324" s="14">
        <v>9500</v>
      </c>
      <c r="L324" s="14">
        <v>9500</v>
      </c>
      <c r="M324" s="15">
        <v>2</v>
      </c>
    </row>
    <row r="325" spans="2:13" x14ac:dyDescent="0.25">
      <c r="B325" s="37">
        <v>2013</v>
      </c>
      <c r="C325" s="12">
        <v>2012</v>
      </c>
      <c r="D325" s="12" t="s">
        <v>30</v>
      </c>
      <c r="E325" s="12">
        <v>2017</v>
      </c>
      <c r="F325" s="12">
        <v>650</v>
      </c>
      <c r="G325" s="13">
        <v>4978.6821705426355</v>
      </c>
      <c r="H325" s="13">
        <v>4978.6821705426355</v>
      </c>
      <c r="I325" s="13">
        <v>63.284883720930232</v>
      </c>
      <c r="J325" s="13">
        <v>4.2344961240310077</v>
      </c>
      <c r="K325" s="12">
        <v>12000</v>
      </c>
      <c r="L325" s="12">
        <v>9316</v>
      </c>
      <c r="M325" s="15">
        <v>4</v>
      </c>
    </row>
    <row r="326" spans="2:13" x14ac:dyDescent="0.25">
      <c r="B326" s="37">
        <v>2013</v>
      </c>
      <c r="C326" s="12">
        <v>2012</v>
      </c>
      <c r="D326" s="12" t="s">
        <v>26</v>
      </c>
      <c r="E326" s="12">
        <v>2015</v>
      </c>
      <c r="F326" s="12">
        <v>620</v>
      </c>
      <c r="G326" s="13">
        <v>873.06201550387595</v>
      </c>
      <c r="H326" s="13">
        <v>873.06201550387595</v>
      </c>
      <c r="I326" s="13">
        <v>12.538759689922479</v>
      </c>
      <c r="J326" s="13">
        <v>3.4302325581395348</v>
      </c>
      <c r="K326" s="12">
        <v>7050</v>
      </c>
      <c r="L326" s="12">
        <v>6800</v>
      </c>
      <c r="M326" s="15">
        <v>3</v>
      </c>
    </row>
    <row r="327" spans="2:13" x14ac:dyDescent="0.25">
      <c r="B327" s="37">
        <v>2013</v>
      </c>
      <c r="C327" s="12">
        <v>2012</v>
      </c>
      <c r="D327" s="12" t="s">
        <v>5</v>
      </c>
      <c r="E327" s="12">
        <v>2015</v>
      </c>
      <c r="F327" s="12">
        <v>400</v>
      </c>
      <c r="G327" s="13">
        <v>974.80620155038753</v>
      </c>
      <c r="H327" s="13">
        <v>974.80620155038753</v>
      </c>
      <c r="I327" s="13">
        <v>14.631782945736433</v>
      </c>
      <c r="J327" s="13">
        <v>3.1104651162790695</v>
      </c>
      <c r="K327" s="12">
        <v>6430</v>
      </c>
      <c r="L327" s="12">
        <v>6333</v>
      </c>
      <c r="M327" s="15">
        <v>3</v>
      </c>
    </row>
    <row r="328" spans="2:13" x14ac:dyDescent="0.25">
      <c r="B328" s="37">
        <v>2013</v>
      </c>
      <c r="C328" s="12">
        <v>2012</v>
      </c>
      <c r="D328" s="12" t="s">
        <v>31</v>
      </c>
      <c r="E328" s="12">
        <v>2017</v>
      </c>
      <c r="F328" s="12">
        <v>340</v>
      </c>
      <c r="G328" s="13">
        <v>1995.1550387596899</v>
      </c>
      <c r="H328" s="13">
        <v>1995.1550387596899</v>
      </c>
      <c r="I328" s="13">
        <v>30.261627906976745</v>
      </c>
      <c r="J328" s="13">
        <v>6.4534883720930232</v>
      </c>
      <c r="K328" s="12">
        <v>7525</v>
      </c>
      <c r="L328" s="12">
        <v>7493</v>
      </c>
      <c r="M328" s="15">
        <v>3</v>
      </c>
    </row>
    <row r="329" spans="2:13" x14ac:dyDescent="0.25">
      <c r="B329" s="37">
        <v>2013</v>
      </c>
      <c r="C329" s="12">
        <v>2012</v>
      </c>
      <c r="D329" s="12" t="s">
        <v>8</v>
      </c>
      <c r="E329" s="12">
        <v>2014</v>
      </c>
      <c r="F329" s="12">
        <v>85</v>
      </c>
      <c r="G329" s="13">
        <v>926.35658914728674</v>
      </c>
      <c r="H329" s="13">
        <v>926.35658914728674</v>
      </c>
      <c r="I329" s="13">
        <v>6.9864341085271313</v>
      </c>
      <c r="J329" s="13">
        <v>14.709302325581394</v>
      </c>
      <c r="K329" s="12">
        <v>10850</v>
      </c>
      <c r="L329" s="12">
        <v>10450</v>
      </c>
      <c r="M329" s="15">
        <v>2</v>
      </c>
    </row>
    <row r="330" spans="2:13" x14ac:dyDescent="0.25">
      <c r="B330" s="37">
        <v>2013</v>
      </c>
      <c r="C330" s="12">
        <v>2012</v>
      </c>
      <c r="D330" s="12" t="s">
        <v>4</v>
      </c>
      <c r="E330" s="12">
        <v>2014</v>
      </c>
      <c r="F330" s="12">
        <v>210</v>
      </c>
      <c r="G330" s="13">
        <v>643.41085271317831</v>
      </c>
      <c r="H330" s="13">
        <v>643.41085271317831</v>
      </c>
      <c r="I330" s="13">
        <v>6.7054263565891468</v>
      </c>
      <c r="J330" s="13">
        <v>9.8740310077519364</v>
      </c>
      <c r="K330" s="12">
        <v>9750</v>
      </c>
      <c r="L330" s="12">
        <v>8550</v>
      </c>
      <c r="M330" s="15">
        <v>2</v>
      </c>
    </row>
    <row r="331" spans="2:13" x14ac:dyDescent="0.25">
      <c r="B331" s="37">
        <v>2013</v>
      </c>
      <c r="C331" s="12">
        <v>2012</v>
      </c>
      <c r="D331" s="12" t="s">
        <v>6</v>
      </c>
      <c r="E331" s="12">
        <v>2015</v>
      </c>
      <c r="F331" s="12">
        <v>10</v>
      </c>
      <c r="G331" s="13">
        <v>6765.5038759689924</v>
      </c>
      <c r="H331" s="13">
        <v>6765.5038759689924</v>
      </c>
      <c r="I331" s="13">
        <v>346.38565891472871</v>
      </c>
      <c r="J331" s="13">
        <v>0</v>
      </c>
      <c r="K331" s="12">
        <v>9500</v>
      </c>
      <c r="L331" s="12">
        <v>6960</v>
      </c>
      <c r="M331" s="15">
        <v>3</v>
      </c>
    </row>
    <row r="332" spans="2:13" x14ac:dyDescent="0.25">
      <c r="B332" s="37">
        <v>2013</v>
      </c>
      <c r="C332" s="12">
        <v>2012</v>
      </c>
      <c r="D332" s="12" t="s">
        <v>18</v>
      </c>
      <c r="E332" s="12">
        <v>2018</v>
      </c>
      <c r="F332" s="12">
        <v>2236</v>
      </c>
      <c r="G332" s="13">
        <v>5260.6589147286822</v>
      </c>
      <c r="H332" s="13">
        <v>5260.6589147286822</v>
      </c>
      <c r="I332" s="13">
        <v>88.808139534883722</v>
      </c>
      <c r="J332" s="13">
        <v>2.0348837209302326</v>
      </c>
      <c r="K332" s="12">
        <v>10452</v>
      </c>
      <c r="L332" s="12">
        <v>10452</v>
      </c>
      <c r="M332" s="15">
        <v>6</v>
      </c>
    </row>
    <row r="333" spans="2:13" x14ac:dyDescent="0.25">
      <c r="B333" s="37">
        <v>2013</v>
      </c>
      <c r="C333" s="12">
        <v>2012</v>
      </c>
      <c r="D333" s="12" t="s">
        <v>28</v>
      </c>
      <c r="E333" s="12">
        <v>2015</v>
      </c>
      <c r="F333" s="12">
        <v>2</v>
      </c>
      <c r="G333" s="13">
        <v>1419.5736434108526</v>
      </c>
      <c r="H333" s="13">
        <v>1419.5736434108526</v>
      </c>
      <c r="I333" s="13">
        <v>16.608527131782946</v>
      </c>
      <c r="J333" s="13">
        <v>7.3837209302325579</v>
      </c>
      <c r="K333" s="12">
        <v>9038</v>
      </c>
      <c r="L333" s="12">
        <v>8900</v>
      </c>
      <c r="M333" s="15">
        <v>3</v>
      </c>
    </row>
    <row r="334" spans="2:13" x14ac:dyDescent="0.25">
      <c r="B334" s="37">
        <v>2013</v>
      </c>
      <c r="C334" s="12">
        <v>2012</v>
      </c>
      <c r="D334" s="12" t="s">
        <v>29</v>
      </c>
      <c r="E334" s="12">
        <v>2015</v>
      </c>
      <c r="F334" s="12">
        <v>1</v>
      </c>
      <c r="G334" s="13">
        <v>1704.4573643410852</v>
      </c>
      <c r="H334" s="13">
        <v>1704.4573643410852</v>
      </c>
      <c r="I334" s="13">
        <v>16.608527131782946</v>
      </c>
      <c r="J334" s="13">
        <v>7.3837209302325579</v>
      </c>
      <c r="K334" s="12">
        <v>10042</v>
      </c>
      <c r="L334" s="12">
        <v>9880</v>
      </c>
      <c r="M334" s="15">
        <v>2</v>
      </c>
    </row>
    <row r="335" spans="2:13" x14ac:dyDescent="0.25">
      <c r="B335" s="37">
        <v>2013</v>
      </c>
      <c r="C335" s="12">
        <v>2012</v>
      </c>
      <c r="D335" s="12" t="s">
        <v>11</v>
      </c>
      <c r="E335" s="12">
        <v>2016</v>
      </c>
      <c r="F335" s="12">
        <v>50</v>
      </c>
      <c r="G335" s="13">
        <v>3915.6976744186045</v>
      </c>
      <c r="H335" s="13">
        <v>3915.6976744186045</v>
      </c>
      <c r="I335" s="13">
        <v>100.57170542635659</v>
      </c>
      <c r="J335" s="13">
        <v>5.0096899224806197</v>
      </c>
      <c r="K335" s="12">
        <v>13500</v>
      </c>
      <c r="L335" s="12">
        <v>13500</v>
      </c>
      <c r="M335" s="15">
        <v>4</v>
      </c>
    </row>
    <row r="336" spans="2:13" x14ac:dyDescent="0.25">
      <c r="B336" s="37">
        <v>2013</v>
      </c>
      <c r="C336" s="12">
        <v>2012</v>
      </c>
      <c r="D336" s="12" t="s">
        <v>10</v>
      </c>
      <c r="E336" s="12">
        <v>2013</v>
      </c>
      <c r="F336" s="12">
        <v>50</v>
      </c>
      <c r="G336" s="13">
        <v>2487.4031007751937</v>
      </c>
      <c r="H336" s="13">
        <v>2487.4031007751937</v>
      </c>
      <c r="I336" s="13">
        <v>107.5</v>
      </c>
      <c r="J336" s="13">
        <v>0</v>
      </c>
      <c r="K336" s="12">
        <v>9756</v>
      </c>
      <c r="L336" s="12">
        <v>9756</v>
      </c>
      <c r="M336" s="15">
        <v>4</v>
      </c>
    </row>
    <row r="337" spans="2:13" x14ac:dyDescent="0.25">
      <c r="B337" s="37">
        <v>2013</v>
      </c>
      <c r="C337" s="12">
        <v>2012</v>
      </c>
      <c r="D337" s="12" t="s">
        <v>12</v>
      </c>
      <c r="E337" s="12">
        <v>2013</v>
      </c>
      <c r="F337" s="12">
        <v>50</v>
      </c>
      <c r="G337" s="13">
        <v>8147.2868217054265</v>
      </c>
      <c r="H337" s="13">
        <v>8147.2868217054265</v>
      </c>
      <c r="I337" s="13">
        <v>369.90310077519382</v>
      </c>
      <c r="J337" s="13">
        <v>8.246124031007751</v>
      </c>
      <c r="K337" s="12">
        <v>13648</v>
      </c>
      <c r="L337" s="12">
        <v>13648</v>
      </c>
      <c r="M337" s="15">
        <v>3</v>
      </c>
    </row>
    <row r="338" spans="2:13" x14ac:dyDescent="0.25">
      <c r="B338" s="37">
        <v>2013</v>
      </c>
      <c r="C338" s="12">
        <v>2012</v>
      </c>
      <c r="D338" s="12" t="s">
        <v>32</v>
      </c>
      <c r="E338" s="12">
        <v>2016</v>
      </c>
      <c r="F338" s="12">
        <v>500</v>
      </c>
      <c r="G338" s="13">
        <v>2322.6744186046512</v>
      </c>
      <c r="H338" s="13">
        <v>2322.6744186046512</v>
      </c>
      <c r="I338" s="13">
        <v>14.118217054263566</v>
      </c>
      <c r="J338" s="13">
        <v>2.5193798449612403</v>
      </c>
      <c r="K338" s="12">
        <v>9756</v>
      </c>
      <c r="L338" s="12">
        <v>9756</v>
      </c>
      <c r="M338" s="15">
        <v>4</v>
      </c>
    </row>
    <row r="339" spans="2:13" x14ac:dyDescent="0.25">
      <c r="B339" s="37">
        <v>2013</v>
      </c>
      <c r="C339" s="12">
        <v>2012</v>
      </c>
      <c r="D339" s="12" t="s">
        <v>14</v>
      </c>
      <c r="E339" s="12">
        <v>2013</v>
      </c>
      <c r="F339" s="12">
        <v>100</v>
      </c>
      <c r="G339" s="13">
        <v>2107.5581395348836</v>
      </c>
      <c r="H339" s="13">
        <v>2107.5581395348836</v>
      </c>
      <c r="I339" s="13">
        <v>37.655038759689923</v>
      </c>
      <c r="J339" s="13">
        <v>0</v>
      </c>
      <c r="K339" s="12">
        <v>9756</v>
      </c>
      <c r="L339" s="12">
        <v>9756</v>
      </c>
      <c r="M339" s="15">
        <v>3</v>
      </c>
    </row>
    <row r="340" spans="2:13" x14ac:dyDescent="0.25">
      <c r="B340" s="37">
        <v>2013</v>
      </c>
      <c r="C340" s="12">
        <v>2012</v>
      </c>
      <c r="D340" s="12" t="s">
        <v>33</v>
      </c>
      <c r="E340" s="12">
        <v>2016</v>
      </c>
      <c r="F340" s="12">
        <v>400</v>
      </c>
      <c r="G340" s="13">
        <v>5931.2015503875964</v>
      </c>
      <c r="H340" s="13">
        <v>5931.2015503875964</v>
      </c>
      <c r="I340" s="13">
        <v>70.455426356589143</v>
      </c>
      <c r="J340" s="13">
        <v>0</v>
      </c>
      <c r="K340" s="12">
        <v>9756</v>
      </c>
      <c r="L340" s="12">
        <v>9756</v>
      </c>
      <c r="M340" s="15">
        <v>4</v>
      </c>
    </row>
    <row r="341" spans="2:13" x14ac:dyDescent="0.25">
      <c r="B341" s="37">
        <v>2013</v>
      </c>
      <c r="C341" s="12">
        <v>2012</v>
      </c>
      <c r="D341" s="12" t="s">
        <v>13</v>
      </c>
      <c r="E341" s="12">
        <v>2015</v>
      </c>
      <c r="F341" s="12">
        <v>100</v>
      </c>
      <c r="G341" s="13">
        <v>4824.6124031007748</v>
      </c>
      <c r="H341" s="13">
        <v>4824.6124031007748</v>
      </c>
      <c r="I341" s="13">
        <v>64.04069767441861</v>
      </c>
      <c r="J341" s="13">
        <v>0</v>
      </c>
      <c r="K341" s="12">
        <v>9756</v>
      </c>
      <c r="L341" s="12">
        <v>9756</v>
      </c>
      <c r="M341" s="15">
        <v>3</v>
      </c>
    </row>
    <row r="342" spans="2:13" x14ac:dyDescent="0.25">
      <c r="B342" s="37">
        <v>2013</v>
      </c>
      <c r="C342" s="12">
        <v>2012</v>
      </c>
      <c r="D342" s="12" t="s">
        <v>15</v>
      </c>
      <c r="E342" s="12">
        <v>2014</v>
      </c>
      <c r="F342" s="12">
        <v>150</v>
      </c>
      <c r="G342" s="13">
        <v>3687.015503875969</v>
      </c>
      <c r="H342" s="13">
        <v>3687.015503875969</v>
      </c>
      <c r="I342" s="13">
        <v>20.70736434108527</v>
      </c>
      <c r="J342" s="13">
        <v>0</v>
      </c>
      <c r="K342" s="12">
        <v>9756</v>
      </c>
      <c r="L342" s="12">
        <v>9756</v>
      </c>
      <c r="M342" s="15">
        <v>2</v>
      </c>
    </row>
    <row r="343" spans="2:13" x14ac:dyDescent="0.25">
      <c r="B343" s="37">
        <v>2014</v>
      </c>
      <c r="C343" s="12">
        <v>2013</v>
      </c>
      <c r="D343" s="12" t="s">
        <v>25</v>
      </c>
      <c r="E343" s="12">
        <v>2017</v>
      </c>
      <c r="F343" s="12">
        <v>1300</v>
      </c>
      <c r="G343" s="13">
        <v>2780.4182509505704</v>
      </c>
      <c r="H343" s="13">
        <v>2780.4182509505704</v>
      </c>
      <c r="I343" s="13">
        <v>29.638783269961976</v>
      </c>
      <c r="J343" s="13">
        <v>4.2490494296577941</v>
      </c>
      <c r="K343" s="12">
        <v>8800</v>
      </c>
      <c r="L343" s="12">
        <v>8740</v>
      </c>
      <c r="M343" s="15">
        <v>4</v>
      </c>
    </row>
    <row r="344" spans="2:13" x14ac:dyDescent="0.25">
      <c r="B344" s="37">
        <v>2014</v>
      </c>
      <c r="C344" s="12">
        <v>2013</v>
      </c>
      <c r="D344" s="12" t="s">
        <v>22</v>
      </c>
      <c r="E344" s="12">
        <v>2017</v>
      </c>
      <c r="F344" s="12">
        <v>1200</v>
      </c>
      <c r="G344" s="13">
        <v>3584.6007604562737</v>
      </c>
      <c r="H344" s="13">
        <v>3584.6007604562737</v>
      </c>
      <c r="I344" s="13">
        <v>48.849809885931556</v>
      </c>
      <c r="J344" s="13">
        <v>6.8631178707224327</v>
      </c>
      <c r="K344" s="12">
        <v>8700</v>
      </c>
      <c r="L344" s="12">
        <v>7450</v>
      </c>
      <c r="M344" s="15">
        <v>4</v>
      </c>
    </row>
    <row r="345" spans="2:13" x14ac:dyDescent="0.25">
      <c r="B345" s="37">
        <v>2014</v>
      </c>
      <c r="C345" s="12">
        <v>2013</v>
      </c>
      <c r="D345" s="12" t="s">
        <v>3</v>
      </c>
      <c r="E345" s="12">
        <v>1997</v>
      </c>
      <c r="F345" s="12">
        <v>300</v>
      </c>
      <c r="G345" s="13">
        <v>1352.9411764705883</v>
      </c>
      <c r="H345" s="13">
        <v>1352.9411764705883</v>
      </c>
      <c r="I345" s="13">
        <v>41.042780748663098</v>
      </c>
      <c r="J345" s="13">
        <v>0.68181818181818188</v>
      </c>
      <c r="K345" s="14">
        <v>9500</v>
      </c>
      <c r="L345" s="14">
        <v>9500</v>
      </c>
      <c r="M345" s="15">
        <v>2</v>
      </c>
    </row>
    <row r="346" spans="2:13" x14ac:dyDescent="0.25">
      <c r="B346" s="37">
        <v>2014</v>
      </c>
      <c r="C346" s="12">
        <v>2013</v>
      </c>
      <c r="D346" s="12" t="s">
        <v>30</v>
      </c>
      <c r="E346" s="12">
        <v>2017</v>
      </c>
      <c r="F346" s="12">
        <v>520</v>
      </c>
      <c r="G346" s="13">
        <v>6242.3954372623575</v>
      </c>
      <c r="H346" s="13">
        <v>6242.3954372623575</v>
      </c>
      <c r="I346" s="13">
        <v>69.239543726235738</v>
      </c>
      <c r="J346" s="13">
        <v>8.0323193916349798</v>
      </c>
      <c r="K346" s="12">
        <v>10700</v>
      </c>
      <c r="L346" s="12">
        <v>8307</v>
      </c>
      <c r="M346" s="15">
        <v>4</v>
      </c>
    </row>
    <row r="347" spans="2:13" x14ac:dyDescent="0.25">
      <c r="B347" s="37">
        <v>2014</v>
      </c>
      <c r="C347" s="12">
        <v>2013</v>
      </c>
      <c r="D347" s="12" t="s">
        <v>26</v>
      </c>
      <c r="E347" s="12">
        <v>2016</v>
      </c>
      <c r="F347" s="12">
        <v>620</v>
      </c>
      <c r="G347" s="13">
        <v>869.77186311787068</v>
      </c>
      <c r="H347" s="13">
        <v>869.77186311787068</v>
      </c>
      <c r="I347" s="13">
        <v>12.519011406844106</v>
      </c>
      <c r="J347" s="13">
        <v>3.4220532319391634</v>
      </c>
      <c r="K347" s="12">
        <v>7050</v>
      </c>
      <c r="L347" s="12">
        <v>6800</v>
      </c>
      <c r="M347" s="15">
        <v>3</v>
      </c>
    </row>
    <row r="348" spans="2:13" x14ac:dyDescent="0.25">
      <c r="B348" s="37">
        <v>2014</v>
      </c>
      <c r="C348" s="12">
        <v>2013</v>
      </c>
      <c r="D348" s="12" t="s">
        <v>5</v>
      </c>
      <c r="E348" s="12">
        <v>2016</v>
      </c>
      <c r="F348" s="12">
        <v>400</v>
      </c>
      <c r="G348" s="13">
        <v>970.53231939163493</v>
      </c>
      <c r="H348" s="13">
        <v>970.53231939163493</v>
      </c>
      <c r="I348" s="13">
        <v>14.610266159695817</v>
      </c>
      <c r="J348" s="13">
        <v>3.1083650190114067</v>
      </c>
      <c r="K348" s="12">
        <v>6430</v>
      </c>
      <c r="L348" s="12">
        <v>6333</v>
      </c>
      <c r="M348" s="15">
        <v>3</v>
      </c>
    </row>
    <row r="349" spans="2:13" x14ac:dyDescent="0.25">
      <c r="B349" s="37">
        <v>2014</v>
      </c>
      <c r="C349" s="12">
        <v>2013</v>
      </c>
      <c r="D349" s="12" t="s">
        <v>31</v>
      </c>
      <c r="E349" s="12">
        <v>2017</v>
      </c>
      <c r="F349" s="12">
        <v>340</v>
      </c>
      <c r="G349" s="13">
        <v>1980.9885931558933</v>
      </c>
      <c r="H349" s="13">
        <v>1980.9885931558933</v>
      </c>
      <c r="I349" s="13">
        <v>30.218631178707223</v>
      </c>
      <c r="J349" s="13">
        <v>6.4448669201520916</v>
      </c>
      <c r="K349" s="12">
        <v>7525</v>
      </c>
      <c r="L349" s="12">
        <v>7493</v>
      </c>
      <c r="M349" s="15">
        <v>3</v>
      </c>
    </row>
    <row r="350" spans="2:13" x14ac:dyDescent="0.25">
      <c r="B350" s="37">
        <v>2014</v>
      </c>
      <c r="C350" s="12">
        <v>2013</v>
      </c>
      <c r="D350" s="12" t="s">
        <v>8</v>
      </c>
      <c r="E350" s="12">
        <v>2015</v>
      </c>
      <c r="F350" s="12">
        <v>85</v>
      </c>
      <c r="G350" s="13">
        <v>923.00380228136873</v>
      </c>
      <c r="H350" s="13">
        <v>923.00380228136873</v>
      </c>
      <c r="I350" s="13">
        <v>6.9771863117870714</v>
      </c>
      <c r="J350" s="13">
        <v>14.686311787072242</v>
      </c>
      <c r="K350" s="12">
        <v>10817</v>
      </c>
      <c r="L350" s="12">
        <v>10450</v>
      </c>
      <c r="M350" s="15">
        <v>2</v>
      </c>
    </row>
    <row r="351" spans="2:13" x14ac:dyDescent="0.25">
      <c r="B351" s="37">
        <v>2014</v>
      </c>
      <c r="C351" s="12">
        <v>2013</v>
      </c>
      <c r="D351" s="12" t="s">
        <v>4</v>
      </c>
      <c r="E351" s="12">
        <v>2015</v>
      </c>
      <c r="F351" s="12">
        <v>210</v>
      </c>
      <c r="G351" s="13">
        <v>639.73384030418254</v>
      </c>
      <c r="H351" s="13">
        <v>639.73384030418254</v>
      </c>
      <c r="I351" s="13">
        <v>6.6920152091254748</v>
      </c>
      <c r="J351" s="13">
        <v>9.8574144486691999</v>
      </c>
      <c r="K351" s="12">
        <v>9750</v>
      </c>
      <c r="L351" s="12">
        <v>8550</v>
      </c>
      <c r="M351" s="15">
        <v>2</v>
      </c>
    </row>
    <row r="352" spans="2:13" x14ac:dyDescent="0.25">
      <c r="B352" s="37">
        <v>2014</v>
      </c>
      <c r="C352" s="12">
        <v>2013</v>
      </c>
      <c r="D352" s="12" t="s">
        <v>6</v>
      </c>
      <c r="E352" s="12">
        <v>2016</v>
      </c>
      <c r="F352" s="12">
        <v>10</v>
      </c>
      <c r="G352" s="13">
        <v>6695.8174904942962</v>
      </c>
      <c r="H352" s="13">
        <v>6695.8174904942962</v>
      </c>
      <c r="I352" s="13">
        <v>0</v>
      </c>
      <c r="J352" s="13">
        <v>40.865019011406844</v>
      </c>
      <c r="K352" s="12">
        <v>9500</v>
      </c>
      <c r="L352" s="12">
        <v>6960</v>
      </c>
      <c r="M352" s="15">
        <v>3</v>
      </c>
    </row>
    <row r="353" spans="2:13" x14ac:dyDescent="0.25">
      <c r="B353" s="37">
        <v>2014</v>
      </c>
      <c r="C353" s="12">
        <v>2013</v>
      </c>
      <c r="D353" s="12" t="s">
        <v>18</v>
      </c>
      <c r="E353" s="12">
        <v>2019</v>
      </c>
      <c r="F353" s="12">
        <v>2234</v>
      </c>
      <c r="G353" s="13">
        <v>5229.0874524714827</v>
      </c>
      <c r="H353" s="13">
        <v>5229.0874524714827</v>
      </c>
      <c r="I353" s="13">
        <v>88.669201520912551</v>
      </c>
      <c r="J353" s="13">
        <v>2.0342205323193916</v>
      </c>
      <c r="K353" s="12">
        <v>10464</v>
      </c>
      <c r="L353" s="12">
        <v>10464</v>
      </c>
      <c r="M353" s="15">
        <v>6</v>
      </c>
    </row>
    <row r="354" spans="2:13" x14ac:dyDescent="0.25">
      <c r="B354" s="37">
        <v>2014</v>
      </c>
      <c r="C354" s="12">
        <v>2013</v>
      </c>
      <c r="D354" s="12" t="s">
        <v>28</v>
      </c>
      <c r="E354" s="12">
        <v>2016</v>
      </c>
      <c r="F354" s="12">
        <v>2</v>
      </c>
      <c r="G354" s="13">
        <v>1411.5969581749048</v>
      </c>
      <c r="H354" s="13">
        <v>1411.5969581749048</v>
      </c>
      <c r="I354" s="13">
        <v>16.587452471482887</v>
      </c>
      <c r="J354" s="13">
        <v>7.3764258555133075</v>
      </c>
      <c r="K354" s="12">
        <v>9027</v>
      </c>
      <c r="L354" s="12">
        <v>8900</v>
      </c>
      <c r="M354" s="15">
        <v>3</v>
      </c>
    </row>
    <row r="355" spans="2:13" x14ac:dyDescent="0.25">
      <c r="B355" s="37">
        <v>2014</v>
      </c>
      <c r="C355" s="12">
        <v>2013</v>
      </c>
      <c r="D355" s="12" t="s">
        <v>29</v>
      </c>
      <c r="E355" s="12">
        <v>2015</v>
      </c>
      <c r="F355" s="12">
        <v>1</v>
      </c>
      <c r="G355" s="13">
        <v>1694.8669201520911</v>
      </c>
      <c r="H355" s="13">
        <v>1694.8669201520911</v>
      </c>
      <c r="I355" s="13">
        <v>16.587452471482887</v>
      </c>
      <c r="J355" s="13">
        <v>7.3764258555133075</v>
      </c>
      <c r="K355" s="12">
        <v>10029</v>
      </c>
      <c r="L355" s="12">
        <v>9880</v>
      </c>
      <c r="M355" s="15">
        <v>2</v>
      </c>
    </row>
    <row r="356" spans="2:13" x14ac:dyDescent="0.25">
      <c r="B356" s="37">
        <v>2014</v>
      </c>
      <c r="C356" s="12">
        <v>2013</v>
      </c>
      <c r="D356" s="12" t="s">
        <v>11</v>
      </c>
      <c r="E356" s="12">
        <v>2017</v>
      </c>
      <c r="F356" s="12">
        <v>50</v>
      </c>
      <c r="G356" s="13">
        <v>3725.2851711026615</v>
      </c>
      <c r="H356" s="13">
        <v>3725.2851711026615</v>
      </c>
      <c r="I356" s="13">
        <v>100.41825095057034</v>
      </c>
      <c r="J356" s="13">
        <v>5</v>
      </c>
      <c r="K356" s="12">
        <v>13500</v>
      </c>
      <c r="L356" s="12">
        <v>13500</v>
      </c>
      <c r="M356" s="15">
        <v>4</v>
      </c>
    </row>
    <row r="357" spans="2:13" x14ac:dyDescent="0.25">
      <c r="B357" s="37">
        <v>2014</v>
      </c>
      <c r="C357" s="12">
        <v>2013</v>
      </c>
      <c r="D357" s="12" t="s">
        <v>10</v>
      </c>
      <c r="E357" s="12">
        <v>2016</v>
      </c>
      <c r="F357" s="12">
        <v>50</v>
      </c>
      <c r="G357" s="13">
        <v>2370.722433460076</v>
      </c>
      <c r="H357" s="13">
        <v>2370.722433460076</v>
      </c>
      <c r="I357" s="13">
        <v>107.33840304182509</v>
      </c>
      <c r="J357" s="13">
        <v>0</v>
      </c>
      <c r="K357" s="12">
        <v>9716</v>
      </c>
      <c r="L357" s="12">
        <v>9716</v>
      </c>
      <c r="M357" s="15">
        <v>4</v>
      </c>
    </row>
    <row r="358" spans="2:13" x14ac:dyDescent="0.25">
      <c r="B358" s="37">
        <v>2014</v>
      </c>
      <c r="C358" s="12">
        <v>2013</v>
      </c>
      <c r="D358" s="12" t="s">
        <v>12</v>
      </c>
      <c r="E358" s="12">
        <v>2014</v>
      </c>
      <c r="F358" s="12">
        <v>50</v>
      </c>
      <c r="G358" s="13">
        <v>7884.0304182509499</v>
      </c>
      <c r="H358" s="13">
        <v>7884.0304182509499</v>
      </c>
      <c r="I358" s="13">
        <v>373.39353612167298</v>
      </c>
      <c r="J358" s="13">
        <v>8.3174904942965782</v>
      </c>
      <c r="K358" s="12">
        <v>18000</v>
      </c>
      <c r="L358" s="12">
        <v>18000</v>
      </c>
      <c r="M358" s="15">
        <v>3</v>
      </c>
    </row>
    <row r="359" spans="2:13" x14ac:dyDescent="0.25">
      <c r="B359" s="37">
        <v>2014</v>
      </c>
      <c r="C359" s="12">
        <v>2013</v>
      </c>
      <c r="D359" s="12" t="s">
        <v>32</v>
      </c>
      <c r="E359" s="12">
        <v>2017</v>
      </c>
      <c r="F359" s="12">
        <v>500</v>
      </c>
      <c r="G359" s="13">
        <v>2314.638783269962</v>
      </c>
      <c r="H359" s="13">
        <v>2314.638783269962</v>
      </c>
      <c r="I359" s="13">
        <v>14.096958174904943</v>
      </c>
      <c r="J359" s="13">
        <v>2.5190114068441063</v>
      </c>
      <c r="K359" s="12">
        <v>9716</v>
      </c>
      <c r="L359" s="12">
        <v>9716</v>
      </c>
      <c r="M359" s="15">
        <v>4</v>
      </c>
    </row>
    <row r="360" spans="2:13" x14ac:dyDescent="0.25">
      <c r="B360" s="37">
        <v>2014</v>
      </c>
      <c r="C360" s="12">
        <v>2013</v>
      </c>
      <c r="D360" s="12" t="s">
        <v>14</v>
      </c>
      <c r="E360" s="12">
        <v>2014</v>
      </c>
      <c r="F360" s="12">
        <v>100</v>
      </c>
      <c r="G360" s="13">
        <v>2096.0076045627375</v>
      </c>
      <c r="H360" s="13">
        <v>2096.0076045627375</v>
      </c>
      <c r="I360" s="13">
        <v>37.595057034220531</v>
      </c>
      <c r="J360" s="13">
        <v>0</v>
      </c>
      <c r="K360" s="12">
        <v>9716</v>
      </c>
      <c r="L360" s="12">
        <v>9716</v>
      </c>
      <c r="M360" s="15">
        <v>3</v>
      </c>
    </row>
    <row r="361" spans="2:13" x14ac:dyDescent="0.25">
      <c r="B361" s="37">
        <v>2014</v>
      </c>
      <c r="C361" s="12">
        <v>2013</v>
      </c>
      <c r="D361" s="12" t="s">
        <v>33</v>
      </c>
      <c r="E361" s="12">
        <v>2017</v>
      </c>
      <c r="F361" s="12">
        <v>400</v>
      </c>
      <c r="G361" s="13">
        <v>5885.931558935361</v>
      </c>
      <c r="H361" s="13">
        <v>5885.931558935361</v>
      </c>
      <c r="I361" s="13">
        <v>70.342205323193909</v>
      </c>
      <c r="J361" s="13">
        <v>0</v>
      </c>
      <c r="K361" s="12">
        <v>9716</v>
      </c>
      <c r="L361" s="12">
        <v>9716</v>
      </c>
      <c r="M361" s="15">
        <v>4</v>
      </c>
    </row>
    <row r="362" spans="2:13" x14ac:dyDescent="0.25">
      <c r="B362" s="37">
        <v>2014</v>
      </c>
      <c r="C362" s="12">
        <v>2013</v>
      </c>
      <c r="D362" s="12" t="s">
        <v>13</v>
      </c>
      <c r="E362" s="12">
        <v>2016</v>
      </c>
      <c r="F362" s="12">
        <v>100</v>
      </c>
      <c r="G362" s="13">
        <v>4795.6273764258549</v>
      </c>
      <c r="H362" s="13">
        <v>4795.6273764258549</v>
      </c>
      <c r="I362" s="13">
        <v>63.935361216730037</v>
      </c>
      <c r="J362" s="13">
        <v>0</v>
      </c>
      <c r="K362" s="12">
        <v>9716</v>
      </c>
      <c r="L362" s="12">
        <v>9716</v>
      </c>
      <c r="M362" s="15">
        <v>3</v>
      </c>
    </row>
    <row r="363" spans="2:13" x14ac:dyDescent="0.25">
      <c r="B363" s="37">
        <v>2014</v>
      </c>
      <c r="C363" s="12">
        <v>2013</v>
      </c>
      <c r="D363" s="12" t="s">
        <v>15</v>
      </c>
      <c r="E363" s="12">
        <v>2015</v>
      </c>
      <c r="F363" s="12">
        <v>150</v>
      </c>
      <c r="G363" s="13">
        <v>3387.8326996197716</v>
      </c>
      <c r="H363" s="13">
        <v>3387.8326996197716</v>
      </c>
      <c r="I363" s="13">
        <v>23.469581749049429</v>
      </c>
      <c r="J363" s="13">
        <v>0</v>
      </c>
      <c r="K363" s="12">
        <v>9716</v>
      </c>
      <c r="L363" s="12">
        <v>9716</v>
      </c>
      <c r="M363" s="15">
        <v>2</v>
      </c>
    </row>
    <row r="364" spans="2:13" x14ac:dyDescent="0.25">
      <c r="B364" s="37">
        <v>2015</v>
      </c>
      <c r="C364" s="12">
        <v>2014</v>
      </c>
      <c r="D364" s="12" t="s">
        <v>25</v>
      </c>
      <c r="E364" s="12">
        <v>2018</v>
      </c>
      <c r="F364" s="12">
        <v>1300</v>
      </c>
      <c r="G364" s="13">
        <v>2728.7184284377927</v>
      </c>
      <c r="H364" s="13">
        <v>2728.7184284377927</v>
      </c>
      <c r="I364" s="13">
        <v>29.148737137511695</v>
      </c>
      <c r="J364" s="13">
        <v>4.1814780168381667</v>
      </c>
      <c r="K364" s="12">
        <v>8800</v>
      </c>
      <c r="L364" s="12">
        <v>8740</v>
      </c>
      <c r="M364" s="15">
        <v>4</v>
      </c>
    </row>
    <row r="365" spans="2:13" x14ac:dyDescent="0.25">
      <c r="B365" s="37">
        <v>2015</v>
      </c>
      <c r="C365" s="12">
        <v>2014</v>
      </c>
      <c r="D365" s="12" t="s">
        <v>22</v>
      </c>
      <c r="E365" s="12">
        <v>2018</v>
      </c>
      <c r="F365" s="12">
        <v>1200</v>
      </c>
      <c r="G365" s="13">
        <v>3486.4359214218898</v>
      </c>
      <c r="H365" s="13">
        <v>3486.4359214218898</v>
      </c>
      <c r="I365" s="13">
        <v>48.05425631431244</v>
      </c>
      <c r="J365" s="13">
        <v>6.7539756782039291</v>
      </c>
      <c r="K365" s="12">
        <v>8700</v>
      </c>
      <c r="L365" s="12">
        <v>7450</v>
      </c>
      <c r="M365" s="15">
        <v>4</v>
      </c>
    </row>
    <row r="366" spans="2:13" x14ac:dyDescent="0.25">
      <c r="B366" s="37">
        <v>2015</v>
      </c>
      <c r="C366" s="12">
        <v>2014</v>
      </c>
      <c r="D366" s="12" t="s">
        <v>3</v>
      </c>
      <c r="E366" s="12">
        <v>1997</v>
      </c>
      <c r="F366" s="12">
        <v>300</v>
      </c>
      <c r="G366" s="13">
        <v>1352.9411764705883</v>
      </c>
      <c r="H366" s="13">
        <v>1352.9411764705883</v>
      </c>
      <c r="I366" s="13">
        <v>41.042780748663098</v>
      </c>
      <c r="J366" s="13">
        <v>0.68181818181818188</v>
      </c>
      <c r="K366" s="14">
        <v>9500</v>
      </c>
      <c r="L366" s="14">
        <v>9500</v>
      </c>
      <c r="M366" s="15">
        <v>2</v>
      </c>
    </row>
    <row r="367" spans="2:13" x14ac:dyDescent="0.25">
      <c r="B367" s="37">
        <v>2015</v>
      </c>
      <c r="C367" s="12">
        <v>2014</v>
      </c>
      <c r="D367" s="12" t="s">
        <v>30</v>
      </c>
      <c r="E367" s="12">
        <v>2018</v>
      </c>
      <c r="F367" s="12">
        <v>520</v>
      </c>
      <c r="G367" s="13">
        <v>6072.9653882132834</v>
      </c>
      <c r="H367" s="13">
        <v>6072.9653882132834</v>
      </c>
      <c r="I367" s="13">
        <v>68.101028999064553</v>
      </c>
      <c r="J367" s="13">
        <v>7.8952291861552855</v>
      </c>
      <c r="K367" s="12">
        <v>10700</v>
      </c>
      <c r="L367" s="12">
        <v>8307</v>
      </c>
      <c r="M367" s="15">
        <v>4</v>
      </c>
    </row>
    <row r="368" spans="2:13" x14ac:dyDescent="0.25">
      <c r="B368" s="37">
        <v>2015</v>
      </c>
      <c r="C368" s="12">
        <v>2014</v>
      </c>
      <c r="D368" s="12" t="s">
        <v>26</v>
      </c>
      <c r="E368" s="12">
        <v>2017</v>
      </c>
      <c r="F368" s="12">
        <v>620</v>
      </c>
      <c r="G368" s="13">
        <v>853.13376987839104</v>
      </c>
      <c r="H368" s="13">
        <v>853.13376987839104</v>
      </c>
      <c r="I368" s="13">
        <v>12.310570626753977</v>
      </c>
      <c r="J368" s="13">
        <v>3.3676333021515439</v>
      </c>
      <c r="K368" s="12">
        <v>7050</v>
      </c>
      <c r="L368" s="12">
        <v>6800</v>
      </c>
      <c r="M368" s="15">
        <v>3</v>
      </c>
    </row>
    <row r="369" spans="2:13" x14ac:dyDescent="0.25">
      <c r="B369" s="37">
        <v>2015</v>
      </c>
      <c r="C369" s="12">
        <v>2014</v>
      </c>
      <c r="D369" s="12" t="s">
        <v>5</v>
      </c>
      <c r="E369" s="12">
        <v>2017</v>
      </c>
      <c r="F369" s="12">
        <v>400</v>
      </c>
      <c r="G369" s="13">
        <v>951.35640785781106</v>
      </c>
      <c r="H369" s="13">
        <v>951.35640785781106</v>
      </c>
      <c r="I369" s="13">
        <v>14.368568755846585</v>
      </c>
      <c r="J369" s="13">
        <v>3.058933582787652</v>
      </c>
      <c r="K369" s="12">
        <v>6430</v>
      </c>
      <c r="L369" s="12">
        <v>6333</v>
      </c>
      <c r="M369" s="15">
        <v>3</v>
      </c>
    </row>
    <row r="370" spans="2:13" x14ac:dyDescent="0.25">
      <c r="B370" s="37">
        <v>2015</v>
      </c>
      <c r="C370" s="12">
        <v>2014</v>
      </c>
      <c r="D370" s="12" t="s">
        <v>31</v>
      </c>
      <c r="E370" s="12">
        <v>2017</v>
      </c>
      <c r="F370" s="12">
        <v>340</v>
      </c>
      <c r="G370" s="13">
        <v>1938.2600561272218</v>
      </c>
      <c r="H370" s="13">
        <v>1938.2600561272218</v>
      </c>
      <c r="I370" s="13">
        <v>29.719363891487372</v>
      </c>
      <c r="J370" s="13">
        <v>6.3423760523854078</v>
      </c>
      <c r="K370" s="12">
        <v>7525</v>
      </c>
      <c r="L370" s="12">
        <v>7493</v>
      </c>
      <c r="M370" s="15">
        <v>3</v>
      </c>
    </row>
    <row r="371" spans="2:13" x14ac:dyDescent="0.25">
      <c r="B371" s="37">
        <v>2015</v>
      </c>
      <c r="C371" s="12">
        <v>2014</v>
      </c>
      <c r="D371" s="12" t="s">
        <v>8</v>
      </c>
      <c r="E371" s="12">
        <v>2016</v>
      </c>
      <c r="F371" s="12">
        <v>85</v>
      </c>
      <c r="G371" s="13">
        <v>905.51917680074837</v>
      </c>
      <c r="H371" s="13">
        <v>905.51917680074837</v>
      </c>
      <c r="I371" s="13">
        <v>6.8662301216089805</v>
      </c>
      <c r="J371" s="13">
        <v>14.443405051449954</v>
      </c>
      <c r="K371" s="12">
        <v>10783</v>
      </c>
      <c r="L371" s="12">
        <v>10450</v>
      </c>
      <c r="M371" s="15">
        <v>2</v>
      </c>
    </row>
    <row r="372" spans="2:13" x14ac:dyDescent="0.25">
      <c r="B372" s="37">
        <v>2015</v>
      </c>
      <c r="C372" s="12">
        <v>2014</v>
      </c>
      <c r="D372" s="12" t="s">
        <v>4</v>
      </c>
      <c r="E372" s="12">
        <v>2016</v>
      </c>
      <c r="F372" s="12">
        <v>210</v>
      </c>
      <c r="G372" s="13">
        <v>627.68942937324607</v>
      </c>
      <c r="H372" s="13">
        <v>627.68942937324607</v>
      </c>
      <c r="I372" s="13">
        <v>6.585594013096352</v>
      </c>
      <c r="J372" s="13">
        <v>9.7006548175865284</v>
      </c>
      <c r="K372" s="12">
        <v>9750</v>
      </c>
      <c r="L372" s="12">
        <v>8550</v>
      </c>
      <c r="M372" s="15">
        <v>2</v>
      </c>
    </row>
    <row r="373" spans="2:13" x14ac:dyDescent="0.25">
      <c r="B373" s="37">
        <v>2015</v>
      </c>
      <c r="C373" s="12">
        <v>2014</v>
      </c>
      <c r="D373" s="12" t="s">
        <v>6</v>
      </c>
      <c r="E373" s="12">
        <v>2017</v>
      </c>
      <c r="F373" s="12">
        <v>10</v>
      </c>
      <c r="G373" s="13">
        <v>6527.595884003742</v>
      </c>
      <c r="H373" s="13">
        <v>6527.595884003742</v>
      </c>
      <c r="I373" s="13">
        <v>0</v>
      </c>
      <c r="J373" s="13">
        <v>40.196445275958844</v>
      </c>
      <c r="K373" s="12">
        <v>9500</v>
      </c>
      <c r="L373" s="12">
        <v>6960</v>
      </c>
      <c r="M373" s="15">
        <v>3</v>
      </c>
    </row>
    <row r="374" spans="2:13" x14ac:dyDescent="0.25">
      <c r="B374" s="37">
        <v>2015</v>
      </c>
      <c r="C374" s="12">
        <v>2014</v>
      </c>
      <c r="D374" s="12" t="s">
        <v>18</v>
      </c>
      <c r="E374" s="12">
        <v>2022</v>
      </c>
      <c r="F374" s="12">
        <v>2234</v>
      </c>
      <c r="G374" s="13">
        <v>5019.644527595884</v>
      </c>
      <c r="H374" s="13">
        <v>5019.644527595884</v>
      </c>
      <c r="I374" s="13">
        <v>87.212347988774567</v>
      </c>
      <c r="J374" s="13">
        <v>2.0018709073900842</v>
      </c>
      <c r="K374" s="12">
        <v>10479</v>
      </c>
      <c r="L374" s="12">
        <v>10479</v>
      </c>
      <c r="M374" s="15">
        <v>6</v>
      </c>
    </row>
    <row r="375" spans="2:13" x14ac:dyDescent="0.25">
      <c r="B375" s="37">
        <v>2015</v>
      </c>
      <c r="C375" s="12">
        <v>2014</v>
      </c>
      <c r="D375" s="12" t="s">
        <v>28</v>
      </c>
      <c r="E375" s="12">
        <v>2017</v>
      </c>
      <c r="F375" s="12">
        <v>2</v>
      </c>
      <c r="G375" s="13">
        <v>1381.6651075771749</v>
      </c>
      <c r="H375" s="13">
        <v>1381.6651075771749</v>
      </c>
      <c r="I375" s="13">
        <v>16.314312441534145</v>
      </c>
      <c r="J375" s="13">
        <v>7.2497661365762402</v>
      </c>
      <c r="K375" s="12">
        <v>9015</v>
      </c>
      <c r="L375" s="12">
        <v>8900</v>
      </c>
      <c r="M375" s="15">
        <v>3</v>
      </c>
    </row>
    <row r="376" spans="2:13" x14ac:dyDescent="0.25">
      <c r="B376" s="37">
        <v>2015</v>
      </c>
      <c r="C376" s="12">
        <v>2014</v>
      </c>
      <c r="D376" s="12" t="s">
        <v>29</v>
      </c>
      <c r="E376" s="12">
        <v>2016</v>
      </c>
      <c r="F376" s="12">
        <v>1</v>
      </c>
      <c r="G376" s="13">
        <v>1659.4948550046774</v>
      </c>
      <c r="H376" s="13">
        <v>1659.4948550046774</v>
      </c>
      <c r="I376" s="13">
        <v>16.314312441534145</v>
      </c>
      <c r="J376" s="13">
        <v>7.2497661365762402</v>
      </c>
      <c r="K376" s="12">
        <v>10015</v>
      </c>
      <c r="L376" s="12">
        <v>9880</v>
      </c>
      <c r="M376" s="15">
        <v>2</v>
      </c>
    </row>
    <row r="377" spans="2:13" x14ac:dyDescent="0.25">
      <c r="B377" s="37">
        <v>2015</v>
      </c>
      <c r="C377" s="12">
        <v>2014</v>
      </c>
      <c r="D377" s="12" t="s">
        <v>11</v>
      </c>
      <c r="E377" s="12">
        <v>2018</v>
      </c>
      <c r="F377" s="12">
        <v>50</v>
      </c>
      <c r="G377" s="13">
        <v>3422.8250701590273</v>
      </c>
      <c r="H377" s="13">
        <v>3422.8250701590273</v>
      </c>
      <c r="I377" s="13">
        <v>98.76520112254444</v>
      </c>
      <c r="J377" s="13">
        <v>4.920486435921422</v>
      </c>
      <c r="K377" s="12">
        <v>13500</v>
      </c>
      <c r="L377" s="12">
        <v>13500</v>
      </c>
      <c r="M377" s="15">
        <v>4</v>
      </c>
    </row>
    <row r="378" spans="2:13" x14ac:dyDescent="0.25">
      <c r="B378" s="37">
        <v>2015</v>
      </c>
      <c r="C378" s="12">
        <v>2014</v>
      </c>
      <c r="D378" s="12" t="s">
        <v>10</v>
      </c>
      <c r="E378" s="12">
        <v>2018</v>
      </c>
      <c r="F378" s="12">
        <v>50</v>
      </c>
      <c r="G378" s="13">
        <v>2289.9906454630495</v>
      </c>
      <c r="H378" s="13">
        <v>2289.9906454630495</v>
      </c>
      <c r="I378" s="13">
        <v>105.56594948550047</v>
      </c>
      <c r="J378" s="13">
        <v>0</v>
      </c>
      <c r="K378" s="12">
        <v>9516</v>
      </c>
      <c r="L378" s="12">
        <v>9516</v>
      </c>
      <c r="M378" s="15">
        <v>4</v>
      </c>
    </row>
    <row r="379" spans="2:13" x14ac:dyDescent="0.25">
      <c r="B379" s="37">
        <v>2015</v>
      </c>
      <c r="C379" s="12">
        <v>2014</v>
      </c>
      <c r="D379" s="12" t="s">
        <v>12</v>
      </c>
      <c r="E379" s="12">
        <v>2017</v>
      </c>
      <c r="F379" s="12">
        <v>50</v>
      </c>
      <c r="G379" s="13">
        <v>7737.1375116931713</v>
      </c>
      <c r="H379" s="13">
        <v>7737.1375116931713</v>
      </c>
      <c r="I379" s="13">
        <v>367.2591206735267</v>
      </c>
      <c r="J379" s="13">
        <v>8.1758652946679149</v>
      </c>
      <c r="K379" s="12">
        <v>14878</v>
      </c>
      <c r="L379" s="12">
        <v>18000</v>
      </c>
      <c r="M379" s="15">
        <v>3</v>
      </c>
    </row>
    <row r="380" spans="2:13" x14ac:dyDescent="0.25">
      <c r="B380" s="37">
        <v>2015</v>
      </c>
      <c r="C380" s="12">
        <v>2014</v>
      </c>
      <c r="D380" s="12" t="s">
        <v>32</v>
      </c>
      <c r="E380" s="12">
        <v>2018</v>
      </c>
      <c r="F380" s="12">
        <v>500</v>
      </c>
      <c r="G380" s="13">
        <v>2479.8877455565948</v>
      </c>
      <c r="H380" s="13">
        <v>2479.8877455565948</v>
      </c>
      <c r="I380" s="13">
        <v>14.172123479887746</v>
      </c>
      <c r="J380" s="13">
        <v>5.3882132834424699</v>
      </c>
      <c r="K380" s="12">
        <v>9516</v>
      </c>
      <c r="L380" s="12">
        <v>9516</v>
      </c>
      <c r="M380" s="15">
        <v>4</v>
      </c>
    </row>
    <row r="381" spans="2:13" x14ac:dyDescent="0.25">
      <c r="B381" s="37">
        <v>2015</v>
      </c>
      <c r="C381" s="12">
        <v>2014</v>
      </c>
      <c r="D381" s="12" t="s">
        <v>14</v>
      </c>
      <c r="E381" s="12">
        <v>2017</v>
      </c>
      <c r="F381" s="12">
        <v>100</v>
      </c>
      <c r="G381" s="13">
        <v>1852.1983161833491</v>
      </c>
      <c r="H381" s="13">
        <v>1852.1983161833491</v>
      </c>
      <c r="I381" s="13">
        <v>36.978484565014035</v>
      </c>
      <c r="J381" s="13">
        <v>0</v>
      </c>
      <c r="K381" s="12">
        <v>9516</v>
      </c>
      <c r="L381" s="12">
        <v>9516</v>
      </c>
      <c r="M381" s="15">
        <v>3</v>
      </c>
    </row>
    <row r="382" spans="2:13" x14ac:dyDescent="0.25">
      <c r="B382" s="37">
        <v>2015</v>
      </c>
      <c r="C382" s="12">
        <v>2014</v>
      </c>
      <c r="D382" s="12" t="s">
        <v>33</v>
      </c>
      <c r="E382" s="12">
        <v>2018</v>
      </c>
      <c r="F382" s="12">
        <v>400</v>
      </c>
      <c r="G382" s="13">
        <v>5756.7820392890553</v>
      </c>
      <c r="H382" s="13">
        <v>5756.7820392890553</v>
      </c>
      <c r="I382" s="13">
        <v>69.186155285313376</v>
      </c>
      <c r="J382" s="13">
        <v>0</v>
      </c>
      <c r="K382" s="12">
        <v>9516</v>
      </c>
      <c r="L382" s="12">
        <v>9516</v>
      </c>
      <c r="M382" s="15">
        <v>4</v>
      </c>
    </row>
    <row r="383" spans="2:13" x14ac:dyDescent="0.25">
      <c r="B383" s="37">
        <v>2015</v>
      </c>
      <c r="C383" s="12">
        <v>2014</v>
      </c>
      <c r="D383" s="12" t="s">
        <v>13</v>
      </c>
      <c r="E383" s="12">
        <v>2017</v>
      </c>
      <c r="F383" s="12">
        <v>100</v>
      </c>
      <c r="G383" s="13">
        <v>3790.4583723105707</v>
      </c>
      <c r="H383" s="13">
        <v>3790.4583723105707</v>
      </c>
      <c r="I383" s="13">
        <v>62.890551917680078</v>
      </c>
      <c r="J383" s="13">
        <v>0</v>
      </c>
      <c r="K383" s="12">
        <v>9516</v>
      </c>
      <c r="L383" s="12">
        <v>9516</v>
      </c>
      <c r="M383" s="15">
        <v>3</v>
      </c>
    </row>
    <row r="384" spans="2:13" x14ac:dyDescent="0.25">
      <c r="B384" s="37">
        <v>2015</v>
      </c>
      <c r="C384" s="12">
        <v>2014</v>
      </c>
      <c r="D384" s="12" t="s">
        <v>15</v>
      </c>
      <c r="E384" s="12">
        <v>2016</v>
      </c>
      <c r="F384" s="12">
        <v>150</v>
      </c>
      <c r="G384" s="13">
        <v>3067.3526660430311</v>
      </c>
      <c r="H384" s="13">
        <v>3067.3526660430311</v>
      </c>
      <c r="I384" s="13">
        <v>23.086997193638915</v>
      </c>
      <c r="J384" s="13">
        <v>0</v>
      </c>
      <c r="K384" s="12">
        <v>9516</v>
      </c>
      <c r="L384" s="12">
        <v>9516</v>
      </c>
      <c r="M384" s="15">
        <v>2</v>
      </c>
    </row>
    <row r="385" spans="2:13" x14ac:dyDescent="0.25">
      <c r="B385" s="37">
        <v>2016</v>
      </c>
      <c r="C385" s="12">
        <v>2015</v>
      </c>
      <c r="D385" s="12" t="s">
        <v>25</v>
      </c>
      <c r="E385" s="12">
        <v>2018</v>
      </c>
      <c r="F385" s="12">
        <v>1300</v>
      </c>
      <c r="G385" s="13">
        <v>2728.7184284377927</v>
      </c>
      <c r="H385" s="13">
        <v>2728.7184284377927</v>
      </c>
      <c r="I385" s="13">
        <v>29.148737137511695</v>
      </c>
      <c r="J385" s="13">
        <v>4.1814780168381667</v>
      </c>
      <c r="K385" s="12">
        <v>8800</v>
      </c>
      <c r="L385" s="12">
        <v>8740</v>
      </c>
      <c r="M385" s="15">
        <v>4</v>
      </c>
    </row>
    <row r="386" spans="2:13" x14ac:dyDescent="0.25">
      <c r="B386" s="37">
        <v>2016</v>
      </c>
      <c r="C386" s="12">
        <v>2015</v>
      </c>
      <c r="D386" s="12" t="s">
        <v>22</v>
      </c>
      <c r="E386" s="12">
        <v>2018</v>
      </c>
      <c r="F386" s="12">
        <v>1200</v>
      </c>
      <c r="G386" s="13">
        <v>3486.4359214218898</v>
      </c>
      <c r="H386" s="13">
        <v>3486.4359214218898</v>
      </c>
      <c r="I386" s="13">
        <v>48.05425631431244</v>
      </c>
      <c r="J386" s="13">
        <v>6.7539756782039291</v>
      </c>
      <c r="K386" s="12">
        <v>8700</v>
      </c>
      <c r="L386" s="12">
        <v>7450</v>
      </c>
      <c r="M386" s="15">
        <v>4</v>
      </c>
    </row>
    <row r="387" spans="2:13" x14ac:dyDescent="0.25">
      <c r="B387" s="37">
        <v>2016</v>
      </c>
      <c r="C387" s="12">
        <v>2015</v>
      </c>
      <c r="D387" s="12" t="s">
        <v>3</v>
      </c>
      <c r="E387" s="12">
        <v>1997</v>
      </c>
      <c r="F387" s="12">
        <v>300</v>
      </c>
      <c r="G387" s="13">
        <v>1352.9411764705883</v>
      </c>
      <c r="H387" s="13">
        <v>1352.9411764705883</v>
      </c>
      <c r="I387" s="13">
        <v>41.042780748663098</v>
      </c>
      <c r="J387" s="13">
        <v>0.68181818181818188</v>
      </c>
      <c r="K387" s="14">
        <v>9500</v>
      </c>
      <c r="L387" s="14">
        <v>9500</v>
      </c>
      <c r="M387" s="15">
        <v>2</v>
      </c>
    </row>
    <row r="388" spans="2:13" x14ac:dyDescent="0.25">
      <c r="B388" s="37">
        <v>2016</v>
      </c>
      <c r="C388" s="12">
        <v>2015</v>
      </c>
      <c r="D388" s="12" t="s">
        <v>30</v>
      </c>
      <c r="E388" s="12">
        <v>2019</v>
      </c>
      <c r="F388" s="12">
        <v>650</v>
      </c>
      <c r="G388" s="13">
        <v>4601.0830324909739</v>
      </c>
      <c r="H388" s="13">
        <v>4601.0830324909739</v>
      </c>
      <c r="I388" s="13">
        <v>61.814079422382662</v>
      </c>
      <c r="J388" s="13">
        <v>6.2725631768953063</v>
      </c>
      <c r="K388" s="12">
        <v>9750</v>
      </c>
      <c r="L388" s="12">
        <v>9221</v>
      </c>
      <c r="M388" s="15">
        <v>4</v>
      </c>
    </row>
    <row r="389" spans="2:13" x14ac:dyDescent="0.25">
      <c r="B389" s="37">
        <v>2016</v>
      </c>
      <c r="C389" s="12">
        <v>2015</v>
      </c>
      <c r="D389" s="12" t="s">
        <v>26</v>
      </c>
      <c r="E389" s="12">
        <v>2018</v>
      </c>
      <c r="F389" s="12">
        <v>702</v>
      </c>
      <c r="G389" s="13">
        <v>862.81588447653417</v>
      </c>
      <c r="H389" s="13">
        <v>862.81588447653417</v>
      </c>
      <c r="I389" s="13">
        <v>9.7111913357400717</v>
      </c>
      <c r="J389" s="13">
        <v>3.0866425992779778</v>
      </c>
      <c r="K389" s="12">
        <v>6600</v>
      </c>
      <c r="L389" s="12">
        <v>6350</v>
      </c>
      <c r="M389" s="15">
        <v>3</v>
      </c>
    </row>
    <row r="390" spans="2:13" x14ac:dyDescent="0.25">
      <c r="B390" s="37">
        <v>2016</v>
      </c>
      <c r="C390" s="12">
        <v>2015</v>
      </c>
      <c r="D390" s="12" t="s">
        <v>5</v>
      </c>
      <c r="E390" s="12">
        <v>2018</v>
      </c>
      <c r="F390" s="12">
        <v>429</v>
      </c>
      <c r="G390" s="13">
        <v>974.72924187725619</v>
      </c>
      <c r="H390" s="13">
        <v>974.72924187725619</v>
      </c>
      <c r="I390" s="13">
        <v>8.8267148014440426</v>
      </c>
      <c r="J390" s="13">
        <v>1.7689530685920576</v>
      </c>
      <c r="K390" s="12">
        <v>6300</v>
      </c>
      <c r="L390" s="12">
        <v>6200</v>
      </c>
      <c r="M390" s="15">
        <v>3</v>
      </c>
    </row>
    <row r="391" spans="2:13" x14ac:dyDescent="0.25">
      <c r="B391" s="37">
        <v>2016</v>
      </c>
      <c r="C391" s="12">
        <v>2015</v>
      </c>
      <c r="D391" s="12" t="s">
        <v>31</v>
      </c>
      <c r="E391" s="12">
        <v>2018</v>
      </c>
      <c r="F391" s="12">
        <v>340</v>
      </c>
      <c r="G391" s="13">
        <v>1924.1877256317689</v>
      </c>
      <c r="H391" s="13">
        <v>1924.1877256317689</v>
      </c>
      <c r="I391" s="13">
        <v>29.503610108303246</v>
      </c>
      <c r="J391" s="13">
        <v>6.2906137184115511</v>
      </c>
      <c r="K391" s="12">
        <v>7525</v>
      </c>
      <c r="L391" s="12">
        <v>7493</v>
      </c>
      <c r="M391" s="15">
        <v>3</v>
      </c>
    </row>
    <row r="392" spans="2:13" x14ac:dyDescent="0.25">
      <c r="B392" s="37">
        <v>2016</v>
      </c>
      <c r="C392" s="12">
        <v>2015</v>
      </c>
      <c r="D392" s="12" t="s">
        <v>8</v>
      </c>
      <c r="E392" s="12">
        <v>2017</v>
      </c>
      <c r="F392" s="12">
        <v>100</v>
      </c>
      <c r="G392" s="13">
        <v>972.02166064981941</v>
      </c>
      <c r="H392" s="13">
        <v>972.02166064981941</v>
      </c>
      <c r="I392" s="13">
        <v>15.451263537906136</v>
      </c>
      <c r="J392" s="13">
        <v>3.0866425992779778</v>
      </c>
      <c r="K392" s="12">
        <v>9960</v>
      </c>
      <c r="L392" s="12">
        <v>9600</v>
      </c>
      <c r="M392" s="15">
        <v>2</v>
      </c>
    </row>
    <row r="393" spans="2:13" x14ac:dyDescent="0.25">
      <c r="B393" s="37">
        <v>2016</v>
      </c>
      <c r="C393" s="12">
        <v>2015</v>
      </c>
      <c r="D393" s="12" t="s">
        <v>4</v>
      </c>
      <c r="E393" s="12">
        <v>2017</v>
      </c>
      <c r="F393" s="12">
        <v>237</v>
      </c>
      <c r="G393" s="13">
        <v>599.27797833935017</v>
      </c>
      <c r="H393" s="13">
        <v>599.27797833935017</v>
      </c>
      <c r="I393" s="13">
        <v>6.0018050541516246</v>
      </c>
      <c r="J393" s="13">
        <v>9.4494584837545119</v>
      </c>
      <c r="K393" s="12">
        <v>9800</v>
      </c>
      <c r="L393" s="12">
        <v>8550</v>
      </c>
      <c r="M393" s="15">
        <v>2</v>
      </c>
    </row>
    <row r="394" spans="2:13" x14ac:dyDescent="0.25">
      <c r="B394" s="37">
        <v>2016</v>
      </c>
      <c r="C394" s="12">
        <v>2015</v>
      </c>
      <c r="D394" s="12" t="s">
        <v>6</v>
      </c>
      <c r="E394" s="12">
        <v>2018</v>
      </c>
      <c r="F394" s="12">
        <v>10</v>
      </c>
      <c r="G394" s="13">
        <v>6481.0469314079419</v>
      </c>
      <c r="H394" s="13">
        <v>6481.0469314079419</v>
      </c>
      <c r="I394" s="13">
        <v>0</v>
      </c>
      <c r="J394" s="13">
        <v>39.900722021660648</v>
      </c>
      <c r="K394" s="12">
        <v>9500</v>
      </c>
      <c r="L394" s="12">
        <v>6960</v>
      </c>
      <c r="M394" s="15">
        <v>3</v>
      </c>
    </row>
    <row r="395" spans="2:13" x14ac:dyDescent="0.25">
      <c r="B395" s="37">
        <v>2016</v>
      </c>
      <c r="C395" s="12">
        <v>2015</v>
      </c>
      <c r="D395" s="12" t="s">
        <v>18</v>
      </c>
      <c r="E395" s="12">
        <v>2022</v>
      </c>
      <c r="F395" s="12">
        <v>2234</v>
      </c>
      <c r="G395" s="13">
        <v>5512.6353790613712</v>
      </c>
      <c r="H395" s="13">
        <v>5512.6353790613712</v>
      </c>
      <c r="I395" s="13">
        <v>88.546931407942225</v>
      </c>
      <c r="J395" s="13">
        <v>2.0306859205776173</v>
      </c>
      <c r="K395" s="12">
        <v>10449</v>
      </c>
      <c r="L395" s="12">
        <v>10449</v>
      </c>
      <c r="M395" s="15">
        <v>6</v>
      </c>
    </row>
    <row r="396" spans="2:13" x14ac:dyDescent="0.25">
      <c r="B396" s="37">
        <v>2016</v>
      </c>
      <c r="C396" s="12">
        <v>2015</v>
      </c>
      <c r="D396" s="12" t="s">
        <v>28</v>
      </c>
      <c r="E396" s="12">
        <v>2018</v>
      </c>
      <c r="F396" s="12">
        <v>2</v>
      </c>
      <c r="G396" s="13">
        <v>1371.841155234657</v>
      </c>
      <c r="H396" s="13">
        <v>1371.841155234657</v>
      </c>
      <c r="I396" s="13">
        <v>16.191335740072201</v>
      </c>
      <c r="J396" s="13">
        <v>7.2021660649819488</v>
      </c>
      <c r="K396" s="12">
        <v>9004</v>
      </c>
      <c r="L396" s="12">
        <v>8900</v>
      </c>
      <c r="M396" s="15">
        <v>3</v>
      </c>
    </row>
    <row r="397" spans="2:13" x14ac:dyDescent="0.25">
      <c r="B397" s="37">
        <v>2016</v>
      </c>
      <c r="C397" s="12">
        <v>2015</v>
      </c>
      <c r="D397" s="12" t="s">
        <v>29</v>
      </c>
      <c r="E397" s="12">
        <v>2017</v>
      </c>
      <c r="F397" s="12">
        <v>1</v>
      </c>
      <c r="G397" s="13">
        <v>1648.0144404332129</v>
      </c>
      <c r="H397" s="13">
        <v>1648.0144404332129</v>
      </c>
      <c r="I397" s="13">
        <v>16.191335740072201</v>
      </c>
      <c r="J397" s="13">
        <v>7.2021660649819488</v>
      </c>
      <c r="K397" s="12">
        <v>10002</v>
      </c>
      <c r="L397" s="12">
        <v>9880</v>
      </c>
      <c r="M397" s="15">
        <v>2</v>
      </c>
    </row>
    <row r="398" spans="2:13" x14ac:dyDescent="0.25">
      <c r="B398" s="37">
        <v>2016</v>
      </c>
      <c r="C398" s="12">
        <v>2015</v>
      </c>
      <c r="D398" s="12" t="s">
        <v>11</v>
      </c>
      <c r="E398" s="12">
        <v>2019</v>
      </c>
      <c r="F398" s="12">
        <v>50</v>
      </c>
      <c r="G398" s="13">
        <v>3398.0144404332127</v>
      </c>
      <c r="H398" s="13">
        <v>3398.0144404332127</v>
      </c>
      <c r="I398" s="13">
        <v>98.041516245487358</v>
      </c>
      <c r="J398" s="13">
        <v>4.8826714801444044</v>
      </c>
      <c r="K398" s="12">
        <v>13500</v>
      </c>
      <c r="L398" s="12">
        <v>13500</v>
      </c>
      <c r="M398" s="15">
        <v>4</v>
      </c>
    </row>
    <row r="399" spans="2:13" x14ac:dyDescent="0.25">
      <c r="B399" s="37">
        <v>2016</v>
      </c>
      <c r="C399" s="12">
        <v>2015</v>
      </c>
      <c r="D399" s="12" t="s">
        <v>10</v>
      </c>
      <c r="E399" s="12">
        <v>2019</v>
      </c>
      <c r="F399" s="12">
        <v>50</v>
      </c>
      <c r="G399" s="13">
        <v>2425.0902527075809</v>
      </c>
      <c r="H399" s="13">
        <v>2425.0902527075809</v>
      </c>
      <c r="I399" s="13">
        <v>104.8014440433213</v>
      </c>
      <c r="J399" s="13">
        <v>0</v>
      </c>
      <c r="K399" s="12">
        <v>9541</v>
      </c>
      <c r="L399" s="12">
        <v>9541</v>
      </c>
      <c r="M399" s="15">
        <v>4</v>
      </c>
    </row>
    <row r="400" spans="2:13" x14ac:dyDescent="0.25">
      <c r="B400" s="37">
        <v>2016</v>
      </c>
      <c r="C400" s="12">
        <v>2015</v>
      </c>
      <c r="D400" s="12" t="s">
        <v>12</v>
      </c>
      <c r="E400" s="12">
        <v>2018</v>
      </c>
      <c r="F400" s="12">
        <v>50</v>
      </c>
      <c r="G400" s="13">
        <v>7681.4079422382665</v>
      </c>
      <c r="H400" s="13">
        <v>7681.4079422382665</v>
      </c>
      <c r="I400" s="13">
        <v>364.59386281588445</v>
      </c>
      <c r="J400" s="13">
        <v>8.1227436823104693</v>
      </c>
      <c r="K400" s="12">
        <v>14360</v>
      </c>
      <c r="L400" s="12">
        <v>18000</v>
      </c>
      <c r="M400" s="15">
        <v>3</v>
      </c>
    </row>
    <row r="401" spans="2:13" x14ac:dyDescent="0.25">
      <c r="B401" s="37">
        <v>2016</v>
      </c>
      <c r="C401" s="12">
        <v>2015</v>
      </c>
      <c r="D401" s="12" t="s">
        <v>32</v>
      </c>
      <c r="E401" s="12">
        <v>2019</v>
      </c>
      <c r="F401" s="12">
        <v>500</v>
      </c>
      <c r="G401" s="13">
        <v>2175.9927797833934</v>
      </c>
      <c r="H401" s="13">
        <v>2175.9927797833934</v>
      </c>
      <c r="I401" s="13">
        <v>13.267148014440432</v>
      </c>
      <c r="J401" s="13">
        <v>2.3646209386281587</v>
      </c>
      <c r="K401" s="12">
        <v>9541</v>
      </c>
      <c r="L401" s="12">
        <v>9541</v>
      </c>
      <c r="M401" s="15">
        <v>4</v>
      </c>
    </row>
    <row r="402" spans="2:13" x14ac:dyDescent="0.25">
      <c r="B402" s="37">
        <v>2016</v>
      </c>
      <c r="C402" s="12">
        <v>2015</v>
      </c>
      <c r="D402" s="12" t="s">
        <v>14</v>
      </c>
      <c r="E402" s="12">
        <v>2018</v>
      </c>
      <c r="F402" s="12">
        <v>100</v>
      </c>
      <c r="G402" s="13">
        <v>1483.7545126353789</v>
      </c>
      <c r="H402" s="13">
        <v>1483.7545126353789</v>
      </c>
      <c r="I402" s="13">
        <v>41.498194945848368</v>
      </c>
      <c r="J402" s="13">
        <v>0</v>
      </c>
      <c r="K402" s="12">
        <v>9541</v>
      </c>
      <c r="L402" s="12">
        <v>9541</v>
      </c>
      <c r="M402" s="15">
        <v>3</v>
      </c>
    </row>
    <row r="403" spans="2:13" x14ac:dyDescent="0.25">
      <c r="B403" s="37">
        <v>2016</v>
      </c>
      <c r="C403" s="12">
        <v>2015</v>
      </c>
      <c r="D403" s="12" t="s">
        <v>33</v>
      </c>
      <c r="E403" s="12">
        <v>2019</v>
      </c>
      <c r="F403" s="12">
        <v>400</v>
      </c>
      <c r="G403" s="13">
        <v>5713.8989169675087</v>
      </c>
      <c r="H403" s="13">
        <v>5713.8989169675087</v>
      </c>
      <c r="I403" s="13">
        <v>68.682310469314075</v>
      </c>
      <c r="J403" s="13">
        <v>0</v>
      </c>
      <c r="K403" s="12">
        <v>9541</v>
      </c>
      <c r="L403" s="12">
        <v>9541</v>
      </c>
      <c r="M403" s="15">
        <v>4</v>
      </c>
    </row>
    <row r="404" spans="2:13" x14ac:dyDescent="0.25">
      <c r="B404" s="37">
        <v>2016</v>
      </c>
      <c r="C404" s="12">
        <v>2015</v>
      </c>
      <c r="D404" s="12" t="s">
        <v>13</v>
      </c>
      <c r="E404" s="12">
        <v>2018</v>
      </c>
      <c r="F404" s="12">
        <v>100</v>
      </c>
      <c r="G404" s="13">
        <v>3761.7328519855591</v>
      </c>
      <c r="H404" s="13">
        <v>3761.7328519855591</v>
      </c>
      <c r="I404" s="13">
        <v>62.427797833935017</v>
      </c>
      <c r="J404" s="13">
        <v>0</v>
      </c>
      <c r="K404" s="12">
        <v>9541</v>
      </c>
      <c r="L404" s="12">
        <v>9541</v>
      </c>
      <c r="M404" s="15">
        <v>3</v>
      </c>
    </row>
    <row r="405" spans="2:13" x14ac:dyDescent="0.25">
      <c r="B405" s="40">
        <v>2016</v>
      </c>
      <c r="C405" s="18">
        <v>2015</v>
      </c>
      <c r="D405" s="18" t="s">
        <v>15</v>
      </c>
      <c r="E405" s="18">
        <v>2017</v>
      </c>
      <c r="F405" s="18">
        <v>150</v>
      </c>
      <c r="G405" s="19">
        <v>2238.2671480144404</v>
      </c>
      <c r="H405" s="19">
        <v>2238.2671480144404</v>
      </c>
      <c r="I405" s="19">
        <v>19.250902527075809</v>
      </c>
      <c r="J405" s="19">
        <v>0</v>
      </c>
      <c r="K405" s="18">
        <v>9541</v>
      </c>
      <c r="L405" s="18">
        <v>9541</v>
      </c>
      <c r="M405" s="35">
        <v>2</v>
      </c>
    </row>
    <row r="408" spans="2:13" x14ac:dyDescent="0.25">
      <c r="G408" s="12"/>
      <c r="H408" s="13"/>
    </row>
    <row r="409" spans="2:13" x14ac:dyDescent="0.25">
      <c r="G409" s="12"/>
    </row>
    <row r="410" spans="2:13" x14ac:dyDescent="0.25">
      <c r="G410" s="12"/>
    </row>
    <row r="411" spans="2:13" x14ac:dyDescent="0.25">
      <c r="G411" s="12"/>
    </row>
    <row r="412" spans="2:13" x14ac:dyDescent="0.25">
      <c r="G412" s="12"/>
    </row>
    <row r="413" spans="2:13" x14ac:dyDescent="0.25">
      <c r="G413" s="12"/>
    </row>
    <row r="414" spans="2:13" x14ac:dyDescent="0.25">
      <c r="G414" s="12"/>
    </row>
    <row r="415" spans="2:13" x14ac:dyDescent="0.25">
      <c r="G415" s="12"/>
    </row>
    <row r="416" spans="2:13" x14ac:dyDescent="0.25">
      <c r="G416" s="12"/>
    </row>
    <row r="417" spans="7:8" x14ac:dyDescent="0.25">
      <c r="G417" s="12"/>
      <c r="H417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6"/>
  <sheetViews>
    <sheetView tabSelected="1" topLeftCell="B1" zoomScale="85" zoomScaleNormal="85" workbookViewId="0">
      <selection activeCell="B164" sqref="B164"/>
    </sheetView>
  </sheetViews>
  <sheetFormatPr defaultRowHeight="15.75" x14ac:dyDescent="0.25"/>
  <cols>
    <col min="1" max="1" width="2" customWidth="1"/>
    <col min="2" max="2" width="7.25" customWidth="1"/>
    <col min="3" max="3" width="13.375" bestFit="1" customWidth="1"/>
    <col min="4" max="4" width="33" bestFit="1" customWidth="1"/>
    <col min="5" max="5" width="26" bestFit="1" customWidth="1"/>
    <col min="6" max="6" width="15.625" bestFit="1" customWidth="1"/>
    <col min="7" max="7" width="28.375" bestFit="1" customWidth="1"/>
    <col min="8" max="8" width="24" bestFit="1" customWidth="1"/>
  </cols>
  <sheetData>
    <row r="1" spans="2:8" x14ac:dyDescent="0.25">
      <c r="B1" s="38" t="s">
        <v>37</v>
      </c>
    </row>
    <row r="4" spans="2:8" x14ac:dyDescent="0.25">
      <c r="B4" s="41" t="s">
        <v>9</v>
      </c>
      <c r="C4" s="32" t="s">
        <v>2</v>
      </c>
      <c r="D4" s="32" t="s">
        <v>27</v>
      </c>
      <c r="E4" s="32" t="s">
        <v>20</v>
      </c>
      <c r="F4" s="32" t="s">
        <v>17</v>
      </c>
      <c r="G4" s="32" t="s">
        <v>7</v>
      </c>
      <c r="H4" s="32" t="s">
        <v>24</v>
      </c>
    </row>
    <row r="5" spans="2:8" x14ac:dyDescent="0.25">
      <c r="B5" s="39">
        <v>1996</v>
      </c>
      <c r="C5" s="7">
        <v>1995</v>
      </c>
      <c r="D5" s="7" t="s">
        <v>48</v>
      </c>
      <c r="E5" s="8">
        <v>2284.0690978886755</v>
      </c>
      <c r="F5" s="8">
        <v>77.735124760076772</v>
      </c>
      <c r="G5" s="8">
        <v>3.6468330134357001</v>
      </c>
      <c r="H5" s="9">
        <v>8142</v>
      </c>
    </row>
    <row r="6" spans="2:8" x14ac:dyDescent="0.25">
      <c r="B6" s="37">
        <v>1996</v>
      </c>
      <c r="C6" s="12">
        <v>1995</v>
      </c>
      <c r="D6" s="12" t="s">
        <v>45</v>
      </c>
      <c r="E6" s="13">
        <v>1443.3781190019192</v>
      </c>
      <c r="F6" s="13">
        <v>10.172744721689059</v>
      </c>
      <c r="G6" s="13">
        <v>9.9808061420345489</v>
      </c>
      <c r="H6" s="14">
        <v>9477</v>
      </c>
    </row>
    <row r="7" spans="2:8" x14ac:dyDescent="0.25">
      <c r="B7" s="37">
        <v>1996</v>
      </c>
      <c r="C7" s="12">
        <v>1995</v>
      </c>
      <c r="D7" s="12" t="s">
        <v>41</v>
      </c>
      <c r="E7" s="13">
        <v>660.26871401151629</v>
      </c>
      <c r="F7" s="13">
        <v>43.76199616122841</v>
      </c>
      <c r="G7" s="13">
        <v>0.76775431861804222</v>
      </c>
      <c r="H7" s="14">
        <v>6842</v>
      </c>
    </row>
    <row r="8" spans="2:8" x14ac:dyDescent="0.25">
      <c r="B8" s="37">
        <v>1996</v>
      </c>
      <c r="C8" s="12">
        <v>1995</v>
      </c>
      <c r="D8" s="12" t="s">
        <v>40</v>
      </c>
      <c r="E8" s="13">
        <v>527.83109404990398</v>
      </c>
      <c r="F8" s="13">
        <v>18.042226487523994</v>
      </c>
      <c r="G8" s="13">
        <v>0.19193857965451055</v>
      </c>
      <c r="H8" s="14">
        <v>10663</v>
      </c>
    </row>
    <row r="9" spans="2:8" x14ac:dyDescent="0.25">
      <c r="B9" s="37">
        <v>1996</v>
      </c>
      <c r="C9" s="12">
        <v>1995</v>
      </c>
      <c r="D9" s="12" t="s">
        <v>42</v>
      </c>
      <c r="E9" s="13">
        <v>2055.6621880998082</v>
      </c>
      <c r="F9" s="13">
        <v>34.357005758157385</v>
      </c>
      <c r="G9" s="13">
        <v>0.57581573896353166</v>
      </c>
      <c r="H9" s="14">
        <v>5687</v>
      </c>
    </row>
    <row r="10" spans="2:8" x14ac:dyDescent="0.25">
      <c r="B10" s="37">
        <v>1996</v>
      </c>
      <c r="C10" s="12">
        <v>1995</v>
      </c>
      <c r="D10" s="12" t="s">
        <v>44</v>
      </c>
      <c r="E10" s="13">
        <v>4176.5834932821499</v>
      </c>
      <c r="F10" s="13">
        <v>19.577735124760075</v>
      </c>
      <c r="G10" s="13">
        <v>6.1420345489443378</v>
      </c>
      <c r="H10" s="14">
        <v>10338</v>
      </c>
    </row>
    <row r="11" spans="2:8" x14ac:dyDescent="0.25">
      <c r="B11" s="37">
        <v>1996</v>
      </c>
      <c r="C11" s="12">
        <v>1995</v>
      </c>
      <c r="D11" s="12" t="s">
        <v>43</v>
      </c>
      <c r="E11" s="13">
        <v>4485.6046065259115</v>
      </c>
      <c r="F11" s="13">
        <v>123.99232245681381</v>
      </c>
      <c r="G11" s="13">
        <v>0</v>
      </c>
      <c r="H11" s="14">
        <v>32391</v>
      </c>
    </row>
    <row r="12" spans="2:8" x14ac:dyDescent="0.25">
      <c r="B12" s="37">
        <v>1996</v>
      </c>
      <c r="C12" s="12">
        <v>1995</v>
      </c>
      <c r="D12" s="12" t="s">
        <v>39</v>
      </c>
      <c r="E12" s="13">
        <v>3765.8349328214972</v>
      </c>
      <c r="F12" s="13">
        <v>130.32629558541268</v>
      </c>
      <c r="G12" s="13">
        <v>28.982725527831093</v>
      </c>
      <c r="H12" s="14">
        <v>8077</v>
      </c>
    </row>
    <row r="13" spans="2:8" x14ac:dyDescent="0.25">
      <c r="B13" s="37">
        <v>1996</v>
      </c>
      <c r="C13" s="12">
        <v>1995</v>
      </c>
      <c r="D13" s="12" t="s">
        <v>12</v>
      </c>
      <c r="E13" s="13">
        <v>10472.168905950095</v>
      </c>
      <c r="F13" s="13">
        <v>24.568138195777351</v>
      </c>
      <c r="G13" s="13">
        <v>0</v>
      </c>
      <c r="H13" s="14">
        <v>16377</v>
      </c>
    </row>
    <row r="14" spans="2:8" x14ac:dyDescent="0.25">
      <c r="B14" s="37">
        <v>1996</v>
      </c>
      <c r="C14" s="12">
        <v>1995</v>
      </c>
      <c r="D14" s="12" t="s">
        <v>46</v>
      </c>
      <c r="E14" s="13">
        <v>3186.1804222648752</v>
      </c>
      <c r="F14" s="13">
        <v>38.003838771593088</v>
      </c>
      <c r="G14" s="13">
        <v>0</v>
      </c>
      <c r="H14" s="14">
        <v>10280</v>
      </c>
    </row>
    <row r="15" spans="2:8" x14ac:dyDescent="0.25">
      <c r="B15" s="37">
        <v>1996</v>
      </c>
      <c r="C15" s="12">
        <v>1995</v>
      </c>
      <c r="D15" s="12" t="s">
        <v>49</v>
      </c>
      <c r="E15" s="13">
        <v>1520.1535508637235</v>
      </c>
      <c r="F15" s="13">
        <v>40.1151631477927</v>
      </c>
      <c r="G15" s="13">
        <v>0</v>
      </c>
      <c r="H15" s="14">
        <v>10280</v>
      </c>
    </row>
    <row r="16" spans="2:8" x14ac:dyDescent="0.25">
      <c r="B16" s="37">
        <v>1996</v>
      </c>
      <c r="C16" s="12">
        <v>1995</v>
      </c>
      <c r="D16" s="12" t="s">
        <v>47</v>
      </c>
      <c r="E16" s="13">
        <v>5099.8080614203454</v>
      </c>
      <c r="F16" s="13">
        <v>9.7888675623800374</v>
      </c>
      <c r="G16" s="13">
        <v>0</v>
      </c>
      <c r="H16" s="14">
        <v>10280</v>
      </c>
    </row>
    <row r="17" spans="2:8" x14ac:dyDescent="0.25">
      <c r="B17" s="37">
        <v>1997</v>
      </c>
      <c r="C17" s="12">
        <v>1996</v>
      </c>
      <c r="D17" s="7" t="s">
        <v>48</v>
      </c>
      <c r="E17" s="13">
        <v>2045.7796852646638</v>
      </c>
      <c r="F17" s="13">
        <v>48.927038626609452</v>
      </c>
      <c r="G17" s="13">
        <v>3.4334763948497855</v>
      </c>
      <c r="H17" s="14">
        <v>9463</v>
      </c>
    </row>
    <row r="18" spans="2:8" x14ac:dyDescent="0.25">
      <c r="B18" s="37">
        <v>1997</v>
      </c>
      <c r="C18" s="12">
        <v>1996</v>
      </c>
      <c r="D18" s="12" t="s">
        <v>45</v>
      </c>
      <c r="E18" s="13">
        <v>1384.8354792560801</v>
      </c>
      <c r="F18" s="13">
        <v>41.917024320457799</v>
      </c>
      <c r="G18" s="13">
        <v>0.71530758226037205</v>
      </c>
      <c r="H18" s="14">
        <v>9500</v>
      </c>
    </row>
    <row r="19" spans="2:8" x14ac:dyDescent="0.25">
      <c r="B19" s="37">
        <v>1997</v>
      </c>
      <c r="C19" s="12">
        <v>1996</v>
      </c>
      <c r="D19" s="12" t="s">
        <v>41</v>
      </c>
      <c r="E19" s="13">
        <v>615.16452074391998</v>
      </c>
      <c r="F19" s="13">
        <v>42.06008583690987</v>
      </c>
      <c r="G19" s="13">
        <v>0.71530758226037205</v>
      </c>
      <c r="H19" s="14">
        <v>7000</v>
      </c>
    </row>
    <row r="20" spans="2:8" x14ac:dyDescent="0.25">
      <c r="B20" s="37">
        <v>1997</v>
      </c>
      <c r="C20" s="12">
        <v>1996</v>
      </c>
      <c r="D20" s="12" t="s">
        <v>40</v>
      </c>
      <c r="E20" s="13">
        <v>505.00715307582266</v>
      </c>
      <c r="F20" s="13">
        <v>17.310443490701001</v>
      </c>
      <c r="G20" s="13">
        <v>0.14306151645207441</v>
      </c>
      <c r="H20" s="14">
        <v>9700</v>
      </c>
    </row>
    <row r="21" spans="2:8" x14ac:dyDescent="0.25">
      <c r="B21" s="37">
        <v>1997</v>
      </c>
      <c r="C21" s="12">
        <v>1996</v>
      </c>
      <c r="D21" s="12" t="s">
        <v>44</v>
      </c>
      <c r="E21" s="13">
        <v>3903.5402510059344</v>
      </c>
      <c r="F21" s="13">
        <v>19.028286935542393</v>
      </c>
      <c r="G21" s="13">
        <v>6.0651681509310382</v>
      </c>
      <c r="H21" s="14">
        <v>10338</v>
      </c>
    </row>
    <row r="22" spans="2:8" x14ac:dyDescent="0.25">
      <c r="B22" s="37">
        <v>1997</v>
      </c>
      <c r="C22" s="12">
        <v>1996</v>
      </c>
      <c r="D22" s="12" t="s">
        <v>42</v>
      </c>
      <c r="E22" s="13">
        <v>2011.4449213161661</v>
      </c>
      <c r="F22" s="13">
        <v>20.171673819742491</v>
      </c>
      <c r="G22" s="13">
        <v>2.8612303290414882</v>
      </c>
      <c r="H22" s="14">
        <v>5500</v>
      </c>
    </row>
    <row r="23" spans="2:8" x14ac:dyDescent="0.25">
      <c r="B23" s="37">
        <v>1997</v>
      </c>
      <c r="C23" s="12">
        <v>1996</v>
      </c>
      <c r="D23" s="12" t="s">
        <v>38</v>
      </c>
      <c r="E23" s="13">
        <v>2164.5207439198857</v>
      </c>
      <c r="F23" s="13">
        <v>76.824034334763951</v>
      </c>
      <c r="G23" s="13">
        <v>0.57224606580829762</v>
      </c>
      <c r="H23" s="14">
        <v>10400</v>
      </c>
    </row>
    <row r="24" spans="2:8" x14ac:dyDescent="0.25">
      <c r="B24" s="37">
        <v>1997</v>
      </c>
      <c r="C24" s="12">
        <v>1996</v>
      </c>
      <c r="D24" s="12" t="s">
        <v>39</v>
      </c>
      <c r="E24" s="13">
        <v>2494.9928469241777</v>
      </c>
      <c r="F24" s="13">
        <v>95.851216022889844</v>
      </c>
      <c r="G24" s="13">
        <v>3.1473533619456369</v>
      </c>
      <c r="H24" s="14">
        <v>8077</v>
      </c>
    </row>
    <row r="25" spans="2:8" x14ac:dyDescent="0.25">
      <c r="B25" s="37">
        <v>1997</v>
      </c>
      <c r="C25" s="12">
        <v>1996</v>
      </c>
      <c r="D25" s="12" t="s">
        <v>43</v>
      </c>
      <c r="E25" s="13">
        <v>2828.3261802575107</v>
      </c>
      <c r="F25" s="13">
        <v>133.6194563662375</v>
      </c>
      <c r="G25" s="13">
        <v>0</v>
      </c>
      <c r="H25" s="14">
        <v>32391</v>
      </c>
    </row>
    <row r="26" spans="2:8" x14ac:dyDescent="0.25">
      <c r="B26" s="37">
        <v>1997</v>
      </c>
      <c r="C26" s="12">
        <v>1996</v>
      </c>
      <c r="D26" s="12" t="s">
        <v>12</v>
      </c>
      <c r="E26" s="13">
        <v>8944.2060085836911</v>
      </c>
      <c r="F26" s="13">
        <v>23.891273247496425</v>
      </c>
      <c r="G26" s="13">
        <v>0</v>
      </c>
      <c r="H26" s="14">
        <v>16377</v>
      </c>
    </row>
    <row r="27" spans="2:8" x14ac:dyDescent="0.25">
      <c r="B27" s="37">
        <v>1997</v>
      </c>
      <c r="C27" s="12">
        <v>1996</v>
      </c>
      <c r="D27" s="12" t="s">
        <v>46</v>
      </c>
      <c r="E27" s="13">
        <v>2668.0972818311875</v>
      </c>
      <c r="F27" s="13">
        <v>36.623748211731048</v>
      </c>
      <c r="G27" s="13">
        <v>0</v>
      </c>
      <c r="H27" s="14">
        <v>10280</v>
      </c>
    </row>
    <row r="28" spans="2:8" x14ac:dyDescent="0.25">
      <c r="B28" s="37">
        <v>1997</v>
      </c>
      <c r="C28" s="12">
        <v>1996</v>
      </c>
      <c r="D28" s="12" t="s">
        <v>47</v>
      </c>
      <c r="E28" s="13">
        <v>3336.194563662375</v>
      </c>
      <c r="F28" s="13">
        <v>9.5851216022889858</v>
      </c>
      <c r="G28" s="13">
        <v>0</v>
      </c>
      <c r="H28" s="14">
        <v>10280</v>
      </c>
    </row>
    <row r="29" spans="2:8" x14ac:dyDescent="0.25">
      <c r="B29" s="37">
        <v>1997</v>
      </c>
      <c r="C29" s="12">
        <v>1996</v>
      </c>
      <c r="D29" s="12" t="s">
        <v>49</v>
      </c>
      <c r="E29" s="13">
        <v>1008.3333333333334</v>
      </c>
      <c r="F29" s="13">
        <v>38.055555555555557</v>
      </c>
      <c r="G29" s="13">
        <v>0</v>
      </c>
      <c r="H29" s="14">
        <v>10280</v>
      </c>
    </row>
    <row r="30" spans="2:8" x14ac:dyDescent="0.25">
      <c r="B30" s="37">
        <v>1998</v>
      </c>
      <c r="C30" s="12">
        <v>1997</v>
      </c>
      <c r="D30" s="7" t="s">
        <v>48</v>
      </c>
      <c r="E30" s="13">
        <v>1498.6111111111111</v>
      </c>
      <c r="F30" s="13">
        <v>31.25</v>
      </c>
      <c r="G30" s="13">
        <v>4.5138888888888893</v>
      </c>
      <c r="H30" s="14">
        <v>9087</v>
      </c>
    </row>
    <row r="31" spans="2:8" x14ac:dyDescent="0.25">
      <c r="B31" s="37">
        <v>1998</v>
      </c>
      <c r="C31" s="12">
        <v>1997</v>
      </c>
      <c r="D31" s="12" t="s">
        <v>45</v>
      </c>
      <c r="E31" s="13">
        <v>1376.3888888888889</v>
      </c>
      <c r="F31" s="13">
        <v>41.666666666666671</v>
      </c>
      <c r="G31" s="13">
        <v>0.69444444444444442</v>
      </c>
      <c r="H31" s="14">
        <v>9500</v>
      </c>
    </row>
    <row r="32" spans="2:8" x14ac:dyDescent="0.25">
      <c r="B32" s="37">
        <v>1998</v>
      </c>
      <c r="C32" s="12">
        <v>1997</v>
      </c>
      <c r="D32" s="12" t="s">
        <v>41</v>
      </c>
      <c r="E32" s="13">
        <v>611.11111111111109</v>
      </c>
      <c r="F32" s="13">
        <v>20.833333333333336</v>
      </c>
      <c r="G32" s="13">
        <v>2.7777777777777777</v>
      </c>
      <c r="H32" s="14">
        <v>7000</v>
      </c>
    </row>
    <row r="33" spans="2:8" x14ac:dyDescent="0.25">
      <c r="B33" s="37">
        <v>1998</v>
      </c>
      <c r="C33" s="12">
        <v>1997</v>
      </c>
      <c r="D33" s="12" t="s">
        <v>40</v>
      </c>
      <c r="E33" s="13">
        <v>451.38888888888891</v>
      </c>
      <c r="F33" s="13">
        <v>5.5555555555555554</v>
      </c>
      <c r="G33" s="13">
        <v>6.9444444444444446</v>
      </c>
      <c r="H33" s="14">
        <v>10600</v>
      </c>
    </row>
    <row r="34" spans="2:8" x14ac:dyDescent="0.25">
      <c r="B34" s="37">
        <v>1998</v>
      </c>
      <c r="C34" s="12">
        <v>1997</v>
      </c>
      <c r="D34" s="12" t="s">
        <v>44</v>
      </c>
      <c r="E34" s="13">
        <v>3630.4970087297188</v>
      </c>
      <c r="F34" s="13">
        <v>18.478838746324712</v>
      </c>
      <c r="G34" s="13">
        <v>5.9883017529177387</v>
      </c>
      <c r="H34" s="14">
        <v>10338</v>
      </c>
    </row>
    <row r="35" spans="2:8" x14ac:dyDescent="0.25">
      <c r="B35" s="37">
        <v>1998</v>
      </c>
      <c r="C35" s="12">
        <v>1997</v>
      </c>
      <c r="D35" s="12" t="s">
        <v>42</v>
      </c>
      <c r="E35" s="13">
        <v>2000</v>
      </c>
      <c r="F35" s="13">
        <v>20</v>
      </c>
      <c r="G35" s="13">
        <v>2.7777777777777777</v>
      </c>
      <c r="H35" s="14">
        <v>5361</v>
      </c>
    </row>
    <row r="36" spans="2:8" x14ac:dyDescent="0.25">
      <c r="B36" s="37">
        <v>1998</v>
      </c>
      <c r="C36" s="12">
        <v>1997</v>
      </c>
      <c r="D36" s="12" t="s">
        <v>38</v>
      </c>
      <c r="E36" s="13">
        <v>2152.7777777777778</v>
      </c>
      <c r="F36" s="13">
        <v>76.388888888888886</v>
      </c>
      <c r="G36" s="13">
        <v>0.55555555555555558</v>
      </c>
      <c r="H36" s="14">
        <v>10400</v>
      </c>
    </row>
    <row r="37" spans="2:8" x14ac:dyDescent="0.25">
      <c r="B37" s="37">
        <v>1998</v>
      </c>
      <c r="C37" s="12">
        <v>1997</v>
      </c>
      <c r="D37" s="12" t="s">
        <v>39</v>
      </c>
      <c r="E37" s="13">
        <v>2050</v>
      </c>
      <c r="F37" s="13">
        <v>59.722222222222221</v>
      </c>
      <c r="G37" s="13">
        <v>7.2222222222222223</v>
      </c>
      <c r="H37" s="14">
        <v>8224</v>
      </c>
    </row>
    <row r="38" spans="2:8" x14ac:dyDescent="0.25">
      <c r="B38" s="37">
        <v>1998</v>
      </c>
      <c r="C38" s="12">
        <v>1997</v>
      </c>
      <c r="D38" s="12" t="s">
        <v>43</v>
      </c>
      <c r="E38" s="13">
        <v>2812.5</v>
      </c>
      <c r="F38" s="13">
        <v>132.91666666666669</v>
      </c>
      <c r="G38" s="13">
        <v>0</v>
      </c>
      <c r="H38" s="14">
        <v>32391</v>
      </c>
    </row>
    <row r="39" spans="2:8" x14ac:dyDescent="0.25">
      <c r="B39" s="37">
        <v>1998</v>
      </c>
      <c r="C39" s="12">
        <v>1997</v>
      </c>
      <c r="D39" s="12" t="s">
        <v>12</v>
      </c>
      <c r="E39" s="13">
        <v>7345.8333333333339</v>
      </c>
      <c r="F39" s="13">
        <v>0</v>
      </c>
      <c r="G39" s="13">
        <v>7.5000000000000009</v>
      </c>
      <c r="H39" s="14">
        <v>16000</v>
      </c>
    </row>
    <row r="40" spans="2:8" x14ac:dyDescent="0.25">
      <c r="B40" s="37">
        <v>1998</v>
      </c>
      <c r="C40" s="12">
        <v>1997</v>
      </c>
      <c r="D40" s="12" t="s">
        <v>46</v>
      </c>
      <c r="E40" s="13">
        <v>2652.7777777777778</v>
      </c>
      <c r="F40" s="13">
        <v>63.888888888888893</v>
      </c>
      <c r="G40" s="13">
        <v>0</v>
      </c>
      <c r="H40" s="14">
        <v>10280</v>
      </c>
    </row>
    <row r="41" spans="2:8" x14ac:dyDescent="0.25">
      <c r="B41" s="37">
        <v>1998</v>
      </c>
      <c r="C41" s="12">
        <v>1997</v>
      </c>
      <c r="D41" s="12" t="s">
        <v>47</v>
      </c>
      <c r="E41" s="13">
        <v>4423.6111111111113</v>
      </c>
      <c r="F41" s="13">
        <v>13.472222222222221</v>
      </c>
      <c r="G41" s="13">
        <v>0</v>
      </c>
      <c r="H41" s="14">
        <v>10280</v>
      </c>
    </row>
    <row r="42" spans="2:8" x14ac:dyDescent="0.25">
      <c r="B42" s="37">
        <v>1998</v>
      </c>
      <c r="C42" s="12">
        <v>1997</v>
      </c>
      <c r="D42" s="12" t="s">
        <v>49</v>
      </c>
      <c r="E42" s="13">
        <v>1340.2777777777778</v>
      </c>
      <c r="F42" s="13">
        <v>35.555555555555557</v>
      </c>
      <c r="G42" s="13">
        <v>0</v>
      </c>
      <c r="H42" s="14">
        <v>10280</v>
      </c>
    </row>
    <row r="43" spans="2:8" x14ac:dyDescent="0.25">
      <c r="B43" s="37">
        <v>1999</v>
      </c>
      <c r="C43" s="12">
        <v>1998</v>
      </c>
      <c r="D43" s="7" t="s">
        <v>48</v>
      </c>
      <c r="E43" s="13">
        <v>1485.054347826087</v>
      </c>
      <c r="F43" s="13">
        <v>31.290760869565219</v>
      </c>
      <c r="G43" s="13">
        <v>4.5244565217391308</v>
      </c>
      <c r="H43" s="14">
        <v>9087</v>
      </c>
    </row>
    <row r="44" spans="2:8" x14ac:dyDescent="0.25">
      <c r="B44" s="37">
        <v>1999</v>
      </c>
      <c r="C44" s="12">
        <v>1998</v>
      </c>
      <c r="D44" s="12" t="s">
        <v>45</v>
      </c>
      <c r="E44" s="13">
        <v>1364.1304347826087</v>
      </c>
      <c r="F44" s="13">
        <v>41.711956521739133</v>
      </c>
      <c r="G44" s="13">
        <v>0.69293478260869568</v>
      </c>
      <c r="H44" s="14">
        <v>9500</v>
      </c>
    </row>
    <row r="45" spans="2:8" x14ac:dyDescent="0.25">
      <c r="B45" s="37">
        <v>1999</v>
      </c>
      <c r="C45" s="12">
        <v>1998</v>
      </c>
      <c r="D45" s="12" t="s">
        <v>41</v>
      </c>
      <c r="E45" s="13">
        <v>604.61956521739137</v>
      </c>
      <c r="F45" s="13">
        <v>20.855978260869566</v>
      </c>
      <c r="G45" s="13">
        <v>0.69293478260869568</v>
      </c>
      <c r="H45" s="14">
        <v>7000</v>
      </c>
    </row>
    <row r="46" spans="2:8" x14ac:dyDescent="0.25">
      <c r="B46" s="37">
        <v>1999</v>
      </c>
      <c r="C46" s="12">
        <v>1998</v>
      </c>
      <c r="D46" s="12" t="s">
        <v>40</v>
      </c>
      <c r="E46" s="13">
        <v>447.01086956521738</v>
      </c>
      <c r="F46" s="13">
        <v>8.6277173913043477</v>
      </c>
      <c r="G46" s="13">
        <v>0.13586956521739132</v>
      </c>
      <c r="H46" s="14">
        <v>10600</v>
      </c>
    </row>
    <row r="47" spans="2:8" x14ac:dyDescent="0.25">
      <c r="B47" s="37">
        <v>1999</v>
      </c>
      <c r="C47" s="12">
        <v>1998</v>
      </c>
      <c r="D47" s="12" t="s">
        <v>44</v>
      </c>
      <c r="E47" s="13">
        <v>3357.4537664535032</v>
      </c>
      <c r="F47" s="13">
        <v>17.92939055710703</v>
      </c>
      <c r="G47" s="13">
        <v>5.9114353549044392</v>
      </c>
      <c r="H47" s="14">
        <v>10338</v>
      </c>
    </row>
    <row r="48" spans="2:8" x14ac:dyDescent="0.25">
      <c r="B48" s="37">
        <v>1999</v>
      </c>
      <c r="C48" s="12">
        <v>1998</v>
      </c>
      <c r="D48" s="12" t="s">
        <v>42</v>
      </c>
      <c r="E48" s="13">
        <v>1980.9782608695652</v>
      </c>
      <c r="F48" s="13">
        <v>20.02717391304348</v>
      </c>
      <c r="G48" s="13">
        <v>2.7853260869565215</v>
      </c>
      <c r="H48" s="14">
        <v>5361</v>
      </c>
    </row>
    <row r="49" spans="2:8" x14ac:dyDescent="0.25">
      <c r="B49" s="37">
        <v>1999</v>
      </c>
      <c r="C49" s="12">
        <v>1998</v>
      </c>
      <c r="D49" s="12" t="s">
        <v>38</v>
      </c>
      <c r="E49" s="13">
        <v>2133.1521739130435</v>
      </c>
      <c r="F49" s="13">
        <v>76.480978260869563</v>
      </c>
      <c r="G49" s="13">
        <v>0.55706521739130432</v>
      </c>
      <c r="H49" s="14">
        <v>10400</v>
      </c>
    </row>
    <row r="50" spans="2:8" x14ac:dyDescent="0.25">
      <c r="B50" s="37">
        <v>1999</v>
      </c>
      <c r="C50" s="12">
        <v>1998</v>
      </c>
      <c r="D50" s="12" t="s">
        <v>39</v>
      </c>
      <c r="E50" s="13">
        <v>1967.391304347826</v>
      </c>
      <c r="F50" s="13">
        <v>59.782608695652172</v>
      </c>
      <c r="G50" s="13">
        <v>7.2282608695652177</v>
      </c>
      <c r="H50" s="14">
        <v>8291</v>
      </c>
    </row>
    <row r="51" spans="2:8" x14ac:dyDescent="0.25">
      <c r="B51" s="37">
        <v>1999</v>
      </c>
      <c r="C51" s="12">
        <v>1998</v>
      </c>
      <c r="D51" s="12" t="s">
        <v>12</v>
      </c>
      <c r="E51" s="13">
        <v>8005.434782608696</v>
      </c>
      <c r="F51" s="13">
        <v>0</v>
      </c>
      <c r="G51" s="13">
        <v>7.5135869565217392</v>
      </c>
      <c r="H51" s="14">
        <v>16000</v>
      </c>
    </row>
    <row r="52" spans="2:8" x14ac:dyDescent="0.25">
      <c r="B52" s="37">
        <v>1999</v>
      </c>
      <c r="C52" s="12">
        <v>1998</v>
      </c>
      <c r="D52" s="12" t="s">
        <v>43</v>
      </c>
      <c r="E52" s="13">
        <v>2487.771739130435</v>
      </c>
      <c r="F52" s="13">
        <v>116.71195652173914</v>
      </c>
      <c r="G52" s="13">
        <v>0</v>
      </c>
      <c r="H52" s="14">
        <v>32391</v>
      </c>
    </row>
    <row r="53" spans="2:8" x14ac:dyDescent="0.25">
      <c r="B53" s="37">
        <v>1999</v>
      </c>
      <c r="C53" s="12">
        <v>1998</v>
      </c>
      <c r="D53" s="12" t="s">
        <v>49</v>
      </c>
      <c r="E53" s="13">
        <v>1054.3478260869565</v>
      </c>
      <c r="F53" s="13">
        <v>35.217391304347828</v>
      </c>
      <c r="G53" s="13">
        <v>0</v>
      </c>
      <c r="H53" s="14">
        <v>10280</v>
      </c>
    </row>
    <row r="54" spans="2:8" x14ac:dyDescent="0.25">
      <c r="B54" s="37">
        <v>1999</v>
      </c>
      <c r="C54" s="12">
        <v>1998</v>
      </c>
      <c r="D54" s="12" t="s">
        <v>46</v>
      </c>
      <c r="E54" s="13">
        <v>2591.032608695652</v>
      </c>
      <c r="F54" s="13">
        <v>63.288043478260867</v>
      </c>
      <c r="G54" s="13">
        <v>0</v>
      </c>
      <c r="H54" s="14">
        <v>10280</v>
      </c>
    </row>
    <row r="55" spans="2:8" x14ac:dyDescent="0.25">
      <c r="B55" s="37">
        <v>1999</v>
      </c>
      <c r="C55" s="12">
        <v>1998</v>
      </c>
      <c r="D55" s="12" t="s">
        <v>47</v>
      </c>
      <c r="E55" s="13">
        <v>3944.2934782608695</v>
      </c>
      <c r="F55" s="13">
        <v>13.342391304347826</v>
      </c>
      <c r="G55" s="13">
        <v>0</v>
      </c>
      <c r="H55" s="14">
        <v>10280</v>
      </c>
    </row>
    <row r="56" spans="2:8" x14ac:dyDescent="0.25">
      <c r="B56" s="37">
        <v>2000</v>
      </c>
      <c r="C56" s="12">
        <v>1999</v>
      </c>
      <c r="D56" s="7" t="s">
        <v>48</v>
      </c>
      <c r="E56" s="13">
        <v>1473.2620320855615</v>
      </c>
      <c r="F56" s="13">
        <v>30.788770053475936</v>
      </c>
      <c r="G56" s="13">
        <v>4.4518716577540109</v>
      </c>
      <c r="H56" s="14">
        <v>9087</v>
      </c>
    </row>
    <row r="57" spans="2:8" x14ac:dyDescent="0.25">
      <c r="B57" s="37">
        <v>2000</v>
      </c>
      <c r="C57" s="12">
        <v>1999</v>
      </c>
      <c r="D57" s="12" t="s">
        <v>45</v>
      </c>
      <c r="E57" s="13">
        <v>1352.9411764705883</v>
      </c>
      <c r="F57" s="13">
        <v>41.042780748663098</v>
      </c>
      <c r="G57" s="13">
        <v>0.68181818181818188</v>
      </c>
      <c r="H57" s="14">
        <v>9500</v>
      </c>
    </row>
    <row r="58" spans="2:8" x14ac:dyDescent="0.25">
      <c r="B58" s="37">
        <v>2000</v>
      </c>
      <c r="C58" s="12">
        <v>1999</v>
      </c>
      <c r="D58" s="12" t="s">
        <v>41</v>
      </c>
      <c r="E58" s="13">
        <v>600.26737967914437</v>
      </c>
      <c r="F58" s="13">
        <v>20.521390374331549</v>
      </c>
      <c r="G58" s="13">
        <v>0.68181818181818188</v>
      </c>
      <c r="H58" s="14">
        <v>7000</v>
      </c>
    </row>
    <row r="59" spans="2:8" x14ac:dyDescent="0.25">
      <c r="B59" s="37">
        <v>2000</v>
      </c>
      <c r="C59" s="12">
        <v>1999</v>
      </c>
      <c r="D59" s="12" t="s">
        <v>40</v>
      </c>
      <c r="E59" s="13">
        <v>443.85026737967917</v>
      </c>
      <c r="F59" s="13">
        <v>8.4893048128342237</v>
      </c>
      <c r="G59" s="13">
        <v>0.13368983957219252</v>
      </c>
      <c r="H59" s="14">
        <v>10600</v>
      </c>
    </row>
    <row r="60" spans="2:8" x14ac:dyDescent="0.25">
      <c r="B60" s="37">
        <v>2000</v>
      </c>
      <c r="C60" s="12">
        <v>1999</v>
      </c>
      <c r="D60" s="12" t="s">
        <v>44</v>
      </c>
      <c r="E60" s="13">
        <v>3084.4105241772877</v>
      </c>
      <c r="F60" s="13">
        <v>17.379942367889349</v>
      </c>
      <c r="G60" s="13">
        <v>5.8345689568911396</v>
      </c>
      <c r="H60" s="14">
        <v>10338</v>
      </c>
    </row>
    <row r="61" spans="2:8" x14ac:dyDescent="0.25">
      <c r="B61" s="37">
        <v>2000</v>
      </c>
      <c r="C61" s="12">
        <v>1999</v>
      </c>
      <c r="D61" s="12" t="s">
        <v>42</v>
      </c>
      <c r="E61" s="13">
        <v>2891.7112299465239</v>
      </c>
      <c r="F61" s="13">
        <v>19.705882352941178</v>
      </c>
      <c r="G61" s="13">
        <v>2.7406417112299462</v>
      </c>
      <c r="H61" s="14">
        <v>5361</v>
      </c>
    </row>
    <row r="62" spans="2:8" x14ac:dyDescent="0.25">
      <c r="B62" s="37">
        <v>2000</v>
      </c>
      <c r="C62" s="12">
        <v>1999</v>
      </c>
      <c r="D62" s="12" t="s">
        <v>38</v>
      </c>
      <c r="E62" s="13">
        <v>3195.1871657754009</v>
      </c>
      <c r="F62" s="13">
        <v>75.254010695187162</v>
      </c>
      <c r="G62" s="13">
        <v>0.54812834224598928</v>
      </c>
      <c r="H62" s="14">
        <v>10400</v>
      </c>
    </row>
    <row r="63" spans="2:8" x14ac:dyDescent="0.25">
      <c r="B63" s="37">
        <v>2000</v>
      </c>
      <c r="C63" s="12">
        <v>1999</v>
      </c>
      <c r="D63" s="12" t="s">
        <v>39</v>
      </c>
      <c r="E63" s="13">
        <v>2509.3582887700536</v>
      </c>
      <c r="F63" s="13">
        <v>58.823529411764703</v>
      </c>
      <c r="G63" s="13">
        <v>7.1122994652406417</v>
      </c>
      <c r="H63" s="14">
        <v>8291</v>
      </c>
    </row>
    <row r="64" spans="2:8" x14ac:dyDescent="0.25">
      <c r="B64" s="37">
        <v>2000</v>
      </c>
      <c r="C64" s="12">
        <v>1999</v>
      </c>
      <c r="D64" s="12" t="s">
        <v>12</v>
      </c>
      <c r="E64" s="13">
        <v>5914.4385026737964</v>
      </c>
      <c r="F64" s="13">
        <v>0</v>
      </c>
      <c r="G64" s="13">
        <v>7.3930481283422465</v>
      </c>
      <c r="H64" s="14">
        <v>16000</v>
      </c>
    </row>
    <row r="65" spans="2:8" x14ac:dyDescent="0.25">
      <c r="B65" s="37">
        <v>2000</v>
      </c>
      <c r="C65" s="12">
        <v>1999</v>
      </c>
      <c r="D65" s="12" t="s">
        <v>43</v>
      </c>
      <c r="E65" s="13">
        <v>2167.1122994652405</v>
      </c>
      <c r="F65" s="13">
        <v>114.83957219251337</v>
      </c>
      <c r="G65" s="13">
        <v>0</v>
      </c>
      <c r="H65" s="14">
        <v>32391</v>
      </c>
    </row>
    <row r="66" spans="2:8" x14ac:dyDescent="0.25">
      <c r="B66" s="37">
        <v>2000</v>
      </c>
      <c r="C66" s="12">
        <v>1999</v>
      </c>
      <c r="D66" s="12" t="s">
        <v>49</v>
      </c>
      <c r="E66" s="13">
        <v>1327.5401069518716</v>
      </c>
      <c r="F66" s="13">
        <v>34.652406417112303</v>
      </c>
      <c r="G66" s="13">
        <v>0</v>
      </c>
      <c r="H66" s="14">
        <v>10280</v>
      </c>
    </row>
    <row r="67" spans="2:8" x14ac:dyDescent="0.25">
      <c r="B67" s="37">
        <v>2000</v>
      </c>
      <c r="C67" s="12">
        <v>1999</v>
      </c>
      <c r="D67" s="12" t="s">
        <v>46</v>
      </c>
      <c r="E67" s="13">
        <v>4089.5721925133689</v>
      </c>
      <c r="F67" s="13">
        <v>62.272727272727273</v>
      </c>
      <c r="G67" s="13">
        <v>0</v>
      </c>
      <c r="H67" s="14">
        <v>10280</v>
      </c>
    </row>
    <row r="68" spans="2:8" x14ac:dyDescent="0.25">
      <c r="B68" s="37">
        <v>2000</v>
      </c>
      <c r="C68" s="12">
        <v>1999</v>
      </c>
      <c r="D68" s="12" t="s">
        <v>47</v>
      </c>
      <c r="E68" s="13">
        <v>6465.2406417112297</v>
      </c>
      <c r="F68" s="13">
        <v>13.128342245989305</v>
      </c>
      <c r="G68" s="13">
        <v>0</v>
      </c>
      <c r="H68" s="14">
        <v>10280</v>
      </c>
    </row>
    <row r="69" spans="2:8" x14ac:dyDescent="0.25">
      <c r="B69" s="37">
        <v>2001</v>
      </c>
      <c r="C69" s="12">
        <v>2000</v>
      </c>
      <c r="D69" s="7" t="s">
        <v>48</v>
      </c>
      <c r="E69" s="13">
        <v>1429.3193717277486</v>
      </c>
      <c r="F69" s="13">
        <v>29.908376963350786</v>
      </c>
      <c r="G69" s="13">
        <v>4.3193717277486909</v>
      </c>
      <c r="H69" s="14">
        <v>9087</v>
      </c>
    </row>
    <row r="70" spans="2:8" x14ac:dyDescent="0.25">
      <c r="B70" s="37">
        <v>2001</v>
      </c>
      <c r="C70" s="12">
        <v>2000</v>
      </c>
      <c r="D70" s="12" t="s">
        <v>41</v>
      </c>
      <c r="E70" s="13">
        <v>582.46073298429314</v>
      </c>
      <c r="F70" s="13">
        <v>19.947643979057592</v>
      </c>
      <c r="G70" s="13">
        <v>0.66753926701570676</v>
      </c>
      <c r="H70" s="14">
        <v>7000</v>
      </c>
    </row>
    <row r="71" spans="2:8" x14ac:dyDescent="0.25">
      <c r="B71" s="37">
        <v>2001</v>
      </c>
      <c r="C71" s="12">
        <v>2000</v>
      </c>
      <c r="D71" s="12" t="s">
        <v>40</v>
      </c>
      <c r="E71" s="13">
        <v>433.24607329842934</v>
      </c>
      <c r="F71" s="13">
        <v>8.2460732984293195</v>
      </c>
      <c r="G71" s="13">
        <v>0.13089005235602094</v>
      </c>
      <c r="H71" s="14">
        <v>10600</v>
      </c>
    </row>
    <row r="72" spans="2:8" x14ac:dyDescent="0.25">
      <c r="B72" s="37">
        <v>2001</v>
      </c>
      <c r="C72" s="12">
        <v>2000</v>
      </c>
      <c r="D72" s="12" t="s">
        <v>44</v>
      </c>
      <c r="E72" s="13">
        <v>2811.3672819010721</v>
      </c>
      <c r="F72" s="13">
        <v>16.830494178671668</v>
      </c>
      <c r="G72" s="13">
        <v>5.7577025588778401</v>
      </c>
      <c r="H72" s="14">
        <v>10338</v>
      </c>
    </row>
    <row r="73" spans="2:8" x14ac:dyDescent="0.25">
      <c r="B73" s="37">
        <v>2001</v>
      </c>
      <c r="C73" s="12">
        <v>2000</v>
      </c>
      <c r="D73" s="12" t="s">
        <v>42</v>
      </c>
      <c r="E73" s="13">
        <v>2671.4659685863876</v>
      </c>
      <c r="F73" s="13">
        <v>19.149214659685864</v>
      </c>
      <c r="G73" s="13">
        <v>2.657068062827225</v>
      </c>
      <c r="H73" s="14">
        <v>5361</v>
      </c>
    </row>
    <row r="74" spans="2:8" x14ac:dyDescent="0.25">
      <c r="B74" s="37">
        <v>2001</v>
      </c>
      <c r="C74" s="12">
        <v>2000</v>
      </c>
      <c r="D74" s="12" t="s">
        <v>38</v>
      </c>
      <c r="E74" s="13">
        <v>2863.8743455497383</v>
      </c>
      <c r="F74" s="13">
        <v>73.1151832460733</v>
      </c>
      <c r="G74" s="13">
        <v>0.53664921465968585</v>
      </c>
      <c r="H74" s="14">
        <v>10400</v>
      </c>
    </row>
    <row r="75" spans="2:8" x14ac:dyDescent="0.25">
      <c r="B75" s="37">
        <v>2001</v>
      </c>
      <c r="C75" s="12">
        <v>2000</v>
      </c>
      <c r="D75" s="12" t="s">
        <v>39</v>
      </c>
      <c r="E75" s="13">
        <v>2255.2356020942407</v>
      </c>
      <c r="F75" s="13">
        <v>57.434554973821989</v>
      </c>
      <c r="G75" s="13">
        <v>3.7041884816753927</v>
      </c>
      <c r="H75" s="14">
        <v>8911</v>
      </c>
    </row>
    <row r="76" spans="2:8" x14ac:dyDescent="0.25">
      <c r="B76" s="37">
        <v>2001</v>
      </c>
      <c r="C76" s="12">
        <v>2000</v>
      </c>
      <c r="D76" s="12" t="s">
        <v>12</v>
      </c>
      <c r="E76" s="13">
        <v>1825.9162303664921</v>
      </c>
      <c r="F76" s="13">
        <v>123.04973821989529</v>
      </c>
      <c r="G76" s="13">
        <v>1.3089005235602094E-2</v>
      </c>
      <c r="H76" s="14">
        <v>13648</v>
      </c>
    </row>
    <row r="77" spans="2:8" x14ac:dyDescent="0.25">
      <c r="B77" s="37">
        <v>2001</v>
      </c>
      <c r="C77" s="12">
        <v>2000</v>
      </c>
      <c r="D77" s="12" t="s">
        <v>43</v>
      </c>
      <c r="E77" s="13">
        <v>2235.6020942408377</v>
      </c>
      <c r="F77" s="13">
        <v>92.526178010471199</v>
      </c>
      <c r="G77" s="13">
        <v>0</v>
      </c>
      <c r="H77" s="14">
        <v>30862</v>
      </c>
    </row>
    <row r="78" spans="2:8" x14ac:dyDescent="0.25">
      <c r="B78" s="37">
        <v>2001</v>
      </c>
      <c r="C78" s="12">
        <v>2000</v>
      </c>
      <c r="D78" s="12" t="s">
        <v>49</v>
      </c>
      <c r="E78" s="13">
        <v>1286.6492146596859</v>
      </c>
      <c r="F78" s="13">
        <v>34.031413612565444</v>
      </c>
      <c r="G78" s="13">
        <v>0</v>
      </c>
      <c r="H78" s="14">
        <v>10280</v>
      </c>
    </row>
    <row r="79" spans="2:8" x14ac:dyDescent="0.25">
      <c r="B79" s="37">
        <v>2001</v>
      </c>
      <c r="C79" s="12">
        <v>2000</v>
      </c>
      <c r="D79" s="12" t="s">
        <v>46</v>
      </c>
      <c r="E79" s="13">
        <v>3856.0209424083769</v>
      </c>
      <c r="F79" s="13">
        <v>61.151832460732983</v>
      </c>
      <c r="G79" s="13">
        <v>0</v>
      </c>
      <c r="H79" s="14">
        <v>10280</v>
      </c>
    </row>
    <row r="80" spans="2:8" x14ac:dyDescent="0.25">
      <c r="B80" s="37">
        <v>2001</v>
      </c>
      <c r="C80" s="12">
        <v>2000</v>
      </c>
      <c r="D80" s="12" t="s">
        <v>47</v>
      </c>
      <c r="E80" s="13">
        <v>5565.4450261780103</v>
      </c>
      <c r="F80" s="13">
        <v>12.892670157068062</v>
      </c>
      <c r="G80" s="13">
        <v>0</v>
      </c>
      <c r="H80" s="14">
        <v>10280</v>
      </c>
    </row>
    <row r="81" spans="2:8" x14ac:dyDescent="0.25">
      <c r="B81" s="37">
        <v>2002</v>
      </c>
      <c r="C81" s="12">
        <v>2001</v>
      </c>
      <c r="D81" s="7" t="s">
        <v>48</v>
      </c>
      <c r="E81" s="13">
        <v>1416.4556962025315</v>
      </c>
      <c r="F81" s="13">
        <v>29.632911392405063</v>
      </c>
      <c r="G81" s="13">
        <v>4.2784810126582276</v>
      </c>
      <c r="H81" s="14">
        <v>9087</v>
      </c>
    </row>
    <row r="82" spans="2:8" x14ac:dyDescent="0.25">
      <c r="B82" s="37">
        <v>2002</v>
      </c>
      <c r="C82" s="12">
        <v>2001</v>
      </c>
      <c r="D82" s="12" t="s">
        <v>41</v>
      </c>
      <c r="E82" s="13">
        <v>577.21518987341767</v>
      </c>
      <c r="F82" s="13">
        <v>19.759493670886073</v>
      </c>
      <c r="G82" s="13">
        <v>0.65822784810126578</v>
      </c>
      <c r="H82" s="14">
        <v>7000</v>
      </c>
    </row>
    <row r="83" spans="2:8" x14ac:dyDescent="0.25">
      <c r="B83" s="37">
        <v>2002</v>
      </c>
      <c r="C83" s="12">
        <v>2001</v>
      </c>
      <c r="D83" s="12" t="s">
        <v>40</v>
      </c>
      <c r="E83" s="13">
        <v>429.11392405063287</v>
      </c>
      <c r="F83" s="13">
        <v>8.1645569620253156</v>
      </c>
      <c r="G83" s="13">
        <v>0.12658227848101267</v>
      </c>
      <c r="H83" s="14">
        <v>10600</v>
      </c>
    </row>
    <row r="84" spans="2:8" x14ac:dyDescent="0.25">
      <c r="B84" s="37">
        <v>2002</v>
      </c>
      <c r="C84" s="12">
        <v>2001</v>
      </c>
      <c r="D84" s="12" t="s">
        <v>44</v>
      </c>
      <c r="E84" s="13">
        <v>2538.3240396248566</v>
      </c>
      <c r="F84" s="13">
        <v>16.281045989453986</v>
      </c>
      <c r="G84" s="13">
        <v>5.6808361608645406</v>
      </c>
      <c r="H84" s="14">
        <v>10338</v>
      </c>
    </row>
    <row r="85" spans="2:8" x14ac:dyDescent="0.25">
      <c r="B85" s="37">
        <v>2002</v>
      </c>
      <c r="C85" s="12">
        <v>2001</v>
      </c>
      <c r="D85" s="12" t="s">
        <v>42</v>
      </c>
      <c r="E85" s="13">
        <v>2646.8354430379745</v>
      </c>
      <c r="F85" s="13">
        <v>18.962025316455694</v>
      </c>
      <c r="G85" s="13">
        <v>2.6329113924050631</v>
      </c>
      <c r="H85" s="14">
        <v>5361</v>
      </c>
    </row>
    <row r="86" spans="2:8" x14ac:dyDescent="0.25">
      <c r="B86" s="37">
        <v>2002</v>
      </c>
      <c r="C86" s="12">
        <v>2001</v>
      </c>
      <c r="D86" s="12" t="s">
        <v>38</v>
      </c>
      <c r="E86" s="13">
        <v>2713.9240506329111</v>
      </c>
      <c r="F86" s="13">
        <v>72.443037974683534</v>
      </c>
      <c r="G86" s="13">
        <v>0.53164556962025311</v>
      </c>
      <c r="H86" s="14">
        <v>10400</v>
      </c>
    </row>
    <row r="87" spans="2:8" x14ac:dyDescent="0.25">
      <c r="B87" s="37">
        <v>2002</v>
      </c>
      <c r="C87" s="12">
        <v>2001</v>
      </c>
      <c r="D87" s="12" t="s">
        <v>39</v>
      </c>
      <c r="E87" s="13">
        <v>2183.5443037974683</v>
      </c>
      <c r="F87" s="13">
        <v>56.898734177215189</v>
      </c>
      <c r="G87" s="13">
        <v>3.6708860759493667</v>
      </c>
      <c r="H87" s="14">
        <v>8911</v>
      </c>
    </row>
    <row r="88" spans="2:8" x14ac:dyDescent="0.25">
      <c r="B88" s="37">
        <v>2002</v>
      </c>
      <c r="C88" s="12">
        <v>2001</v>
      </c>
      <c r="D88" s="12" t="s">
        <v>12</v>
      </c>
      <c r="E88" s="13">
        <v>1808.8607594936709</v>
      </c>
      <c r="F88" s="13">
        <v>121.91139240506328</v>
      </c>
      <c r="G88" s="13">
        <v>1.2658227848101266E-2</v>
      </c>
      <c r="H88" s="14">
        <v>13648</v>
      </c>
    </row>
    <row r="89" spans="2:8" x14ac:dyDescent="0.25">
      <c r="B89" s="37">
        <v>2002</v>
      </c>
      <c r="C89" s="12">
        <v>2001</v>
      </c>
      <c r="D89" s="12" t="s">
        <v>43</v>
      </c>
      <c r="E89" s="13">
        <v>2210.1265822784808</v>
      </c>
      <c r="F89" s="13">
        <v>88.696202531645554</v>
      </c>
      <c r="G89" s="13">
        <v>0</v>
      </c>
      <c r="H89" s="14">
        <v>32173</v>
      </c>
    </row>
    <row r="90" spans="2:8" x14ac:dyDescent="0.25">
      <c r="B90" s="37">
        <v>2002</v>
      </c>
      <c r="C90" s="12">
        <v>2001</v>
      </c>
      <c r="D90" s="12" t="s">
        <v>49</v>
      </c>
      <c r="E90" s="13">
        <v>1243.0379746835442</v>
      </c>
      <c r="F90" s="13">
        <v>32.329113924050631</v>
      </c>
      <c r="G90" s="13">
        <v>0</v>
      </c>
      <c r="H90" s="14">
        <v>10280</v>
      </c>
    </row>
    <row r="91" spans="2:8" x14ac:dyDescent="0.25">
      <c r="B91" s="37">
        <v>2002</v>
      </c>
      <c r="C91" s="12">
        <v>2001</v>
      </c>
      <c r="D91" s="12" t="s">
        <v>46</v>
      </c>
      <c r="E91" s="13">
        <v>3213.9240506329111</v>
      </c>
      <c r="F91" s="13">
        <v>60.59493670886075</v>
      </c>
      <c r="G91" s="13">
        <v>0</v>
      </c>
      <c r="H91" s="14">
        <v>10280</v>
      </c>
    </row>
    <row r="92" spans="2:8" x14ac:dyDescent="0.25">
      <c r="B92" s="37">
        <v>2002</v>
      </c>
      <c r="C92" s="12">
        <v>2001</v>
      </c>
      <c r="D92" s="12" t="s">
        <v>47</v>
      </c>
      <c r="E92" s="13">
        <v>4849.3670886075943</v>
      </c>
      <c r="F92" s="13">
        <v>12.468354430379746</v>
      </c>
      <c r="G92" s="13">
        <v>0</v>
      </c>
      <c r="H92" s="14">
        <v>10280</v>
      </c>
    </row>
    <row r="93" spans="2:8" x14ac:dyDescent="0.25">
      <c r="B93" s="37">
        <v>2003</v>
      </c>
      <c r="C93" s="12">
        <v>2002</v>
      </c>
      <c r="D93" s="7" t="s">
        <v>48</v>
      </c>
      <c r="E93" s="13">
        <v>1421.1822660098521</v>
      </c>
      <c r="F93" s="13">
        <v>30.197044334975367</v>
      </c>
      <c r="G93" s="13">
        <v>3.7807881773399012</v>
      </c>
      <c r="H93" s="14">
        <v>8600</v>
      </c>
    </row>
    <row r="94" spans="2:8" x14ac:dyDescent="0.25">
      <c r="B94" s="37">
        <v>2003</v>
      </c>
      <c r="C94" s="12">
        <v>2002</v>
      </c>
      <c r="D94" s="12" t="s">
        <v>41</v>
      </c>
      <c r="E94" s="13">
        <v>660.09852216748766</v>
      </c>
      <c r="F94" s="13">
        <v>15.098522167487683</v>
      </c>
      <c r="G94" s="13">
        <v>2.5123152709359604</v>
      </c>
      <c r="H94" s="14">
        <v>7000</v>
      </c>
    </row>
    <row r="95" spans="2:8" x14ac:dyDescent="0.25">
      <c r="B95" s="37">
        <v>2003</v>
      </c>
      <c r="C95" s="12">
        <v>2002</v>
      </c>
      <c r="D95" s="12" t="s">
        <v>40</v>
      </c>
      <c r="E95" s="13">
        <v>503.69458128078816</v>
      </c>
      <c r="F95" s="13">
        <v>12.586206896551724</v>
      </c>
      <c r="G95" s="13">
        <v>5.0369458128078817</v>
      </c>
      <c r="H95" s="14">
        <v>10450</v>
      </c>
    </row>
    <row r="96" spans="2:8" x14ac:dyDescent="0.25">
      <c r="B96" s="37">
        <v>2003</v>
      </c>
      <c r="C96" s="12">
        <v>2002</v>
      </c>
      <c r="D96" s="12" t="s">
        <v>44</v>
      </c>
      <c r="E96" s="13">
        <v>2265.280797348641</v>
      </c>
      <c r="F96" s="13">
        <v>15.731597800236305</v>
      </c>
      <c r="G96" s="13">
        <v>5.603969762851241</v>
      </c>
      <c r="H96" s="14">
        <v>10338</v>
      </c>
    </row>
    <row r="97" spans="2:8" x14ac:dyDescent="0.25">
      <c r="B97" s="37">
        <v>2003</v>
      </c>
      <c r="C97" s="12">
        <v>2002</v>
      </c>
      <c r="D97" s="12" t="s">
        <v>42</v>
      </c>
      <c r="E97" s="13">
        <v>2631.7733990147781</v>
      </c>
      <c r="F97" s="13">
        <v>8.8054187192118221</v>
      </c>
      <c r="G97" s="13">
        <v>25.160098522167484</v>
      </c>
      <c r="H97" s="14">
        <v>6750</v>
      </c>
    </row>
    <row r="98" spans="2:8" x14ac:dyDescent="0.25">
      <c r="B98" s="37">
        <v>2003</v>
      </c>
      <c r="C98" s="12">
        <v>2002</v>
      </c>
      <c r="D98" s="12" t="s">
        <v>38</v>
      </c>
      <c r="E98" s="13">
        <v>2607.1428571428569</v>
      </c>
      <c r="F98" s="13">
        <v>72.019704433497523</v>
      </c>
      <c r="G98" s="13">
        <v>0.52955665024630538</v>
      </c>
      <c r="H98" s="14">
        <v>10400</v>
      </c>
    </row>
    <row r="99" spans="2:8" x14ac:dyDescent="0.25">
      <c r="B99" s="37">
        <v>2003</v>
      </c>
      <c r="C99" s="12">
        <v>2002</v>
      </c>
      <c r="D99" s="12" t="s">
        <v>39</v>
      </c>
      <c r="E99" s="13">
        <v>2171.1822660098519</v>
      </c>
      <c r="F99" s="13">
        <v>56.576354679802947</v>
      </c>
      <c r="G99" s="13">
        <v>3.6453201970443345</v>
      </c>
      <c r="H99" s="14">
        <v>8911</v>
      </c>
    </row>
    <row r="100" spans="2:8" x14ac:dyDescent="0.25">
      <c r="B100" s="37">
        <v>2003</v>
      </c>
      <c r="C100" s="12">
        <v>2002</v>
      </c>
      <c r="D100" s="12" t="s">
        <v>12</v>
      </c>
      <c r="E100" s="13">
        <v>1798.0295566502461</v>
      </c>
      <c r="F100" s="13">
        <v>121.20689655172413</v>
      </c>
      <c r="G100" s="13">
        <v>1.231527093596059E-2</v>
      </c>
      <c r="H100" s="14">
        <v>13648</v>
      </c>
    </row>
    <row r="101" spans="2:8" x14ac:dyDescent="0.25">
      <c r="B101" s="37">
        <v>2003</v>
      </c>
      <c r="C101" s="12">
        <v>2002</v>
      </c>
      <c r="D101" s="12" t="s">
        <v>43</v>
      </c>
      <c r="E101" s="13">
        <v>2174.8768472906404</v>
      </c>
      <c r="F101" s="13">
        <v>88.362068965517238</v>
      </c>
      <c r="G101" s="13">
        <v>0</v>
      </c>
      <c r="H101" s="14">
        <v>31797</v>
      </c>
    </row>
    <row r="102" spans="2:8" x14ac:dyDescent="0.25">
      <c r="B102" s="37">
        <v>2003</v>
      </c>
      <c r="C102" s="12">
        <v>2002</v>
      </c>
      <c r="D102" s="12" t="s">
        <v>49</v>
      </c>
      <c r="E102" s="13">
        <v>1235.2216748768471</v>
      </c>
      <c r="F102" s="13">
        <v>32.142857142857146</v>
      </c>
      <c r="G102" s="13">
        <v>0</v>
      </c>
      <c r="H102" s="14">
        <v>10280</v>
      </c>
    </row>
    <row r="103" spans="2:8" x14ac:dyDescent="0.25">
      <c r="B103" s="37">
        <v>2003</v>
      </c>
      <c r="C103" s="12">
        <v>2002</v>
      </c>
      <c r="D103" s="12" t="s">
        <v>46</v>
      </c>
      <c r="E103" s="13">
        <v>3194.5812807881771</v>
      </c>
      <c r="F103" s="13">
        <v>60.233990147783246</v>
      </c>
      <c r="G103" s="13">
        <v>0</v>
      </c>
      <c r="H103" s="14">
        <v>10280</v>
      </c>
    </row>
    <row r="104" spans="2:8" x14ac:dyDescent="0.25">
      <c r="B104" s="37">
        <v>2003</v>
      </c>
      <c r="C104" s="12">
        <v>2002</v>
      </c>
      <c r="D104" s="12" t="s">
        <v>47</v>
      </c>
      <c r="E104" s="13">
        <v>4821.4285714285706</v>
      </c>
      <c r="F104" s="13">
        <v>12.389162561576354</v>
      </c>
      <c r="G104" s="13">
        <v>0</v>
      </c>
      <c r="H104" s="14">
        <v>10280</v>
      </c>
    </row>
    <row r="105" spans="2:8" x14ac:dyDescent="0.25">
      <c r="B105" s="37">
        <v>2004</v>
      </c>
      <c r="C105" s="12">
        <v>2003</v>
      </c>
      <c r="D105" s="7" t="s">
        <v>48</v>
      </c>
      <c r="E105" s="13">
        <v>1415.7575757575758</v>
      </c>
      <c r="F105" s="13">
        <v>30.072727272727274</v>
      </c>
      <c r="G105" s="13">
        <v>3.7575757575757578</v>
      </c>
      <c r="H105" s="14">
        <v>8600</v>
      </c>
    </row>
    <row r="106" spans="2:8" x14ac:dyDescent="0.25">
      <c r="B106" s="37">
        <v>2004</v>
      </c>
      <c r="C106" s="12">
        <v>2003</v>
      </c>
      <c r="D106" s="12" t="s">
        <v>41</v>
      </c>
      <c r="E106" s="13">
        <v>656.969696969697</v>
      </c>
      <c r="F106" s="13">
        <v>15.030303030303031</v>
      </c>
      <c r="G106" s="13">
        <v>2.5090909090909088</v>
      </c>
      <c r="H106" s="14">
        <v>7000</v>
      </c>
    </row>
    <row r="107" spans="2:8" x14ac:dyDescent="0.25">
      <c r="B107" s="37">
        <v>2004</v>
      </c>
      <c r="C107" s="12">
        <v>2003</v>
      </c>
      <c r="D107" s="12" t="s">
        <v>40</v>
      </c>
      <c r="E107" s="13">
        <v>500.60606060606062</v>
      </c>
      <c r="F107" s="13">
        <v>12.533333333333333</v>
      </c>
      <c r="G107" s="13">
        <v>5.0181818181818176</v>
      </c>
      <c r="H107" s="14">
        <v>10450</v>
      </c>
    </row>
    <row r="108" spans="2:8" x14ac:dyDescent="0.25">
      <c r="B108" s="37">
        <v>2004</v>
      </c>
      <c r="C108" s="12">
        <v>2003</v>
      </c>
      <c r="D108" s="12" t="s">
        <v>44</v>
      </c>
      <c r="E108" s="13">
        <v>1992.2375550724253</v>
      </c>
      <c r="F108" s="13">
        <v>15.182149611018623</v>
      </c>
      <c r="G108" s="13">
        <v>5.5271033648379415</v>
      </c>
      <c r="H108" s="14">
        <v>10338</v>
      </c>
    </row>
    <row r="109" spans="2:8" x14ac:dyDescent="0.25">
      <c r="B109" s="37">
        <v>2004</v>
      </c>
      <c r="C109" s="12">
        <v>2003</v>
      </c>
      <c r="D109" s="12" t="s">
        <v>42</v>
      </c>
      <c r="E109" s="13">
        <v>2620.606060606061</v>
      </c>
      <c r="F109" s="13">
        <v>8.7636363636363654</v>
      </c>
      <c r="G109" s="13">
        <v>25.054545454545458</v>
      </c>
      <c r="H109" s="14">
        <v>6750</v>
      </c>
    </row>
    <row r="110" spans="2:8" x14ac:dyDescent="0.25">
      <c r="B110" s="37">
        <v>2004</v>
      </c>
      <c r="C110" s="12">
        <v>2003</v>
      </c>
      <c r="D110" s="12" t="s">
        <v>38</v>
      </c>
      <c r="E110" s="13">
        <v>2336.969696969697</v>
      </c>
      <c r="F110" s="13">
        <v>71.721212121212133</v>
      </c>
      <c r="G110" s="13">
        <v>0.52121212121212124</v>
      </c>
      <c r="H110" s="14">
        <v>10400</v>
      </c>
    </row>
    <row r="111" spans="2:8" x14ac:dyDescent="0.25">
      <c r="B111" s="37">
        <v>2004</v>
      </c>
      <c r="C111" s="12">
        <v>2003</v>
      </c>
      <c r="D111" s="12" t="s">
        <v>39</v>
      </c>
      <c r="E111" s="13">
        <v>2098.1818181818185</v>
      </c>
      <c r="F111" s="13">
        <v>56.327272727272728</v>
      </c>
      <c r="G111" s="13">
        <v>3.5878787878787879</v>
      </c>
      <c r="H111" s="14">
        <v>8911</v>
      </c>
    </row>
    <row r="112" spans="2:8" x14ac:dyDescent="0.25">
      <c r="B112" s="37">
        <v>2004</v>
      </c>
      <c r="C112" s="12">
        <v>2003</v>
      </c>
      <c r="D112" s="12" t="s">
        <v>12</v>
      </c>
      <c r="E112" s="13">
        <v>1790.3030303030305</v>
      </c>
      <c r="F112" s="13">
        <v>120.69090909090909</v>
      </c>
      <c r="G112" s="13">
        <v>1.2121212121212123E-2</v>
      </c>
      <c r="H112" s="14">
        <v>13648</v>
      </c>
    </row>
    <row r="113" spans="2:8" x14ac:dyDescent="0.25">
      <c r="B113" s="37">
        <v>2004</v>
      </c>
      <c r="C113" s="12">
        <v>2003</v>
      </c>
      <c r="D113" s="12" t="s">
        <v>43</v>
      </c>
      <c r="E113" s="13">
        <v>2670.3030303030305</v>
      </c>
      <c r="F113" s="13">
        <v>96.096969696969708</v>
      </c>
      <c r="G113" s="13">
        <v>0</v>
      </c>
      <c r="H113" s="14">
        <v>36468</v>
      </c>
    </row>
    <row r="114" spans="2:8" x14ac:dyDescent="0.25">
      <c r="B114" s="37">
        <v>2004</v>
      </c>
      <c r="C114" s="12">
        <v>2003</v>
      </c>
      <c r="D114" s="12" t="s">
        <v>49</v>
      </c>
      <c r="E114" s="13">
        <v>1230.3030303030305</v>
      </c>
      <c r="F114" s="13">
        <v>32.012121212121215</v>
      </c>
      <c r="G114" s="13">
        <v>0</v>
      </c>
      <c r="H114" s="14">
        <v>10280</v>
      </c>
    </row>
    <row r="115" spans="2:8" x14ac:dyDescent="0.25">
      <c r="B115" s="37">
        <v>2004</v>
      </c>
      <c r="C115" s="12">
        <v>2003</v>
      </c>
      <c r="D115" s="12" t="s">
        <v>46</v>
      </c>
      <c r="E115" s="13">
        <v>3534.545454545455</v>
      </c>
      <c r="F115" s="13">
        <v>59.975757575757576</v>
      </c>
      <c r="G115" s="13">
        <v>0</v>
      </c>
      <c r="H115" s="14">
        <v>10280</v>
      </c>
    </row>
    <row r="116" spans="2:8" x14ac:dyDescent="0.25">
      <c r="B116" s="37">
        <v>2004</v>
      </c>
      <c r="C116" s="12">
        <v>2003</v>
      </c>
      <c r="D116" s="12" t="s">
        <v>47</v>
      </c>
      <c r="E116" s="13">
        <v>5334.545454545455</v>
      </c>
      <c r="F116" s="13">
        <v>12.218181818181819</v>
      </c>
      <c r="G116" s="13">
        <v>0</v>
      </c>
      <c r="H116" s="14">
        <v>10280</v>
      </c>
    </row>
    <row r="117" spans="2:8" x14ac:dyDescent="0.25">
      <c r="B117" s="37">
        <v>2005</v>
      </c>
      <c r="C117" s="12">
        <v>2004</v>
      </c>
      <c r="D117" s="7" t="s">
        <v>48</v>
      </c>
      <c r="E117" s="13">
        <v>1437.2037914691944</v>
      </c>
      <c r="F117" s="13">
        <v>28.862559241706162</v>
      </c>
      <c r="G117" s="13">
        <v>4.81042654028436</v>
      </c>
      <c r="H117" s="14">
        <v>8600</v>
      </c>
    </row>
    <row r="118" spans="2:8" x14ac:dyDescent="0.25">
      <c r="B118" s="37">
        <v>2005</v>
      </c>
      <c r="C118" s="12">
        <v>2004</v>
      </c>
      <c r="D118" s="12" t="s">
        <v>41</v>
      </c>
      <c r="E118" s="13">
        <v>671.80094786729865</v>
      </c>
      <c r="F118" s="13">
        <v>13.080568720379146</v>
      </c>
      <c r="G118" s="13">
        <v>2.1682464454976307</v>
      </c>
      <c r="H118" s="14">
        <v>6800</v>
      </c>
    </row>
    <row r="119" spans="2:8" x14ac:dyDescent="0.25">
      <c r="B119" s="37">
        <v>2005</v>
      </c>
      <c r="C119" s="12">
        <v>2004</v>
      </c>
      <c r="D119" s="12" t="s">
        <v>40</v>
      </c>
      <c r="E119" s="13">
        <v>468.00947867298578</v>
      </c>
      <c r="F119" s="13">
        <v>12.701421800947868</v>
      </c>
      <c r="G119" s="13">
        <v>3.7440758293838865</v>
      </c>
      <c r="H119" s="14">
        <v>10450</v>
      </c>
    </row>
    <row r="120" spans="2:8" x14ac:dyDescent="0.25">
      <c r="B120" s="37">
        <v>2005</v>
      </c>
      <c r="C120" s="12">
        <v>2004</v>
      </c>
      <c r="D120" s="12" t="s">
        <v>42</v>
      </c>
      <c r="E120" s="13">
        <v>5035.5450236966826</v>
      </c>
      <c r="F120" s="13">
        <v>5.9241706161137442</v>
      </c>
      <c r="G120" s="13">
        <v>50.236966824644547</v>
      </c>
      <c r="H120" s="14">
        <v>6960</v>
      </c>
    </row>
    <row r="121" spans="2:8" x14ac:dyDescent="0.25">
      <c r="B121" s="37">
        <v>2005</v>
      </c>
      <c r="C121" s="12">
        <v>2004</v>
      </c>
      <c r="D121" s="12" t="s">
        <v>38</v>
      </c>
      <c r="E121" s="13">
        <v>2318.7203791469196</v>
      </c>
      <c r="F121" s="13">
        <v>71.161137440758296</v>
      </c>
      <c r="G121" s="13">
        <v>0.52132701421800953</v>
      </c>
      <c r="H121" s="14">
        <v>10400</v>
      </c>
    </row>
    <row r="122" spans="2:8" x14ac:dyDescent="0.25">
      <c r="B122" s="37">
        <v>2005</v>
      </c>
      <c r="C122" s="12">
        <v>2004</v>
      </c>
      <c r="D122" s="12" t="s">
        <v>39</v>
      </c>
      <c r="E122" s="13">
        <v>2081.7535545023698</v>
      </c>
      <c r="F122" s="13">
        <v>55.900473933649288</v>
      </c>
      <c r="G122" s="13">
        <v>3.5071090047393367</v>
      </c>
      <c r="H122" s="14">
        <v>8911</v>
      </c>
    </row>
    <row r="123" spans="2:8" x14ac:dyDescent="0.25">
      <c r="B123" s="37">
        <v>2005</v>
      </c>
      <c r="C123" s="12">
        <v>2004</v>
      </c>
      <c r="D123" s="12" t="s">
        <v>12</v>
      </c>
      <c r="E123" s="13">
        <v>1777.2511848341233</v>
      </c>
      <c r="F123" s="13">
        <v>119.75118483412322</v>
      </c>
      <c r="G123" s="13">
        <v>1.1848341232227489E-2</v>
      </c>
      <c r="H123" s="14">
        <v>13648</v>
      </c>
    </row>
    <row r="124" spans="2:8" x14ac:dyDescent="0.25">
      <c r="B124" s="37">
        <v>2005</v>
      </c>
      <c r="C124" s="12">
        <v>2004</v>
      </c>
      <c r="D124" s="12" t="s">
        <v>43</v>
      </c>
      <c r="E124" s="13">
        <v>3682.4644549763034</v>
      </c>
      <c r="F124" s="13">
        <v>124.38388625592418</v>
      </c>
      <c r="G124" s="13">
        <v>0</v>
      </c>
      <c r="H124" s="14">
        <v>36468</v>
      </c>
    </row>
    <row r="125" spans="2:8" x14ac:dyDescent="0.25">
      <c r="B125" s="37">
        <v>2005</v>
      </c>
      <c r="C125" s="12">
        <v>2004</v>
      </c>
      <c r="D125" s="12" t="s">
        <v>44</v>
      </c>
      <c r="E125" s="13">
        <v>1719.1943127962086</v>
      </c>
      <c r="F125" s="13">
        <v>14.632701421800949</v>
      </c>
      <c r="G125" s="13">
        <v>5.4502369668246446</v>
      </c>
      <c r="H125" s="14">
        <v>10338</v>
      </c>
    </row>
    <row r="126" spans="2:8" x14ac:dyDescent="0.25">
      <c r="B126" s="37">
        <v>2005</v>
      </c>
      <c r="C126" s="12">
        <v>2004</v>
      </c>
      <c r="D126" s="12" t="s">
        <v>49</v>
      </c>
      <c r="E126" s="13">
        <v>1343.6018957345973</v>
      </c>
      <c r="F126" s="13">
        <v>31.765402843601894</v>
      </c>
      <c r="G126" s="13">
        <v>0</v>
      </c>
      <c r="H126" s="14">
        <v>10280</v>
      </c>
    </row>
    <row r="127" spans="2:8" x14ac:dyDescent="0.25">
      <c r="B127" s="37">
        <v>2005</v>
      </c>
      <c r="C127" s="12">
        <v>2004</v>
      </c>
      <c r="D127" s="12" t="s">
        <v>46</v>
      </c>
      <c r="E127" s="13">
        <v>3507.1090047393368</v>
      </c>
      <c r="F127" s="13">
        <v>59.514218009478668</v>
      </c>
      <c r="G127" s="13">
        <v>0</v>
      </c>
      <c r="H127" s="14">
        <v>10280</v>
      </c>
    </row>
    <row r="128" spans="2:8" x14ac:dyDescent="0.25">
      <c r="B128" s="37">
        <v>2005</v>
      </c>
      <c r="C128" s="12">
        <v>2004</v>
      </c>
      <c r="D128" s="12" t="s">
        <v>47</v>
      </c>
      <c r="E128" s="13">
        <v>5292.654028436019</v>
      </c>
      <c r="F128" s="13">
        <v>12.251184834123222</v>
      </c>
      <c r="G128" s="13">
        <v>0</v>
      </c>
      <c r="H128" s="14">
        <v>10280</v>
      </c>
    </row>
    <row r="129" spans="2:8" x14ac:dyDescent="0.25">
      <c r="B129" s="37">
        <v>2006</v>
      </c>
      <c r="C129" s="12">
        <v>2005</v>
      </c>
      <c r="D129" s="7" t="s">
        <v>48</v>
      </c>
      <c r="E129" s="13">
        <v>1442.2632794457274</v>
      </c>
      <c r="F129" s="13">
        <v>28.94919168591224</v>
      </c>
      <c r="G129" s="13">
        <v>4.8267898383371826</v>
      </c>
      <c r="H129" s="14">
        <v>8600</v>
      </c>
    </row>
    <row r="130" spans="2:8" x14ac:dyDescent="0.25">
      <c r="B130" s="37">
        <v>2006</v>
      </c>
      <c r="C130" s="12">
        <v>2005</v>
      </c>
      <c r="D130" s="12" t="s">
        <v>41</v>
      </c>
      <c r="E130" s="13">
        <v>674.36489607390297</v>
      </c>
      <c r="F130" s="13">
        <v>13.12933025404157</v>
      </c>
      <c r="G130" s="13">
        <v>2.1709006928406467</v>
      </c>
      <c r="H130" s="14">
        <v>6800</v>
      </c>
    </row>
    <row r="131" spans="2:8" x14ac:dyDescent="0.25">
      <c r="B131" s="37">
        <v>2006</v>
      </c>
      <c r="C131" s="12">
        <v>2005</v>
      </c>
      <c r="D131" s="12" t="s">
        <v>40</v>
      </c>
      <c r="E131" s="13">
        <v>469.9769053117783</v>
      </c>
      <c r="F131" s="13">
        <v>12.736720554272516</v>
      </c>
      <c r="G131" s="13">
        <v>3.7528868360277134</v>
      </c>
      <c r="H131" s="14">
        <v>10450</v>
      </c>
    </row>
    <row r="132" spans="2:8" x14ac:dyDescent="0.25">
      <c r="B132" s="37">
        <v>2006</v>
      </c>
      <c r="C132" s="12">
        <v>2005</v>
      </c>
      <c r="D132" s="12" t="s">
        <v>42</v>
      </c>
      <c r="E132" s="13">
        <v>5050.8083140877598</v>
      </c>
      <c r="F132" s="13">
        <v>5.9468822170900699</v>
      </c>
      <c r="G132" s="13">
        <v>50.392609699769054</v>
      </c>
      <c r="H132" s="14">
        <v>6960</v>
      </c>
    </row>
    <row r="133" spans="2:8" x14ac:dyDescent="0.25">
      <c r="B133" s="37">
        <v>2006</v>
      </c>
      <c r="C133" s="12">
        <v>2005</v>
      </c>
      <c r="D133" s="12" t="s">
        <v>38</v>
      </c>
      <c r="E133" s="13">
        <v>2325.6351039260971</v>
      </c>
      <c r="F133" s="13">
        <v>71.38568129330254</v>
      </c>
      <c r="G133" s="13">
        <v>0.51963048498845266</v>
      </c>
      <c r="H133" s="14">
        <v>10400</v>
      </c>
    </row>
    <row r="134" spans="2:8" x14ac:dyDescent="0.25">
      <c r="B134" s="37">
        <v>2006</v>
      </c>
      <c r="C134" s="12">
        <v>2005</v>
      </c>
      <c r="D134" s="12" t="s">
        <v>39</v>
      </c>
      <c r="E134" s="13">
        <v>2088.9145496535798</v>
      </c>
      <c r="F134" s="13">
        <v>56.073903002309471</v>
      </c>
      <c r="G134" s="13">
        <v>3.6143187066974596</v>
      </c>
      <c r="H134" s="14">
        <v>8911</v>
      </c>
    </row>
    <row r="135" spans="2:8" x14ac:dyDescent="0.25">
      <c r="B135" s="37">
        <v>2006</v>
      </c>
      <c r="C135" s="12">
        <v>2005</v>
      </c>
      <c r="D135" s="12" t="s">
        <v>12</v>
      </c>
      <c r="E135" s="13">
        <v>1782.9099307159354</v>
      </c>
      <c r="F135" s="13">
        <v>120.1270207852194</v>
      </c>
      <c r="G135" s="13">
        <v>1.1547344110854504E-2</v>
      </c>
      <c r="H135" s="14">
        <v>13648</v>
      </c>
    </row>
    <row r="136" spans="2:8" x14ac:dyDescent="0.25">
      <c r="B136" s="37">
        <v>2006</v>
      </c>
      <c r="C136" s="12">
        <v>2005</v>
      </c>
      <c r="D136" s="12" t="s">
        <v>43</v>
      </c>
      <c r="E136" s="13">
        <v>2546.189376443418</v>
      </c>
      <c r="F136" s="13">
        <v>86.60508083140877</v>
      </c>
      <c r="G136" s="13">
        <v>0</v>
      </c>
      <c r="H136" s="14">
        <v>35460</v>
      </c>
    </row>
    <row r="137" spans="2:8" x14ac:dyDescent="0.25">
      <c r="B137" s="37">
        <v>2006</v>
      </c>
      <c r="C137" s="12">
        <v>2005</v>
      </c>
      <c r="D137" s="12" t="s">
        <v>44</v>
      </c>
      <c r="E137" s="13">
        <v>1676.6743648960739</v>
      </c>
      <c r="F137" s="13">
        <v>14.68822170900693</v>
      </c>
      <c r="G137" s="13">
        <v>3.6951501154734414</v>
      </c>
      <c r="H137" s="14">
        <v>10338</v>
      </c>
    </row>
    <row r="138" spans="2:8" x14ac:dyDescent="0.25">
      <c r="B138" s="37">
        <v>2006</v>
      </c>
      <c r="C138" s="12">
        <v>2005</v>
      </c>
      <c r="D138" s="12" t="s">
        <v>49</v>
      </c>
      <c r="E138" s="13">
        <v>1347.5750577367205</v>
      </c>
      <c r="F138" s="13">
        <v>31.859122401847575</v>
      </c>
      <c r="G138" s="13">
        <v>0</v>
      </c>
      <c r="H138" s="14">
        <v>10280</v>
      </c>
    </row>
    <row r="139" spans="2:8" x14ac:dyDescent="0.25">
      <c r="B139" s="37">
        <v>2006</v>
      </c>
      <c r="C139" s="12">
        <v>2005</v>
      </c>
      <c r="D139" s="12" t="s">
        <v>46</v>
      </c>
      <c r="E139" s="13">
        <v>3518.4757505773673</v>
      </c>
      <c r="F139" s="13">
        <v>59.699769053117784</v>
      </c>
      <c r="G139" s="13">
        <v>0</v>
      </c>
      <c r="H139" s="16">
        <v>10280</v>
      </c>
    </row>
    <row r="140" spans="2:8" x14ac:dyDescent="0.25">
      <c r="B140" s="37">
        <v>2006</v>
      </c>
      <c r="C140" s="12">
        <v>2005</v>
      </c>
      <c r="D140" s="12" t="s">
        <v>47</v>
      </c>
      <c r="E140" s="13">
        <v>5309.4688221709011</v>
      </c>
      <c r="F140" s="13">
        <v>12.286374133949192</v>
      </c>
      <c r="G140" s="13">
        <v>0</v>
      </c>
      <c r="H140" s="16">
        <v>10280</v>
      </c>
    </row>
    <row r="141" spans="2:8" x14ac:dyDescent="0.25">
      <c r="B141" s="37">
        <v>2007</v>
      </c>
      <c r="C141" s="12">
        <v>2006</v>
      </c>
      <c r="D141" s="7" t="s">
        <v>48</v>
      </c>
      <c r="E141" s="13">
        <v>1439.7321428571429</v>
      </c>
      <c r="F141" s="13">
        <v>28.917410714285715</v>
      </c>
      <c r="G141" s="13">
        <v>4.8214285714285721</v>
      </c>
      <c r="H141" s="14">
        <v>8600</v>
      </c>
    </row>
    <row r="142" spans="2:8" x14ac:dyDescent="0.25">
      <c r="B142" s="37">
        <v>2007</v>
      </c>
      <c r="C142" s="12">
        <v>2006</v>
      </c>
      <c r="D142" s="12" t="s">
        <v>41</v>
      </c>
      <c r="E142" s="13">
        <v>672.99107142857144</v>
      </c>
      <c r="F142" s="13">
        <v>13.113839285714285</v>
      </c>
      <c r="G142" s="13">
        <v>2.1651785714285712</v>
      </c>
      <c r="H142" s="14">
        <v>6800</v>
      </c>
    </row>
    <row r="143" spans="2:8" x14ac:dyDescent="0.25">
      <c r="B143" s="37">
        <v>2007</v>
      </c>
      <c r="C143" s="12">
        <v>2006</v>
      </c>
      <c r="D143" s="12" t="s">
        <v>40</v>
      </c>
      <c r="E143" s="13">
        <v>468.75</v>
      </c>
      <c r="F143" s="13">
        <v>12.723214285714286</v>
      </c>
      <c r="G143" s="13">
        <v>3.75</v>
      </c>
      <c r="H143" s="14">
        <v>10450</v>
      </c>
    </row>
    <row r="144" spans="2:8" x14ac:dyDescent="0.25">
      <c r="B144" s="37">
        <v>2007</v>
      </c>
      <c r="C144" s="12">
        <v>2006</v>
      </c>
      <c r="D144" s="12" t="s">
        <v>42</v>
      </c>
      <c r="E144" s="13">
        <v>5044.6428571428569</v>
      </c>
      <c r="F144" s="13">
        <v>5.9375</v>
      </c>
      <c r="G144" s="13">
        <v>50.323660714285715</v>
      </c>
      <c r="H144" s="14">
        <v>6960</v>
      </c>
    </row>
    <row r="145" spans="2:8" x14ac:dyDescent="0.25">
      <c r="B145" s="37">
        <v>2007</v>
      </c>
      <c r="C145" s="12">
        <v>2006</v>
      </c>
      <c r="D145" s="12" t="s">
        <v>38</v>
      </c>
      <c r="E145" s="13">
        <v>2322.5446428571427</v>
      </c>
      <c r="F145" s="13">
        <v>71.294642857142861</v>
      </c>
      <c r="G145" s="13">
        <v>0.5245535714285714</v>
      </c>
      <c r="H145" s="14">
        <v>10400</v>
      </c>
    </row>
    <row r="146" spans="2:8" x14ac:dyDescent="0.25">
      <c r="B146" s="37">
        <v>2007</v>
      </c>
      <c r="C146" s="12">
        <v>2006</v>
      </c>
      <c r="D146" s="12" t="s">
        <v>39</v>
      </c>
      <c r="E146" s="13">
        <v>2085.9375</v>
      </c>
      <c r="F146" s="13">
        <v>56.004464285714285</v>
      </c>
      <c r="G146" s="13">
        <v>3.3035714285714284</v>
      </c>
      <c r="H146" s="14">
        <v>8911</v>
      </c>
    </row>
    <row r="147" spans="2:8" x14ac:dyDescent="0.25">
      <c r="B147" s="37">
        <v>2007</v>
      </c>
      <c r="C147" s="12">
        <v>2006</v>
      </c>
      <c r="D147" s="12" t="s">
        <v>12</v>
      </c>
      <c r="E147" s="13">
        <v>1780.1339285714284</v>
      </c>
      <c r="F147" s="13">
        <v>119.97767857142857</v>
      </c>
      <c r="G147" s="13">
        <v>1.1160714285714286E-2</v>
      </c>
      <c r="H147" s="14">
        <v>13648</v>
      </c>
    </row>
    <row r="148" spans="2:8" x14ac:dyDescent="0.25">
      <c r="B148" s="37">
        <v>2007</v>
      </c>
      <c r="C148" s="12">
        <v>2006</v>
      </c>
      <c r="D148" s="12" t="s">
        <v>43</v>
      </c>
      <c r="E148" s="13">
        <v>2098.2142857142858</v>
      </c>
      <c r="F148" s="13">
        <v>172.90178571428569</v>
      </c>
      <c r="G148" s="13">
        <v>0</v>
      </c>
      <c r="H148" s="14">
        <v>30641</v>
      </c>
    </row>
    <row r="149" spans="2:8" x14ac:dyDescent="0.25">
      <c r="B149" s="37">
        <v>2007</v>
      </c>
      <c r="C149" s="12">
        <v>2006</v>
      </c>
      <c r="D149" s="12" t="s">
        <v>44</v>
      </c>
      <c r="E149" s="13">
        <v>1674.1071428571429</v>
      </c>
      <c r="F149" s="13">
        <v>14.665178571428571</v>
      </c>
      <c r="G149" s="13">
        <v>3.683035714285714</v>
      </c>
      <c r="H149" s="14">
        <v>10107</v>
      </c>
    </row>
    <row r="150" spans="2:8" x14ac:dyDescent="0.25">
      <c r="B150" s="37">
        <v>2007</v>
      </c>
      <c r="C150" s="12">
        <v>2006</v>
      </c>
      <c r="D150" s="12" t="s">
        <v>49</v>
      </c>
      <c r="E150" s="13">
        <v>1345.9821428571429</v>
      </c>
      <c r="F150" s="13">
        <v>31.819196428571431</v>
      </c>
      <c r="G150" s="13">
        <v>0</v>
      </c>
      <c r="H150" s="14">
        <v>10280</v>
      </c>
    </row>
    <row r="151" spans="2:8" x14ac:dyDescent="0.25">
      <c r="B151" s="37">
        <v>2007</v>
      </c>
      <c r="C151" s="12">
        <v>2006</v>
      </c>
      <c r="D151" s="12" t="s">
        <v>46</v>
      </c>
      <c r="E151" s="13">
        <v>3514.5089285714284</v>
      </c>
      <c r="F151" s="13">
        <v>59.631696428571423</v>
      </c>
      <c r="G151" s="13">
        <v>0</v>
      </c>
      <c r="H151" s="14">
        <v>10280</v>
      </c>
    </row>
    <row r="152" spans="2:8" x14ac:dyDescent="0.25">
      <c r="B152" s="37">
        <v>2007</v>
      </c>
      <c r="C152" s="12">
        <v>2006</v>
      </c>
      <c r="D152" s="12" t="s">
        <v>47</v>
      </c>
      <c r="E152" s="13">
        <v>5302.4553571428569</v>
      </c>
      <c r="F152" s="13">
        <v>12.265625</v>
      </c>
      <c r="G152" s="13">
        <v>0</v>
      </c>
      <c r="H152" s="14">
        <v>10280</v>
      </c>
    </row>
    <row r="153" spans="2:8" x14ac:dyDescent="0.25">
      <c r="B153" s="37">
        <v>2008</v>
      </c>
      <c r="C153" s="12">
        <v>2007</v>
      </c>
      <c r="D153" s="7" t="s">
        <v>48</v>
      </c>
      <c r="E153" s="13">
        <v>1658.3783783783783</v>
      </c>
      <c r="F153" s="13">
        <v>28.962162162162159</v>
      </c>
      <c r="G153" s="13">
        <v>4.8216216216216212</v>
      </c>
      <c r="H153" s="14">
        <v>8740</v>
      </c>
    </row>
    <row r="154" spans="2:8" x14ac:dyDescent="0.25">
      <c r="B154" s="37">
        <v>2008</v>
      </c>
      <c r="C154" s="12">
        <v>2007</v>
      </c>
      <c r="D154" s="12" t="s">
        <v>41</v>
      </c>
      <c r="E154" s="13">
        <v>775.1351351351351</v>
      </c>
      <c r="F154" s="13">
        <v>13.124324324324323</v>
      </c>
      <c r="G154" s="13">
        <v>2.1729729729729725</v>
      </c>
      <c r="H154" s="14">
        <v>6800</v>
      </c>
    </row>
    <row r="155" spans="2:8" x14ac:dyDescent="0.25">
      <c r="B155" s="37">
        <v>2008</v>
      </c>
      <c r="C155" s="12">
        <v>2007</v>
      </c>
      <c r="D155" s="12" t="s">
        <v>40</v>
      </c>
      <c r="E155" s="13">
        <v>540.54054054054052</v>
      </c>
      <c r="F155" s="13">
        <v>12.735135135135133</v>
      </c>
      <c r="G155" s="13">
        <v>3.7513513513513512</v>
      </c>
      <c r="H155" s="14">
        <v>10450</v>
      </c>
    </row>
    <row r="156" spans="2:8" x14ac:dyDescent="0.25">
      <c r="B156" s="37">
        <v>2008</v>
      </c>
      <c r="C156" s="12">
        <v>2007</v>
      </c>
      <c r="D156" s="12" t="s">
        <v>42</v>
      </c>
      <c r="E156" s="13">
        <v>5809.7297297297291</v>
      </c>
      <c r="F156" s="13">
        <v>5.9459459459459456</v>
      </c>
      <c r="G156" s="13">
        <v>50.399999999999991</v>
      </c>
      <c r="H156" s="14">
        <v>6960</v>
      </c>
    </row>
    <row r="157" spans="2:8" x14ac:dyDescent="0.25">
      <c r="B157" s="37">
        <v>2008</v>
      </c>
      <c r="C157" s="12">
        <v>2007</v>
      </c>
      <c r="D157" s="12" t="s">
        <v>38</v>
      </c>
      <c r="E157" s="13">
        <v>2675.6756756756754</v>
      </c>
      <c r="F157" s="13">
        <v>71.405405405405403</v>
      </c>
      <c r="G157" s="13">
        <v>0.51891891891891884</v>
      </c>
      <c r="H157" s="14">
        <v>10400</v>
      </c>
    </row>
    <row r="158" spans="2:8" x14ac:dyDescent="0.25">
      <c r="B158" s="37">
        <v>2008</v>
      </c>
      <c r="C158" s="12">
        <v>2007</v>
      </c>
      <c r="D158" s="12" t="s">
        <v>39</v>
      </c>
      <c r="E158" s="13">
        <v>3036.7567567567567</v>
      </c>
      <c r="F158" s="13">
        <v>67.78378378378379</v>
      </c>
      <c r="G158" s="13">
        <v>7.0594594594594593</v>
      </c>
      <c r="H158" s="14">
        <v>8911</v>
      </c>
    </row>
    <row r="159" spans="2:8" x14ac:dyDescent="0.25">
      <c r="B159" s="37">
        <v>2008</v>
      </c>
      <c r="C159" s="12">
        <v>2007</v>
      </c>
      <c r="D159" s="12" t="s">
        <v>12</v>
      </c>
      <c r="E159" s="13">
        <v>2050.8108108108108</v>
      </c>
      <c r="F159" s="13">
        <v>120.16216216216216</v>
      </c>
      <c r="G159" s="13">
        <v>1.081081081081081E-2</v>
      </c>
      <c r="H159" s="14">
        <v>13648</v>
      </c>
    </row>
    <row r="160" spans="2:8" x14ac:dyDescent="0.25">
      <c r="B160" s="37">
        <v>2008</v>
      </c>
      <c r="C160" s="12">
        <v>2007</v>
      </c>
      <c r="D160" s="12" t="s">
        <v>43</v>
      </c>
      <c r="E160" s="13">
        <v>1200</v>
      </c>
      <c r="F160" s="13">
        <v>173.16756756756757</v>
      </c>
      <c r="G160" s="13">
        <v>0</v>
      </c>
      <c r="H160" s="14">
        <v>33729</v>
      </c>
    </row>
    <row r="161" spans="2:8" x14ac:dyDescent="0.25">
      <c r="B161" s="37">
        <v>2008</v>
      </c>
      <c r="C161" s="12">
        <v>2007</v>
      </c>
      <c r="D161" s="12" t="s">
        <v>44</v>
      </c>
      <c r="E161" s="13">
        <v>1676.7567567567567</v>
      </c>
      <c r="F161" s="13">
        <v>14.69189189189189</v>
      </c>
      <c r="G161" s="13">
        <v>3.6864864864864866</v>
      </c>
      <c r="H161" s="14">
        <v>10022</v>
      </c>
    </row>
    <row r="162" spans="2:8" x14ac:dyDescent="0.25">
      <c r="B162" s="37">
        <v>2008</v>
      </c>
      <c r="C162" s="12">
        <v>2007</v>
      </c>
      <c r="D162" s="12" t="s">
        <v>49</v>
      </c>
      <c r="E162" s="13">
        <v>1550.2702702702702</v>
      </c>
      <c r="F162" s="13">
        <v>31.870270270270268</v>
      </c>
      <c r="G162" s="13">
        <v>0</v>
      </c>
      <c r="H162" s="14">
        <v>10022</v>
      </c>
    </row>
    <row r="163" spans="2:8" x14ac:dyDescent="0.25">
      <c r="B163" s="37">
        <v>2008</v>
      </c>
      <c r="C163" s="12">
        <v>2007</v>
      </c>
      <c r="D163" s="12" t="s">
        <v>46</v>
      </c>
      <c r="E163" s="13">
        <v>4047.5675675675675</v>
      </c>
      <c r="F163" s="13">
        <v>59.718918918918916</v>
      </c>
      <c r="G163" s="13">
        <v>0</v>
      </c>
      <c r="H163" s="14">
        <v>10022</v>
      </c>
    </row>
    <row r="164" spans="2:8" x14ac:dyDescent="0.25">
      <c r="B164" s="37">
        <v>2008</v>
      </c>
      <c r="C164" s="12">
        <v>2007</v>
      </c>
      <c r="D164" s="12" t="s">
        <v>47</v>
      </c>
      <c r="E164" s="13">
        <v>6107.0270270270266</v>
      </c>
      <c r="F164" s="13">
        <v>12.29189189189189</v>
      </c>
      <c r="G164" s="13">
        <v>0</v>
      </c>
      <c r="H164" s="14">
        <v>10022</v>
      </c>
    </row>
    <row r="165" spans="2:8" x14ac:dyDescent="0.25">
      <c r="B165" s="37">
        <v>2009</v>
      </c>
      <c r="C165" s="12">
        <v>2008</v>
      </c>
      <c r="D165" s="7" t="s">
        <v>48</v>
      </c>
      <c r="E165" s="13">
        <v>2164.0378548895901</v>
      </c>
      <c r="F165" s="13">
        <v>28.948475289169298</v>
      </c>
      <c r="G165" s="13">
        <v>4.8264984227129339</v>
      </c>
      <c r="H165" s="14">
        <v>8740</v>
      </c>
    </row>
    <row r="166" spans="2:8" x14ac:dyDescent="0.25">
      <c r="B166" s="37">
        <v>2009</v>
      </c>
      <c r="C166" s="12">
        <v>2008</v>
      </c>
      <c r="D166" s="12" t="s">
        <v>41</v>
      </c>
      <c r="E166" s="13">
        <v>1011.5667718191378</v>
      </c>
      <c r="F166" s="13">
        <v>13.123028391167194</v>
      </c>
      <c r="G166" s="13">
        <v>2.1766561514195581</v>
      </c>
      <c r="H166" s="14">
        <v>6800</v>
      </c>
    </row>
    <row r="167" spans="2:8" x14ac:dyDescent="0.25">
      <c r="B167" s="37">
        <v>2009</v>
      </c>
      <c r="C167" s="12">
        <v>2008</v>
      </c>
      <c r="D167" s="12" t="s">
        <v>40</v>
      </c>
      <c r="E167" s="13">
        <v>704.52155625657201</v>
      </c>
      <c r="F167" s="13">
        <v>12.733964248159833</v>
      </c>
      <c r="G167" s="13">
        <v>3.7539432176656153</v>
      </c>
      <c r="H167" s="14">
        <v>10450</v>
      </c>
    </row>
    <row r="168" spans="2:8" x14ac:dyDescent="0.25">
      <c r="B168" s="37">
        <v>2009</v>
      </c>
      <c r="C168" s="12">
        <v>2008</v>
      </c>
      <c r="D168" s="12" t="s">
        <v>42</v>
      </c>
      <c r="E168" s="13">
        <v>5636.1724500525761</v>
      </c>
      <c r="F168" s="13">
        <v>5.9411146161934809</v>
      </c>
      <c r="G168" s="13">
        <v>50.389064143007367</v>
      </c>
      <c r="H168" s="14">
        <v>6960</v>
      </c>
    </row>
    <row r="169" spans="2:8" x14ac:dyDescent="0.25">
      <c r="B169" s="37">
        <v>2009</v>
      </c>
      <c r="C169" s="12">
        <v>2008</v>
      </c>
      <c r="D169" s="12" t="s">
        <v>38</v>
      </c>
      <c r="E169" s="13">
        <v>3488.9589905362777</v>
      </c>
      <c r="F169" s="13">
        <v>94.658254468980019</v>
      </c>
      <c r="G169" s="13">
        <v>0.51524710830704523</v>
      </c>
      <c r="H169" s="14">
        <v>10434</v>
      </c>
    </row>
    <row r="170" spans="2:8" x14ac:dyDescent="0.25">
      <c r="B170" s="37">
        <v>2009</v>
      </c>
      <c r="C170" s="12">
        <v>2008</v>
      </c>
      <c r="D170" s="12" t="s">
        <v>39</v>
      </c>
      <c r="E170" s="13">
        <v>3960.0420609884336</v>
      </c>
      <c r="F170" s="13">
        <v>67.770767613038913</v>
      </c>
      <c r="G170" s="13">
        <v>7.0557308096740279</v>
      </c>
      <c r="H170" s="14">
        <v>7765</v>
      </c>
    </row>
    <row r="171" spans="2:8" x14ac:dyDescent="0.25">
      <c r="B171" s="37">
        <v>2009</v>
      </c>
      <c r="C171" s="12">
        <v>2008</v>
      </c>
      <c r="D171" s="12" t="s">
        <v>12</v>
      </c>
      <c r="E171" s="13">
        <v>2674.0273396424818</v>
      </c>
      <c r="F171" s="13">
        <v>120.13669821240799</v>
      </c>
      <c r="G171" s="13">
        <v>1.0515247108307046E-2</v>
      </c>
      <c r="H171" s="14">
        <v>13648</v>
      </c>
    </row>
    <row r="172" spans="2:8" x14ac:dyDescent="0.25">
      <c r="B172" s="37">
        <v>2009</v>
      </c>
      <c r="C172" s="12">
        <v>2008</v>
      </c>
      <c r="D172" s="12" t="s">
        <v>43</v>
      </c>
      <c r="E172" s="13">
        <v>1799.1587802313354</v>
      </c>
      <c r="F172" s="13">
        <v>173.1230283911672</v>
      </c>
      <c r="G172" s="13">
        <v>0</v>
      </c>
      <c r="H172" s="14">
        <v>30301</v>
      </c>
    </row>
    <row r="173" spans="2:8" x14ac:dyDescent="0.25">
      <c r="B173" s="37">
        <v>2009</v>
      </c>
      <c r="C173" s="12">
        <v>2008</v>
      </c>
      <c r="D173" s="12" t="s">
        <v>44</v>
      </c>
      <c r="E173" s="13">
        <v>2357.5184016824396</v>
      </c>
      <c r="F173" s="13">
        <v>14.332281808622504</v>
      </c>
      <c r="G173" s="13">
        <v>2.5552050473186121</v>
      </c>
      <c r="H173" s="14">
        <v>9919</v>
      </c>
    </row>
    <row r="174" spans="2:8" x14ac:dyDescent="0.25">
      <c r="B174" s="37">
        <v>2009</v>
      </c>
      <c r="C174" s="12">
        <v>2008</v>
      </c>
      <c r="D174" s="12" t="s">
        <v>49</v>
      </c>
      <c r="E174" s="13">
        <v>2022.0820189274448</v>
      </c>
      <c r="F174" s="13">
        <v>31.861198738170348</v>
      </c>
      <c r="G174" s="13">
        <v>0</v>
      </c>
      <c r="H174" s="14">
        <v>9919</v>
      </c>
    </row>
    <row r="175" spans="2:8" x14ac:dyDescent="0.25">
      <c r="B175" s="37">
        <v>2009</v>
      </c>
      <c r="C175" s="12">
        <v>2008</v>
      </c>
      <c r="D175" s="12" t="s">
        <v>46</v>
      </c>
      <c r="E175" s="13">
        <v>5279.705573080968</v>
      </c>
      <c r="F175" s="13">
        <v>59.705573080967405</v>
      </c>
      <c r="G175" s="13">
        <v>0</v>
      </c>
      <c r="H175" s="14">
        <v>9919</v>
      </c>
    </row>
    <row r="176" spans="2:8" x14ac:dyDescent="0.25">
      <c r="B176" s="37">
        <v>2009</v>
      </c>
      <c r="C176" s="12">
        <v>2008</v>
      </c>
      <c r="D176" s="12" t="s">
        <v>47</v>
      </c>
      <c r="E176" s="13">
        <v>6349.1062039957942</v>
      </c>
      <c r="F176" s="13">
        <v>12.281808622502629</v>
      </c>
      <c r="G176" s="13">
        <v>0</v>
      </c>
      <c r="H176" s="14">
        <v>9919</v>
      </c>
    </row>
    <row r="177" spans="2:8" x14ac:dyDescent="0.25">
      <c r="B177" s="37">
        <v>2010</v>
      </c>
      <c r="C177" s="12">
        <v>2009</v>
      </c>
      <c r="D177" s="7" t="s">
        <v>48</v>
      </c>
      <c r="E177" s="13">
        <v>2252.2796352583587</v>
      </c>
      <c r="F177" s="13">
        <v>28.520770010131709</v>
      </c>
      <c r="G177" s="13">
        <v>4.7517730496453909</v>
      </c>
      <c r="H177" s="14">
        <v>8740</v>
      </c>
    </row>
    <row r="178" spans="2:8" x14ac:dyDescent="0.25">
      <c r="B178" s="37">
        <v>2010</v>
      </c>
      <c r="C178" s="12">
        <v>2009</v>
      </c>
      <c r="D178" s="12" t="s">
        <v>41</v>
      </c>
      <c r="E178" s="13">
        <v>996.96048632218844</v>
      </c>
      <c r="F178" s="13">
        <v>12.928064842958459</v>
      </c>
      <c r="G178" s="13">
        <v>2.1377912867274569</v>
      </c>
      <c r="H178" s="14">
        <v>6800</v>
      </c>
    </row>
    <row r="179" spans="2:8" x14ac:dyDescent="0.25">
      <c r="B179" s="37">
        <v>2010</v>
      </c>
      <c r="C179" s="12">
        <v>2009</v>
      </c>
      <c r="D179" s="12" t="s">
        <v>40</v>
      </c>
      <c r="E179" s="13">
        <v>694.02228976697063</v>
      </c>
      <c r="F179" s="13">
        <v>12.54305977710233</v>
      </c>
      <c r="G179" s="13">
        <v>3.6980749746707193</v>
      </c>
      <c r="H179" s="14">
        <v>10450</v>
      </c>
    </row>
    <row r="180" spans="2:8" x14ac:dyDescent="0.25">
      <c r="B180" s="37">
        <v>2010</v>
      </c>
      <c r="C180" s="12">
        <v>2009</v>
      </c>
      <c r="D180" s="12" t="s">
        <v>42</v>
      </c>
      <c r="E180" s="13">
        <v>5550.1519756838907</v>
      </c>
      <c r="F180" s="13">
        <v>5.8561296859169198</v>
      </c>
      <c r="G180" s="13">
        <v>49.645390070921984</v>
      </c>
      <c r="H180" s="14">
        <v>6960</v>
      </c>
    </row>
    <row r="181" spans="2:8" x14ac:dyDescent="0.25">
      <c r="B181" s="37">
        <v>2010</v>
      </c>
      <c r="C181" s="12">
        <v>2009</v>
      </c>
      <c r="D181" s="12" t="s">
        <v>38</v>
      </c>
      <c r="E181" s="13">
        <v>3870.3140830800407</v>
      </c>
      <c r="F181" s="13">
        <v>93.252279635258361</v>
      </c>
      <c r="G181" s="13">
        <v>0.51671732522796354</v>
      </c>
      <c r="H181" s="14">
        <v>10488</v>
      </c>
    </row>
    <row r="182" spans="2:8" x14ac:dyDescent="0.25">
      <c r="B182" s="37">
        <v>2010</v>
      </c>
      <c r="C182" s="12">
        <v>2009</v>
      </c>
      <c r="D182" s="12" t="s">
        <v>39</v>
      </c>
      <c r="E182" s="13">
        <v>3899.6960486322191</v>
      </c>
      <c r="F182" s="13">
        <v>66.757852077001019</v>
      </c>
      <c r="G182" s="13">
        <v>6.9503546099290787</v>
      </c>
      <c r="H182" s="14">
        <v>7765</v>
      </c>
    </row>
    <row r="183" spans="2:8" x14ac:dyDescent="0.25">
      <c r="B183" s="37">
        <v>2010</v>
      </c>
      <c r="C183" s="12">
        <v>2009</v>
      </c>
      <c r="D183" s="12" t="s">
        <v>43</v>
      </c>
      <c r="E183" s="13">
        <v>1772.0364741641338</v>
      </c>
      <c r="F183" s="13">
        <v>170.54711246200608</v>
      </c>
      <c r="G183" s="13">
        <v>0</v>
      </c>
      <c r="H183" s="14">
        <v>30326</v>
      </c>
    </row>
    <row r="184" spans="2:8" x14ac:dyDescent="0.25">
      <c r="B184" s="37">
        <v>2010</v>
      </c>
      <c r="C184" s="12">
        <v>2009</v>
      </c>
      <c r="D184" s="12" t="s">
        <v>12</v>
      </c>
      <c r="E184" s="13">
        <v>2633.2320162107399</v>
      </c>
      <c r="F184" s="13">
        <v>118.33839918946302</v>
      </c>
      <c r="G184" s="13">
        <v>1.0131712259371834E-2</v>
      </c>
      <c r="H184" s="14">
        <v>13648</v>
      </c>
    </row>
    <row r="185" spans="2:8" x14ac:dyDescent="0.25">
      <c r="B185" s="37">
        <v>2010</v>
      </c>
      <c r="C185" s="12">
        <v>2009</v>
      </c>
      <c r="D185" s="12" t="s">
        <v>44</v>
      </c>
      <c r="E185" s="13">
        <v>2321.1752786220873</v>
      </c>
      <c r="F185" s="13">
        <v>14.113475177304965</v>
      </c>
      <c r="G185" s="13">
        <v>2.5227963525835868</v>
      </c>
      <c r="H185" s="14">
        <v>9884</v>
      </c>
    </row>
    <row r="186" spans="2:8" x14ac:dyDescent="0.25">
      <c r="B186" s="37">
        <v>2010</v>
      </c>
      <c r="C186" s="12">
        <v>2009</v>
      </c>
      <c r="D186" s="12" t="s">
        <v>49</v>
      </c>
      <c r="E186" s="13">
        <v>1991.8946301925025</v>
      </c>
      <c r="F186" s="13">
        <v>31.388044579533943</v>
      </c>
      <c r="G186" s="13">
        <v>0</v>
      </c>
      <c r="H186" s="14">
        <v>9884</v>
      </c>
    </row>
    <row r="187" spans="2:8" x14ac:dyDescent="0.25">
      <c r="B187" s="37">
        <v>2010</v>
      </c>
      <c r="C187" s="12">
        <v>2009</v>
      </c>
      <c r="D187" s="12" t="s">
        <v>46</v>
      </c>
      <c r="E187" s="13">
        <v>5199.5947315096255</v>
      </c>
      <c r="F187" s="13">
        <v>58.814589665653493</v>
      </c>
      <c r="G187" s="13">
        <v>0</v>
      </c>
      <c r="H187" s="14">
        <v>9884</v>
      </c>
    </row>
    <row r="188" spans="2:8" x14ac:dyDescent="0.25">
      <c r="B188" s="37">
        <v>2010</v>
      </c>
      <c r="C188" s="12">
        <v>2009</v>
      </c>
      <c r="D188" s="12" t="s">
        <v>47</v>
      </c>
      <c r="E188" s="13">
        <v>6252.2796352583591</v>
      </c>
      <c r="F188" s="13">
        <v>12.097264437689969</v>
      </c>
      <c r="G188" s="13">
        <v>0</v>
      </c>
      <c r="H188" s="14">
        <v>9884</v>
      </c>
    </row>
    <row r="189" spans="2:8" x14ac:dyDescent="0.25">
      <c r="B189" s="37">
        <v>2011</v>
      </c>
      <c r="C189" s="12">
        <v>2010</v>
      </c>
      <c r="D189" s="7" t="s">
        <v>48</v>
      </c>
      <c r="E189" s="13">
        <v>2854.6747967479673</v>
      </c>
      <c r="F189" s="13">
        <v>29.786585365853657</v>
      </c>
      <c r="G189" s="13">
        <v>4.2682926829268295</v>
      </c>
      <c r="H189" s="12">
        <v>8740</v>
      </c>
    </row>
    <row r="190" spans="2:8" x14ac:dyDescent="0.25">
      <c r="B190" s="37">
        <v>2011</v>
      </c>
      <c r="C190" s="12">
        <v>2010</v>
      </c>
      <c r="D190" s="12" t="s">
        <v>41</v>
      </c>
      <c r="E190" s="13">
        <v>982.72357723577238</v>
      </c>
      <c r="F190" s="13">
        <v>14.451219512195124</v>
      </c>
      <c r="G190" s="13">
        <v>3.4247967479674797</v>
      </c>
      <c r="H190" s="12">
        <v>6800</v>
      </c>
    </row>
    <row r="191" spans="2:8" x14ac:dyDescent="0.25">
      <c r="B191" s="37">
        <v>2011</v>
      </c>
      <c r="C191" s="12">
        <v>2010</v>
      </c>
      <c r="D191" s="12" t="s">
        <v>40</v>
      </c>
      <c r="E191" s="13">
        <v>976.6260162601626</v>
      </c>
      <c r="F191" s="13">
        <v>9.9085365853658534</v>
      </c>
      <c r="G191" s="13">
        <v>8.2825203252032527</v>
      </c>
      <c r="H191" s="12">
        <v>10450</v>
      </c>
    </row>
    <row r="192" spans="2:8" x14ac:dyDescent="0.25">
      <c r="B192" s="37">
        <v>2011</v>
      </c>
      <c r="C192" s="12">
        <v>2010</v>
      </c>
      <c r="D192" s="12" t="s">
        <v>42</v>
      </c>
      <c r="E192" s="13">
        <v>6861.7886178861791</v>
      </c>
      <c r="F192" s="13">
        <v>351.42276422764229</v>
      </c>
      <c r="G192" s="13">
        <v>0</v>
      </c>
      <c r="H192" s="12">
        <v>6960</v>
      </c>
    </row>
    <row r="193" spans="2:8" x14ac:dyDescent="0.25">
      <c r="B193" s="37">
        <v>2011</v>
      </c>
      <c r="C193" s="12">
        <v>2010</v>
      </c>
      <c r="D193" s="12" t="s">
        <v>38</v>
      </c>
      <c r="E193" s="13">
        <v>5360.7723577235774</v>
      </c>
      <c r="F193" s="13">
        <v>89.115853658536579</v>
      </c>
      <c r="G193" s="13">
        <v>2.0325203252032522</v>
      </c>
      <c r="H193" s="12">
        <v>10453</v>
      </c>
    </row>
    <row r="194" spans="2:8" x14ac:dyDescent="0.25">
      <c r="B194" s="37">
        <v>2011</v>
      </c>
      <c r="C194" s="12">
        <v>2010</v>
      </c>
      <c r="D194" s="12" t="s">
        <v>39</v>
      </c>
      <c r="E194" s="13">
        <v>3784.5528455284552</v>
      </c>
      <c r="F194" s="13">
        <v>100.91463414634146</v>
      </c>
      <c r="G194" s="13">
        <v>7.0528455284552853</v>
      </c>
      <c r="H194" s="12">
        <v>13500</v>
      </c>
    </row>
    <row r="195" spans="2:8" x14ac:dyDescent="0.25">
      <c r="B195" s="37">
        <v>2011</v>
      </c>
      <c r="C195" s="12">
        <v>2010</v>
      </c>
      <c r="D195" s="12" t="s">
        <v>43</v>
      </c>
      <c r="E195" s="13">
        <v>2522.3577235772359</v>
      </c>
      <c r="F195" s="13">
        <v>109.01422764227642</v>
      </c>
      <c r="G195" s="13">
        <v>9.6747967479674788</v>
      </c>
      <c r="H195" s="12">
        <v>30000</v>
      </c>
    </row>
    <row r="196" spans="2:8" x14ac:dyDescent="0.25">
      <c r="B196" s="37">
        <v>2011</v>
      </c>
      <c r="C196" s="12">
        <v>2010</v>
      </c>
      <c r="D196" s="12" t="s">
        <v>12</v>
      </c>
      <c r="E196" s="13">
        <v>8370.9349593495936</v>
      </c>
      <c r="F196" s="13">
        <v>375.28455284552842</v>
      </c>
      <c r="G196" s="13">
        <v>8.3638211382113834</v>
      </c>
      <c r="H196" s="12">
        <v>13648</v>
      </c>
    </row>
    <row r="197" spans="2:8" x14ac:dyDescent="0.25">
      <c r="B197" s="37">
        <v>2011</v>
      </c>
      <c r="C197" s="12">
        <v>2010</v>
      </c>
      <c r="D197" s="12" t="s">
        <v>44</v>
      </c>
      <c r="E197" s="13">
        <v>2257.1138211382113</v>
      </c>
      <c r="F197" s="13">
        <v>13.770325203252034</v>
      </c>
      <c r="G197" s="13">
        <v>2.4593495934959351</v>
      </c>
      <c r="H197" s="12">
        <v>9854</v>
      </c>
    </row>
    <row r="198" spans="2:8" x14ac:dyDescent="0.25">
      <c r="B198" s="37">
        <v>2011</v>
      </c>
      <c r="C198" s="12">
        <v>2010</v>
      </c>
      <c r="D198" s="12" t="s">
        <v>49</v>
      </c>
      <c r="E198" s="13">
        <v>2448.1707317073169</v>
      </c>
      <c r="F198" s="13">
        <v>28.180894308943092</v>
      </c>
      <c r="G198" s="13">
        <v>0</v>
      </c>
      <c r="H198" s="12">
        <v>9854</v>
      </c>
    </row>
    <row r="199" spans="2:8" x14ac:dyDescent="0.25">
      <c r="B199" s="37">
        <v>2011</v>
      </c>
      <c r="C199" s="12">
        <v>2010</v>
      </c>
      <c r="D199" s="12" t="s">
        <v>46</v>
      </c>
      <c r="E199" s="13">
        <v>4711.3821138211379</v>
      </c>
      <c r="F199" s="13">
        <v>64.258130081300806</v>
      </c>
      <c r="G199" s="13">
        <v>0</v>
      </c>
      <c r="H199" s="12">
        <v>9854</v>
      </c>
    </row>
    <row r="200" spans="2:8" x14ac:dyDescent="0.25">
      <c r="B200" s="37">
        <v>2011</v>
      </c>
      <c r="C200" s="12">
        <v>2010</v>
      </c>
      <c r="D200" s="12" t="s">
        <v>47</v>
      </c>
      <c r="E200" s="13">
        <v>4773.3739837398371</v>
      </c>
      <c r="F200" s="13">
        <v>26.148373983739837</v>
      </c>
      <c r="G200" s="13">
        <v>0</v>
      </c>
      <c r="H200" s="12">
        <v>9854</v>
      </c>
    </row>
    <row r="201" spans="2:8" x14ac:dyDescent="0.25">
      <c r="B201" s="37">
        <v>2012</v>
      </c>
      <c r="C201" s="12">
        <v>2011</v>
      </c>
      <c r="D201" s="7" t="s">
        <v>48</v>
      </c>
      <c r="E201" s="13">
        <v>2844</v>
      </c>
      <c r="F201" s="13">
        <v>29.67</v>
      </c>
      <c r="G201" s="13">
        <v>4.25</v>
      </c>
      <c r="H201" s="12">
        <v>8740</v>
      </c>
    </row>
    <row r="202" spans="2:8" x14ac:dyDescent="0.25">
      <c r="B202" s="37">
        <v>2012</v>
      </c>
      <c r="C202" s="12">
        <v>2011</v>
      </c>
      <c r="D202" s="12" t="s">
        <v>41</v>
      </c>
      <c r="E202" s="13">
        <v>977</v>
      </c>
      <c r="F202" s="13">
        <v>14.39</v>
      </c>
      <c r="G202" s="13">
        <v>3.43</v>
      </c>
      <c r="H202" s="12">
        <v>6800</v>
      </c>
    </row>
    <row r="203" spans="2:8" x14ac:dyDescent="0.25">
      <c r="B203" s="37">
        <v>2012</v>
      </c>
      <c r="C203" s="12">
        <v>2011</v>
      </c>
      <c r="D203" s="12" t="s">
        <v>40</v>
      </c>
      <c r="E203" s="13">
        <v>974</v>
      </c>
      <c r="F203" s="13">
        <v>6.98</v>
      </c>
      <c r="G203" s="13">
        <v>14.7</v>
      </c>
      <c r="H203" s="12">
        <v>10450</v>
      </c>
    </row>
    <row r="204" spans="2:8" x14ac:dyDescent="0.25">
      <c r="B204" s="37">
        <v>2012</v>
      </c>
      <c r="C204" s="12">
        <v>2011</v>
      </c>
      <c r="D204" s="12" t="s">
        <v>42</v>
      </c>
      <c r="E204" s="13">
        <v>6836</v>
      </c>
      <c r="F204" s="13">
        <v>350</v>
      </c>
      <c r="G204" s="13">
        <v>0</v>
      </c>
      <c r="H204" s="12">
        <v>6960</v>
      </c>
    </row>
    <row r="205" spans="2:8" x14ac:dyDescent="0.25">
      <c r="B205" s="37">
        <v>2012</v>
      </c>
      <c r="C205" s="12">
        <v>2011</v>
      </c>
      <c r="D205" s="12" t="s">
        <v>38</v>
      </c>
      <c r="E205" s="13">
        <v>5335</v>
      </c>
      <c r="F205" s="13">
        <v>88.75</v>
      </c>
      <c r="G205" s="13">
        <v>2.04</v>
      </c>
      <c r="H205" s="12">
        <v>10460</v>
      </c>
    </row>
    <row r="206" spans="2:8" x14ac:dyDescent="0.25">
      <c r="B206" s="37">
        <v>2012</v>
      </c>
      <c r="C206" s="12">
        <v>2011</v>
      </c>
      <c r="D206" s="12" t="s">
        <v>39</v>
      </c>
      <c r="E206" s="13">
        <v>3859</v>
      </c>
      <c r="F206" s="13">
        <v>100.55</v>
      </c>
      <c r="G206" s="13">
        <v>5</v>
      </c>
      <c r="H206" s="12">
        <v>13500</v>
      </c>
    </row>
    <row r="207" spans="2:8" x14ac:dyDescent="0.25">
      <c r="B207" s="37">
        <v>2012</v>
      </c>
      <c r="C207" s="12">
        <v>2011</v>
      </c>
      <c r="D207" s="12" t="s">
        <v>43</v>
      </c>
      <c r="E207" s="13">
        <v>2513</v>
      </c>
      <c r="F207" s="13">
        <v>108.62</v>
      </c>
      <c r="G207" s="13">
        <v>9.64</v>
      </c>
      <c r="H207" s="12">
        <v>9760</v>
      </c>
    </row>
    <row r="208" spans="2:8" x14ac:dyDescent="0.25">
      <c r="B208" s="37">
        <v>2012</v>
      </c>
      <c r="C208" s="12">
        <v>2011</v>
      </c>
      <c r="D208" s="12" t="s">
        <v>12</v>
      </c>
      <c r="E208" s="13">
        <v>8233</v>
      </c>
      <c r="F208" s="13">
        <v>378.76</v>
      </c>
      <c r="G208" s="13">
        <v>8.33</v>
      </c>
      <c r="H208" s="12">
        <v>13648</v>
      </c>
    </row>
    <row r="209" spans="2:8" x14ac:dyDescent="0.25">
      <c r="B209" s="37">
        <v>2012</v>
      </c>
      <c r="C209" s="12">
        <v>2011</v>
      </c>
      <c r="D209" s="12" t="s">
        <v>44</v>
      </c>
      <c r="E209" s="13">
        <v>2347</v>
      </c>
      <c r="F209" s="13">
        <v>14.27</v>
      </c>
      <c r="G209" s="13">
        <v>2.5499999999999998</v>
      </c>
      <c r="H209" s="12">
        <v>9760</v>
      </c>
    </row>
    <row r="210" spans="2:8" x14ac:dyDescent="0.25">
      <c r="B210" s="37">
        <v>2012</v>
      </c>
      <c r="C210" s="12">
        <v>2011</v>
      </c>
      <c r="D210" s="12" t="s">
        <v>49</v>
      </c>
      <c r="E210" s="13">
        <v>2437</v>
      </c>
      <c r="F210" s="13">
        <v>28.07</v>
      </c>
      <c r="G210" s="13">
        <v>0</v>
      </c>
      <c r="H210" s="12">
        <v>9760</v>
      </c>
    </row>
    <row r="211" spans="2:8" x14ac:dyDescent="0.25">
      <c r="B211" s="37">
        <v>2012</v>
      </c>
      <c r="C211" s="12">
        <v>2011</v>
      </c>
      <c r="D211" s="12" t="s">
        <v>46</v>
      </c>
      <c r="E211" s="13">
        <v>4691</v>
      </c>
      <c r="F211" s="13">
        <v>64</v>
      </c>
      <c r="G211" s="13">
        <v>0</v>
      </c>
      <c r="H211" s="12">
        <v>9760</v>
      </c>
    </row>
    <row r="212" spans="2:8" x14ac:dyDescent="0.25">
      <c r="B212" s="37">
        <v>2012</v>
      </c>
      <c r="C212" s="12">
        <v>2011</v>
      </c>
      <c r="D212" s="12" t="s">
        <v>47</v>
      </c>
      <c r="E212" s="13">
        <v>4755</v>
      </c>
      <c r="F212" s="13">
        <v>16.7</v>
      </c>
      <c r="G212" s="13">
        <v>0</v>
      </c>
      <c r="H212" s="12">
        <v>9760</v>
      </c>
    </row>
    <row r="213" spans="2:8" x14ac:dyDescent="0.25">
      <c r="B213" s="37">
        <v>2013</v>
      </c>
      <c r="C213" s="12">
        <v>2012</v>
      </c>
      <c r="D213" s="7" t="s">
        <v>48</v>
      </c>
      <c r="E213" s="13">
        <v>2793.6046511627906</v>
      </c>
      <c r="F213" s="13">
        <v>29.689922480620154</v>
      </c>
      <c r="G213" s="13">
        <v>4.2538759689922481</v>
      </c>
      <c r="H213" s="12">
        <v>8740</v>
      </c>
    </row>
    <row r="214" spans="2:8" x14ac:dyDescent="0.25">
      <c r="B214" s="37">
        <v>2013</v>
      </c>
      <c r="C214" s="12">
        <v>2012</v>
      </c>
      <c r="D214" s="12" t="s">
        <v>41</v>
      </c>
      <c r="E214" s="13">
        <v>873.06201550387595</v>
      </c>
      <c r="F214" s="13">
        <v>12.538759689922479</v>
      </c>
      <c r="G214" s="13">
        <v>3.4302325581395348</v>
      </c>
      <c r="H214" s="12">
        <v>6800</v>
      </c>
    </row>
    <row r="215" spans="2:8" x14ac:dyDescent="0.25">
      <c r="B215" s="37">
        <v>2013</v>
      </c>
      <c r="C215" s="12">
        <v>2012</v>
      </c>
      <c r="D215" s="12" t="s">
        <v>40</v>
      </c>
      <c r="E215" s="13">
        <v>926.35658914728674</v>
      </c>
      <c r="F215" s="13">
        <v>6.9864341085271313</v>
      </c>
      <c r="G215" s="13">
        <v>14.709302325581394</v>
      </c>
      <c r="H215" s="12">
        <v>10450</v>
      </c>
    </row>
    <row r="216" spans="2:8" x14ac:dyDescent="0.25">
      <c r="B216" s="37">
        <v>2013</v>
      </c>
      <c r="C216" s="12">
        <v>2012</v>
      </c>
      <c r="D216" s="12" t="s">
        <v>42</v>
      </c>
      <c r="E216" s="13">
        <v>6765.5038759689924</v>
      </c>
      <c r="F216" s="13">
        <v>346.38565891472871</v>
      </c>
      <c r="G216" s="13">
        <v>0</v>
      </c>
      <c r="H216" s="12">
        <v>6960</v>
      </c>
    </row>
    <row r="217" spans="2:8" x14ac:dyDescent="0.25">
      <c r="B217" s="37">
        <v>2013</v>
      </c>
      <c r="C217" s="12">
        <v>2012</v>
      </c>
      <c r="D217" s="12" t="s">
        <v>38</v>
      </c>
      <c r="E217" s="13">
        <v>5260.6589147286822</v>
      </c>
      <c r="F217" s="13">
        <v>88.808139534883722</v>
      </c>
      <c r="G217" s="13">
        <v>2.0348837209302326</v>
      </c>
      <c r="H217" s="12">
        <v>10452</v>
      </c>
    </row>
    <row r="218" spans="2:8" x14ac:dyDescent="0.25">
      <c r="B218" s="37">
        <v>2013</v>
      </c>
      <c r="C218" s="12">
        <v>2012</v>
      </c>
      <c r="D218" s="12" t="s">
        <v>39</v>
      </c>
      <c r="E218" s="13">
        <v>3915.6976744186045</v>
      </c>
      <c r="F218" s="13">
        <v>100.57170542635659</v>
      </c>
      <c r="G218" s="13">
        <v>5.0096899224806197</v>
      </c>
      <c r="H218" s="12">
        <v>13500</v>
      </c>
    </row>
    <row r="219" spans="2:8" x14ac:dyDescent="0.25">
      <c r="B219" s="37">
        <v>2013</v>
      </c>
      <c r="C219" s="12">
        <v>2012</v>
      </c>
      <c r="D219" s="12" t="s">
        <v>43</v>
      </c>
      <c r="E219" s="13">
        <v>2487.4031007751937</v>
      </c>
      <c r="F219" s="13">
        <v>107.5</v>
      </c>
      <c r="G219" s="13">
        <v>0</v>
      </c>
      <c r="H219" s="12">
        <v>9756</v>
      </c>
    </row>
    <row r="220" spans="2:8" x14ac:dyDescent="0.25">
      <c r="B220" s="37">
        <v>2013</v>
      </c>
      <c r="C220" s="12">
        <v>2012</v>
      </c>
      <c r="D220" s="12" t="s">
        <v>12</v>
      </c>
      <c r="E220" s="13">
        <v>8147.2868217054265</v>
      </c>
      <c r="F220" s="13">
        <v>369.90310077519382</v>
      </c>
      <c r="G220" s="13">
        <v>8.246124031007751</v>
      </c>
      <c r="H220" s="12">
        <v>13648</v>
      </c>
    </row>
    <row r="221" spans="2:8" x14ac:dyDescent="0.25">
      <c r="B221" s="37">
        <v>2013</v>
      </c>
      <c r="C221" s="12">
        <v>2012</v>
      </c>
      <c r="D221" s="12" t="s">
        <v>44</v>
      </c>
      <c r="E221" s="13">
        <v>2322.6744186046512</v>
      </c>
      <c r="F221" s="13">
        <v>14.118217054263566</v>
      </c>
      <c r="G221" s="13">
        <v>2.5193798449612403</v>
      </c>
      <c r="H221" s="12">
        <v>9756</v>
      </c>
    </row>
    <row r="222" spans="2:8" x14ac:dyDescent="0.25">
      <c r="B222" s="37">
        <v>2013</v>
      </c>
      <c r="C222" s="12">
        <v>2012</v>
      </c>
      <c r="D222" s="12" t="s">
        <v>49</v>
      </c>
      <c r="E222" s="13">
        <v>2107.5581395348836</v>
      </c>
      <c r="F222" s="13">
        <v>37.655038759689923</v>
      </c>
      <c r="G222" s="13">
        <v>0</v>
      </c>
      <c r="H222" s="12">
        <v>9756</v>
      </c>
    </row>
    <row r="223" spans="2:8" x14ac:dyDescent="0.25">
      <c r="B223" s="37">
        <v>2013</v>
      </c>
      <c r="C223" s="12">
        <v>2012</v>
      </c>
      <c r="D223" s="12" t="s">
        <v>46</v>
      </c>
      <c r="E223" s="13">
        <v>4824.6124031007748</v>
      </c>
      <c r="F223" s="13">
        <v>64.04069767441861</v>
      </c>
      <c r="G223" s="13">
        <v>0</v>
      </c>
      <c r="H223" s="12">
        <v>9756</v>
      </c>
    </row>
    <row r="224" spans="2:8" x14ac:dyDescent="0.25">
      <c r="B224" s="37">
        <v>2013</v>
      </c>
      <c r="C224" s="12">
        <v>2012</v>
      </c>
      <c r="D224" s="12" t="s">
        <v>47</v>
      </c>
      <c r="E224" s="13">
        <v>3687.015503875969</v>
      </c>
      <c r="F224" s="13">
        <v>20.70736434108527</v>
      </c>
      <c r="G224" s="13">
        <v>0</v>
      </c>
      <c r="H224" s="12">
        <v>9756</v>
      </c>
    </row>
    <row r="225" spans="2:8" x14ac:dyDescent="0.25">
      <c r="B225" s="37">
        <v>2014</v>
      </c>
      <c r="C225" s="12">
        <v>2013</v>
      </c>
      <c r="D225" s="7" t="s">
        <v>48</v>
      </c>
      <c r="E225" s="13">
        <v>2780.4182509505704</v>
      </c>
      <c r="F225" s="13">
        <v>29.638783269961976</v>
      </c>
      <c r="G225" s="13">
        <v>4.2490494296577941</v>
      </c>
      <c r="H225" s="12">
        <v>8740</v>
      </c>
    </row>
    <row r="226" spans="2:8" x14ac:dyDescent="0.25">
      <c r="B226" s="37">
        <v>2014</v>
      </c>
      <c r="C226" s="12">
        <v>2013</v>
      </c>
      <c r="D226" s="12" t="s">
        <v>41</v>
      </c>
      <c r="E226" s="13">
        <v>869.77186311787068</v>
      </c>
      <c r="F226" s="13">
        <v>12.519011406844106</v>
      </c>
      <c r="G226" s="13">
        <v>3.4220532319391634</v>
      </c>
      <c r="H226" s="12">
        <v>6800</v>
      </c>
    </row>
    <row r="227" spans="2:8" x14ac:dyDescent="0.25">
      <c r="B227" s="37">
        <v>2014</v>
      </c>
      <c r="C227" s="12">
        <v>2013</v>
      </c>
      <c r="D227" s="12" t="s">
        <v>40</v>
      </c>
      <c r="E227" s="13">
        <v>923.00380228136873</v>
      </c>
      <c r="F227" s="13">
        <v>6.9771863117870714</v>
      </c>
      <c r="G227" s="13">
        <v>14.686311787072242</v>
      </c>
      <c r="H227" s="12">
        <v>10450</v>
      </c>
    </row>
    <row r="228" spans="2:8" x14ac:dyDescent="0.25">
      <c r="B228" s="37">
        <v>2014</v>
      </c>
      <c r="C228" s="12">
        <v>2013</v>
      </c>
      <c r="D228" s="12" t="s">
        <v>42</v>
      </c>
      <c r="E228" s="13">
        <v>6695.8174904942962</v>
      </c>
      <c r="F228" s="13">
        <v>0</v>
      </c>
      <c r="G228" s="13">
        <v>40.865019011406844</v>
      </c>
      <c r="H228" s="12">
        <v>6960</v>
      </c>
    </row>
    <row r="229" spans="2:8" x14ac:dyDescent="0.25">
      <c r="B229" s="37">
        <v>2014</v>
      </c>
      <c r="C229" s="12">
        <v>2013</v>
      </c>
      <c r="D229" s="12" t="s">
        <v>38</v>
      </c>
      <c r="E229" s="13">
        <v>5229.0874524714827</v>
      </c>
      <c r="F229" s="13">
        <v>88.669201520912551</v>
      </c>
      <c r="G229" s="13">
        <v>2.0342205323193916</v>
      </c>
      <c r="H229" s="12">
        <v>10464</v>
      </c>
    </row>
    <row r="230" spans="2:8" x14ac:dyDescent="0.25">
      <c r="B230" s="37">
        <v>2014</v>
      </c>
      <c r="C230" s="12">
        <v>2013</v>
      </c>
      <c r="D230" s="12" t="s">
        <v>39</v>
      </c>
      <c r="E230" s="13">
        <v>3725.2851711026615</v>
      </c>
      <c r="F230" s="13">
        <v>100.41825095057034</v>
      </c>
      <c r="G230" s="13">
        <v>5</v>
      </c>
      <c r="H230" s="12">
        <v>13500</v>
      </c>
    </row>
    <row r="231" spans="2:8" x14ac:dyDescent="0.25">
      <c r="B231" s="37">
        <v>2014</v>
      </c>
      <c r="C231" s="12">
        <v>2013</v>
      </c>
      <c r="D231" s="12" t="s">
        <v>43</v>
      </c>
      <c r="E231" s="13">
        <v>2370.722433460076</v>
      </c>
      <c r="F231" s="13">
        <v>107.33840304182509</v>
      </c>
      <c r="G231" s="13">
        <v>0</v>
      </c>
      <c r="H231" s="12">
        <v>9716</v>
      </c>
    </row>
    <row r="232" spans="2:8" x14ac:dyDescent="0.25">
      <c r="B232" s="37">
        <v>2014</v>
      </c>
      <c r="C232" s="12">
        <v>2013</v>
      </c>
      <c r="D232" s="12" t="s">
        <v>12</v>
      </c>
      <c r="E232" s="13">
        <v>7884.0304182509499</v>
      </c>
      <c r="F232" s="13">
        <v>373.39353612167298</v>
      </c>
      <c r="G232" s="13">
        <v>8.3174904942965782</v>
      </c>
      <c r="H232" s="12">
        <v>18000</v>
      </c>
    </row>
    <row r="233" spans="2:8" x14ac:dyDescent="0.25">
      <c r="B233" s="37">
        <v>2014</v>
      </c>
      <c r="C233" s="12">
        <v>2013</v>
      </c>
      <c r="D233" s="12" t="s">
        <v>44</v>
      </c>
      <c r="E233" s="13">
        <v>2314.638783269962</v>
      </c>
      <c r="F233" s="13">
        <v>14.096958174904943</v>
      </c>
      <c r="G233" s="13">
        <v>2.5190114068441063</v>
      </c>
      <c r="H233" s="12">
        <v>9716</v>
      </c>
    </row>
    <row r="234" spans="2:8" x14ac:dyDescent="0.25">
      <c r="B234" s="37">
        <v>2014</v>
      </c>
      <c r="C234" s="12">
        <v>2013</v>
      </c>
      <c r="D234" s="12" t="s">
        <v>49</v>
      </c>
      <c r="E234" s="13">
        <v>2096.0076045627375</v>
      </c>
      <c r="F234" s="13">
        <v>37.595057034220531</v>
      </c>
      <c r="G234" s="13">
        <v>0</v>
      </c>
      <c r="H234" s="12">
        <v>9716</v>
      </c>
    </row>
    <row r="235" spans="2:8" x14ac:dyDescent="0.25">
      <c r="B235" s="37">
        <v>2014</v>
      </c>
      <c r="C235" s="12">
        <v>2013</v>
      </c>
      <c r="D235" s="12" t="s">
        <v>46</v>
      </c>
      <c r="E235" s="13">
        <v>4795.6273764258549</v>
      </c>
      <c r="F235" s="13">
        <v>63.935361216730037</v>
      </c>
      <c r="G235" s="13">
        <v>0</v>
      </c>
      <c r="H235" s="12">
        <v>9716</v>
      </c>
    </row>
    <row r="236" spans="2:8" x14ac:dyDescent="0.25">
      <c r="B236" s="37">
        <v>2014</v>
      </c>
      <c r="C236" s="12">
        <v>2013</v>
      </c>
      <c r="D236" s="12" t="s">
        <v>47</v>
      </c>
      <c r="E236" s="13">
        <v>3387.8326996197716</v>
      </c>
      <c r="F236" s="13">
        <v>23.469581749049429</v>
      </c>
      <c r="G236" s="13">
        <v>0</v>
      </c>
      <c r="H236" s="12">
        <v>9716</v>
      </c>
    </row>
    <row r="237" spans="2:8" x14ac:dyDescent="0.25">
      <c r="B237" s="37">
        <v>2015</v>
      </c>
      <c r="C237" s="12">
        <v>2014</v>
      </c>
      <c r="D237" s="7" t="s">
        <v>48</v>
      </c>
      <c r="E237" s="13">
        <v>2728.7184284377927</v>
      </c>
      <c r="F237" s="13">
        <v>29.148737137511695</v>
      </c>
      <c r="G237" s="13">
        <v>4.1814780168381667</v>
      </c>
      <c r="H237" s="12">
        <v>8740</v>
      </c>
    </row>
    <row r="238" spans="2:8" x14ac:dyDescent="0.25">
      <c r="B238" s="37">
        <v>2015</v>
      </c>
      <c r="C238" s="12">
        <v>2014</v>
      </c>
      <c r="D238" s="12" t="s">
        <v>41</v>
      </c>
      <c r="E238" s="13">
        <v>853.13376987839104</v>
      </c>
      <c r="F238" s="13">
        <v>12.310570626753977</v>
      </c>
      <c r="G238" s="13">
        <v>3.3676333021515439</v>
      </c>
      <c r="H238" s="12">
        <v>6800</v>
      </c>
    </row>
    <row r="239" spans="2:8" x14ac:dyDescent="0.25">
      <c r="B239" s="37">
        <v>2015</v>
      </c>
      <c r="C239" s="12">
        <v>2014</v>
      </c>
      <c r="D239" s="12" t="s">
        <v>40</v>
      </c>
      <c r="E239" s="13">
        <v>905.51917680074837</v>
      </c>
      <c r="F239" s="13">
        <v>6.8662301216089805</v>
      </c>
      <c r="G239" s="13">
        <v>14.443405051449954</v>
      </c>
      <c r="H239" s="12">
        <v>10450</v>
      </c>
    </row>
    <row r="240" spans="2:8" x14ac:dyDescent="0.25">
      <c r="B240" s="37">
        <v>2015</v>
      </c>
      <c r="C240" s="12">
        <v>2014</v>
      </c>
      <c r="D240" s="12" t="s">
        <v>42</v>
      </c>
      <c r="E240" s="13">
        <v>6527.595884003742</v>
      </c>
      <c r="F240" s="13">
        <v>0</v>
      </c>
      <c r="G240" s="13">
        <v>40.196445275958844</v>
      </c>
      <c r="H240" s="12">
        <v>6960</v>
      </c>
    </row>
    <row r="241" spans="2:8" x14ac:dyDescent="0.25">
      <c r="B241" s="37">
        <v>2015</v>
      </c>
      <c r="C241" s="12">
        <v>2014</v>
      </c>
      <c r="D241" s="12" t="s">
        <v>38</v>
      </c>
      <c r="E241" s="13">
        <v>5019.644527595884</v>
      </c>
      <c r="F241" s="13">
        <v>87.212347988774567</v>
      </c>
      <c r="G241" s="13">
        <v>2.0018709073900842</v>
      </c>
      <c r="H241" s="12">
        <v>10479</v>
      </c>
    </row>
    <row r="242" spans="2:8" x14ac:dyDescent="0.25">
      <c r="B242" s="37">
        <v>2015</v>
      </c>
      <c r="C242" s="12">
        <v>2014</v>
      </c>
      <c r="D242" s="12" t="s">
        <v>39</v>
      </c>
      <c r="E242" s="13">
        <v>3422.8250701590273</v>
      </c>
      <c r="F242" s="13">
        <v>98.76520112254444</v>
      </c>
      <c r="G242" s="13">
        <v>4.920486435921422</v>
      </c>
      <c r="H242" s="12">
        <v>13500</v>
      </c>
    </row>
    <row r="243" spans="2:8" x14ac:dyDescent="0.25">
      <c r="B243" s="37">
        <v>2015</v>
      </c>
      <c r="C243" s="12">
        <v>2014</v>
      </c>
      <c r="D243" s="12" t="s">
        <v>43</v>
      </c>
      <c r="E243" s="13">
        <v>2289.9906454630495</v>
      </c>
      <c r="F243" s="13">
        <v>105.56594948550047</v>
      </c>
      <c r="G243" s="13">
        <v>0</v>
      </c>
      <c r="H243" s="12">
        <v>9516</v>
      </c>
    </row>
    <row r="244" spans="2:8" x14ac:dyDescent="0.25">
      <c r="B244" s="37">
        <v>2015</v>
      </c>
      <c r="C244" s="12">
        <v>2014</v>
      </c>
      <c r="D244" s="12" t="s">
        <v>12</v>
      </c>
      <c r="E244" s="13">
        <v>7737.1375116931713</v>
      </c>
      <c r="F244" s="13">
        <v>367.2591206735267</v>
      </c>
      <c r="G244" s="13">
        <v>8.1758652946679149</v>
      </c>
      <c r="H244" s="12">
        <v>18000</v>
      </c>
    </row>
    <row r="245" spans="2:8" x14ac:dyDescent="0.25">
      <c r="B245" s="37">
        <v>2015</v>
      </c>
      <c r="C245" s="12">
        <v>2014</v>
      </c>
      <c r="D245" s="12" t="s">
        <v>44</v>
      </c>
      <c r="E245" s="13">
        <v>2479.8877455565948</v>
      </c>
      <c r="F245" s="13">
        <v>14.172123479887746</v>
      </c>
      <c r="G245" s="13">
        <v>5.3882132834424699</v>
      </c>
      <c r="H245" s="12">
        <v>9516</v>
      </c>
    </row>
    <row r="246" spans="2:8" x14ac:dyDescent="0.25">
      <c r="B246" s="37">
        <v>2015</v>
      </c>
      <c r="C246" s="12">
        <v>2014</v>
      </c>
      <c r="D246" s="12" t="s">
        <v>49</v>
      </c>
      <c r="E246" s="13">
        <v>1852.1983161833491</v>
      </c>
      <c r="F246" s="13">
        <v>36.978484565014035</v>
      </c>
      <c r="G246" s="13">
        <v>0</v>
      </c>
      <c r="H246" s="12">
        <v>9516</v>
      </c>
    </row>
    <row r="247" spans="2:8" x14ac:dyDescent="0.25">
      <c r="B247" s="37">
        <v>2015</v>
      </c>
      <c r="C247" s="12">
        <v>2014</v>
      </c>
      <c r="D247" s="12" t="s">
        <v>46</v>
      </c>
      <c r="E247" s="13">
        <v>3790.4583723105707</v>
      </c>
      <c r="F247" s="13">
        <v>62.890551917680078</v>
      </c>
      <c r="G247" s="13">
        <v>0</v>
      </c>
      <c r="H247" s="12">
        <v>9516</v>
      </c>
    </row>
    <row r="248" spans="2:8" x14ac:dyDescent="0.25">
      <c r="B248" s="37">
        <v>2015</v>
      </c>
      <c r="C248" s="12">
        <v>2014</v>
      </c>
      <c r="D248" s="12" t="s">
        <v>47</v>
      </c>
      <c r="E248" s="13">
        <v>3067.3526660430311</v>
      </c>
      <c r="F248" s="13">
        <v>23.086997193638915</v>
      </c>
      <c r="G248" s="13">
        <v>0</v>
      </c>
      <c r="H248" s="12">
        <v>9516</v>
      </c>
    </row>
    <row r="249" spans="2:8" x14ac:dyDescent="0.25">
      <c r="B249" s="37">
        <v>2016</v>
      </c>
      <c r="C249" s="12">
        <v>2015</v>
      </c>
      <c r="D249" s="12" t="s">
        <v>41</v>
      </c>
      <c r="E249" s="13">
        <v>862.81588447653417</v>
      </c>
      <c r="F249" s="13">
        <v>9.7111913357400717</v>
      </c>
      <c r="G249" s="13">
        <v>3.0866425992779778</v>
      </c>
      <c r="H249" s="12">
        <v>6350</v>
      </c>
    </row>
    <row r="250" spans="2:8" x14ac:dyDescent="0.25">
      <c r="B250" s="37">
        <v>2016</v>
      </c>
      <c r="C250" s="12">
        <v>2015</v>
      </c>
      <c r="D250" s="12" t="s">
        <v>40</v>
      </c>
      <c r="E250" s="13">
        <v>972.02166064981941</v>
      </c>
      <c r="F250" s="13">
        <v>15.451263537906136</v>
      </c>
      <c r="G250" s="13">
        <v>3.0866425992779778</v>
      </c>
      <c r="H250" s="12">
        <v>9600</v>
      </c>
    </row>
    <row r="251" spans="2:8" x14ac:dyDescent="0.25">
      <c r="B251" s="37">
        <v>2016</v>
      </c>
      <c r="C251" s="12">
        <v>2015</v>
      </c>
      <c r="D251" s="12" t="s">
        <v>42</v>
      </c>
      <c r="E251" s="13">
        <v>6481.0469314079419</v>
      </c>
      <c r="F251" s="13">
        <v>0</v>
      </c>
      <c r="G251" s="13">
        <v>39.900722021660648</v>
      </c>
      <c r="H251" s="12">
        <v>6960</v>
      </c>
    </row>
    <row r="252" spans="2:8" x14ac:dyDescent="0.25">
      <c r="B252" s="37">
        <v>2016</v>
      </c>
      <c r="C252" s="12">
        <v>2015</v>
      </c>
      <c r="D252" s="12" t="s">
        <v>38</v>
      </c>
      <c r="E252" s="13">
        <v>5512.6353790613712</v>
      </c>
      <c r="F252" s="13">
        <v>88.546931407942225</v>
      </c>
      <c r="G252" s="13">
        <v>2.0306859205776173</v>
      </c>
      <c r="H252" s="12">
        <v>10449</v>
      </c>
    </row>
    <row r="253" spans="2:8" x14ac:dyDescent="0.25">
      <c r="B253" s="37">
        <v>2016</v>
      </c>
      <c r="C253" s="12">
        <v>2015</v>
      </c>
      <c r="D253" s="12" t="s">
        <v>39</v>
      </c>
      <c r="E253" s="13">
        <v>3398.0144404332127</v>
      </c>
      <c r="F253" s="13">
        <v>98.041516245487358</v>
      </c>
      <c r="G253" s="13">
        <v>4.8826714801444044</v>
      </c>
      <c r="H253" s="12">
        <v>13500</v>
      </c>
    </row>
    <row r="254" spans="2:8" x14ac:dyDescent="0.25">
      <c r="B254" s="37">
        <v>2016</v>
      </c>
      <c r="C254" s="12">
        <v>2015</v>
      </c>
      <c r="D254" s="12" t="s">
        <v>43</v>
      </c>
      <c r="E254" s="13">
        <v>2425.0902527075809</v>
      </c>
      <c r="F254" s="13">
        <v>104.8014440433213</v>
      </c>
      <c r="G254" s="13">
        <v>0</v>
      </c>
      <c r="H254" s="12">
        <v>9541</v>
      </c>
    </row>
    <row r="255" spans="2:8" x14ac:dyDescent="0.25">
      <c r="B255" s="37">
        <v>2016</v>
      </c>
      <c r="C255" s="12">
        <v>2015</v>
      </c>
      <c r="D255" s="12" t="s">
        <v>12</v>
      </c>
      <c r="E255" s="13">
        <v>7681.4079422382665</v>
      </c>
      <c r="F255" s="13">
        <v>364.59386281588445</v>
      </c>
      <c r="G255" s="13">
        <v>8.1227436823104693</v>
      </c>
      <c r="H255" s="12">
        <v>18000</v>
      </c>
    </row>
    <row r="256" spans="2:8" x14ac:dyDescent="0.25">
      <c r="B256" s="37">
        <v>2016</v>
      </c>
      <c r="C256" s="12">
        <v>2015</v>
      </c>
      <c r="D256" s="12" t="s">
        <v>44</v>
      </c>
      <c r="E256" s="13">
        <v>2175.9927797833934</v>
      </c>
      <c r="F256" s="13">
        <v>13.267148014440432</v>
      </c>
      <c r="G256" s="13">
        <v>2.3646209386281587</v>
      </c>
      <c r="H256" s="12">
        <v>9541</v>
      </c>
    </row>
    <row r="257" spans="2:8" x14ac:dyDescent="0.25">
      <c r="B257" s="37">
        <v>2016</v>
      </c>
      <c r="C257" s="12">
        <v>2015</v>
      </c>
      <c r="D257" s="12" t="s">
        <v>49</v>
      </c>
      <c r="E257" s="13">
        <v>1483.7545126353789</v>
      </c>
      <c r="F257" s="13">
        <v>41.498194945848368</v>
      </c>
      <c r="G257" s="13">
        <v>0</v>
      </c>
      <c r="H257" s="12">
        <v>9541</v>
      </c>
    </row>
    <row r="258" spans="2:8" x14ac:dyDescent="0.25">
      <c r="B258" s="37">
        <v>2016</v>
      </c>
      <c r="C258" s="12">
        <v>2015</v>
      </c>
      <c r="D258" s="12" t="s">
        <v>46</v>
      </c>
      <c r="E258" s="13">
        <v>3761.7328519855591</v>
      </c>
      <c r="F258" s="13">
        <v>62.427797833935017</v>
      </c>
      <c r="G258" s="13">
        <v>0</v>
      </c>
      <c r="H258" s="12">
        <v>9541</v>
      </c>
    </row>
    <row r="259" spans="2:8" x14ac:dyDescent="0.25">
      <c r="B259" s="40">
        <v>2016</v>
      </c>
      <c r="C259" s="18">
        <v>2015</v>
      </c>
      <c r="D259" s="12" t="s">
        <v>47</v>
      </c>
      <c r="E259" s="19">
        <v>2238.2671480144404</v>
      </c>
      <c r="F259" s="19">
        <v>19.250902527075809</v>
      </c>
      <c r="G259" s="19">
        <v>0</v>
      </c>
      <c r="H259" s="18">
        <v>9541</v>
      </c>
    </row>
    <row r="260" spans="2:8" x14ac:dyDescent="0.25">
      <c r="B260" s="37">
        <v>2001</v>
      </c>
      <c r="C260" s="12">
        <v>2000</v>
      </c>
      <c r="D260" s="12" t="s">
        <v>45</v>
      </c>
      <c r="E260" s="13">
        <v>1352.9411764705883</v>
      </c>
      <c r="F260" s="13">
        <v>41.042780748663098</v>
      </c>
      <c r="G260" s="13">
        <v>0.68181818181818188</v>
      </c>
      <c r="H260" s="14">
        <v>9500</v>
      </c>
    </row>
    <row r="261" spans="2:8" x14ac:dyDescent="0.25">
      <c r="B261" s="37">
        <v>2002</v>
      </c>
      <c r="C261" s="12">
        <v>2001</v>
      </c>
      <c r="D261" s="12" t="s">
        <v>45</v>
      </c>
      <c r="E261" s="13">
        <v>1352.9411764705883</v>
      </c>
      <c r="F261" s="13">
        <v>41.042780748663098</v>
      </c>
      <c r="G261" s="13">
        <v>0.68181818181818188</v>
      </c>
      <c r="H261" s="14">
        <v>9500</v>
      </c>
    </row>
    <row r="262" spans="2:8" x14ac:dyDescent="0.25">
      <c r="B262" s="37">
        <v>2003</v>
      </c>
      <c r="C262" s="12">
        <v>2002</v>
      </c>
      <c r="D262" s="12" t="s">
        <v>45</v>
      </c>
      <c r="E262" s="13">
        <v>1352.9411764705883</v>
      </c>
      <c r="F262" s="13">
        <v>41.042780748663098</v>
      </c>
      <c r="G262" s="13">
        <v>0.68181818181818188</v>
      </c>
      <c r="H262" s="14">
        <v>9500</v>
      </c>
    </row>
    <row r="263" spans="2:8" x14ac:dyDescent="0.25">
      <c r="B263" s="37">
        <v>2004</v>
      </c>
      <c r="C263" s="12">
        <v>2003</v>
      </c>
      <c r="D263" s="12" t="s">
        <v>45</v>
      </c>
      <c r="E263" s="13">
        <v>1352.9411764705883</v>
      </c>
      <c r="F263" s="13">
        <v>41.042780748663098</v>
      </c>
      <c r="G263" s="13">
        <v>0.68181818181818188</v>
      </c>
      <c r="H263" s="14">
        <v>9500</v>
      </c>
    </row>
    <row r="264" spans="2:8" x14ac:dyDescent="0.25">
      <c r="B264" s="37">
        <v>2005</v>
      </c>
      <c r="C264" s="12">
        <v>2004</v>
      </c>
      <c r="D264" s="12" t="s">
        <v>45</v>
      </c>
      <c r="E264" s="13">
        <v>1352.9411764705883</v>
      </c>
      <c r="F264" s="13">
        <v>41.042780748663098</v>
      </c>
      <c r="G264" s="13">
        <v>0.68181818181818188</v>
      </c>
      <c r="H264" s="14">
        <v>9500</v>
      </c>
    </row>
    <row r="265" spans="2:8" x14ac:dyDescent="0.25">
      <c r="B265" s="37">
        <v>2006</v>
      </c>
      <c r="C265" s="12">
        <v>2005</v>
      </c>
      <c r="D265" s="12" t="s">
        <v>45</v>
      </c>
      <c r="E265" s="13">
        <v>1352.9411764705883</v>
      </c>
      <c r="F265" s="13">
        <v>41.042780748663098</v>
      </c>
      <c r="G265" s="13">
        <v>0.68181818181818188</v>
      </c>
      <c r="H265" s="14">
        <v>9500</v>
      </c>
    </row>
    <row r="266" spans="2:8" x14ac:dyDescent="0.25">
      <c r="B266" s="37">
        <v>2007</v>
      </c>
      <c r="C266" s="12">
        <v>2006</v>
      </c>
      <c r="D266" s="12" t="s">
        <v>45</v>
      </c>
      <c r="E266" s="13">
        <v>1352.9411764705883</v>
      </c>
      <c r="F266" s="13">
        <v>41.042780748663098</v>
      </c>
      <c r="G266" s="13">
        <v>0.68181818181818188</v>
      </c>
      <c r="H266" s="14">
        <v>9500</v>
      </c>
    </row>
    <row r="267" spans="2:8" x14ac:dyDescent="0.25">
      <c r="B267" s="37">
        <v>2008</v>
      </c>
      <c r="C267" s="12">
        <v>2007</v>
      </c>
      <c r="D267" s="12" t="s">
        <v>45</v>
      </c>
      <c r="E267" s="13">
        <v>1352.9411764705883</v>
      </c>
      <c r="F267" s="13">
        <v>41.042780748663098</v>
      </c>
      <c r="G267" s="13">
        <v>0.68181818181818188</v>
      </c>
      <c r="H267" s="14">
        <v>9500</v>
      </c>
    </row>
    <row r="268" spans="2:8" x14ac:dyDescent="0.25">
      <c r="B268" s="37">
        <v>2009</v>
      </c>
      <c r="C268" s="12">
        <v>2008</v>
      </c>
      <c r="D268" s="12" t="s">
        <v>45</v>
      </c>
      <c r="E268" s="13">
        <v>1352.9411764705883</v>
      </c>
      <c r="F268" s="13">
        <v>41.042780748663098</v>
      </c>
      <c r="G268" s="13">
        <v>0.68181818181818188</v>
      </c>
      <c r="H268" s="14">
        <v>9500</v>
      </c>
    </row>
    <row r="269" spans="2:8" x14ac:dyDescent="0.25">
      <c r="B269" s="37">
        <v>2010</v>
      </c>
      <c r="C269" s="12">
        <v>2009</v>
      </c>
      <c r="D269" s="12" t="s">
        <v>45</v>
      </c>
      <c r="E269" s="13">
        <v>1352.9411764705883</v>
      </c>
      <c r="F269" s="13">
        <v>41.042780748663098</v>
      </c>
      <c r="G269" s="13">
        <v>0.68181818181818188</v>
      </c>
      <c r="H269" s="14">
        <v>9500</v>
      </c>
    </row>
    <row r="270" spans="2:8" x14ac:dyDescent="0.25">
      <c r="B270" s="37">
        <v>2011</v>
      </c>
      <c r="C270" s="12">
        <v>2010</v>
      </c>
      <c r="D270" s="12" t="s">
        <v>45</v>
      </c>
      <c r="E270" s="13">
        <v>1352.9411764705883</v>
      </c>
      <c r="F270" s="13">
        <v>41.042780748663098</v>
      </c>
      <c r="G270" s="13">
        <v>0.68181818181818188</v>
      </c>
      <c r="H270" s="14">
        <v>9500</v>
      </c>
    </row>
    <row r="271" spans="2:8" x14ac:dyDescent="0.25">
      <c r="B271" s="37">
        <v>2012</v>
      </c>
      <c r="C271" s="12">
        <v>2011</v>
      </c>
      <c r="D271" s="12" t="s">
        <v>45</v>
      </c>
      <c r="E271" s="13">
        <v>1352.9411764705883</v>
      </c>
      <c r="F271" s="13">
        <v>41.042780748663098</v>
      </c>
      <c r="G271" s="13">
        <v>0.68181818181818188</v>
      </c>
      <c r="H271" s="14">
        <v>9500</v>
      </c>
    </row>
    <row r="272" spans="2:8" x14ac:dyDescent="0.25">
      <c r="B272" s="37">
        <v>2013</v>
      </c>
      <c r="C272" s="12">
        <v>2012</v>
      </c>
      <c r="D272" s="12" t="s">
        <v>45</v>
      </c>
      <c r="E272" s="13">
        <v>1352.9411764705883</v>
      </c>
      <c r="F272" s="13">
        <v>41.042780748663098</v>
      </c>
      <c r="G272" s="13">
        <v>0.68181818181818188</v>
      </c>
      <c r="H272" s="14">
        <v>9500</v>
      </c>
    </row>
    <row r="273" spans="2:8" x14ac:dyDescent="0.25">
      <c r="B273" s="37">
        <v>2014</v>
      </c>
      <c r="C273" s="12">
        <v>2013</v>
      </c>
      <c r="D273" s="12" t="s">
        <v>45</v>
      </c>
      <c r="E273" s="13">
        <v>1352.9411764705883</v>
      </c>
      <c r="F273" s="13">
        <v>41.042780748663098</v>
      </c>
      <c r="G273" s="13">
        <v>0.68181818181818188</v>
      </c>
      <c r="H273" s="14">
        <v>9500</v>
      </c>
    </row>
    <row r="274" spans="2:8" x14ac:dyDescent="0.25">
      <c r="B274" s="37">
        <v>2015</v>
      </c>
      <c r="C274" s="12">
        <v>2014</v>
      </c>
      <c r="D274" s="12" t="s">
        <v>45</v>
      </c>
      <c r="E274" s="13">
        <v>1352.9411764705883</v>
      </c>
      <c r="F274" s="13">
        <v>41.042780748663098</v>
      </c>
      <c r="G274" s="13">
        <v>0.68181818181818188</v>
      </c>
      <c r="H274" s="14">
        <v>9500</v>
      </c>
    </row>
    <row r="275" spans="2:8" x14ac:dyDescent="0.25">
      <c r="B275" s="37">
        <v>2016</v>
      </c>
      <c r="C275" s="12">
        <v>2015</v>
      </c>
      <c r="D275" s="12" t="s">
        <v>45</v>
      </c>
      <c r="E275" s="13">
        <v>1352.9411764705883</v>
      </c>
      <c r="F275" s="13">
        <v>41.042780748663098</v>
      </c>
      <c r="G275" s="13">
        <v>0.68181818181818188</v>
      </c>
      <c r="H275" s="14">
        <v>9500</v>
      </c>
    </row>
    <row r="276" spans="2:8" x14ac:dyDescent="0.25">
      <c r="B276" s="37">
        <v>2016</v>
      </c>
      <c r="C276" s="12">
        <v>2015</v>
      </c>
      <c r="D276" s="7" t="s">
        <v>48</v>
      </c>
      <c r="E276" s="13">
        <v>2728.7184284377927</v>
      </c>
      <c r="F276" s="13">
        <v>29.148737137511695</v>
      </c>
      <c r="G276" s="13">
        <v>4.1814780168381667</v>
      </c>
      <c r="H276" s="12">
        <v>8740</v>
      </c>
    </row>
  </sheetData>
  <autoFilter ref="B4:H27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AEOData</vt:lpstr>
      <vt:lpstr>price_deflator</vt:lpstr>
      <vt:lpstr>AEOData_$2010</vt:lpstr>
      <vt:lpstr>AEOData_$2010_Smoothed</vt:lpstr>
      <vt:lpstr>Fill_in_Missing_Tech_category</vt:lpstr>
      <vt:lpstr>Data4GCAM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test</cp:lastModifiedBy>
  <dcterms:created xsi:type="dcterms:W3CDTF">2018-02-17T18:53:02Z</dcterms:created>
  <dcterms:modified xsi:type="dcterms:W3CDTF">2018-02-27T21:34:32Z</dcterms:modified>
</cp:coreProperties>
</file>