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ti220\Desktop\energy.markets\data-raw\costs\"/>
    </mc:Choice>
  </mc:AlternateContent>
  <bookViews>
    <workbookView xWindow="0" yWindow="0" windowWidth="2397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7" i="1"/>
  <c r="C20" i="1" l="1"/>
  <c r="C5" i="1"/>
  <c r="C27" i="1"/>
  <c r="C23" i="1"/>
  <c r="C8" i="1"/>
  <c r="C22" i="1"/>
  <c r="C12" i="1"/>
  <c r="C7" i="1"/>
</calcChain>
</file>

<file path=xl/sharedStrings.xml><?xml version="1.0" encoding="utf-8"?>
<sst xmlns="http://schemas.openxmlformats.org/spreadsheetml/2006/main" count="34" uniqueCount="16">
  <si>
    <t># plants</t>
  </si>
  <si>
    <t>capacity</t>
  </si>
  <si>
    <t>capacity factor (total)</t>
  </si>
  <si>
    <t>capacity factor &gt; 1</t>
  </si>
  <si>
    <t>yr, utilcode, plntcode, primemover, fuel</t>
  </si>
  <si>
    <t xml:space="preserve">ids: </t>
  </si>
  <si>
    <t>dataset</t>
  </si>
  <si>
    <t># generators</t>
  </si>
  <si>
    <t>form860</t>
  </si>
  <si>
    <t>yr, utilcode, plntcode, gencode, overnightcategory, fuel.general</t>
  </si>
  <si>
    <t>%</t>
  </si>
  <si>
    <t>-</t>
  </si>
  <si>
    <r>
      <t xml:space="preserve">capacity factor </t>
    </r>
    <r>
      <rPr>
        <b/>
        <u/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1</t>
    </r>
  </si>
  <si>
    <r>
      <t xml:space="preserve">form860 (cf </t>
    </r>
    <r>
      <rPr>
        <b/>
        <u/>
        <sz val="11"/>
        <color theme="1"/>
        <rFont val="Calibri"/>
        <family val="2"/>
        <scheme val="minor"/>
      </rPr>
      <t>&lt;</t>
    </r>
    <r>
      <rPr>
        <b/>
        <sz val="11"/>
        <color theme="1"/>
        <rFont val="Calibri"/>
        <family val="2"/>
        <scheme val="minor"/>
      </rPr>
      <t xml:space="preserve"> 1)</t>
    </r>
  </si>
  <si>
    <t>generation (total)</t>
  </si>
  <si>
    <t>generation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</si>
</sst>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0" fontId="0" fillId="0" borderId="0" xfId="1" applyNumberFormat="1" applyFont="1"/>
    <xf numFmtId="9" fontId="0" fillId="0" borderId="0" xfId="0" applyNumberFormat="1"/>
    <xf numFmtId="9" fontId="2" fillId="0" borderId="0" xfId="0" applyNumberFormat="1" applyFont="1"/>
    <xf numFmtId="10" fontId="2" fillId="0" borderId="0" xfId="1" applyNumberFormat="1" applyFont="1"/>
    <xf numFmtId="164" fontId="4" fillId="0" borderId="0" xfId="1" applyNumberFormat="1" applyFont="1"/>
    <xf numFmtId="10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zoomScale="85" zoomScaleNormal="85" workbookViewId="0">
      <selection activeCell="B12" sqref="B12"/>
    </sheetView>
  </sheetViews>
  <sheetFormatPr defaultRowHeight="15" x14ac:dyDescent="0.25"/>
  <cols>
    <col min="1" max="1" width="20" bestFit="1" customWidth="1"/>
    <col min="2" max="2" width="59.140625" bestFit="1" customWidth="1"/>
    <col min="3" max="3" width="37.28515625" bestFit="1" customWidth="1"/>
  </cols>
  <sheetData>
    <row r="1" spans="1:3" s="1" customFormat="1" x14ac:dyDescent="0.25">
      <c r="A1" s="1" t="s">
        <v>5</v>
      </c>
      <c r="B1" s="1" t="s">
        <v>4</v>
      </c>
    </row>
    <row r="2" spans="1:3" x14ac:dyDescent="0.25">
      <c r="A2" t="s">
        <v>6</v>
      </c>
      <c r="B2" t="s">
        <v>0</v>
      </c>
      <c r="C2" t="s">
        <v>10</v>
      </c>
    </row>
    <row r="3" spans="1:3" x14ac:dyDescent="0.25">
      <c r="A3" t="s">
        <v>1</v>
      </c>
      <c r="B3">
        <v>154227</v>
      </c>
      <c r="C3" t="s">
        <v>11</v>
      </c>
    </row>
    <row r="4" spans="1:3" x14ac:dyDescent="0.25">
      <c r="A4" t="s">
        <v>14</v>
      </c>
      <c r="B4">
        <v>208741</v>
      </c>
      <c r="C4" s="3">
        <v>1</v>
      </c>
    </row>
    <row r="5" spans="1:3" x14ac:dyDescent="0.25">
      <c r="A5" t="s">
        <v>15</v>
      </c>
      <c r="B5">
        <v>175489</v>
      </c>
      <c r="C5" s="2">
        <f>B5/B4</f>
        <v>0.84070211410312301</v>
      </c>
    </row>
    <row r="6" spans="1:3" s="1" customFormat="1" x14ac:dyDescent="0.25">
      <c r="A6" s="1" t="s">
        <v>2</v>
      </c>
      <c r="B6" s="1">
        <v>100905</v>
      </c>
      <c r="C6" s="4">
        <v>1</v>
      </c>
    </row>
    <row r="7" spans="1:3" s="1" customFormat="1" x14ac:dyDescent="0.25">
      <c r="A7" s="1" t="s">
        <v>3</v>
      </c>
      <c r="B7" s="1">
        <f>B6-B8</f>
        <v>645</v>
      </c>
      <c r="C7" s="5">
        <f>B7/B6</f>
        <v>6.3921510331499927E-3</v>
      </c>
    </row>
    <row r="8" spans="1:3" s="1" customFormat="1" x14ac:dyDescent="0.25">
      <c r="A8" s="1" t="s">
        <v>12</v>
      </c>
      <c r="B8" s="1">
        <v>100260</v>
      </c>
      <c r="C8" s="5">
        <f>B8/B6</f>
        <v>0.99360784896685006</v>
      </c>
    </row>
    <row r="10" spans="1:3" x14ac:dyDescent="0.25">
      <c r="A10" t="s">
        <v>6</v>
      </c>
      <c r="B10" t="s">
        <v>7</v>
      </c>
      <c r="C10" t="s">
        <v>10</v>
      </c>
    </row>
    <row r="11" spans="1:3" s="1" customFormat="1" x14ac:dyDescent="0.25">
      <c r="A11" s="1" t="s">
        <v>8</v>
      </c>
      <c r="B11" s="1">
        <v>389500</v>
      </c>
      <c r="C11" s="4">
        <v>1</v>
      </c>
    </row>
    <row r="12" spans="1:3" s="1" customFormat="1" x14ac:dyDescent="0.25">
      <c r="A12" s="1" t="s">
        <v>13</v>
      </c>
      <c r="B12" s="1">
        <v>251881</v>
      </c>
      <c r="C12" s="6">
        <f>B12/B11</f>
        <v>0.64667779204107834</v>
      </c>
    </row>
    <row r="16" spans="1:3" x14ac:dyDescent="0.25">
      <c r="A16" s="1" t="s">
        <v>5</v>
      </c>
      <c r="B16" s="1" t="s">
        <v>9</v>
      </c>
    </row>
    <row r="17" spans="1:3" x14ac:dyDescent="0.25">
      <c r="A17" t="s">
        <v>6</v>
      </c>
      <c r="B17" t="s">
        <v>0</v>
      </c>
      <c r="C17" t="s">
        <v>10</v>
      </c>
    </row>
    <row r="18" spans="1:3" x14ac:dyDescent="0.25">
      <c r="A18" t="s">
        <v>1</v>
      </c>
      <c r="B18">
        <v>140208</v>
      </c>
      <c r="C18" t="s">
        <v>11</v>
      </c>
    </row>
    <row r="19" spans="1:3" x14ac:dyDescent="0.25">
      <c r="A19" t="s">
        <v>14</v>
      </c>
      <c r="B19">
        <v>166442</v>
      </c>
      <c r="C19" s="3">
        <v>1</v>
      </c>
    </row>
    <row r="20" spans="1:3" x14ac:dyDescent="0.25">
      <c r="A20" t="s">
        <v>15</v>
      </c>
      <c r="B20">
        <v>144177</v>
      </c>
      <c r="C20" s="2">
        <f>B20/B19</f>
        <v>0.86622967760541214</v>
      </c>
    </row>
    <row r="21" spans="1:3" s="1" customFormat="1" x14ac:dyDescent="0.25">
      <c r="A21" s="1" t="s">
        <v>2</v>
      </c>
      <c r="B21" s="1">
        <v>95537</v>
      </c>
      <c r="C21" s="4">
        <v>1</v>
      </c>
    </row>
    <row r="22" spans="1:3" s="1" customFormat="1" x14ac:dyDescent="0.25">
      <c r="A22" s="1" t="s">
        <v>3</v>
      </c>
      <c r="B22" s="1">
        <f>B21-B23</f>
        <v>449</v>
      </c>
      <c r="C22" s="5">
        <f>B22/B21</f>
        <v>4.6997498351424053E-3</v>
      </c>
    </row>
    <row r="23" spans="1:3" s="1" customFormat="1" x14ac:dyDescent="0.25">
      <c r="A23" s="1" t="s">
        <v>12</v>
      </c>
      <c r="B23" s="1">
        <v>95088</v>
      </c>
      <c r="C23" s="5">
        <f>B23/B21</f>
        <v>0.99530025016485757</v>
      </c>
    </row>
    <row r="25" spans="1:3" x14ac:dyDescent="0.25">
      <c r="A25" t="s">
        <v>6</v>
      </c>
      <c r="B25" t="s">
        <v>7</v>
      </c>
      <c r="C25" t="s">
        <v>10</v>
      </c>
    </row>
    <row r="26" spans="1:3" s="1" customFormat="1" x14ac:dyDescent="0.25">
      <c r="A26" s="1" t="s">
        <v>8</v>
      </c>
      <c r="B26" s="1">
        <v>381609</v>
      </c>
      <c r="C26" s="4">
        <v>1</v>
      </c>
    </row>
    <row r="27" spans="1:3" s="1" customFormat="1" x14ac:dyDescent="0.25">
      <c r="A27" s="1" t="s">
        <v>13</v>
      </c>
      <c r="B27" s="1">
        <v>259141</v>
      </c>
      <c r="C27" s="7">
        <f>B27/B26</f>
        <v>0.67907465494786545</v>
      </c>
    </row>
    <row r="28" spans="1:3" x14ac:dyDescent="0.25">
      <c r="B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PNNL IM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2017-12-14T19:19:49Z</dcterms:created>
  <dcterms:modified xsi:type="dcterms:W3CDTF">2017-12-14T22:44:28Z</dcterms:modified>
</cp:coreProperties>
</file>