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ti220\Desktop\energy.markets\data-raw\generators\1990-2000\"/>
    </mc:Choice>
  </mc:AlternateContent>
  <bookViews>
    <workbookView xWindow="0" yWindow="0" windowWidth="23970" windowHeight="8760"/>
  </bookViews>
  <sheets>
    <sheet name="fuels" sheetId="1" r:id="rId1"/>
  </sheets>
  <definedNames>
    <definedName name="_xlnm._FilterDatabase" localSheetId="0" hidden="1">fuels!$A$1:$F$75</definedName>
  </definedNames>
  <calcPr calcId="0"/>
</workbook>
</file>

<file path=xl/calcChain.xml><?xml version="1.0" encoding="utf-8"?>
<calcChain xmlns="http://schemas.openxmlformats.org/spreadsheetml/2006/main">
  <c r="C39" i="1" l="1"/>
  <c r="C42" i="1"/>
  <c r="C74" i="1"/>
  <c r="C15" i="1"/>
  <c r="C12" i="1"/>
  <c r="C32" i="1"/>
  <c r="C73" i="1"/>
  <c r="C22" i="1"/>
  <c r="C72" i="1"/>
  <c r="C34" i="1"/>
  <c r="C2" i="1"/>
  <c r="C71" i="1"/>
  <c r="C10" i="1"/>
  <c r="C70" i="1"/>
  <c r="C69" i="1"/>
  <c r="C68" i="1"/>
  <c r="C20" i="1"/>
  <c r="C67" i="1"/>
  <c r="C8" i="1"/>
  <c r="C66" i="1"/>
  <c r="C38" i="1"/>
  <c r="C65" i="1"/>
  <c r="C64" i="1"/>
  <c r="C63" i="1"/>
  <c r="C28" i="1"/>
  <c r="C19" i="1"/>
  <c r="C17" i="1"/>
  <c r="C62" i="1"/>
  <c r="C61" i="1"/>
  <c r="C60" i="1"/>
  <c r="C59" i="1"/>
  <c r="C58" i="1"/>
  <c r="C27" i="1"/>
  <c r="C41" i="1"/>
  <c r="C37" i="1"/>
  <c r="C40" i="1"/>
  <c r="C57" i="1"/>
  <c r="C56" i="1"/>
  <c r="C35" i="1"/>
  <c r="C21" i="1"/>
  <c r="C4" i="1"/>
  <c r="C55" i="1"/>
  <c r="C54" i="1"/>
  <c r="C24" i="1"/>
  <c r="C31" i="1"/>
  <c r="C26" i="1"/>
  <c r="C23" i="1"/>
  <c r="C53" i="1"/>
  <c r="C13" i="1"/>
  <c r="C33" i="1"/>
  <c r="C11" i="1"/>
  <c r="C14" i="1"/>
  <c r="C16" i="1"/>
  <c r="C30" i="1"/>
  <c r="C52" i="1"/>
  <c r="C9" i="1"/>
  <c r="C29" i="1"/>
  <c r="C18" i="1"/>
  <c r="C3" i="1"/>
  <c r="C7" i="1"/>
  <c r="C6" i="1"/>
  <c r="C51" i="1"/>
  <c r="C50" i="1"/>
  <c r="C49" i="1"/>
  <c r="C48" i="1"/>
  <c r="C47" i="1"/>
  <c r="C46" i="1"/>
  <c r="C5" i="1"/>
  <c r="C45" i="1"/>
  <c r="C44" i="1"/>
  <c r="C36" i="1"/>
  <c r="C25" i="1"/>
  <c r="C43" i="1"/>
</calcChain>
</file>

<file path=xl/sharedStrings.xml><?xml version="1.0" encoding="utf-8"?>
<sst xmlns="http://schemas.openxmlformats.org/spreadsheetml/2006/main" count="254" uniqueCount="157">
  <si>
    <t>fuel1</t>
  </si>
  <si>
    <t>n</t>
  </si>
  <si>
    <t>ANT</t>
  </si>
  <si>
    <t>BFG</t>
  </si>
  <si>
    <t>BIT</t>
  </si>
  <si>
    <t>DFO</t>
  </si>
  <si>
    <t>FO1</t>
  </si>
  <si>
    <t>FO2</t>
  </si>
  <si>
    <t>FO4</t>
  </si>
  <si>
    <t>FO5</t>
  </si>
  <si>
    <t>FO6</t>
  </si>
  <si>
    <t>GEO</t>
  </si>
  <si>
    <t>GST</t>
  </si>
  <si>
    <t>JF</t>
  </si>
  <si>
    <t>KER</t>
  </si>
  <si>
    <t>LFG</t>
  </si>
  <si>
    <t>LIG</t>
  </si>
  <si>
    <t>LPG</t>
  </si>
  <si>
    <t>MF</t>
  </si>
  <si>
    <t>MSW</t>
  </si>
  <si>
    <t>MTE</t>
  </si>
  <si>
    <t>NG</t>
  </si>
  <si>
    <t>NUC</t>
  </si>
  <si>
    <t>OBG</t>
  </si>
  <si>
    <t>OG</t>
  </si>
  <si>
    <t>OO</t>
  </si>
  <si>
    <t>OT</t>
  </si>
  <si>
    <t>OTH</t>
  </si>
  <si>
    <t>PC</t>
  </si>
  <si>
    <t>REF</t>
  </si>
  <si>
    <t>RFO</t>
  </si>
  <si>
    <t>RG</t>
  </si>
  <si>
    <t>SNG</t>
  </si>
  <si>
    <t>SUB</t>
  </si>
  <si>
    <t>SUN</t>
  </si>
  <si>
    <t>UR</t>
  </si>
  <si>
    <t>WAT</t>
  </si>
  <si>
    <t>WC</t>
  </si>
  <si>
    <t>WD</t>
  </si>
  <si>
    <t>WDS</t>
  </si>
  <si>
    <t>WH</t>
  </si>
  <si>
    <t>WND</t>
  </si>
  <si>
    <t>WOC</t>
  </si>
  <si>
    <t xml:space="preserve"> Anthracite</t>
  </si>
  <si>
    <t xml:space="preserve"> Blast Furnace Gas</t>
  </si>
  <si>
    <t xml:space="preserve"> Bituminous Coal</t>
  </si>
  <si>
    <t>COG</t>
  </si>
  <si>
    <t xml:space="preserve"> Coke Oven Gas</t>
  </si>
  <si>
    <t>COL</t>
  </si>
  <si>
    <t xml:space="preserve"> Coal (generic)</t>
  </si>
  <si>
    <t>COM</t>
  </si>
  <si>
    <t xml:space="preserve"> Coal-Oil Mixture</t>
  </si>
  <si>
    <t>CRU</t>
  </si>
  <si>
    <t xml:space="preserve"> Crude Oil</t>
  </si>
  <si>
    <t>CWM</t>
  </si>
  <si>
    <t xml:space="preserve"> Coal-Water Mixture</t>
  </si>
  <si>
    <t xml:space="preserve"> No. 1 Fuel Oil</t>
  </si>
  <si>
    <t xml:space="preserve"> No. 2 Fuel Oil</t>
  </si>
  <si>
    <t xml:space="preserve"> No. 4 Fuel Oil</t>
  </si>
  <si>
    <t xml:space="preserve"> No. 5 Fuel Oil</t>
  </si>
  <si>
    <t xml:space="preserve"> No. 6 Fuel Oil</t>
  </si>
  <si>
    <t>GAS</t>
  </si>
  <si>
    <t xml:space="preserve"> Gas (generic)</t>
  </si>
  <si>
    <t xml:space="preserve"> Geothermal Steam</t>
  </si>
  <si>
    <t xml:space="preserve">JF </t>
  </si>
  <si>
    <t xml:space="preserve"> Jet Fuel</t>
  </si>
  <si>
    <t xml:space="preserve"> Kerosene</t>
  </si>
  <si>
    <t xml:space="preserve"> Lignite</t>
  </si>
  <si>
    <t>LNG</t>
  </si>
  <si>
    <t xml:space="preserve"> Liquified Natural Gas</t>
  </si>
  <si>
    <t xml:space="preserve"> Liquified Propane Gas</t>
  </si>
  <si>
    <t xml:space="preserve">MF </t>
  </si>
  <si>
    <t xml:space="preserve"> Multifueled</t>
  </si>
  <si>
    <t>MTH</t>
  </si>
  <si>
    <t xml:space="preserve"> Methanol</t>
  </si>
  <si>
    <t xml:space="preserve">NG </t>
  </si>
  <si>
    <t xml:space="preserve"> Natural Gas</t>
  </si>
  <si>
    <t xml:space="preserve">PC </t>
  </si>
  <si>
    <t xml:space="preserve"> Petroleum Coke</t>
  </si>
  <si>
    <t>PET</t>
  </si>
  <si>
    <t xml:space="preserve"> Petroleum (generic)</t>
  </si>
  <si>
    <t xml:space="preserve">PL </t>
  </si>
  <si>
    <t xml:space="preserve"> Plutonium</t>
  </si>
  <si>
    <t xml:space="preserve"> Refuse Bagasse and all other nonwood waste</t>
  </si>
  <si>
    <t xml:space="preserve">RG </t>
  </si>
  <si>
    <t xml:space="preserve"> Refinery Gas</t>
  </si>
  <si>
    <t>RRO</t>
  </si>
  <si>
    <t xml:space="preserve"> Re-Refined Motor Oil</t>
  </si>
  <si>
    <t xml:space="preserve"> Synthetic Natural Gas</t>
  </si>
  <si>
    <t>STM</t>
  </si>
  <si>
    <t xml:space="preserve"> Steam</t>
  </si>
  <si>
    <t xml:space="preserve"> Subbituminous Coal</t>
  </si>
  <si>
    <t xml:space="preserve"> Solar</t>
  </si>
  <si>
    <t>TOP</t>
  </si>
  <si>
    <t xml:space="preserve"> Topped Crude Oil</t>
  </si>
  <si>
    <t xml:space="preserve">UR </t>
  </si>
  <si>
    <t xml:space="preserve"> Uranium</t>
  </si>
  <si>
    <t xml:space="preserve"> Water</t>
  </si>
  <si>
    <t xml:space="preserve">WD </t>
  </si>
  <si>
    <t xml:space="preserve"> Wood and Wood Waste</t>
  </si>
  <si>
    <t xml:space="preserve">WH </t>
  </si>
  <si>
    <t xml:space="preserve"> Waste Heat</t>
  </si>
  <si>
    <t xml:space="preserve"> Wind</t>
  </si>
  <si>
    <t xml:space="preserve">OT </t>
  </si>
  <si>
    <t xml:space="preserve"> Other (explain under notes)</t>
  </si>
  <si>
    <t xml:space="preserve">NA </t>
  </si>
  <si>
    <t xml:space="preserve"> Not Available</t>
  </si>
  <si>
    <t>code</t>
  </si>
  <si>
    <t>text</t>
  </si>
  <si>
    <t>years</t>
  </si>
  <si>
    <t>Methane</t>
  </si>
  <si>
    <t>Waste Coal (Culm)</t>
  </si>
  <si>
    <t>90-97</t>
  </si>
  <si>
    <t>(Anthracite Coal, Bituminous Coal)</t>
  </si>
  <si>
    <t>Nuclear (Uranium, Plutonium, Thorium)</t>
  </si>
  <si>
    <t xml:space="preserve">OBG </t>
  </si>
  <si>
    <t>Other Biomass Gases (Digester Gas, Methane, and other biomass gases)</t>
  </si>
  <si>
    <t>Other Gas (Butane, Coal Processes, Coke-Oven, Refinery, and other processes)</t>
  </si>
  <si>
    <t>Solar (Photovoltaic, Thermal)</t>
  </si>
  <si>
    <t>Water (Conventional, Pumped Storage)</t>
  </si>
  <si>
    <t xml:space="preserve">Waste/Other Coal (Anthracite Culm, Bituminous Gob, Fine Coal, Lignite Waste, Waste Coal) </t>
  </si>
  <si>
    <t>Wood/Wood Waste Solids (Paper Pellets, Railroad Ties, Utility Poles, Wood Chips, and other wood solids)</t>
  </si>
  <si>
    <t xml:space="preserve">Distillate Fuel Oil (includes all Diesel and No. 1, No. 2, and No. 4 Fuel Oils) </t>
  </si>
  <si>
    <t>Geothermal</t>
  </si>
  <si>
    <t>Landfill Gas</t>
  </si>
  <si>
    <t>AB</t>
  </si>
  <si>
    <t>Agriculture Crop Byproducts/Straw/Energy Crops</t>
  </si>
  <si>
    <t>BLQ</t>
  </si>
  <si>
    <t>Black Liquor</t>
  </si>
  <si>
    <t>Other (Batteries, Chemicals, Coke Breeze, Hydrogen, Pitch, Sulfur, Tar Coal, and miscellaneous technologies)</t>
  </si>
  <si>
    <t>OBL</t>
  </si>
  <si>
    <t>OBS</t>
  </si>
  <si>
    <t>PUR</t>
  </si>
  <si>
    <t>SC</t>
  </si>
  <si>
    <t>SLW</t>
  </si>
  <si>
    <t>TDF</t>
  </si>
  <si>
    <t>WDL</t>
  </si>
  <si>
    <t>WO</t>
  </si>
  <si>
    <t>Other  Biomass Liquid (Ethanol, Fish Oil, Liquid Acetonitrile Waste, Medical Waste, Tall Oil, Waste Alcohol, and other Biomass not specified)</t>
  </si>
  <si>
    <t xml:space="preserve">Other Biomass Solid (Animal Manure and Waste, Solid Byproducts, and other solid biomass not specified) </t>
  </si>
  <si>
    <t>Purchased Steam</t>
  </si>
  <si>
    <t>Residual Fuel Oil (includes No. 5 and No. 6 Fuel Oils and Bunker C Fuel Oil)</t>
  </si>
  <si>
    <t>Coal-based Synfuel and include briquettes, pellets, or extrusions, which are formed by binding materials and processes that recycle material</t>
  </si>
  <si>
    <t>Sludge Waste</t>
  </si>
  <si>
    <t>Tires</t>
  </si>
  <si>
    <t xml:space="preserve">Wood Waste Liquids (Red Liquor, Sludge Wood, Spent Sulfite Liquor, and other wood related liquids not </t>
  </si>
  <si>
    <t xml:space="preserve">Oil-Other and Waste Oil (Butane (Liquid), Crude Oil, Liquid Byproducts, Oil Waste, Propane (Liquid),Re-refined </t>
  </si>
  <si>
    <t>PRO</t>
  </si>
  <si>
    <t>Propane</t>
  </si>
  <si>
    <t>PG</t>
  </si>
  <si>
    <t>BIO</t>
  </si>
  <si>
    <t>Biomass (Generic)</t>
  </si>
  <si>
    <t>TH</t>
  </si>
  <si>
    <t>Thorium</t>
  </si>
  <si>
    <t>98-00</t>
  </si>
  <si>
    <t>90-00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</si>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</sst>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6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1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zoomScale="70" zoomScaleNormal="70" workbookViewId="0">
      <selection activeCell="C7" sqref="C7"/>
    </sheetView>
  </sheetViews>
  <sheetFormatPr defaultRowHeight="15" x14ac:dyDescent="0.25"/>
  <cols>
    <col min="1" max="5" width="9.140625" style="1"/>
    <col min="6" max="6" width="102" style="1" bestFit="1" customWidth="1"/>
    <col min="7" max="16384" width="9.140625" style="1"/>
  </cols>
  <sheetData>
    <row r="1" spans="1:6" s="2" customFormat="1" x14ac:dyDescent="0.25">
      <c r="A1" s="2" t="s">
        <v>0</v>
      </c>
      <c r="B1" s="2" t="s">
        <v>1</v>
      </c>
      <c r="C1" s="2" t="s">
        <v>156</v>
      </c>
      <c r="D1" s="2" t="s">
        <v>109</v>
      </c>
      <c r="E1" s="2" t="s">
        <v>107</v>
      </c>
      <c r="F1" s="2" t="s">
        <v>108</v>
      </c>
    </row>
    <row r="2" spans="1:6" x14ac:dyDescent="0.25">
      <c r="A2" s="1" t="s">
        <v>36</v>
      </c>
      <c r="B2" s="1">
        <v>33397</v>
      </c>
      <c r="C2" s="5">
        <f>B2/SUM($B$2:$B$74)</f>
        <v>0.33660222943417523</v>
      </c>
      <c r="D2" s="1" t="s">
        <v>112</v>
      </c>
      <c r="E2" s="1" t="s">
        <v>36</v>
      </c>
      <c r="F2" s="1" t="s">
        <v>97</v>
      </c>
    </row>
    <row r="3" spans="1:6" customFormat="1" x14ac:dyDescent="0.25">
      <c r="A3" s="1" t="s">
        <v>7</v>
      </c>
      <c r="B3" s="1">
        <v>24118</v>
      </c>
      <c r="C3" s="5">
        <f>B3/SUM($B$2:$B$74)</f>
        <v>0.24308089257997539</v>
      </c>
      <c r="D3" s="1" t="s">
        <v>112</v>
      </c>
      <c r="E3" s="1" t="s">
        <v>7</v>
      </c>
      <c r="F3" s="1" t="s">
        <v>57</v>
      </c>
    </row>
    <row r="4" spans="1:6" customFormat="1" x14ac:dyDescent="0.25">
      <c r="A4" s="1" t="s">
        <v>21</v>
      </c>
      <c r="B4" s="1">
        <v>20217</v>
      </c>
      <c r="C4" s="5">
        <f>B4/SUM($B$2:$B$74)</f>
        <v>0.20376343002277814</v>
      </c>
      <c r="D4" s="1" t="s">
        <v>155</v>
      </c>
      <c r="E4" s="1" t="s">
        <v>75</v>
      </c>
      <c r="F4" s="1" t="s">
        <v>76</v>
      </c>
    </row>
    <row r="5" spans="1:6" customFormat="1" x14ac:dyDescent="0.25">
      <c r="A5" s="1" t="s">
        <v>4</v>
      </c>
      <c r="B5" s="1">
        <v>9281</v>
      </c>
      <c r="C5" s="5">
        <f>B5/SUM($B$2:$B$74)</f>
        <v>9.3541494486887464E-2</v>
      </c>
      <c r="D5" s="1" t="s">
        <v>112</v>
      </c>
      <c r="E5" s="1" t="s">
        <v>4</v>
      </c>
      <c r="F5" s="1" t="s">
        <v>45</v>
      </c>
    </row>
    <row r="6" spans="1:6" customFormat="1" x14ac:dyDescent="0.25">
      <c r="A6" s="4" t="s">
        <v>5</v>
      </c>
      <c r="B6" s="4">
        <v>2833</v>
      </c>
      <c r="C6" s="5">
        <f>B6/SUM($B$2:$B$74)</f>
        <v>2.8553286702009715E-2</v>
      </c>
      <c r="D6" s="1" t="s">
        <v>154</v>
      </c>
      <c r="E6" s="1" t="s">
        <v>5</v>
      </c>
      <c r="F6" s="1" t="s">
        <v>122</v>
      </c>
    </row>
    <row r="7" spans="1:6" x14ac:dyDescent="0.25">
      <c r="A7" s="1" t="s">
        <v>6</v>
      </c>
      <c r="B7" s="1">
        <v>2192</v>
      </c>
      <c r="C7" s="5">
        <f>B7/SUM($B$2:$B$74)</f>
        <v>2.2092765425628415E-2</v>
      </c>
      <c r="D7" s="1" t="s">
        <v>112</v>
      </c>
      <c r="E7" s="1" t="s">
        <v>6</v>
      </c>
      <c r="F7" s="1" t="s">
        <v>56</v>
      </c>
    </row>
    <row r="8" spans="1:6" customFormat="1" x14ac:dyDescent="0.25">
      <c r="A8" s="1" t="s">
        <v>33</v>
      </c>
      <c r="B8" s="1">
        <v>1897</v>
      </c>
      <c r="C8" s="5">
        <f>B8/SUM($B$2:$B$74)</f>
        <v>1.9119514604204881E-2</v>
      </c>
      <c r="D8" s="1" t="s">
        <v>155</v>
      </c>
      <c r="E8" s="1" t="s">
        <v>33</v>
      </c>
      <c r="F8" s="1" t="s">
        <v>91</v>
      </c>
    </row>
    <row r="9" spans="1:6" customFormat="1" x14ac:dyDescent="0.25">
      <c r="A9" s="1" t="s">
        <v>10</v>
      </c>
      <c r="B9" s="1">
        <v>1748</v>
      </c>
      <c r="C9" s="5">
        <f>B9/SUM($B$2:$B$74)</f>
        <v>1.7617770968977403E-2</v>
      </c>
      <c r="D9" s="1" t="s">
        <v>112</v>
      </c>
      <c r="E9" s="1" t="s">
        <v>10</v>
      </c>
      <c r="F9" s="1" t="s">
        <v>60</v>
      </c>
    </row>
    <row r="10" spans="1:6" customFormat="1" x14ac:dyDescent="0.25">
      <c r="A10" s="1" t="s">
        <v>35</v>
      </c>
      <c r="B10" s="1">
        <v>947</v>
      </c>
      <c r="C10" s="5">
        <f>B10/SUM($B$2:$B$74)</f>
        <v>9.5446390775867276E-3</v>
      </c>
      <c r="D10" s="1" t="s">
        <v>112</v>
      </c>
      <c r="E10" s="1" t="s">
        <v>95</v>
      </c>
      <c r="F10" s="1" t="s">
        <v>96</v>
      </c>
    </row>
    <row r="11" spans="1:6" customFormat="1" x14ac:dyDescent="0.25">
      <c r="A11" s="1" t="s">
        <v>14</v>
      </c>
      <c r="B11" s="1">
        <v>337</v>
      </c>
      <c r="C11" s="5">
        <f>B11/SUM($B$2:$B$74)</f>
        <v>3.3965611078634926E-3</v>
      </c>
      <c r="D11" s="1" t="s">
        <v>155</v>
      </c>
      <c r="E11" s="1" t="s">
        <v>14</v>
      </c>
      <c r="F11" s="1" t="s">
        <v>66</v>
      </c>
    </row>
    <row r="12" spans="1:6" customFormat="1" x14ac:dyDescent="0.25">
      <c r="A12" s="1" t="s">
        <v>40</v>
      </c>
      <c r="B12" s="1">
        <v>334</v>
      </c>
      <c r="C12" s="5">
        <f>B12/SUM($B$2:$B$74)</f>
        <v>3.3663246588320666E-3</v>
      </c>
      <c r="D12" s="1" t="s">
        <v>112</v>
      </c>
      <c r="E12" s="1" t="s">
        <v>100</v>
      </c>
      <c r="F12" s="1" t="s">
        <v>101</v>
      </c>
    </row>
    <row r="13" spans="1:6" x14ac:dyDescent="0.25">
      <c r="A13" s="1" t="s">
        <v>16</v>
      </c>
      <c r="B13" s="1">
        <v>310</v>
      </c>
      <c r="C13" s="5">
        <f>B13/SUM($B$2:$B$74)</f>
        <v>3.1244330665806609E-3</v>
      </c>
      <c r="D13" s="1" t="s">
        <v>155</v>
      </c>
      <c r="E13" s="1" t="s">
        <v>16</v>
      </c>
      <c r="F13" s="1" t="s">
        <v>67</v>
      </c>
    </row>
    <row r="14" spans="1:6" customFormat="1" x14ac:dyDescent="0.25">
      <c r="A14" s="1" t="s">
        <v>13</v>
      </c>
      <c r="B14" s="1">
        <v>282</v>
      </c>
      <c r="C14" s="5">
        <f>B14/SUM($B$2:$B$74)</f>
        <v>2.8422262089540205E-3</v>
      </c>
      <c r="D14" s="1" t="s">
        <v>155</v>
      </c>
      <c r="E14" s="1" t="s">
        <v>64</v>
      </c>
      <c r="F14" s="1" t="s">
        <v>65</v>
      </c>
    </row>
    <row r="15" spans="1:6" customFormat="1" x14ac:dyDescent="0.25">
      <c r="A15" s="1" t="s">
        <v>41</v>
      </c>
      <c r="B15" s="1">
        <v>237</v>
      </c>
      <c r="C15" s="5">
        <f>B15/SUM($B$2:$B$74)</f>
        <v>2.3886794734826341E-3</v>
      </c>
      <c r="D15" s="1" t="s">
        <v>155</v>
      </c>
      <c r="E15" s="1" t="s">
        <v>41</v>
      </c>
      <c r="F15" s="1" t="s">
        <v>102</v>
      </c>
    </row>
    <row r="16" spans="1:6" customFormat="1" x14ac:dyDescent="0.25">
      <c r="A16" s="1" t="s">
        <v>12</v>
      </c>
      <c r="B16" s="1">
        <v>217</v>
      </c>
      <c r="C16" s="5">
        <f>B16/SUM($B$2:$B$74)</f>
        <v>2.1871031466064624E-3</v>
      </c>
      <c r="D16" s="1" t="s">
        <v>112</v>
      </c>
      <c r="E16" s="1" t="s">
        <v>12</v>
      </c>
      <c r="F16" s="1" t="s">
        <v>63</v>
      </c>
    </row>
    <row r="17" spans="1:6" customFormat="1" x14ac:dyDescent="0.25">
      <c r="A17" s="1" t="s">
        <v>29</v>
      </c>
      <c r="B17" s="1">
        <v>115</v>
      </c>
      <c r="C17" s="5">
        <f>B17/SUM($B$2:$B$74)</f>
        <v>1.159063879537987E-3</v>
      </c>
      <c r="D17" s="1" t="s">
        <v>112</v>
      </c>
      <c r="E17" s="1" t="s">
        <v>29</v>
      </c>
      <c r="F17" s="1" t="s">
        <v>83</v>
      </c>
    </row>
    <row r="18" spans="1:6" customFormat="1" x14ac:dyDescent="0.25">
      <c r="A18" s="1" t="s">
        <v>8</v>
      </c>
      <c r="B18" s="1">
        <v>114</v>
      </c>
      <c r="C18" s="5">
        <f>B18/SUM($B$2:$B$74)</f>
        <v>1.1489850631941786E-3</v>
      </c>
      <c r="D18" s="1" t="s">
        <v>112</v>
      </c>
      <c r="E18" s="1" t="s">
        <v>8</v>
      </c>
      <c r="F18" s="1" t="s">
        <v>58</v>
      </c>
    </row>
    <row r="19" spans="1:6" x14ac:dyDescent="0.25">
      <c r="A19" s="4" t="s">
        <v>30</v>
      </c>
      <c r="B19" s="4">
        <v>113</v>
      </c>
      <c r="C19" s="5">
        <f>B19/SUM($B$2:$B$74)</f>
        <v>1.1389062468503699E-3</v>
      </c>
      <c r="D19" s="1" t="s">
        <v>154</v>
      </c>
      <c r="E19" s="1" t="s">
        <v>30</v>
      </c>
      <c r="F19" s="1" t="s">
        <v>141</v>
      </c>
    </row>
    <row r="20" spans="1:6" customFormat="1" x14ac:dyDescent="0.25">
      <c r="A20" s="1" t="s">
        <v>34</v>
      </c>
      <c r="B20" s="1">
        <v>101</v>
      </c>
      <c r="C20" s="5">
        <f>B20/SUM($B$2:$B$74)</f>
        <v>1.0179604507246668E-3</v>
      </c>
      <c r="D20" s="1" t="s">
        <v>112</v>
      </c>
      <c r="E20" s="1" t="s">
        <v>34</v>
      </c>
      <c r="F20" s="1" t="s">
        <v>92</v>
      </c>
    </row>
    <row r="21" spans="1:6" customFormat="1" x14ac:dyDescent="0.25">
      <c r="A21" s="4" t="s">
        <v>22</v>
      </c>
      <c r="B21" s="4">
        <v>90</v>
      </c>
      <c r="C21" s="5">
        <f>B21/SUM($B$2:$B$74)</f>
        <v>9.070934709427725E-4</v>
      </c>
      <c r="D21" s="1" t="s">
        <v>154</v>
      </c>
      <c r="E21" s="1" t="s">
        <v>22</v>
      </c>
      <c r="F21" s="1" t="s">
        <v>114</v>
      </c>
    </row>
    <row r="22" spans="1:6" customFormat="1" x14ac:dyDescent="0.25">
      <c r="A22" s="1" t="s">
        <v>38</v>
      </c>
      <c r="B22" s="1">
        <v>89</v>
      </c>
      <c r="C22" s="5">
        <f>B22/SUM($B$2:$B$74)</f>
        <v>8.9701465459896392E-4</v>
      </c>
      <c r="D22" s="1" t="s">
        <v>112</v>
      </c>
      <c r="E22" s="1" t="s">
        <v>98</v>
      </c>
      <c r="F22" s="1" t="s">
        <v>99</v>
      </c>
    </row>
    <row r="23" spans="1:6" customFormat="1" x14ac:dyDescent="0.25">
      <c r="A23" s="1" t="s">
        <v>17</v>
      </c>
      <c r="B23" s="1">
        <v>42</v>
      </c>
      <c r="C23" s="5">
        <f>B23/SUM($B$2:$B$74)</f>
        <v>4.2331028643996049E-4</v>
      </c>
      <c r="D23" s="1" t="s">
        <v>112</v>
      </c>
      <c r="E23" s="1" t="s">
        <v>17</v>
      </c>
      <c r="F23" s="1" t="s">
        <v>70</v>
      </c>
    </row>
    <row r="24" spans="1:6" x14ac:dyDescent="0.25">
      <c r="A24" s="1" t="s">
        <v>20</v>
      </c>
      <c r="B24" s="1">
        <v>36</v>
      </c>
      <c r="C24" s="5">
        <f>B24/SUM($B$2:$B$74)</f>
        <v>3.6283738837710898E-4</v>
      </c>
      <c r="D24" s="1">
        <v>97</v>
      </c>
      <c r="E24" s="1" t="s">
        <v>20</v>
      </c>
      <c r="F24" s="1" t="s">
        <v>110</v>
      </c>
    </row>
    <row r="25" spans="1:6" customFormat="1" x14ac:dyDescent="0.25">
      <c r="A25" s="1" t="s">
        <v>2</v>
      </c>
      <c r="B25" s="1">
        <v>33</v>
      </c>
      <c r="C25" s="5">
        <f>B25/SUM($B$2:$B$74)</f>
        <v>3.3260093934568322E-4</v>
      </c>
      <c r="D25" s="1" t="s">
        <v>112</v>
      </c>
      <c r="E25" s="1" t="s">
        <v>2</v>
      </c>
      <c r="F25" s="1" t="s">
        <v>43</v>
      </c>
    </row>
    <row r="26" spans="1:6" customFormat="1" x14ac:dyDescent="0.25">
      <c r="A26" s="1" t="s">
        <v>18</v>
      </c>
      <c r="B26" s="1">
        <v>21</v>
      </c>
      <c r="C26" s="5">
        <f>B26/SUM($B$2:$B$74)</f>
        <v>2.1165514321998025E-4</v>
      </c>
      <c r="D26" s="1" t="s">
        <v>112</v>
      </c>
      <c r="E26" s="1" t="s">
        <v>71</v>
      </c>
      <c r="F26" s="1" t="s">
        <v>72</v>
      </c>
    </row>
    <row r="27" spans="1:6" customFormat="1" x14ac:dyDescent="0.25">
      <c r="A27" s="1" t="s">
        <v>28</v>
      </c>
      <c r="B27" s="1">
        <v>17</v>
      </c>
      <c r="C27" s="5">
        <f>B27/SUM($B$2:$B$74)</f>
        <v>1.713398778447459E-4</v>
      </c>
      <c r="D27" s="1" t="s">
        <v>155</v>
      </c>
      <c r="E27" s="1" t="s">
        <v>77</v>
      </c>
      <c r="F27" s="1" t="s">
        <v>78</v>
      </c>
    </row>
    <row r="28" spans="1:6" customFormat="1" x14ac:dyDescent="0.25">
      <c r="A28" s="1" t="s">
        <v>31</v>
      </c>
      <c r="B28" s="1">
        <v>16</v>
      </c>
      <c r="C28" s="5">
        <f>B28/SUM($B$2:$B$74)</f>
        <v>1.6126106150093732E-4</v>
      </c>
      <c r="D28" s="1" t="s">
        <v>112</v>
      </c>
      <c r="E28" s="1" t="s">
        <v>84</v>
      </c>
      <c r="F28" s="1" t="s">
        <v>85</v>
      </c>
    </row>
    <row r="29" spans="1:6" customFormat="1" x14ac:dyDescent="0.25">
      <c r="A29" s="1" t="s">
        <v>9</v>
      </c>
      <c r="B29" s="1">
        <v>14</v>
      </c>
      <c r="C29" s="5">
        <f>B29/SUM($B$2:$B$74)</f>
        <v>1.4110342881332017E-4</v>
      </c>
      <c r="D29" s="1" t="s">
        <v>112</v>
      </c>
      <c r="E29" s="1" t="s">
        <v>9</v>
      </c>
      <c r="F29" s="1" t="s">
        <v>59</v>
      </c>
    </row>
    <row r="30" spans="1:6" x14ac:dyDescent="0.25">
      <c r="A30" s="4" t="s">
        <v>11</v>
      </c>
      <c r="B30" s="4">
        <v>11</v>
      </c>
      <c r="C30" s="5">
        <f>B30/SUM($B$2:$B$74)</f>
        <v>1.1086697978189442E-4</v>
      </c>
      <c r="D30" s="1" t="s">
        <v>154</v>
      </c>
      <c r="E30" s="1" t="s">
        <v>11</v>
      </c>
      <c r="F30" s="1" t="s">
        <v>123</v>
      </c>
    </row>
    <row r="31" spans="1:6" customFormat="1" x14ac:dyDescent="0.25">
      <c r="A31" s="1" t="s">
        <v>19</v>
      </c>
      <c r="B31" s="1">
        <v>9</v>
      </c>
      <c r="C31" s="5">
        <f>B31/SUM($B$2:$B$74)</f>
        <v>9.0709347094277245E-5</v>
      </c>
      <c r="D31" s="1" t="s">
        <v>154</v>
      </c>
      <c r="E31" s="1" t="s">
        <v>19</v>
      </c>
      <c r="F31" s="1"/>
    </row>
    <row r="32" spans="1:6" customFormat="1" x14ac:dyDescent="0.25">
      <c r="A32" s="4" t="s">
        <v>39</v>
      </c>
      <c r="B32" s="4">
        <v>9</v>
      </c>
      <c r="C32" s="5">
        <f>B32/SUM($B$2:$B$74)</f>
        <v>9.0709347094277245E-5</v>
      </c>
      <c r="D32" s="1" t="s">
        <v>154</v>
      </c>
      <c r="E32" s="1" t="s">
        <v>39</v>
      </c>
      <c r="F32" s="1" t="s">
        <v>121</v>
      </c>
    </row>
    <row r="33" spans="1:6" x14ac:dyDescent="0.25">
      <c r="A33" s="4" t="s">
        <v>15</v>
      </c>
      <c r="B33" s="4">
        <v>8</v>
      </c>
      <c r="C33" s="5">
        <f>B33/SUM($B$2:$B$74)</f>
        <v>8.0630530750468659E-5</v>
      </c>
      <c r="D33" s="1" t="s">
        <v>154</v>
      </c>
      <c r="E33" s="1" t="s">
        <v>15</v>
      </c>
      <c r="F33" s="1" t="s">
        <v>124</v>
      </c>
    </row>
    <row r="34" spans="1:6" x14ac:dyDescent="0.25">
      <c r="A34" s="4" t="s">
        <v>37</v>
      </c>
      <c r="B34" s="4">
        <v>8</v>
      </c>
      <c r="C34" s="5">
        <f>B34/SUM($B$2:$B$74)</f>
        <v>8.0630530750468659E-5</v>
      </c>
      <c r="D34" s="1">
        <v>97</v>
      </c>
      <c r="E34" s="1" t="s">
        <v>37</v>
      </c>
      <c r="F34" s="1" t="s">
        <v>111</v>
      </c>
    </row>
    <row r="35" spans="1:6" x14ac:dyDescent="0.25">
      <c r="A35" s="4" t="s">
        <v>23</v>
      </c>
      <c r="B35" s="4">
        <v>5</v>
      </c>
      <c r="C35" s="5">
        <f>B35/SUM($B$2:$B$74)</f>
        <v>5.0394081719042915E-5</v>
      </c>
      <c r="D35" s="1" t="s">
        <v>154</v>
      </c>
      <c r="E35" s="1" t="s">
        <v>115</v>
      </c>
      <c r="F35" s="1" t="s">
        <v>116</v>
      </c>
    </row>
    <row r="36" spans="1:6" customFormat="1" x14ac:dyDescent="0.25">
      <c r="A36" s="1" t="s">
        <v>3</v>
      </c>
      <c r="B36" s="1">
        <v>4</v>
      </c>
      <c r="C36" s="5">
        <f>B36/SUM($B$2:$B$74)</f>
        <v>4.0315265375234329E-5</v>
      </c>
      <c r="D36" s="1" t="s">
        <v>155</v>
      </c>
      <c r="E36" s="1" t="s">
        <v>3</v>
      </c>
      <c r="F36" s="1" t="s">
        <v>44</v>
      </c>
    </row>
    <row r="37" spans="1:6" customFormat="1" x14ac:dyDescent="0.25">
      <c r="A37" s="4" t="s">
        <v>26</v>
      </c>
      <c r="B37" s="4">
        <v>4</v>
      </c>
      <c r="C37" s="5">
        <f>B37/SUM($B$2:$B$74)</f>
        <v>4.0315265375234329E-5</v>
      </c>
      <c r="D37" s="1" t="s">
        <v>112</v>
      </c>
      <c r="E37" s="1" t="s">
        <v>103</v>
      </c>
      <c r="F37" s="1" t="s">
        <v>104</v>
      </c>
    </row>
    <row r="38" spans="1:6" x14ac:dyDescent="0.25">
      <c r="A38" s="1" t="s">
        <v>32</v>
      </c>
      <c r="B38" s="1">
        <v>4</v>
      </c>
      <c r="C38" s="5">
        <f>B38/SUM($B$2:$B$74)</f>
        <v>4.0315265375234329E-5</v>
      </c>
      <c r="D38" s="1" t="s">
        <v>112</v>
      </c>
      <c r="E38" s="1" t="s">
        <v>32</v>
      </c>
      <c r="F38" s="1" t="s">
        <v>88</v>
      </c>
    </row>
    <row r="39" spans="1:6" customFormat="1" x14ac:dyDescent="0.25">
      <c r="A39" s="3" t="s">
        <v>42</v>
      </c>
      <c r="B39" s="3">
        <v>4</v>
      </c>
      <c r="C39" s="5">
        <f>B39/SUM($B$2:$B$74)</f>
        <v>4.0315265375234329E-5</v>
      </c>
      <c r="D39" s="1"/>
      <c r="E39" s="1"/>
      <c r="F39" s="1"/>
    </row>
    <row r="40" spans="1:6" customFormat="1" x14ac:dyDescent="0.25">
      <c r="A40" s="4" t="s">
        <v>24</v>
      </c>
      <c r="B40" s="4">
        <v>2</v>
      </c>
      <c r="C40" s="5">
        <f>B40/SUM($B$2:$B$74)</f>
        <v>2.0157632687617165E-5</v>
      </c>
      <c r="D40" s="1" t="s">
        <v>154</v>
      </c>
      <c r="E40" s="1" t="s">
        <v>24</v>
      </c>
      <c r="F40" s="1" t="s">
        <v>117</v>
      </c>
    </row>
    <row r="41" spans="1:6" customFormat="1" x14ac:dyDescent="0.25">
      <c r="A41" s="4" t="s">
        <v>27</v>
      </c>
      <c r="B41" s="4">
        <v>1</v>
      </c>
      <c r="C41" s="5">
        <f>B41/SUM($B$2:$B$74)</f>
        <v>1.0078816343808582E-5</v>
      </c>
      <c r="D41" s="1" t="s">
        <v>154</v>
      </c>
      <c r="E41" s="1" t="s">
        <v>27</v>
      </c>
      <c r="F41" s="1" t="s">
        <v>129</v>
      </c>
    </row>
    <row r="42" spans="1:6" customFormat="1" x14ac:dyDescent="0.25">
      <c r="A42" s="3" t="s">
        <v>25</v>
      </c>
      <c r="B42" s="3">
        <v>1</v>
      </c>
      <c r="C42" s="5">
        <f>B42/SUM($B$2:$B$74)</f>
        <v>1.0078816343808582E-5</v>
      </c>
      <c r="D42" s="1"/>
      <c r="E42" s="1"/>
      <c r="F42" s="1"/>
    </row>
    <row r="43" spans="1:6" customFormat="1" x14ac:dyDescent="0.25">
      <c r="A43" s="1"/>
      <c r="B43" s="1"/>
      <c r="C43" s="5">
        <f>B43/SUM($B$2:$B$74)</f>
        <v>0</v>
      </c>
      <c r="D43" s="1" t="s">
        <v>154</v>
      </c>
      <c r="E43" s="1" t="s">
        <v>125</v>
      </c>
      <c r="F43" s="1" t="s">
        <v>126</v>
      </c>
    </row>
    <row r="44" spans="1:6" customFormat="1" x14ac:dyDescent="0.25">
      <c r="A44" s="1"/>
      <c r="B44" s="1"/>
      <c r="C44" s="5">
        <f>B44/SUM($B$2:$B$74)</f>
        <v>0</v>
      </c>
      <c r="D44" s="1">
        <v>97</v>
      </c>
      <c r="E44" s="1" t="s">
        <v>150</v>
      </c>
      <c r="F44" s="1" t="s">
        <v>151</v>
      </c>
    </row>
    <row r="45" spans="1:6" customFormat="1" x14ac:dyDescent="0.25">
      <c r="A45" s="1"/>
      <c r="B45" s="1"/>
      <c r="C45" s="5">
        <f>B45/SUM($B$2:$B$74)</f>
        <v>0</v>
      </c>
      <c r="D45" s="1" t="s">
        <v>154</v>
      </c>
      <c r="E45" s="1" t="s">
        <v>4</v>
      </c>
      <c r="F45" s="1" t="s">
        <v>113</v>
      </c>
    </row>
    <row r="46" spans="1:6" customFormat="1" x14ac:dyDescent="0.25">
      <c r="A46" s="1"/>
      <c r="B46" s="1"/>
      <c r="C46" s="5">
        <f>B46/SUM($B$2:$B$74)</f>
        <v>0</v>
      </c>
      <c r="D46" s="1" t="s">
        <v>154</v>
      </c>
      <c r="E46" s="1" t="s">
        <v>127</v>
      </c>
      <c r="F46" s="1" t="s">
        <v>128</v>
      </c>
    </row>
    <row r="47" spans="1:6" customFormat="1" x14ac:dyDescent="0.25">
      <c r="A47" s="1"/>
      <c r="B47" s="1"/>
      <c r="C47" s="5">
        <f>B47/SUM($B$2:$B$74)</f>
        <v>0</v>
      </c>
      <c r="D47" s="1" t="s">
        <v>112</v>
      </c>
      <c r="E47" s="1" t="s">
        <v>46</v>
      </c>
      <c r="F47" s="1" t="s">
        <v>47</v>
      </c>
    </row>
    <row r="48" spans="1:6" customFormat="1" x14ac:dyDescent="0.25">
      <c r="A48" s="1"/>
      <c r="B48" s="1"/>
      <c r="C48" s="5">
        <f>B48/SUM($B$2:$B$74)</f>
        <v>0</v>
      </c>
      <c r="D48" s="1" t="s">
        <v>112</v>
      </c>
      <c r="E48" s="1" t="s">
        <v>48</v>
      </c>
      <c r="F48" s="1" t="s">
        <v>49</v>
      </c>
    </row>
    <row r="49" spans="1:6" customFormat="1" x14ac:dyDescent="0.25">
      <c r="A49" s="1"/>
      <c r="B49" s="1"/>
      <c r="C49" s="5">
        <f>B49/SUM($B$2:$B$74)</f>
        <v>0</v>
      </c>
      <c r="D49" s="1" t="s">
        <v>112</v>
      </c>
      <c r="E49" s="1" t="s">
        <v>50</v>
      </c>
      <c r="F49" s="1" t="s">
        <v>51</v>
      </c>
    </row>
    <row r="50" spans="1:6" customFormat="1" x14ac:dyDescent="0.25">
      <c r="A50" s="1"/>
      <c r="B50" s="1"/>
      <c r="C50" s="5">
        <f>B50/SUM($B$2:$B$74)</f>
        <v>0</v>
      </c>
      <c r="D50" s="1" t="s">
        <v>112</v>
      </c>
      <c r="E50" s="1" t="s">
        <v>52</v>
      </c>
      <c r="F50" s="1" t="s">
        <v>53</v>
      </c>
    </row>
    <row r="51" spans="1:6" customFormat="1" x14ac:dyDescent="0.25">
      <c r="A51" s="1"/>
      <c r="B51" s="1"/>
      <c r="C51" s="5">
        <f>B51/SUM($B$2:$B$74)</f>
        <v>0</v>
      </c>
      <c r="D51" s="1" t="s">
        <v>112</v>
      </c>
      <c r="E51" s="1" t="s">
        <v>54</v>
      </c>
      <c r="F51" s="1" t="s">
        <v>55</v>
      </c>
    </row>
    <row r="52" spans="1:6" customFormat="1" x14ac:dyDescent="0.25">
      <c r="A52" s="4"/>
      <c r="B52" s="4"/>
      <c r="C52" s="5">
        <f>B52/SUM($B$2:$B$74)</f>
        <v>0</v>
      </c>
      <c r="D52" s="1" t="s">
        <v>112</v>
      </c>
      <c r="E52" s="1" t="s">
        <v>61</v>
      </c>
      <c r="F52" s="1" t="s">
        <v>62</v>
      </c>
    </row>
    <row r="53" spans="1:6" customFormat="1" x14ac:dyDescent="0.25">
      <c r="A53" s="1"/>
      <c r="B53" s="1"/>
      <c r="C53" s="5">
        <f>B53/SUM($B$2:$B$74)</f>
        <v>0</v>
      </c>
      <c r="D53" s="1" t="s">
        <v>112</v>
      </c>
      <c r="E53" s="1" t="s">
        <v>68</v>
      </c>
      <c r="F53" s="1" t="s">
        <v>69</v>
      </c>
    </row>
    <row r="54" spans="1:6" customFormat="1" x14ac:dyDescent="0.25">
      <c r="A54" s="1"/>
      <c r="B54" s="1"/>
      <c r="C54" s="5">
        <f>B54/SUM($B$2:$B$74)</f>
        <v>0</v>
      </c>
      <c r="D54" s="1" t="s">
        <v>112</v>
      </c>
      <c r="E54" s="1" t="s">
        <v>73</v>
      </c>
      <c r="F54" s="1" t="s">
        <v>74</v>
      </c>
    </row>
    <row r="55" spans="1:6" customFormat="1" x14ac:dyDescent="0.25">
      <c r="A55" s="1"/>
      <c r="B55" s="1"/>
      <c r="C55" s="5">
        <f>B55/SUM($B$2:$B$74)</f>
        <v>0</v>
      </c>
      <c r="D55" s="1" t="s">
        <v>155</v>
      </c>
      <c r="E55" s="1" t="s">
        <v>105</v>
      </c>
      <c r="F55" s="1" t="s">
        <v>106</v>
      </c>
    </row>
    <row r="56" spans="1:6" customFormat="1" x14ac:dyDescent="0.25">
      <c r="A56" s="1"/>
      <c r="B56" s="1"/>
      <c r="C56" s="5">
        <f>B56/SUM($B$2:$B$74)</f>
        <v>0</v>
      </c>
      <c r="D56" s="1" t="s">
        <v>154</v>
      </c>
      <c r="E56" s="1" t="s">
        <v>130</v>
      </c>
      <c r="F56" s="1" t="s">
        <v>138</v>
      </c>
    </row>
    <row r="57" spans="1:6" customFormat="1" x14ac:dyDescent="0.25">
      <c r="A57" s="1"/>
      <c r="B57" s="1"/>
      <c r="C57" s="5">
        <f>B57/SUM($B$2:$B$74)</f>
        <v>0</v>
      </c>
      <c r="D57" s="1" t="s">
        <v>154</v>
      </c>
      <c r="E57" s="1" t="s">
        <v>131</v>
      </c>
      <c r="F57" s="1" t="s">
        <v>139</v>
      </c>
    </row>
    <row r="58" spans="1:6" customFormat="1" x14ac:dyDescent="0.25">
      <c r="A58" s="1"/>
      <c r="B58" s="1"/>
      <c r="C58" s="5">
        <f>B58/SUM($B$2:$B$74)</f>
        <v>0</v>
      </c>
      <c r="D58" s="1" t="s">
        <v>112</v>
      </c>
      <c r="E58" s="1" t="s">
        <v>79</v>
      </c>
      <c r="F58" s="1" t="s">
        <v>80</v>
      </c>
    </row>
    <row r="59" spans="1:6" customFormat="1" x14ac:dyDescent="0.25">
      <c r="A59" s="1"/>
      <c r="B59" s="1"/>
      <c r="C59" s="5">
        <f>B59/SUM($B$2:$B$74)</f>
        <v>0</v>
      </c>
      <c r="D59" s="1" t="s">
        <v>154</v>
      </c>
      <c r="E59" s="1" t="s">
        <v>149</v>
      </c>
      <c r="F59" s="1" t="s">
        <v>148</v>
      </c>
    </row>
    <row r="60" spans="1:6" x14ac:dyDescent="0.25">
      <c r="C60" s="5">
        <f>B60/SUM($B$2:$B$74)</f>
        <v>0</v>
      </c>
      <c r="D60" s="1" t="s">
        <v>112</v>
      </c>
      <c r="E60" s="1" t="s">
        <v>81</v>
      </c>
      <c r="F60" s="1" t="s">
        <v>82</v>
      </c>
    </row>
    <row r="61" spans="1:6" customFormat="1" x14ac:dyDescent="0.25">
      <c r="A61" s="1"/>
      <c r="B61" s="1"/>
      <c r="C61" s="5">
        <f>B61/SUM($B$2:$B$74)</f>
        <v>0</v>
      </c>
      <c r="D61" s="1">
        <v>97</v>
      </c>
      <c r="E61" s="1" t="s">
        <v>147</v>
      </c>
      <c r="F61" s="1" t="s">
        <v>148</v>
      </c>
    </row>
    <row r="62" spans="1:6" customFormat="1" x14ac:dyDescent="0.25">
      <c r="A62" s="1"/>
      <c r="B62" s="1"/>
      <c r="C62" s="5">
        <f>B62/SUM($B$2:$B$74)</f>
        <v>0</v>
      </c>
      <c r="D62" s="1" t="s">
        <v>154</v>
      </c>
      <c r="E62" s="1" t="s">
        <v>132</v>
      </c>
      <c r="F62" s="1" t="s">
        <v>140</v>
      </c>
    </row>
    <row r="63" spans="1:6" customFormat="1" x14ac:dyDescent="0.25">
      <c r="A63" s="1"/>
      <c r="B63" s="1"/>
      <c r="C63" s="5">
        <f>B63/SUM($B$2:$B$74)</f>
        <v>0</v>
      </c>
      <c r="D63" s="1" t="s">
        <v>112</v>
      </c>
      <c r="E63" s="1" t="s">
        <v>86</v>
      </c>
      <c r="F63" s="1" t="s">
        <v>87</v>
      </c>
    </row>
    <row r="64" spans="1:6" customFormat="1" x14ac:dyDescent="0.25">
      <c r="A64" s="1"/>
      <c r="B64" s="1"/>
      <c r="C64" s="5">
        <f>B64/SUM($B$2:$B$74)</f>
        <v>0</v>
      </c>
      <c r="D64" s="1" t="s">
        <v>154</v>
      </c>
      <c r="E64" s="1" t="s">
        <v>133</v>
      </c>
      <c r="F64" s="1" t="s">
        <v>142</v>
      </c>
    </row>
    <row r="65" spans="1:6" customFormat="1" x14ac:dyDescent="0.25">
      <c r="A65" s="1"/>
      <c r="B65" s="1"/>
      <c r="C65" s="5">
        <f>B65/SUM($B$2:$B$74)</f>
        <v>0</v>
      </c>
      <c r="D65" s="1" t="s">
        <v>154</v>
      </c>
      <c r="E65" s="1" t="s">
        <v>134</v>
      </c>
      <c r="F65" s="1" t="s">
        <v>143</v>
      </c>
    </row>
    <row r="66" spans="1:6" x14ac:dyDescent="0.25">
      <c r="C66" s="5">
        <f>B66/SUM($B$2:$B$74)</f>
        <v>0</v>
      </c>
      <c r="D66" s="1" t="s">
        <v>112</v>
      </c>
      <c r="E66" s="1" t="s">
        <v>89</v>
      </c>
      <c r="F66" s="1" t="s">
        <v>90</v>
      </c>
    </row>
    <row r="67" spans="1:6" x14ac:dyDescent="0.25">
      <c r="C67" s="5">
        <f>B67/SUM($B$2:$B$74)</f>
        <v>0</v>
      </c>
      <c r="D67" s="1" t="s">
        <v>154</v>
      </c>
      <c r="E67" s="1" t="s">
        <v>34</v>
      </c>
      <c r="F67" s="1" t="s">
        <v>118</v>
      </c>
    </row>
    <row r="68" spans="1:6" x14ac:dyDescent="0.25">
      <c r="C68" s="5">
        <f>B68/SUM($B$2:$B$74)</f>
        <v>0</v>
      </c>
      <c r="D68" s="1" t="s">
        <v>154</v>
      </c>
      <c r="E68" s="1" t="s">
        <v>135</v>
      </c>
      <c r="F68" s="1" t="s">
        <v>144</v>
      </c>
    </row>
    <row r="69" spans="1:6" x14ac:dyDescent="0.25">
      <c r="C69" s="5">
        <f>B69/SUM($B$2:$B$74)</f>
        <v>0</v>
      </c>
      <c r="D69" s="1">
        <v>97</v>
      </c>
      <c r="E69" s="1" t="s">
        <v>152</v>
      </c>
      <c r="F69" s="1" t="s">
        <v>153</v>
      </c>
    </row>
    <row r="70" spans="1:6" x14ac:dyDescent="0.25">
      <c r="C70" s="5">
        <f>B70/SUM($B$2:$B$74)</f>
        <v>0</v>
      </c>
      <c r="D70" s="1" t="s">
        <v>112</v>
      </c>
      <c r="E70" s="1" t="s">
        <v>93</v>
      </c>
      <c r="F70" s="1" t="s">
        <v>94</v>
      </c>
    </row>
    <row r="71" spans="1:6" x14ac:dyDescent="0.25">
      <c r="C71" s="5">
        <f>B71/SUM($B$2:$B$74)</f>
        <v>0</v>
      </c>
      <c r="D71" s="1" t="s">
        <v>154</v>
      </c>
      <c r="E71" s="1" t="s">
        <v>36</v>
      </c>
      <c r="F71" s="1" t="s">
        <v>119</v>
      </c>
    </row>
    <row r="72" spans="1:6" x14ac:dyDescent="0.25">
      <c r="A72" s="4"/>
      <c r="B72" s="4"/>
      <c r="C72" s="5">
        <f>B72/SUM($B$2:$B$74)</f>
        <v>0</v>
      </c>
      <c r="D72" s="1" t="s">
        <v>154</v>
      </c>
      <c r="E72" s="1" t="s">
        <v>37</v>
      </c>
      <c r="F72" s="1" t="s">
        <v>120</v>
      </c>
    </row>
    <row r="73" spans="1:6" x14ac:dyDescent="0.25">
      <c r="C73" s="5">
        <f>B73/SUM($B$2:$B$74)</f>
        <v>0</v>
      </c>
      <c r="D73" s="1" t="s">
        <v>154</v>
      </c>
      <c r="E73" s="1" t="s">
        <v>136</v>
      </c>
      <c r="F73" s="1" t="s">
        <v>145</v>
      </c>
    </row>
    <row r="74" spans="1:6" x14ac:dyDescent="0.25">
      <c r="C74" s="5">
        <f>B74/SUM($B$2:$B$74)</f>
        <v>0</v>
      </c>
      <c r="D74" s="1" t="s">
        <v>154</v>
      </c>
      <c r="E74" s="1" t="s">
        <v>137</v>
      </c>
      <c r="F74" s="1" t="s">
        <v>146</v>
      </c>
    </row>
  </sheetData>
  <autoFilter ref="A1:F75">
    <sortState ref="A2:F75">
      <sortCondition descending="1" ref="C1:C7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Xavier</dc:creator>
  <cp:lastModifiedBy>test</cp:lastModifiedBy>
  <dcterms:created xsi:type="dcterms:W3CDTF">2017-12-04T20:22:52Z</dcterms:created>
  <dcterms:modified xsi:type="dcterms:W3CDTF">2017-12-04T20:54:56Z</dcterms:modified>
</cp:coreProperties>
</file>