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Z\metarepos\khan-etal_2022_tethysSSPRCP\paper\review3\"/>
    </mc:Choice>
  </mc:AlternateContent>
  <xr:revisionPtr revIDLastSave="0" documentId="13_ncr:1_{22BD32F0-6356-4297-B7C8-23FA10532159}" xr6:coauthVersionLast="47" xr6:coauthVersionMax="47" xr10:uidLastSave="{00000000-0000-0000-0000-000000000000}"/>
  <bookViews>
    <workbookView xWindow="768" yWindow="816" windowWidth="20406" windowHeight="11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9" i="1"/>
  <c r="F25" i="1"/>
  <c r="G25" i="1"/>
  <c r="F35" i="1"/>
</calcChain>
</file>

<file path=xl/sharedStrings.xml><?xml version="1.0" encoding="utf-8"?>
<sst xmlns="http://schemas.openxmlformats.org/spreadsheetml/2006/main" count="108" uniqueCount="57">
  <si>
    <t>Water Use Types</t>
  </si>
  <si>
    <t>Sectors</t>
  </si>
  <si>
    <t>Additional Sectors</t>
  </si>
  <si>
    <t>Spatial Scope</t>
  </si>
  <si>
    <t>Temporal Scope</t>
  </si>
  <si>
    <t>Scenarios</t>
  </si>
  <si>
    <t>Khan et al. 2022</t>
  </si>
  <si>
    <t>- Withdrawals</t>
  </si>
  <si>
    <t>- Consumption</t>
  </si>
  <si>
    <t>- Mining</t>
  </si>
  <si>
    <t>- Domestic</t>
  </si>
  <si>
    <t>- Electricity</t>
  </si>
  <si>
    <t>- Livestock</t>
  </si>
  <si>
    <t>- Industry</t>
  </si>
  <si>
    <t>- Irrigation</t>
  </si>
  <si>
    <t>(13 Crops) Biomass, Corn, Fiber Crop, Misc Crop, Oil Crop, Other Grain, Palm Fruit, Rice, Root Tuber, Sugar Crop, Wheat, Fodder Herb, and Fodder Grass</t>
  </si>
  <si>
    <t>- Global</t>
  </si>
  <si>
    <t>- 0.5 deg gridded</t>
  </si>
  <si>
    <t>Historical</t>
  </si>
  <si>
    <t>- Monthly</t>
  </si>
  <si>
    <t>Future/Simulated</t>
  </si>
  <si>
    <t>- 2015 to 2100</t>
  </si>
  <si>
    <t>Future</t>
  </si>
  <si>
    <t>- SSPs 1 to 5</t>
  </si>
  <si>
    <t>- RCP2.6, 4.5, 6.0, 8.5</t>
  </si>
  <si>
    <t>- 5 CMIP5 GCMs (GFDL, HADGEM, IPSL, MIROC, NORESM)</t>
  </si>
  <si>
    <r>
      <t>Aqueduct (WRI) (2019, 2015)</t>
    </r>
    <r>
      <rPr>
        <vertAlign val="superscript"/>
        <sz val="8"/>
        <color theme="1"/>
        <rFont val="Calibri"/>
        <family val="2"/>
      </rPr>
      <t>16,21</t>
    </r>
  </si>
  <si>
    <t>- Agriculture</t>
  </si>
  <si>
    <t>-</t>
  </si>
  <si>
    <t>- 0.083 deg (historical)</t>
  </si>
  <si>
    <t>- 0.5 deg (future)</t>
  </si>
  <si>
    <t>Future/Simulated:</t>
  </si>
  <si>
    <t>- 2020, 2030, 2040</t>
  </si>
  <si>
    <t>- Annual</t>
  </si>
  <si>
    <t>PCR-GLOBWB 2 Outputs</t>
  </si>
  <si>
    <t>- RCP4.5, RCP8.5</t>
  </si>
  <si>
    <t>- 6 CMIP5 GCMs (CCSM4, CNRM-CM5, GFDL-ESM2M, INMCM4,</t>
  </si>
  <si>
    <t>MPI-ESM-LR, MRI-CGCM3)</t>
  </si>
  <si>
    <r>
      <t>Huang et al. 2018</t>
    </r>
    <r>
      <rPr>
        <vertAlign val="superscript"/>
        <sz val="8"/>
        <color theme="1"/>
        <rFont val="Calibri"/>
        <family val="2"/>
      </rPr>
      <t>13</t>
    </r>
  </si>
  <si>
    <r>
      <t>Historical</t>
    </r>
    <r>
      <rPr>
        <sz val="8"/>
        <color rgb="FF000000"/>
        <rFont val="Calibri"/>
        <family val="2"/>
      </rPr>
      <t xml:space="preserve"> </t>
    </r>
  </si>
  <si>
    <t>4 GHMs: WaterGAP, H08, LPJml, PCR-GLOBWB)</t>
  </si>
  <si>
    <r>
      <t>Wada et al. 2014</t>
    </r>
    <r>
      <rPr>
        <vertAlign val="superscript"/>
        <sz val="8"/>
        <color theme="1"/>
        <rFont val="Calibri"/>
        <family val="2"/>
      </rPr>
      <t>14</t>
    </r>
  </si>
  <si>
    <t>- Paddy</t>
  </si>
  <si>
    <t>- Non-paddy</t>
  </si>
  <si>
    <t>- Daily</t>
  </si>
  <si>
    <r>
      <t>Hanasaki et al. 2013</t>
    </r>
    <r>
      <rPr>
        <vertAlign val="superscript"/>
        <sz val="8"/>
        <color theme="1"/>
        <rFont val="Calibri"/>
        <family val="2"/>
      </rPr>
      <t>5</t>
    </r>
  </si>
  <si>
    <t>- Municipal</t>
  </si>
  <si>
    <t>- 2000 to 2100</t>
  </si>
  <si>
    <t>- SSPs 1 -5</t>
  </si>
  <si>
    <r>
      <t>Mekonnen &amp; Hoekstra 2011</t>
    </r>
    <r>
      <rPr>
        <vertAlign val="superscript"/>
        <sz val="8"/>
        <color theme="1"/>
        <rFont val="Calibri"/>
        <family val="2"/>
      </rPr>
      <t>15</t>
    </r>
  </si>
  <si>
    <t>- Consumption (blue water footprint)</t>
  </si>
  <si>
    <t>- Total</t>
  </si>
  <si>
    <r>
      <t>- Additional datasets available for crops, industrial products and livestock</t>
    </r>
    <r>
      <rPr>
        <vertAlign val="superscript"/>
        <sz val="8"/>
        <color theme="1"/>
        <rFont val="Calibri"/>
        <family val="2"/>
      </rPr>
      <t>22–24</t>
    </r>
  </si>
  <si>
    <t>Outputs of water balance model</t>
  </si>
  <si>
    <t>Study</t>
  </si>
  <si>
    <t>Table 1: Comparison of selected global water use studies</t>
  </si>
  <si>
    <t>- SSP2, SSP3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</si>
</sst>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u/>
      <sz val="8"/>
      <color rgb="FF000000"/>
      <name val="Calibri"/>
      <family val="2"/>
    </font>
    <font>
      <vertAlign val="superscript"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0" borderId="7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L8" sqref="L8"/>
    </sheetView>
  </sheetViews>
  <sheetFormatPr defaultRowHeight="14.4" x14ac:dyDescent="0.55000000000000004"/>
  <cols>
    <col min="1" max="7" width="14.83984375" customWidth="1"/>
  </cols>
  <sheetData>
    <row r="1" spans="1:7" ht="14.7" thickBot="1" x14ac:dyDescent="0.6">
      <c r="A1" s="12" t="s">
        <v>55</v>
      </c>
      <c r="B1" s="12"/>
      <c r="C1" s="12"/>
      <c r="D1" s="12"/>
      <c r="E1" s="12"/>
      <c r="F1" s="12"/>
      <c r="G1" s="12"/>
    </row>
    <row r="2" spans="1:7" ht="21.3" thickBot="1" x14ac:dyDescent="0.6">
      <c r="A2" s="1" t="s">
        <v>54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21" customHeight="1" x14ac:dyDescent="0.55000000000000004">
      <c r="A3" s="9" t="s">
        <v>6</v>
      </c>
      <c r="B3" s="3" t="s">
        <v>7</v>
      </c>
      <c r="C3" s="3" t="s">
        <v>9</v>
      </c>
      <c r="D3" s="9" t="s">
        <v>15</v>
      </c>
      <c r="E3" s="3" t="s">
        <v>16</v>
      </c>
      <c r="F3" s="6" t="s">
        <v>18</v>
      </c>
      <c r="G3" s="6" t="s">
        <v>18</v>
      </c>
    </row>
    <row r="4" spans="1:7" ht="21" x14ac:dyDescent="0.55000000000000004">
      <c r="A4" s="10"/>
      <c r="B4" s="3" t="s">
        <v>8</v>
      </c>
      <c r="C4" s="3" t="s">
        <v>10</v>
      </c>
      <c r="D4" s="10"/>
      <c r="E4" s="3" t="s">
        <v>17</v>
      </c>
      <c r="F4" s="3">
        <v>-2010</v>
      </c>
      <c r="G4" s="3">
        <v>2010</v>
      </c>
    </row>
    <row r="5" spans="1:7" x14ac:dyDescent="0.55000000000000004">
      <c r="A5" s="10"/>
      <c r="B5" s="4"/>
      <c r="C5" s="3" t="s">
        <v>11</v>
      </c>
      <c r="D5" s="10"/>
      <c r="E5" s="4"/>
      <c r="F5" s="3" t="s">
        <v>19</v>
      </c>
      <c r="G5" s="7"/>
    </row>
    <row r="6" spans="1:7" x14ac:dyDescent="0.55000000000000004">
      <c r="A6" s="10"/>
      <c r="B6" s="4"/>
      <c r="C6" s="3" t="s">
        <v>12</v>
      </c>
      <c r="D6" s="10"/>
      <c r="E6" s="4"/>
      <c r="F6" s="7"/>
      <c r="G6" s="6" t="s">
        <v>22</v>
      </c>
    </row>
    <row r="7" spans="1:7" ht="21" x14ac:dyDescent="0.55000000000000004">
      <c r="A7" s="10"/>
      <c r="B7" s="4"/>
      <c r="C7" s="3" t="s">
        <v>13</v>
      </c>
      <c r="D7" s="10"/>
      <c r="E7" s="4"/>
      <c r="F7" s="6" t="s">
        <v>20</v>
      </c>
      <c r="G7" s="3" t="s">
        <v>23</v>
      </c>
    </row>
    <row r="8" spans="1:7" ht="21" x14ac:dyDescent="0.55000000000000004">
      <c r="A8" s="10"/>
      <c r="B8" s="4"/>
      <c r="C8" s="3" t="s">
        <v>14</v>
      </c>
      <c r="D8" s="10"/>
      <c r="E8" s="4"/>
      <c r="F8" s="3" t="s">
        <v>21</v>
      </c>
      <c r="G8" s="3" t="s">
        <v>24</v>
      </c>
    </row>
    <row r="9" spans="1:7" ht="31.8" thickBot="1" x14ac:dyDescent="0.6">
      <c r="A9" s="11"/>
      <c r="B9" s="5"/>
      <c r="C9" s="5"/>
      <c r="D9" s="11"/>
      <c r="E9" s="5"/>
      <c r="F9" s="8" t="s">
        <v>19</v>
      </c>
      <c r="G9" s="8" t="s">
        <v>25</v>
      </c>
    </row>
    <row r="10" spans="1:7" x14ac:dyDescent="0.55000000000000004">
      <c r="A10" s="9" t="s">
        <v>26</v>
      </c>
      <c r="B10" s="3" t="s">
        <v>7</v>
      </c>
      <c r="C10" s="3" t="s">
        <v>10</v>
      </c>
      <c r="D10" s="9" t="s">
        <v>28</v>
      </c>
      <c r="E10" s="3" t="s">
        <v>16</v>
      </c>
      <c r="F10" s="6" t="s">
        <v>18</v>
      </c>
      <c r="G10" s="6" t="s">
        <v>18</v>
      </c>
    </row>
    <row r="11" spans="1:7" ht="21" x14ac:dyDescent="0.55000000000000004">
      <c r="A11" s="10"/>
      <c r="B11" s="3" t="s">
        <v>8</v>
      </c>
      <c r="C11" s="3" t="s">
        <v>13</v>
      </c>
      <c r="D11" s="10"/>
      <c r="E11" s="3" t="s">
        <v>29</v>
      </c>
      <c r="F11" s="3">
        <f>- 1990-2014</f>
        <v>-4004</v>
      </c>
      <c r="G11" s="3" t="s">
        <v>34</v>
      </c>
    </row>
    <row r="12" spans="1:7" ht="21" x14ac:dyDescent="0.55000000000000004">
      <c r="A12" s="10"/>
      <c r="B12" s="4"/>
      <c r="C12" s="3" t="s">
        <v>27</v>
      </c>
      <c r="D12" s="10"/>
      <c r="E12" s="3" t="s">
        <v>30</v>
      </c>
      <c r="F12" s="3" t="s">
        <v>19</v>
      </c>
      <c r="G12" s="7"/>
    </row>
    <row r="13" spans="1:7" x14ac:dyDescent="0.55000000000000004">
      <c r="A13" s="10"/>
      <c r="B13" s="4"/>
      <c r="C13" s="3" t="s">
        <v>12</v>
      </c>
      <c r="D13" s="10"/>
      <c r="E13" s="4"/>
      <c r="F13" s="7"/>
      <c r="G13" s="6" t="s">
        <v>22</v>
      </c>
    </row>
    <row r="14" spans="1:7" x14ac:dyDescent="0.55000000000000004">
      <c r="A14" s="10"/>
      <c r="B14" s="4"/>
      <c r="C14" s="4"/>
      <c r="D14" s="10"/>
      <c r="E14" s="4"/>
      <c r="F14" s="6" t="s">
        <v>31</v>
      </c>
      <c r="G14" s="13" t="s">
        <v>56</v>
      </c>
    </row>
    <row r="15" spans="1:7" ht="21" x14ac:dyDescent="0.55000000000000004">
      <c r="A15" s="10"/>
      <c r="B15" s="4"/>
      <c r="C15" s="4"/>
      <c r="D15" s="10"/>
      <c r="E15" s="4"/>
      <c r="F15" s="3" t="s">
        <v>32</v>
      </c>
      <c r="G15" s="3" t="s">
        <v>35</v>
      </c>
    </row>
    <row r="16" spans="1:7" ht="63" x14ac:dyDescent="0.55000000000000004">
      <c r="A16" s="10"/>
      <c r="B16" s="4"/>
      <c r="C16" s="4"/>
      <c r="D16" s="10"/>
      <c r="E16" s="4"/>
      <c r="F16" s="3" t="s">
        <v>33</v>
      </c>
      <c r="G16" s="3" t="s">
        <v>36</v>
      </c>
    </row>
    <row r="17" spans="1:7" ht="21.3" thickBot="1" x14ac:dyDescent="0.6">
      <c r="A17" s="11"/>
      <c r="B17" s="5"/>
      <c r="C17" s="5"/>
      <c r="D17" s="11"/>
      <c r="E17" s="5"/>
      <c r="F17" s="5"/>
      <c r="G17" s="8" t="s">
        <v>37</v>
      </c>
    </row>
    <row r="18" spans="1:7" x14ac:dyDescent="0.55000000000000004">
      <c r="A18" s="9" t="s">
        <v>38</v>
      </c>
      <c r="B18" s="3" t="s">
        <v>7</v>
      </c>
      <c r="C18" s="3" t="s">
        <v>9</v>
      </c>
      <c r="D18" s="9" t="s">
        <v>28</v>
      </c>
      <c r="E18" s="3" t="s">
        <v>16</v>
      </c>
      <c r="F18" s="6" t="s">
        <v>39</v>
      </c>
      <c r="G18" s="6" t="s">
        <v>18</v>
      </c>
    </row>
    <row r="19" spans="1:7" ht="52.5" x14ac:dyDescent="0.55000000000000004">
      <c r="A19" s="10"/>
      <c r="B19" s="3" t="s">
        <v>8</v>
      </c>
      <c r="C19" s="3" t="s">
        <v>10</v>
      </c>
      <c r="D19" s="10"/>
      <c r="E19" s="3" t="s">
        <v>17</v>
      </c>
      <c r="F19" s="3">
        <f>- 1971-2010</f>
        <v>-3981</v>
      </c>
      <c r="G19" s="3" t="s">
        <v>40</v>
      </c>
    </row>
    <row r="20" spans="1:7" x14ac:dyDescent="0.55000000000000004">
      <c r="A20" s="10"/>
      <c r="B20" s="4"/>
      <c r="C20" s="3" t="s">
        <v>11</v>
      </c>
      <c r="D20" s="10"/>
      <c r="E20" s="4"/>
      <c r="F20" s="3" t="s">
        <v>19</v>
      </c>
      <c r="G20" s="4"/>
    </row>
    <row r="21" spans="1:7" x14ac:dyDescent="0.55000000000000004">
      <c r="A21" s="10"/>
      <c r="B21" s="4"/>
      <c r="C21" s="3" t="s">
        <v>12</v>
      </c>
      <c r="D21" s="10"/>
      <c r="E21" s="4"/>
      <c r="F21" s="4"/>
      <c r="G21" s="4"/>
    </row>
    <row r="22" spans="1:7" x14ac:dyDescent="0.55000000000000004">
      <c r="A22" s="10"/>
      <c r="B22" s="4"/>
      <c r="C22" s="3" t="s">
        <v>13</v>
      </c>
      <c r="D22" s="10"/>
      <c r="E22" s="4"/>
      <c r="F22" s="4"/>
      <c r="G22" s="4"/>
    </row>
    <row r="23" spans="1:7" ht="14.7" thickBot="1" x14ac:dyDescent="0.6">
      <c r="A23" s="11"/>
      <c r="B23" s="5"/>
      <c r="C23" s="8" t="s">
        <v>14</v>
      </c>
      <c r="D23" s="11"/>
      <c r="E23" s="5"/>
      <c r="F23" s="5"/>
      <c r="G23" s="5"/>
    </row>
    <row r="24" spans="1:7" x14ac:dyDescent="0.55000000000000004">
      <c r="A24" s="9" t="s">
        <v>41</v>
      </c>
      <c r="B24" s="3" t="s">
        <v>7</v>
      </c>
      <c r="C24" s="3" t="s">
        <v>10</v>
      </c>
      <c r="D24" s="3" t="s">
        <v>42</v>
      </c>
      <c r="E24" s="3" t="s">
        <v>16</v>
      </c>
      <c r="F24" s="6" t="s">
        <v>39</v>
      </c>
      <c r="G24" s="6" t="s">
        <v>18</v>
      </c>
    </row>
    <row r="25" spans="1:7" ht="21" x14ac:dyDescent="0.55000000000000004">
      <c r="A25" s="10"/>
      <c r="B25" s="3" t="s">
        <v>8</v>
      </c>
      <c r="C25" s="3" t="s">
        <v>12</v>
      </c>
      <c r="D25" s="3" t="s">
        <v>43</v>
      </c>
      <c r="E25" s="3" t="s">
        <v>17</v>
      </c>
      <c r="F25" s="3">
        <f>- 1979 - 2010</f>
        <v>-3989</v>
      </c>
      <c r="G25" s="3">
        <f>- 1979-2010</f>
        <v>-3989</v>
      </c>
    </row>
    <row r="26" spans="1:7" x14ac:dyDescent="0.55000000000000004">
      <c r="A26" s="10"/>
      <c r="B26" s="4"/>
      <c r="C26" s="3" t="s">
        <v>13</v>
      </c>
      <c r="D26" s="4"/>
      <c r="E26" s="4"/>
      <c r="F26" s="3" t="s">
        <v>44</v>
      </c>
      <c r="G26" s="4"/>
    </row>
    <row r="27" spans="1:7" ht="14.7" thickBot="1" x14ac:dyDescent="0.6">
      <c r="A27" s="11"/>
      <c r="B27" s="5"/>
      <c r="C27" s="8" t="s">
        <v>14</v>
      </c>
      <c r="D27" s="5"/>
      <c r="E27" s="5"/>
      <c r="F27" s="5"/>
      <c r="G27" s="5"/>
    </row>
    <row r="28" spans="1:7" x14ac:dyDescent="0.55000000000000004">
      <c r="A28" s="9" t="s">
        <v>45</v>
      </c>
      <c r="B28" s="9" t="s">
        <v>7</v>
      </c>
      <c r="C28" s="3" t="s">
        <v>46</v>
      </c>
      <c r="D28" s="9" t="s">
        <v>28</v>
      </c>
      <c r="E28" s="3" t="s">
        <v>16</v>
      </c>
      <c r="F28" s="6" t="s">
        <v>39</v>
      </c>
      <c r="G28" s="6" t="s">
        <v>18</v>
      </c>
    </row>
    <row r="29" spans="1:7" ht="21" x14ac:dyDescent="0.55000000000000004">
      <c r="A29" s="10"/>
      <c r="B29" s="10"/>
      <c r="C29" s="3" t="s">
        <v>13</v>
      </c>
      <c r="D29" s="10"/>
      <c r="E29" s="3" t="s">
        <v>17</v>
      </c>
      <c r="F29" s="3" t="s">
        <v>47</v>
      </c>
      <c r="G29" s="3">
        <v>2000</v>
      </c>
    </row>
    <row r="30" spans="1:7" x14ac:dyDescent="0.55000000000000004">
      <c r="A30" s="10"/>
      <c r="B30" s="10"/>
      <c r="C30" s="3" t="s">
        <v>14</v>
      </c>
      <c r="D30" s="10"/>
      <c r="E30" s="4"/>
      <c r="F30" s="3" t="s">
        <v>44</v>
      </c>
      <c r="G30" s="7"/>
    </row>
    <row r="31" spans="1:7" x14ac:dyDescent="0.55000000000000004">
      <c r="A31" s="10"/>
      <c r="B31" s="10"/>
      <c r="C31" s="4"/>
      <c r="D31" s="10"/>
      <c r="E31" s="4"/>
      <c r="F31" s="4"/>
      <c r="G31" s="6" t="s">
        <v>22</v>
      </c>
    </row>
    <row r="32" spans="1:7" x14ac:dyDescent="0.55000000000000004">
      <c r="A32" s="10"/>
      <c r="B32" s="10"/>
      <c r="C32" s="4"/>
      <c r="D32" s="10"/>
      <c r="E32" s="4"/>
      <c r="F32" s="4"/>
      <c r="G32" s="3" t="s">
        <v>48</v>
      </c>
    </row>
    <row r="33" spans="1:7" ht="21.3" thickBot="1" x14ac:dyDescent="0.6">
      <c r="A33" s="11"/>
      <c r="B33" s="11"/>
      <c r="C33" s="5"/>
      <c r="D33" s="11"/>
      <c r="E33" s="5"/>
      <c r="F33" s="5"/>
      <c r="G33" s="8" t="s">
        <v>24</v>
      </c>
    </row>
    <row r="34" spans="1:7" ht="28.5" customHeight="1" x14ac:dyDescent="0.55000000000000004">
      <c r="A34" s="9" t="s">
        <v>49</v>
      </c>
      <c r="B34" s="9" t="s">
        <v>50</v>
      </c>
      <c r="C34" s="9" t="s">
        <v>51</v>
      </c>
      <c r="D34" s="9" t="s">
        <v>52</v>
      </c>
      <c r="E34" s="3" t="s">
        <v>16</v>
      </c>
      <c r="F34" s="6" t="s">
        <v>18</v>
      </c>
      <c r="G34" s="6" t="s">
        <v>39</v>
      </c>
    </row>
    <row r="35" spans="1:7" ht="31.5" x14ac:dyDescent="0.55000000000000004">
      <c r="A35" s="10"/>
      <c r="B35" s="10"/>
      <c r="C35" s="10"/>
      <c r="D35" s="10"/>
      <c r="E35" s="3" t="s">
        <v>17</v>
      </c>
      <c r="F35" s="3">
        <f>- 1996 - 2005</f>
        <v>-4001</v>
      </c>
      <c r="G35" s="3" t="s">
        <v>53</v>
      </c>
    </row>
    <row r="36" spans="1:7" ht="14.7" thickBot="1" x14ac:dyDescent="0.6">
      <c r="A36" s="11"/>
      <c r="B36" s="11"/>
      <c r="C36" s="11"/>
      <c r="D36" s="11"/>
      <c r="E36" s="5"/>
      <c r="F36" s="8" t="s">
        <v>19</v>
      </c>
      <c r="G36" s="5"/>
    </row>
  </sheetData>
  <mergeCells count="15">
    <mergeCell ref="A1:G1"/>
    <mergeCell ref="A3:A9"/>
    <mergeCell ref="A28:A33"/>
    <mergeCell ref="B28:B33"/>
    <mergeCell ref="D28:D33"/>
    <mergeCell ref="A34:A36"/>
    <mergeCell ref="B34:B36"/>
    <mergeCell ref="C34:C36"/>
    <mergeCell ref="D34:D36"/>
    <mergeCell ref="D3:D9"/>
    <mergeCell ref="A10:A17"/>
    <mergeCell ref="D10:D17"/>
    <mergeCell ref="A18:A23"/>
    <mergeCell ref="D18:D23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Zarrar</dc:creator>
  <cp:lastModifiedBy>Khan, Zarrar</cp:lastModifiedBy>
  <dcterms:created xsi:type="dcterms:W3CDTF">2015-06-05T18:17:20Z</dcterms:created>
  <dcterms:modified xsi:type="dcterms:W3CDTF">2023-03-19T06:26:25Z</dcterms:modified>
</cp:coreProperties>
</file>