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.sharepoint.com/teams/GCIMSWater191/Shared Documents/1.4b Groundwater/2022_Niazi_PeakandDecline/Hassan/Analysis_Figures/"/>
    </mc:Choice>
  </mc:AlternateContent>
  <xr:revisionPtr revIDLastSave="441" documentId="11_30D86FB0F5146B1FED35917B42D5CDCC5A8E7CAD" xr6:coauthVersionLast="47" xr6:coauthVersionMax="47" xr10:uidLastSave="{FDA57F45-7519-4E4B-A1D5-0864D6A4B242}"/>
  <bookViews>
    <workbookView xWindow="-118" yWindow="-118" windowWidth="25370" windowHeight="13759" activeTab="2" xr2:uid="{00000000-000D-0000-FFFF-FFFF00000000}"/>
  </bookViews>
  <sheets>
    <sheet name="pnd_byregion" sheetId="4" r:id="rId1"/>
    <sheet name="pnd_bybasin" sheetId="5" r:id="rId2"/>
    <sheet name="pnd_byscenario" sheetId="6" r:id="rId3"/>
  </sheets>
  <definedNames>
    <definedName name="_xlnm._FilterDatabase" localSheetId="1" hidden="1">pnd_bybasin!$A$1:$H$232</definedName>
    <definedName name="_xlnm._FilterDatabase" localSheetId="0" hidden="1">pnd_byregion!$A$1:$G$30</definedName>
    <definedName name="_xlnm._FilterDatabase" localSheetId="2" hidden="1">pnd_byscenario!$A$1:$Q$901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2" i="6"/>
  <c r="H157" i="5"/>
  <c r="H3" i="5"/>
  <c r="H95" i="5"/>
  <c r="H144" i="5"/>
  <c r="H50" i="5"/>
  <c r="H163" i="5"/>
  <c r="H8" i="5"/>
  <c r="H16" i="5"/>
  <c r="H10" i="5"/>
  <c r="H160" i="5"/>
  <c r="H12" i="5"/>
  <c r="H13" i="5"/>
  <c r="H174" i="5"/>
  <c r="H40" i="5"/>
  <c r="H84" i="5"/>
  <c r="H18" i="5"/>
  <c r="H113" i="5"/>
  <c r="H37" i="5"/>
  <c r="H99" i="5"/>
  <c r="H22" i="5"/>
  <c r="H68" i="5"/>
  <c r="H134" i="5"/>
  <c r="H25" i="5"/>
  <c r="H26" i="5"/>
  <c r="H27" i="5"/>
  <c r="H88" i="5"/>
  <c r="H232" i="5"/>
  <c r="H30" i="5"/>
  <c r="H125" i="5"/>
  <c r="H210" i="5"/>
  <c r="H115" i="5"/>
  <c r="H41" i="5"/>
  <c r="H35" i="5"/>
  <c r="H29" i="5"/>
  <c r="H86" i="5"/>
  <c r="H65" i="5"/>
  <c r="H39" i="5"/>
  <c r="H216" i="5"/>
  <c r="H164" i="5"/>
  <c r="H42" i="5"/>
  <c r="H43" i="5"/>
  <c r="H110" i="5"/>
  <c r="H45" i="5"/>
  <c r="H46" i="5"/>
  <c r="H47" i="5"/>
  <c r="H81" i="5"/>
  <c r="H49" i="5"/>
  <c r="H159" i="5"/>
  <c r="H51" i="5"/>
  <c r="H147" i="5"/>
  <c r="H53" i="5"/>
  <c r="H79" i="5"/>
  <c r="H171" i="5"/>
  <c r="H54" i="5"/>
  <c r="H139" i="5"/>
  <c r="H137" i="5"/>
  <c r="H14" i="5"/>
  <c r="H60" i="5"/>
  <c r="H61" i="5"/>
  <c r="H38" i="5"/>
  <c r="H63" i="5"/>
  <c r="H64" i="5"/>
  <c r="H9" i="5"/>
  <c r="H66" i="5"/>
  <c r="H170" i="5"/>
  <c r="H168" i="5"/>
  <c r="H105" i="5"/>
  <c r="H70" i="5"/>
  <c r="H71" i="5"/>
  <c r="H74" i="5"/>
  <c r="H158" i="5"/>
  <c r="H120" i="5"/>
  <c r="H75" i="5"/>
  <c r="H76" i="5"/>
  <c r="H32" i="5"/>
  <c r="H78" i="5"/>
  <c r="H119" i="5"/>
  <c r="H80" i="5"/>
  <c r="H228" i="5"/>
  <c r="H82" i="5"/>
  <c r="H83" i="5"/>
  <c r="H6" i="5"/>
  <c r="H112" i="5"/>
  <c r="H206" i="5"/>
  <c r="H87" i="5"/>
  <c r="H58" i="5"/>
  <c r="H89" i="5"/>
  <c r="H90" i="5"/>
  <c r="H91" i="5"/>
  <c r="H92" i="5"/>
  <c r="H44" i="5"/>
  <c r="H77" i="5"/>
  <c r="H140" i="5"/>
  <c r="H96" i="5"/>
  <c r="H97" i="5"/>
  <c r="H98" i="5"/>
  <c r="H7" i="5"/>
  <c r="H207" i="5"/>
  <c r="H34" i="5"/>
  <c r="H11" i="5"/>
  <c r="H103" i="5"/>
  <c r="H104" i="5"/>
  <c r="H15" i="5"/>
  <c r="H17" i="5"/>
  <c r="H224" i="5"/>
  <c r="H180" i="5"/>
  <c r="H109" i="5"/>
  <c r="H148" i="5"/>
  <c r="H111" i="5"/>
  <c r="H133" i="5"/>
  <c r="H169" i="5"/>
  <c r="H31" i="5"/>
  <c r="H156" i="5"/>
  <c r="H192" i="5"/>
  <c r="H67" i="5"/>
  <c r="H118" i="5"/>
  <c r="H211" i="5"/>
  <c r="H100" i="5"/>
  <c r="H107" i="5"/>
  <c r="H123" i="5"/>
  <c r="H193" i="5"/>
  <c r="H124" i="5"/>
  <c r="H117" i="5"/>
  <c r="H126" i="5"/>
  <c r="H122" i="5"/>
  <c r="H128" i="5"/>
  <c r="H129" i="5"/>
  <c r="H130" i="5"/>
  <c r="H131" i="5"/>
  <c r="H132" i="5"/>
  <c r="H102" i="5"/>
  <c r="H5" i="5"/>
  <c r="H108" i="5"/>
  <c r="H136" i="5"/>
  <c r="H36" i="5"/>
  <c r="H195" i="5"/>
  <c r="H121" i="5"/>
  <c r="H214" i="5"/>
  <c r="H141" i="5"/>
  <c r="H142" i="5"/>
  <c r="H143" i="5"/>
  <c r="H69" i="5"/>
  <c r="H145" i="5"/>
  <c r="H2" i="5"/>
  <c r="H138" i="5"/>
  <c r="H28" i="5"/>
  <c r="H149" i="5"/>
  <c r="H150" i="5"/>
  <c r="H151" i="5"/>
  <c r="H33" i="5"/>
  <c r="H153" i="5"/>
  <c r="H146" i="5"/>
  <c r="H155" i="5"/>
  <c r="H56" i="5"/>
  <c r="H127" i="5"/>
  <c r="H24" i="5"/>
  <c r="H72" i="5"/>
  <c r="H201" i="5"/>
  <c r="H161" i="5"/>
  <c r="H191" i="5"/>
  <c r="H177" i="5"/>
  <c r="H183" i="5"/>
  <c r="H52" i="5"/>
  <c r="H166" i="5"/>
  <c r="H167" i="5"/>
  <c r="H182" i="5"/>
  <c r="H93" i="5"/>
  <c r="H208" i="5"/>
  <c r="H101" i="5"/>
  <c r="H172" i="5"/>
  <c r="H173" i="5"/>
  <c r="H73" i="5"/>
  <c r="H175" i="5"/>
  <c r="H176" i="5"/>
  <c r="H21" i="5"/>
  <c r="H178" i="5"/>
  <c r="H179" i="5"/>
  <c r="H23" i="5"/>
  <c r="H181" i="5"/>
  <c r="H194" i="5"/>
  <c r="H55" i="5"/>
  <c r="H184" i="5"/>
  <c r="H185" i="5"/>
  <c r="H186" i="5"/>
  <c r="H187" i="5"/>
  <c r="H218" i="5"/>
  <c r="H189" i="5"/>
  <c r="H190" i="5"/>
  <c r="H162" i="5"/>
  <c r="H59" i="5"/>
  <c r="H85" i="5"/>
  <c r="H230" i="5"/>
  <c r="H213" i="5"/>
  <c r="H196" i="5"/>
  <c r="H197" i="5"/>
  <c r="H198" i="5"/>
  <c r="H199" i="5"/>
  <c r="H200" i="5"/>
  <c r="H135" i="5"/>
  <c r="H202" i="5"/>
  <c r="H203" i="5"/>
  <c r="H204" i="5"/>
  <c r="H205" i="5"/>
  <c r="H57" i="5"/>
  <c r="H116" i="5"/>
  <c r="H114" i="5"/>
  <c r="H209" i="5"/>
  <c r="H188" i="5"/>
  <c r="H4" i="5"/>
  <c r="H212" i="5"/>
  <c r="H19" i="5"/>
  <c r="H20" i="5"/>
  <c r="H215" i="5"/>
  <c r="H106" i="5"/>
  <c r="H217" i="5"/>
  <c r="H165" i="5"/>
  <c r="H219" i="5"/>
  <c r="H220" i="5"/>
  <c r="H221" i="5"/>
  <c r="H222" i="5"/>
  <c r="H62" i="5"/>
  <c r="H94" i="5"/>
  <c r="H225" i="5"/>
  <c r="H226" i="5"/>
  <c r="H227" i="5"/>
  <c r="H48" i="5"/>
  <c r="H229" i="5"/>
  <c r="H152" i="5"/>
  <c r="H231" i="5"/>
  <c r="H154" i="5"/>
  <c r="H223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</calcChain>
</file>

<file path=xl/sharedStrings.xml><?xml version="1.0" encoding="utf-8"?>
<sst xmlns="http://schemas.openxmlformats.org/spreadsheetml/2006/main" count="3513" uniqueCount="1182">
  <si>
    <t>scenario</t>
  </si>
  <si>
    <t>region</t>
  </si>
  <si>
    <t>basin</t>
  </si>
  <si>
    <t>year</t>
  </si>
  <si>
    <t>value</t>
  </si>
  <si>
    <t>total_byregion</t>
  </si>
  <si>
    <t>gl_hi_rs_ssp5_gfdl_2p6</t>
  </si>
  <si>
    <t>gl_hi_rs_ssp5_ipsl_4p5</t>
  </si>
  <si>
    <t>wg_hi_rs_ssp5_miro_2p6</t>
  </si>
  <si>
    <t>wg_hi_rs_ssp5_ipsl_2p6</t>
  </si>
  <si>
    <t>wg_hi_rs_ssp3_ipsl_4p5</t>
  </si>
  <si>
    <t>gl_lo_rs_ssp3_hadg_6p0</t>
  </si>
  <si>
    <t>wg_hi_rs_ssp3_miro_4p5</t>
  </si>
  <si>
    <t>gl_hi_ex_ssp1_gfdl_2p6</t>
  </si>
  <si>
    <t>wg_hi_rs_ssp3_ipsl_6p0</t>
  </si>
  <si>
    <t>gl_hi_rs_ssp3_miro_4p5</t>
  </si>
  <si>
    <t>wg_hi_rs_ssp5_gfdl_2p6</t>
  </si>
  <si>
    <t>wg_hi_rs_ssp5_ipsl_8p5</t>
  </si>
  <si>
    <t>gl_hi_rs_ssp3_ipsl_6p0</t>
  </si>
  <si>
    <t>gl_hi_rs_ssp5_miro_4p5</t>
  </si>
  <si>
    <t>wg_hi_ex_ssp1_gfdl_2p6</t>
  </si>
  <si>
    <t>gl_hi_rs_ssp5_miro_2p6</t>
  </si>
  <si>
    <t>wg_hi_rs_ssp5_ipsl_4p5</t>
  </si>
  <si>
    <t>wg_hi_rs_ssp5_nrsm_6p0</t>
  </si>
  <si>
    <t>gl_hi_rs_ssp5_ipsl_8p5</t>
  </si>
  <si>
    <t>gl_hi_rs_ssp5_nrsm_4p5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</si>
  <si>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</si>
  <si>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</si>
  <si>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</si>
  <si>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</si>
  <si>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</si>
  <si>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</si>
  <si>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</si>
  <si>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</si>
  <si>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</si>
  <si>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</si>
  <si>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</si>
  <si>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</si>
  <si>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</si>
  <si>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</si>
  <si>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</si>
  <si>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</si>
  <si>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</si>
  <si>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</si>
  <si>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</si>
  <si>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</si>
  <si>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</si>
  <si>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</si>
  <si>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</si>
  <si>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</si>
  <si>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</si>
  <si>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</si>
  <si>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</si>
  <si>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</si>
  <si>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USA</t>
  </si>
  <si>
    <t>Nile</t>
  </si>
  <si>
    <t>Mediterranean Sea-East Coast</t>
  </si>
  <si>
    <t>Limpopo</t>
  </si>
  <si>
    <t>Africa-West Coast</t>
  </si>
  <si>
    <t>North Argentina-South Atlantic Coast</t>
  </si>
  <si>
    <t>Murray-Darling</t>
  </si>
  <si>
    <t>La Plata</t>
  </si>
  <si>
    <t>Atlantic Ocean Seaboard</t>
  </si>
  <si>
    <t>Caribbean Coast</t>
  </si>
  <si>
    <t>Syr Darya</t>
  </si>
  <si>
    <t>Indus</t>
  </si>
  <si>
    <t>Adriatic Sea-Greece-Black Sea Coast</t>
  </si>
  <si>
    <t>Guadalquivir</t>
  </si>
  <si>
    <t>Dnieper</t>
  </si>
  <si>
    <t>Tigris-Euphrates</t>
  </si>
  <si>
    <t>Iceland</t>
  </si>
  <si>
    <t>Sabarmati</t>
  </si>
  <si>
    <t>Fly</t>
  </si>
  <si>
    <t>Rio Lerma</t>
  </si>
  <si>
    <t>Arabian Peninsula</t>
  </si>
  <si>
    <t>Kara Sea Coast</t>
  </si>
  <si>
    <t>South Africa-West Coast</t>
  </si>
  <si>
    <t>Magdalena</t>
  </si>
  <si>
    <t>South America-Colorado</t>
  </si>
  <si>
    <t>Sri Lanka</t>
  </si>
  <si>
    <t>North and South Korea</t>
  </si>
  <si>
    <t>Chao Phraya</t>
  </si>
  <si>
    <t>Rio Grande River</t>
  </si>
  <si>
    <t>total_bybasin</t>
  </si>
  <si>
    <t>gl_hi_rs_ssp5_miro_8p5</t>
  </si>
  <si>
    <t>wg_lo_rs_ssp4_gfdl_2p6</t>
  </si>
  <si>
    <t>wg_hi_rs_ssp5_hadg_8p5</t>
  </si>
  <si>
    <t>gl_hi_ex_ssp3_gfdl_4p5</t>
  </si>
  <si>
    <t>wg_hi_rs_ssp1_miro_2p6</t>
  </si>
  <si>
    <t>gl_hi_rs_ssp5_hadg_8p5</t>
  </si>
  <si>
    <t>wg_hi_rs_ssp5_miro_4p5</t>
  </si>
  <si>
    <t>wg_hi_rs_ssp5_miro_8p5</t>
  </si>
  <si>
    <t>gl_md_rs_ssp5_hadg_4p5</t>
  </si>
  <si>
    <t>gl_hi_rs_ssp5_hadg_4p5</t>
  </si>
  <si>
    <t>wg_hi_rs_ssp5_nrsm_8p5</t>
  </si>
  <si>
    <t>gl_hi_rs_ssp4_miro_2p6</t>
  </si>
  <si>
    <t>gl_hi_rs_ssp3_hadg_4p5</t>
  </si>
  <si>
    <t>gl_hi_rs_ssp3_miro_6p0</t>
  </si>
  <si>
    <t>gl_lo_rs_ssp5_hadg_2p6</t>
  </si>
  <si>
    <t>gl_hi_ex_ssp5_miro_4p5</t>
  </si>
  <si>
    <t>gl_hi_rs_ssp5_hadg_6p0</t>
  </si>
  <si>
    <t>gl_hi_rs_ssp5_hadg_2p6</t>
  </si>
  <si>
    <t>gl_md_rs_ssp3_gfdl_4p5</t>
  </si>
  <si>
    <t>wg_hi_rs_ssp1_gfdl_2p6</t>
  </si>
  <si>
    <t>gl_hi_rs_ssp3_ipsl_4p5</t>
  </si>
  <si>
    <t>wg_hi_rs_ssp5_miro_6p0</t>
  </si>
  <si>
    <t>gl_hi_rs_ssp1_gfdl_2p6</t>
  </si>
  <si>
    <t>gl_hi_rs_ssp1_ipsl_4p5</t>
  </si>
  <si>
    <t>wg_hi_rs_ssp3_miro_6p0</t>
  </si>
  <si>
    <t>gl_hi_rs_ssp5_miro_6p0</t>
  </si>
  <si>
    <t>gl_hi_rs_ssp5_gfdl_4p5</t>
  </si>
  <si>
    <t>wg_hi_rs_ssp1_nrsm_4p5</t>
  </si>
  <si>
    <t>gl_hi_rs_ssp5_gfdl_8p5</t>
  </si>
  <si>
    <t>gl_hi_rs_ssp5_gfdl_6p0</t>
  </si>
  <si>
    <t>wg_hi_rs_ssp3_gfdl_6p0</t>
  </si>
  <si>
    <t>wg_hi_rs_ssp5_hadg_4p5</t>
  </si>
  <si>
    <t>wg_hi_rs_ssp3_hadg_4p5</t>
  </si>
  <si>
    <t>wg_hi_rs_ssp3_gfdl_4p5</t>
  </si>
  <si>
    <t>wg_hi_rs_ssp5_nrsm_4p5</t>
  </si>
  <si>
    <t>gl_md_rs_ssp5_hadg_2p6</t>
  </si>
  <si>
    <t>wg_hi_rs_ssp5_gfdl_4p5</t>
  </si>
  <si>
    <t>wg_hi_ex_ssp5_gfdl_2p6</t>
  </si>
  <si>
    <t>wg_hi_rs_ssp3_nrsm_4p5</t>
  </si>
  <si>
    <t>wg_md_rs_ssp5_ipsl_2p6</t>
  </si>
  <si>
    <t>wg_hi_rs_ssp4_ipsl_2p6</t>
  </si>
  <si>
    <t>wg_hi_ex_ssp3_nrsm_6p0</t>
  </si>
  <si>
    <t>gl_hi_rs_ssp5_ipsl_6p0</t>
  </si>
  <si>
    <t>wg_hi_rs_ssp5_hadg_2p6</t>
  </si>
  <si>
    <t>gl_lo_rs_ssp3_ipsl_6p0</t>
  </si>
  <si>
    <t>gl_hi_ex_ssp3_hadg_6p0</t>
  </si>
  <si>
    <t>Africa-East Central Coast</t>
  </si>
  <si>
    <t>Africa-Indian Ocean Coast</t>
  </si>
  <si>
    <t>Africa-North Interior</t>
  </si>
  <si>
    <t>Africa-North West Coast</t>
  </si>
  <si>
    <t>Africa-Red Sea-Gulf of Aden Coast</t>
  </si>
  <si>
    <t>Africa-South Interior</t>
  </si>
  <si>
    <t>Amazon</t>
  </si>
  <si>
    <t>Amu Darya</t>
  </si>
  <si>
    <t>Amur</t>
  </si>
  <si>
    <t>Angola-Coast</t>
  </si>
  <si>
    <t>Arabian Sea Coast</t>
  </si>
  <si>
    <t>Arctic Ocean Islands</t>
  </si>
  <si>
    <t>Arkansas White Red</t>
  </si>
  <si>
    <t>Australia-East Coast</t>
  </si>
  <si>
    <t>Australia-Interior</t>
  </si>
  <si>
    <t>Australia-North Coast</t>
  </si>
  <si>
    <t>Australia-South Coast</t>
  </si>
  <si>
    <t>Australia-West Coast</t>
  </si>
  <si>
    <t>Baja California</t>
  </si>
  <si>
    <t>Baltic Sea Coast</t>
  </si>
  <si>
    <t>Bay of Bengal-North East Coast</t>
  </si>
  <si>
    <t>Black Sea-North Coast</t>
  </si>
  <si>
    <t>Black Sea-South Coast</t>
  </si>
  <si>
    <t>Bo Hai-Korean Bay-North Coast</t>
  </si>
  <si>
    <t>Brahamani</t>
  </si>
  <si>
    <t>California River</t>
  </si>
  <si>
    <t>Caribbean</t>
  </si>
  <si>
    <t>Caspian Sea-East Coast</t>
  </si>
  <si>
    <t>Caspian Sea-South West Coast</t>
  </si>
  <si>
    <t>Caspian Sea Coast</t>
  </si>
  <si>
    <t>Cauvery</t>
  </si>
  <si>
    <t>Central Iran</t>
  </si>
  <si>
    <t>Central Patagonia Highlands</t>
  </si>
  <si>
    <t>China Coast</t>
  </si>
  <si>
    <t>Churchill</t>
  </si>
  <si>
    <t>Colombia-Ecuador-Pacific Coast</t>
  </si>
  <si>
    <t>Congo</t>
  </si>
  <si>
    <t>Danube</t>
  </si>
  <si>
    <t>Daugava</t>
  </si>
  <si>
    <t>Dead Sea</t>
  </si>
  <si>
    <t>Denmark-Germany Coast</t>
  </si>
  <si>
    <t>Dniester</t>
  </si>
  <si>
    <t>Don</t>
  </si>
  <si>
    <t>Douro</t>
  </si>
  <si>
    <t>East Brazil-South Atlantic Coast</t>
  </si>
  <si>
    <t>Eastern Jordan-Syria</t>
  </si>
  <si>
    <t>Ebro</t>
  </si>
  <si>
    <t>Elbe</t>
  </si>
  <si>
    <t>Ems-Weser</t>
  </si>
  <si>
    <t>England and Wales</t>
  </si>
  <si>
    <t>Farahrud</t>
  </si>
  <si>
    <t>Finland</t>
  </si>
  <si>
    <t>France-South Coast</t>
  </si>
  <si>
    <t>France-West Coast</t>
  </si>
  <si>
    <t>Fraser</t>
  </si>
  <si>
    <t>Ganges-Bramaputra</t>
  </si>
  <si>
    <t>Gironde</t>
  </si>
  <si>
    <t>Gobi Interior</t>
  </si>
  <si>
    <t>Godavari</t>
  </si>
  <si>
    <t>Great</t>
  </si>
  <si>
    <t>Great Lakes</t>
  </si>
  <si>
    <t>Grijalva-Usumacinta</t>
  </si>
  <si>
    <t>Guadiana</t>
  </si>
  <si>
    <t>Gulf of Guinea</t>
  </si>
  <si>
    <t>Gulf of Thailand Coast</t>
  </si>
  <si>
    <t>Hainan</t>
  </si>
  <si>
    <t>Hamun-i-Mashkel</t>
  </si>
  <si>
    <t>Hawaii</t>
  </si>
  <si>
    <t>Helmand</t>
  </si>
  <si>
    <t>Hong-Red River</t>
  </si>
  <si>
    <t>Huang He</t>
  </si>
  <si>
    <t>Hudson Bay Coast</t>
  </si>
  <si>
    <t>India East Coast</t>
  </si>
  <si>
    <t>India North East Coast</t>
  </si>
  <si>
    <t>India South Coast</t>
  </si>
  <si>
    <t>India West Coast</t>
  </si>
  <si>
    <t>Ireland</t>
  </si>
  <si>
    <t>Irian Jaya Coast</t>
  </si>
  <si>
    <t>Irrawaddy</t>
  </si>
  <si>
    <t>Isthmus of Tehuantepec</t>
  </si>
  <si>
    <t>Italy-East Coast</t>
  </si>
  <si>
    <t>Italy-West Coast</t>
  </si>
  <si>
    <t>Java-Timor</t>
  </si>
  <si>
    <t>Kalimantan</t>
  </si>
  <si>
    <t>Krishna</t>
  </si>
  <si>
    <t>La Puna Region</t>
  </si>
  <si>
    <t>Lake Balkash</t>
  </si>
  <si>
    <t>Lake Chad</t>
  </si>
  <si>
    <t>Lena</t>
  </si>
  <si>
    <t>Loire</t>
  </si>
  <si>
    <t>Lower Colorado River</t>
  </si>
  <si>
    <t>Lower Mississippi River</t>
  </si>
  <si>
    <t>Mackenzie</t>
  </si>
  <si>
    <t>Madasgacar</t>
  </si>
  <si>
    <t>Mahandi</t>
  </si>
  <si>
    <t>Mahi</t>
  </si>
  <si>
    <t>Mar Chiquita</t>
  </si>
  <si>
    <t>Mediterranean Sea Islands</t>
  </si>
  <si>
    <t>Mediterranean South Coast</t>
  </si>
  <si>
    <t>Mekong</t>
  </si>
  <si>
    <t>Mexico-Interior</t>
  </si>
  <si>
    <t>Mexico-Northwest Coast</t>
  </si>
  <si>
    <t>Mid Atlantic</t>
  </si>
  <si>
    <t>Missouri River</t>
  </si>
  <si>
    <t>Namibia-Coast</t>
  </si>
  <si>
    <t>Narmada</t>
  </si>
  <si>
    <t>Narva</t>
  </si>
  <si>
    <t>Negro</t>
  </si>
  <si>
    <t>Neman</t>
  </si>
  <si>
    <t>Neva</t>
  </si>
  <si>
    <t>New England</t>
  </si>
  <si>
    <t>New Zealand</t>
  </si>
  <si>
    <t>Niger</t>
  </si>
  <si>
    <t>North Borneo Coast</t>
  </si>
  <si>
    <t>North Brazil-South Atlantic Coast</t>
  </si>
  <si>
    <t>North Chile-Pacific Coast</t>
  </si>
  <si>
    <t>North Gulf</t>
  </si>
  <si>
    <t>Northeast South America-South Atlantic Coast</t>
  </si>
  <si>
    <t>Northern Dvina</t>
  </si>
  <si>
    <t>Northwest Territories</t>
  </si>
  <si>
    <t>Ob</t>
  </si>
  <si>
    <t>Oder</t>
  </si>
  <si>
    <t>Ohio River</t>
  </si>
  <si>
    <t>Orange</t>
  </si>
  <si>
    <t>Orinoco</t>
  </si>
  <si>
    <t>Pacific and Arctic Coast</t>
  </si>
  <si>
    <t>Pacific Central Coast</t>
  </si>
  <si>
    <t>Pacific Northwest</t>
  </si>
  <si>
    <t>Palau and East Indonesia</t>
  </si>
  <si>
    <t>Pampas Region</t>
  </si>
  <si>
    <t>Papaloapan</t>
  </si>
  <si>
    <t>Papua New Guinea Coast</t>
  </si>
  <si>
    <t>Parnaiba</t>
  </si>
  <si>
    <t>Peninsula Malaysia</t>
  </si>
  <si>
    <t>Pennar</t>
  </si>
  <si>
    <t>Persian Gulf Coast</t>
  </si>
  <si>
    <t>Peru-Pacific Coast</t>
  </si>
  <si>
    <t>Philippines</t>
  </si>
  <si>
    <t>Plateau of Tibet Interior</t>
  </si>
  <si>
    <t>Po</t>
  </si>
  <si>
    <t>Poland Coast</t>
  </si>
  <si>
    <t>Red Sea-East Coast</t>
  </si>
  <si>
    <t>Rhine</t>
  </si>
  <si>
    <t>Rhone</t>
  </si>
  <si>
    <t>Rift Valley</t>
  </si>
  <si>
    <t>Rio Balsas</t>
  </si>
  <si>
    <t>Rio Verde</t>
  </si>
  <si>
    <t>Russia-Barents Sea Coast</t>
  </si>
  <si>
    <t>Russia-South East Coast</t>
  </si>
  <si>
    <t>Salinas Grandes</t>
  </si>
  <si>
    <t>Salween</t>
  </si>
  <si>
    <t>Sao Francisco</t>
  </si>
  <si>
    <t>Saskatchewan-Nelson</t>
  </si>
  <si>
    <t>Scandinavia-North Coast</t>
  </si>
  <si>
    <t>Scheldt</t>
  </si>
  <si>
    <t>Scotland</t>
  </si>
  <si>
    <t>Seine</t>
  </si>
  <si>
    <t>Senegal</t>
  </si>
  <si>
    <t>Sepik</t>
  </si>
  <si>
    <t>Shebelli-Juba</t>
  </si>
  <si>
    <t>Siberia-North Coast</t>
  </si>
  <si>
    <t>Siberia-West Coast</t>
  </si>
  <si>
    <t>Sinai Peninsula</t>
  </si>
  <si>
    <t>Sittang</t>
  </si>
  <si>
    <t>Solomon Islands</t>
  </si>
  <si>
    <t>South Africa-South Coast</t>
  </si>
  <si>
    <t>South Argentina-South Atlantic Coast</t>
  </si>
  <si>
    <t>South Atlantic Gulf</t>
  </si>
  <si>
    <t>South Chile-Pacific Coast</t>
  </si>
  <si>
    <t>South China Sea Coast</t>
  </si>
  <si>
    <t>South Pacific Islands</t>
  </si>
  <si>
    <t>Southern Central America</t>
  </si>
  <si>
    <t>Spain-Portugal-Atlantic Coast</t>
  </si>
  <si>
    <t>Spain-South and East Coast</t>
  </si>
  <si>
    <t>St Lawrence</t>
  </si>
  <si>
    <t>Sulawesi</t>
  </si>
  <si>
    <t>Sumatra</t>
  </si>
  <si>
    <t>Sweden</t>
  </si>
  <si>
    <t>Tagus</t>
  </si>
  <si>
    <t>Taiwan</t>
  </si>
  <si>
    <t>Tapti</t>
  </si>
  <si>
    <t>Tarim Interior</t>
  </si>
  <si>
    <t>Tasmania</t>
  </si>
  <si>
    <t>Tennessee River</t>
  </si>
  <si>
    <t>Texas Gulf Coast</t>
  </si>
  <si>
    <t>Tiber</t>
  </si>
  <si>
    <t>Tocantins</t>
  </si>
  <si>
    <t>Upper Colorado River</t>
  </si>
  <si>
    <t>Upper Mississippi</t>
  </si>
  <si>
    <t>Ural</t>
  </si>
  <si>
    <t>Uruguay-Brazil-South Atlantic Coast</t>
  </si>
  <si>
    <t>Viet Nam-Coast</t>
  </si>
  <si>
    <t>Volga</t>
  </si>
  <si>
    <t>Volta</t>
  </si>
  <si>
    <t>Wisla</t>
  </si>
  <si>
    <t>Xun Jiang</t>
  </si>
  <si>
    <t>Yangtze</t>
  </si>
  <si>
    <t>Yasai</t>
  </si>
  <si>
    <t>Yenisey</t>
  </si>
  <si>
    <t>Yucatan Peninsula</t>
  </si>
  <si>
    <t>Zambezi</t>
  </si>
  <si>
    <t>Ziya He-Interior</t>
  </si>
  <si>
    <t>total_byscenario</t>
  </si>
  <si>
    <t>gl_hi_ex_ssp1_gfdl_4p5</t>
  </si>
  <si>
    <t>gl_hi_ex_ssp1_gfdl_6p0</t>
  </si>
  <si>
    <t>gl_hi_ex_ssp1_hadg_2p6</t>
  </si>
  <si>
    <t>gl_hi_ex_ssp1_hadg_4p5</t>
  </si>
  <si>
    <t>gl_hi_ex_ssp1_hadg_6p0</t>
  </si>
  <si>
    <t>gl_hi_ex_ssp1_ipsl_2p6</t>
  </si>
  <si>
    <t>gl_hi_ex_ssp1_ipsl_4p5</t>
  </si>
  <si>
    <t>gl_hi_ex_ssp1_ipsl_6p0</t>
  </si>
  <si>
    <t>gl_hi_ex_ssp1_miro_2p6</t>
  </si>
  <si>
    <t>gl_hi_ex_ssp1_miro_4p5</t>
  </si>
  <si>
    <t>gl_hi_ex_ssp1_miro_6p0</t>
  </si>
  <si>
    <t>gl_hi_ex_ssp1_nrsm_2p6</t>
  </si>
  <si>
    <t>gl_hi_ex_ssp1_nrsm_4p5</t>
  </si>
  <si>
    <t>gl_hi_ex_ssp1_nrsm_6p0</t>
  </si>
  <si>
    <t>gl_hi_ex_ssp2_gfdl_2p6</t>
  </si>
  <si>
    <t>gl_hi_ex_ssp2_gfdl_4p5</t>
  </si>
  <si>
    <t>gl_hi_ex_ssp2_gfdl_6p0</t>
  </si>
  <si>
    <t>gl_hi_ex_ssp2_hadg_2p6</t>
  </si>
  <si>
    <t>gl_hi_ex_ssp2_hadg_4p5</t>
  </si>
  <si>
    <t>gl_hi_ex_ssp2_hadg_6p0</t>
  </si>
  <si>
    <t>gl_hi_ex_ssp2_ipsl_2p6</t>
  </si>
  <si>
    <t>gl_hi_ex_ssp2_ipsl_4p5</t>
  </si>
  <si>
    <t>gl_hi_ex_ssp2_ipsl_6p0</t>
  </si>
  <si>
    <t>gl_hi_ex_ssp2_miro_2p6</t>
  </si>
  <si>
    <t>gl_hi_ex_ssp2_miro_4p5</t>
  </si>
  <si>
    <t>gl_hi_ex_ssp2_miro_6p0</t>
  </si>
  <si>
    <t>gl_hi_ex_ssp2_nrsm_2p6</t>
  </si>
  <si>
    <t>gl_hi_ex_ssp2_nrsm_4p5</t>
  </si>
  <si>
    <t>gl_hi_ex_ssp2_nrsm_6p0</t>
  </si>
  <si>
    <t>gl_hi_ex_ssp3_gfdl_6p0</t>
  </si>
  <si>
    <t>gl_hi_ex_ssp3_hadg_4p5</t>
  </si>
  <si>
    <t>gl_hi_ex_ssp3_ipsl_4p5</t>
  </si>
  <si>
    <t>gl_hi_ex_ssp3_ipsl_6p0</t>
  </si>
  <si>
    <t>gl_hi_ex_ssp3_miro_4p5</t>
  </si>
  <si>
    <t>gl_hi_ex_ssp3_miro_6p0</t>
  </si>
  <si>
    <t>gl_hi_ex_ssp3_nrsm_4p5</t>
  </si>
  <si>
    <t>gl_hi_ex_ssp3_nrsm_6p0</t>
  </si>
  <si>
    <t>gl_hi_ex_ssp4_gfdl_2p6</t>
  </si>
  <si>
    <t>gl_hi_ex_ssp4_gfdl_4p5</t>
  </si>
  <si>
    <t>gl_hi_ex_ssp4_gfdl_6p0</t>
  </si>
  <si>
    <t>gl_hi_ex_ssp4_hadg_2p6</t>
  </si>
  <si>
    <t>gl_hi_ex_ssp4_hadg_4p5</t>
  </si>
  <si>
    <t>gl_hi_ex_ssp4_hadg_6p0</t>
  </si>
  <si>
    <t>gl_hi_ex_ssp4_ipsl_2p6</t>
  </si>
  <si>
    <t>gl_hi_ex_ssp4_ipsl_4p5</t>
  </si>
  <si>
    <t>gl_hi_ex_ssp4_ipsl_6p0</t>
  </si>
  <si>
    <t>gl_hi_ex_ssp4_miro_2p6</t>
  </si>
  <si>
    <t>gl_hi_ex_ssp4_miro_4p5</t>
  </si>
  <si>
    <t>gl_hi_ex_ssp4_miro_6p0</t>
  </si>
  <si>
    <t>gl_hi_ex_ssp4_nrsm_2p6</t>
  </si>
  <si>
    <t>gl_hi_ex_ssp4_nrsm_4p5</t>
  </si>
  <si>
    <t>gl_hi_ex_ssp4_nrsm_6p0</t>
  </si>
  <si>
    <t>gl_hi_ex_ssp5_gfdl_2p6</t>
  </si>
  <si>
    <t>gl_hi_ex_ssp5_gfdl_4p5</t>
  </si>
  <si>
    <t>gl_hi_ex_ssp5_gfdl_6p0</t>
  </si>
  <si>
    <t>gl_hi_ex_ssp5_gfdl_8p5</t>
  </si>
  <si>
    <t>gl_hi_ex_ssp5_hadg_2p6</t>
  </si>
  <si>
    <t>gl_hi_ex_ssp5_hadg_4p5</t>
  </si>
  <si>
    <t>gl_hi_ex_ssp5_hadg_6p0</t>
  </si>
  <si>
    <t>gl_hi_ex_ssp5_hadg_8p5</t>
  </si>
  <si>
    <t>gl_hi_ex_ssp5_ipsl_2p6</t>
  </si>
  <si>
    <t>gl_hi_ex_ssp5_ipsl_4p5</t>
  </si>
  <si>
    <t>gl_hi_ex_ssp5_ipsl_6p0</t>
  </si>
  <si>
    <t>gl_hi_ex_ssp5_ipsl_8p5</t>
  </si>
  <si>
    <t>gl_hi_ex_ssp5_miro_2p6</t>
  </si>
  <si>
    <t>gl_hi_ex_ssp5_miro_6p0</t>
  </si>
  <si>
    <t>gl_hi_ex_ssp5_miro_8p5</t>
  </si>
  <si>
    <t>gl_hi_ex_ssp5_nrsm_2p6</t>
  </si>
  <si>
    <t>gl_hi_ex_ssp5_nrsm_4p5</t>
  </si>
  <si>
    <t>gl_hi_ex_ssp5_nrsm_6p0</t>
  </si>
  <si>
    <t>gl_hi_ex_ssp5_nrsm_8p5</t>
  </si>
  <si>
    <t>gl_hi_rs_ssp1_gfdl_4p5</t>
  </si>
  <si>
    <t>gl_hi_rs_ssp1_gfdl_6p0</t>
  </si>
  <si>
    <t>gl_hi_rs_ssp1_hadg_2p6</t>
  </si>
  <si>
    <t>gl_hi_rs_ssp1_hadg_4p5</t>
  </si>
  <si>
    <t>gl_hi_rs_ssp1_hadg_6p0</t>
  </si>
  <si>
    <t>gl_hi_rs_ssp1_ipsl_2p6</t>
  </si>
  <si>
    <t>gl_hi_rs_ssp1_ipsl_6p0</t>
  </si>
  <si>
    <t>gl_hi_rs_ssp1_miro_2p6</t>
  </si>
  <si>
    <t>gl_hi_rs_ssp1_miro_4p5</t>
  </si>
  <si>
    <t>gl_hi_rs_ssp1_miro_6p0</t>
  </si>
  <si>
    <t>gl_hi_rs_ssp1_nrsm_2p6</t>
  </si>
  <si>
    <t>gl_hi_rs_ssp1_nrsm_4p5</t>
  </si>
  <si>
    <t>gl_hi_rs_ssp1_nrsm_6p0</t>
  </si>
  <si>
    <t>gl_hi_rs_ssp2_gfdl_2p6</t>
  </si>
  <si>
    <t>gl_hi_rs_ssp2_gfdl_4p5</t>
  </si>
  <si>
    <t>gl_hi_rs_ssp2_gfdl_6p0</t>
  </si>
  <si>
    <t>gl_hi_rs_ssp2_hadg_2p6</t>
  </si>
  <si>
    <t>gl_hi_rs_ssp2_hadg_4p5</t>
  </si>
  <si>
    <t>gl_hi_rs_ssp2_hadg_6p0</t>
  </si>
  <si>
    <t>gl_hi_rs_ssp2_ipsl_2p6</t>
  </si>
  <si>
    <t>gl_hi_rs_ssp2_ipsl_4p5</t>
  </si>
  <si>
    <t>gl_hi_rs_ssp2_ipsl_6p0</t>
  </si>
  <si>
    <t>gl_hi_rs_ssp2_miro_2p6</t>
  </si>
  <si>
    <t>gl_hi_rs_ssp2_miro_4p5</t>
  </si>
  <si>
    <t>gl_hi_rs_ssp2_miro_6p0</t>
  </si>
  <si>
    <t>gl_hi_rs_ssp2_nrsm_2p6</t>
  </si>
  <si>
    <t>gl_hi_rs_ssp2_nrsm_4p5</t>
  </si>
  <si>
    <t>gl_hi_rs_ssp2_nrsm_6p0</t>
  </si>
  <si>
    <t>gl_hi_rs_ssp3_gfdl_4p5</t>
  </si>
  <si>
    <t>gl_hi_rs_ssp3_gfdl_6p0</t>
  </si>
  <si>
    <t>gl_hi_rs_ssp3_hadg_6p0</t>
  </si>
  <si>
    <t>gl_hi_rs_ssp3_nrsm_4p5</t>
  </si>
  <si>
    <t>gl_hi_rs_ssp3_nrsm_6p0</t>
  </si>
  <si>
    <t>gl_hi_rs_ssp4_gfdl_2p6</t>
  </si>
  <si>
    <t>gl_hi_rs_ssp4_gfdl_4p5</t>
  </si>
  <si>
    <t>gl_hi_rs_ssp4_gfdl_6p0</t>
  </si>
  <si>
    <t>gl_hi_rs_ssp4_hadg_2p6</t>
  </si>
  <si>
    <t>gl_hi_rs_ssp4_hadg_4p5</t>
  </si>
  <si>
    <t>gl_hi_rs_ssp4_hadg_6p0</t>
  </si>
  <si>
    <t>gl_hi_rs_ssp4_ipsl_2p6</t>
  </si>
  <si>
    <t>gl_hi_rs_ssp4_ipsl_4p5</t>
  </si>
  <si>
    <t>gl_hi_rs_ssp4_ipsl_6p0</t>
  </si>
  <si>
    <t>gl_hi_rs_ssp4_miro_4p5</t>
  </si>
  <si>
    <t>gl_hi_rs_ssp4_miro_6p0</t>
  </si>
  <si>
    <t>gl_hi_rs_ssp4_nrsm_2p6</t>
  </si>
  <si>
    <t>gl_hi_rs_ssp4_nrsm_4p5</t>
  </si>
  <si>
    <t>gl_hi_rs_ssp4_nrsm_6p0</t>
  </si>
  <si>
    <t>gl_hi_rs_ssp5_ipsl_2p6</t>
  </si>
  <si>
    <t>gl_hi_rs_ssp5_nrsm_2p6</t>
  </si>
  <si>
    <t>gl_hi_rs_ssp5_nrsm_6p0</t>
  </si>
  <si>
    <t>gl_hi_rs_ssp5_nrsm_8p5</t>
  </si>
  <si>
    <t>gl_lo_ex_ssp1_gfdl_2p6</t>
  </si>
  <si>
    <t>gl_lo_ex_ssp1_gfdl_4p5</t>
  </si>
  <si>
    <t>gl_lo_ex_ssp1_gfdl_6p0</t>
  </si>
  <si>
    <t>gl_lo_ex_ssp1_hadg_2p6</t>
  </si>
  <si>
    <t>gl_lo_ex_ssp1_hadg_4p5</t>
  </si>
  <si>
    <t>gl_lo_ex_ssp1_hadg_6p0</t>
  </si>
  <si>
    <t>gl_lo_ex_ssp1_ipsl_2p6</t>
  </si>
  <si>
    <t>gl_lo_ex_ssp1_ipsl_4p5</t>
  </si>
  <si>
    <t>gl_lo_ex_ssp1_ipsl_6p0</t>
  </si>
  <si>
    <t>gl_lo_ex_ssp1_miro_2p6</t>
  </si>
  <si>
    <t>gl_lo_ex_ssp1_miro_4p5</t>
  </si>
  <si>
    <t>gl_lo_ex_ssp1_miro_6p0</t>
  </si>
  <si>
    <t>gl_lo_ex_ssp1_nrsm_2p6</t>
  </si>
  <si>
    <t>gl_lo_ex_ssp1_nrsm_4p5</t>
  </si>
  <si>
    <t>gl_lo_ex_ssp1_nrsm_6p0</t>
  </si>
  <si>
    <t>gl_lo_ex_ssp2_gfdl_2p6</t>
  </si>
  <si>
    <t>gl_lo_ex_ssp2_gfdl_4p5</t>
  </si>
  <si>
    <t>gl_lo_ex_ssp2_gfdl_6p0</t>
  </si>
  <si>
    <t>gl_lo_ex_ssp2_hadg_2p6</t>
  </si>
  <si>
    <t>gl_lo_ex_ssp2_hadg_4p5</t>
  </si>
  <si>
    <t>gl_lo_ex_ssp2_hadg_6p0</t>
  </si>
  <si>
    <t>gl_lo_ex_ssp2_ipsl_2p6</t>
  </si>
  <si>
    <t>gl_lo_ex_ssp2_ipsl_4p5</t>
  </si>
  <si>
    <t>gl_lo_ex_ssp2_ipsl_6p0</t>
  </si>
  <si>
    <t>gl_lo_ex_ssp2_miro_2p6</t>
  </si>
  <si>
    <t>gl_lo_ex_ssp2_miro_4p5</t>
  </si>
  <si>
    <t>gl_lo_ex_ssp2_miro_6p0</t>
  </si>
  <si>
    <t>gl_lo_ex_ssp2_nrsm_2p6</t>
  </si>
  <si>
    <t>gl_lo_ex_ssp2_nrsm_4p5</t>
  </si>
  <si>
    <t>gl_lo_ex_ssp2_nrsm_6p0</t>
  </si>
  <si>
    <t>gl_lo_ex_ssp3_gfdl_4p5</t>
  </si>
  <si>
    <t>gl_lo_ex_ssp3_gfdl_6p0</t>
  </si>
  <si>
    <t>gl_lo_ex_ssp3_hadg_4p5</t>
  </si>
  <si>
    <t>gl_lo_ex_ssp3_hadg_6p0</t>
  </si>
  <si>
    <t>gl_lo_ex_ssp3_ipsl_4p5</t>
  </si>
  <si>
    <t>gl_lo_ex_ssp3_ipsl_6p0</t>
  </si>
  <si>
    <t>gl_lo_ex_ssp3_miro_4p5</t>
  </si>
  <si>
    <t>gl_lo_ex_ssp3_miro_6p0</t>
  </si>
  <si>
    <t>gl_lo_ex_ssp3_nrsm_4p5</t>
  </si>
  <si>
    <t>gl_lo_ex_ssp3_nrsm_6p0</t>
  </si>
  <si>
    <t>gl_lo_ex_ssp4_gfdl_2p6</t>
  </si>
  <si>
    <t>gl_lo_ex_ssp4_gfdl_4p5</t>
  </si>
  <si>
    <t>gl_lo_ex_ssp4_gfdl_6p0</t>
  </si>
  <si>
    <t>gl_lo_ex_ssp4_hadg_2p6</t>
  </si>
  <si>
    <t>gl_lo_ex_ssp4_hadg_4p5</t>
  </si>
  <si>
    <t>gl_lo_ex_ssp4_hadg_6p0</t>
  </si>
  <si>
    <t>gl_lo_ex_ssp4_ipsl_2p6</t>
  </si>
  <si>
    <t>gl_lo_ex_ssp4_ipsl_4p5</t>
  </si>
  <si>
    <t>gl_lo_ex_ssp4_ipsl_6p0</t>
  </si>
  <si>
    <t>gl_lo_ex_ssp4_miro_2p6</t>
  </si>
  <si>
    <t>gl_lo_ex_ssp4_miro_4p5</t>
  </si>
  <si>
    <t>gl_lo_ex_ssp4_miro_6p0</t>
  </si>
  <si>
    <t>gl_lo_ex_ssp4_nrsm_2p6</t>
  </si>
  <si>
    <t>gl_lo_ex_ssp4_nrsm_4p5</t>
  </si>
  <si>
    <t>gl_lo_ex_ssp4_nrsm_6p0</t>
  </si>
  <si>
    <t>gl_lo_ex_ssp5_gfdl_2p6</t>
  </si>
  <si>
    <t>gl_lo_ex_ssp5_gfdl_4p5</t>
  </si>
  <si>
    <t>gl_lo_ex_ssp5_gfdl_6p0</t>
  </si>
  <si>
    <t>gl_lo_ex_ssp5_gfdl_8p5</t>
  </si>
  <si>
    <t>gl_lo_ex_ssp5_hadg_2p6</t>
  </si>
  <si>
    <t>gl_lo_ex_ssp5_hadg_4p5</t>
  </si>
  <si>
    <t>gl_lo_ex_ssp5_hadg_6p0</t>
  </si>
  <si>
    <t>gl_lo_ex_ssp5_hadg_8p5</t>
  </si>
  <si>
    <t>gl_lo_ex_ssp5_ipsl_2p6</t>
  </si>
  <si>
    <t>gl_lo_ex_ssp5_ipsl_4p5</t>
  </si>
  <si>
    <t>gl_lo_ex_ssp5_ipsl_6p0</t>
  </si>
  <si>
    <t>gl_lo_ex_ssp5_ipsl_8p5</t>
  </si>
  <si>
    <t>gl_lo_ex_ssp5_miro_2p6</t>
  </si>
  <si>
    <t>gl_lo_ex_ssp5_miro_4p5</t>
  </si>
  <si>
    <t>gl_lo_ex_ssp5_miro_6p0</t>
  </si>
  <si>
    <t>gl_lo_ex_ssp5_miro_8p5</t>
  </si>
  <si>
    <t>gl_lo_ex_ssp5_nrsm_2p6</t>
  </si>
  <si>
    <t>gl_lo_ex_ssp5_nrsm_4p5</t>
  </si>
  <si>
    <t>gl_lo_ex_ssp5_nrsm_6p0</t>
  </si>
  <si>
    <t>gl_lo_ex_ssp5_nrsm_8p5</t>
  </si>
  <si>
    <t>gl_lo_rs_ssp1_gfdl_2p6</t>
  </si>
  <si>
    <t>gl_lo_rs_ssp1_gfdl_4p5</t>
  </si>
  <si>
    <t>gl_lo_rs_ssp1_gfdl_6p0</t>
  </si>
  <si>
    <t>gl_lo_rs_ssp1_hadg_2p6</t>
  </si>
  <si>
    <t>gl_lo_rs_ssp1_hadg_4p5</t>
  </si>
  <si>
    <t>gl_lo_rs_ssp1_hadg_6p0</t>
  </si>
  <si>
    <t>gl_lo_rs_ssp1_ipsl_2p6</t>
  </si>
  <si>
    <t>gl_lo_rs_ssp1_ipsl_4p5</t>
  </si>
  <si>
    <t>gl_lo_rs_ssp1_ipsl_6p0</t>
  </si>
  <si>
    <t>gl_lo_rs_ssp1_miro_2p6</t>
  </si>
  <si>
    <t>gl_lo_rs_ssp1_miro_4p5</t>
  </si>
  <si>
    <t>gl_lo_rs_ssp1_miro_6p0</t>
  </si>
  <si>
    <t>gl_lo_rs_ssp1_nrsm_2p6</t>
  </si>
  <si>
    <t>gl_lo_rs_ssp1_nrsm_4p5</t>
  </si>
  <si>
    <t>gl_lo_rs_ssp1_nrsm_6p0</t>
  </si>
  <si>
    <t>gl_lo_rs_ssp2_gfdl_2p6</t>
  </si>
  <si>
    <t>gl_lo_rs_ssp2_gfdl_4p5</t>
  </si>
  <si>
    <t>gl_lo_rs_ssp2_gfdl_6p0</t>
  </si>
  <si>
    <t>gl_lo_rs_ssp2_hadg_2p6</t>
  </si>
  <si>
    <t>gl_lo_rs_ssp2_hadg_4p5</t>
  </si>
  <si>
    <t>gl_lo_rs_ssp2_hadg_6p0</t>
  </si>
  <si>
    <t>gl_lo_rs_ssp2_ipsl_2p6</t>
  </si>
  <si>
    <t>gl_lo_rs_ssp2_ipsl_4p5</t>
  </si>
  <si>
    <t>gl_lo_rs_ssp2_ipsl_6p0</t>
  </si>
  <si>
    <t>gl_lo_rs_ssp2_miro_2p6</t>
  </si>
  <si>
    <t>gl_lo_rs_ssp2_miro_4p5</t>
  </si>
  <si>
    <t>gl_lo_rs_ssp2_miro_6p0</t>
  </si>
  <si>
    <t>gl_lo_rs_ssp2_nrsm_2p6</t>
  </si>
  <si>
    <t>gl_lo_rs_ssp2_nrsm_4p5</t>
  </si>
  <si>
    <t>gl_lo_rs_ssp2_nrsm_6p0</t>
  </si>
  <si>
    <t>gl_lo_rs_ssp3_gfdl_4p5</t>
  </si>
  <si>
    <t>gl_lo_rs_ssp3_gfdl_6p0</t>
  </si>
  <si>
    <t>gl_lo_rs_ssp3_hadg_4p5</t>
  </si>
  <si>
    <t>gl_lo_rs_ssp3_ipsl_4p5</t>
  </si>
  <si>
    <t>gl_lo_rs_ssp3_miro_4p5</t>
  </si>
  <si>
    <t>gl_lo_rs_ssp3_miro_6p0</t>
  </si>
  <si>
    <t>gl_lo_rs_ssp3_nrsm_4p5</t>
  </si>
  <si>
    <t>gl_lo_rs_ssp3_nrsm_6p0</t>
  </si>
  <si>
    <t>gl_lo_rs_ssp4_gfdl_2p6</t>
  </si>
  <si>
    <t>gl_lo_rs_ssp4_gfdl_4p5</t>
  </si>
  <si>
    <t>gl_lo_rs_ssp4_gfdl_6p0</t>
  </si>
  <si>
    <t>gl_lo_rs_ssp4_hadg_2p6</t>
  </si>
  <si>
    <t>gl_lo_rs_ssp4_hadg_4p5</t>
  </si>
  <si>
    <t>gl_lo_rs_ssp4_hadg_6p0</t>
  </si>
  <si>
    <t>gl_lo_rs_ssp4_ipsl_2p6</t>
  </si>
  <si>
    <t>gl_lo_rs_ssp4_ipsl_4p5</t>
  </si>
  <si>
    <t>gl_lo_rs_ssp4_ipsl_6p0</t>
  </si>
  <si>
    <t>gl_lo_rs_ssp4_miro_2p6</t>
  </si>
  <si>
    <t>gl_lo_rs_ssp4_miro_4p5</t>
  </si>
  <si>
    <t>gl_lo_rs_ssp4_miro_6p0</t>
  </si>
  <si>
    <t>gl_lo_rs_ssp4_nrsm_2p6</t>
  </si>
  <si>
    <t>gl_lo_rs_ssp4_nrsm_4p5</t>
  </si>
  <si>
    <t>gl_lo_rs_ssp4_nrsm_6p0</t>
  </si>
  <si>
    <t>gl_lo_rs_ssp5_gfdl_2p6</t>
  </si>
  <si>
    <t>gl_lo_rs_ssp5_gfdl_4p5</t>
  </si>
  <si>
    <t>gl_lo_rs_ssp5_gfdl_6p0</t>
  </si>
  <si>
    <t>gl_lo_rs_ssp5_gfdl_8p5</t>
  </si>
  <si>
    <t>gl_lo_rs_ssp5_hadg_4p5</t>
  </si>
  <si>
    <t>gl_lo_rs_ssp5_hadg_6p0</t>
  </si>
  <si>
    <t>gl_lo_rs_ssp5_hadg_8p5</t>
  </si>
  <si>
    <t>gl_lo_rs_ssp5_ipsl_2p6</t>
  </si>
  <si>
    <t>gl_lo_rs_ssp5_ipsl_4p5</t>
  </si>
  <si>
    <t>gl_lo_rs_ssp5_ipsl_6p0</t>
  </si>
  <si>
    <t>gl_lo_rs_ssp5_ipsl_8p5</t>
  </si>
  <si>
    <t>gl_lo_rs_ssp5_miro_2p6</t>
  </si>
  <si>
    <t>gl_lo_rs_ssp5_miro_4p5</t>
  </si>
  <si>
    <t>gl_lo_rs_ssp5_miro_6p0</t>
  </si>
  <si>
    <t>gl_lo_rs_ssp5_miro_8p5</t>
  </si>
  <si>
    <t>gl_lo_rs_ssp5_nrsm_2p6</t>
  </si>
  <si>
    <t>gl_lo_rs_ssp5_nrsm_4p5</t>
  </si>
  <si>
    <t>gl_lo_rs_ssp5_nrsm_6p0</t>
  </si>
  <si>
    <t>gl_lo_rs_ssp5_nrsm_8p5</t>
  </si>
  <si>
    <t>gl_md_ex_ssp1_gfdl_2p6</t>
  </si>
  <si>
    <t>gl_md_ex_ssp1_gfdl_4p5</t>
  </si>
  <si>
    <t>gl_md_ex_ssp1_gfdl_6p0</t>
  </si>
  <si>
    <t>gl_md_ex_ssp1_hadg_2p6</t>
  </si>
  <si>
    <t>gl_md_ex_ssp1_hadg_4p5</t>
  </si>
  <si>
    <t>gl_md_ex_ssp1_hadg_6p0</t>
  </si>
  <si>
    <t>gl_md_ex_ssp1_ipsl_2p6</t>
  </si>
  <si>
    <t>gl_md_ex_ssp1_ipsl_4p5</t>
  </si>
  <si>
    <t>gl_md_ex_ssp1_ipsl_6p0</t>
  </si>
  <si>
    <t>gl_md_ex_ssp1_miro_2p6</t>
  </si>
  <si>
    <t>gl_md_ex_ssp1_miro_4p5</t>
  </si>
  <si>
    <t>gl_md_ex_ssp1_miro_6p0</t>
  </si>
  <si>
    <t>gl_md_ex_ssp1_nrsm_2p6</t>
  </si>
  <si>
    <t>gl_md_ex_ssp1_nrsm_4p5</t>
  </si>
  <si>
    <t>gl_md_ex_ssp1_nrsm_6p0</t>
  </si>
  <si>
    <t>gl_md_ex_ssp2_gfdl_2p6</t>
  </si>
  <si>
    <t>gl_md_ex_ssp2_gfdl_4p5</t>
  </si>
  <si>
    <t>gl_md_ex_ssp2_gfdl_6p0</t>
  </si>
  <si>
    <t>gl_md_ex_ssp2_hadg_2p6</t>
  </si>
  <si>
    <t>gl_md_ex_ssp2_hadg_4p5</t>
  </si>
  <si>
    <t>gl_md_ex_ssp2_hadg_6p0</t>
  </si>
  <si>
    <t>gl_md_ex_ssp2_ipsl_2p6</t>
  </si>
  <si>
    <t>gl_md_ex_ssp2_ipsl_4p5</t>
  </si>
  <si>
    <t>gl_md_ex_ssp2_ipsl_6p0</t>
  </si>
  <si>
    <t>gl_md_ex_ssp2_miro_2p6</t>
  </si>
  <si>
    <t>gl_md_ex_ssp2_miro_4p5</t>
  </si>
  <si>
    <t>gl_md_ex_ssp2_miro_6p0</t>
  </si>
  <si>
    <t>gl_md_ex_ssp2_nrsm_2p6</t>
  </si>
  <si>
    <t>gl_md_ex_ssp2_nrsm_4p5</t>
  </si>
  <si>
    <t>gl_md_ex_ssp2_nrsm_6p0</t>
  </si>
  <si>
    <t>gl_md_ex_ssp3_gfdl_4p5</t>
  </si>
  <si>
    <t>gl_md_ex_ssp3_gfdl_6p0</t>
  </si>
  <si>
    <t>gl_md_ex_ssp3_hadg_4p5</t>
  </si>
  <si>
    <t>gl_md_ex_ssp3_hadg_6p0</t>
  </si>
  <si>
    <t>gl_md_ex_ssp3_ipsl_4p5</t>
  </si>
  <si>
    <t>gl_md_ex_ssp3_ipsl_6p0</t>
  </si>
  <si>
    <t>gl_md_ex_ssp3_miro_4p5</t>
  </si>
  <si>
    <t>gl_md_ex_ssp3_miro_6p0</t>
  </si>
  <si>
    <t>gl_md_ex_ssp3_nrsm_4p5</t>
  </si>
  <si>
    <t>gl_md_ex_ssp3_nrsm_6p0</t>
  </si>
  <si>
    <t>gl_md_ex_ssp4_gfdl_2p6</t>
  </si>
  <si>
    <t>gl_md_ex_ssp4_gfdl_4p5</t>
  </si>
  <si>
    <t>gl_md_ex_ssp4_gfdl_6p0</t>
  </si>
  <si>
    <t>gl_md_ex_ssp4_hadg_2p6</t>
  </si>
  <si>
    <t>gl_md_ex_ssp4_hadg_4p5</t>
  </si>
  <si>
    <t>gl_md_ex_ssp4_hadg_6p0</t>
  </si>
  <si>
    <t>gl_md_ex_ssp4_ipsl_2p6</t>
  </si>
  <si>
    <t>gl_md_ex_ssp4_ipsl_4p5</t>
  </si>
  <si>
    <t>gl_md_ex_ssp4_ipsl_6p0</t>
  </si>
  <si>
    <t>gl_md_ex_ssp4_miro_2p6</t>
  </si>
  <si>
    <t>gl_md_ex_ssp4_miro_4p5</t>
  </si>
  <si>
    <t>gl_md_ex_ssp4_miro_6p0</t>
  </si>
  <si>
    <t>gl_md_ex_ssp4_nrsm_2p6</t>
  </si>
  <si>
    <t>gl_md_ex_ssp4_nrsm_4p5</t>
  </si>
  <si>
    <t>gl_md_ex_ssp4_nrsm_6p0</t>
  </si>
  <si>
    <t>gl_md_ex_ssp5_gfdl_2p6</t>
  </si>
  <si>
    <t>gl_md_ex_ssp5_gfdl_4p5</t>
  </si>
  <si>
    <t>gl_md_ex_ssp5_gfdl_6p0</t>
  </si>
  <si>
    <t>gl_md_ex_ssp5_gfdl_8p5</t>
  </si>
  <si>
    <t>gl_md_ex_ssp5_hadg_2p6</t>
  </si>
  <si>
    <t>gl_md_ex_ssp5_hadg_4p5</t>
  </si>
  <si>
    <t>gl_md_ex_ssp5_hadg_6p0</t>
  </si>
  <si>
    <t>gl_md_ex_ssp5_hadg_8p5</t>
  </si>
  <si>
    <t>gl_md_ex_ssp5_ipsl_2p6</t>
  </si>
  <si>
    <t>gl_md_ex_ssp5_ipsl_4p5</t>
  </si>
  <si>
    <t>gl_md_ex_ssp5_ipsl_6p0</t>
  </si>
  <si>
    <t>gl_md_ex_ssp5_ipsl_8p5</t>
  </si>
  <si>
    <t>gl_md_ex_ssp5_miro_2p6</t>
  </si>
  <si>
    <t>gl_md_ex_ssp5_miro_4p5</t>
  </si>
  <si>
    <t>gl_md_ex_ssp5_miro_6p0</t>
  </si>
  <si>
    <t>gl_md_ex_ssp5_miro_8p5</t>
  </si>
  <si>
    <t>gl_md_ex_ssp5_nrsm_2p6</t>
  </si>
  <si>
    <t>gl_md_ex_ssp5_nrsm_4p5</t>
  </si>
  <si>
    <t>gl_md_ex_ssp5_nrsm_6p0</t>
  </si>
  <si>
    <t>gl_md_ex_ssp5_nrsm_8p5</t>
  </si>
  <si>
    <t>gl_md_rs_ssp1_gfdl_2p6</t>
  </si>
  <si>
    <t>gl_md_rs_ssp1_gfdl_4p5</t>
  </si>
  <si>
    <t>gl_md_rs_ssp1_gfdl_6p0</t>
  </si>
  <si>
    <t>gl_md_rs_ssp1_hadg_2p6</t>
  </si>
  <si>
    <t>gl_md_rs_ssp1_hadg_4p5</t>
  </si>
  <si>
    <t>gl_md_rs_ssp1_hadg_6p0</t>
  </si>
  <si>
    <t>gl_md_rs_ssp1_ipsl_2p6</t>
  </si>
  <si>
    <t>gl_md_rs_ssp1_ipsl_4p5</t>
  </si>
  <si>
    <t>gl_md_rs_ssp1_ipsl_6p0</t>
  </si>
  <si>
    <t>gl_md_rs_ssp1_miro_2p6</t>
  </si>
  <si>
    <t>gl_md_rs_ssp1_miro_4p5</t>
  </si>
  <si>
    <t>gl_md_rs_ssp1_miro_6p0</t>
  </si>
  <si>
    <t>gl_md_rs_ssp1_nrsm_2p6</t>
  </si>
  <si>
    <t>gl_md_rs_ssp1_nrsm_4p5</t>
  </si>
  <si>
    <t>gl_md_rs_ssp1_nrsm_6p0</t>
  </si>
  <si>
    <t>gl_md_rs_ssp2_gfdl_2p6</t>
  </si>
  <si>
    <t>gl_md_rs_ssp2_gfdl_4p5</t>
  </si>
  <si>
    <t>gl_md_rs_ssp2_gfdl_6p0</t>
  </si>
  <si>
    <t>gl_md_rs_ssp2_hadg_2p6</t>
  </si>
  <si>
    <t>gl_md_rs_ssp2_hadg_4p5</t>
  </si>
  <si>
    <t>gl_md_rs_ssp2_hadg_6p0</t>
  </si>
  <si>
    <t>gl_md_rs_ssp2_ipsl_2p6</t>
  </si>
  <si>
    <t>gl_md_rs_ssp2_ipsl_4p5</t>
  </si>
  <si>
    <t>gl_md_rs_ssp2_ipsl_6p0</t>
  </si>
  <si>
    <t>gl_md_rs_ssp2_miro_2p6</t>
  </si>
  <si>
    <t>gl_md_rs_ssp2_miro_4p5</t>
  </si>
  <si>
    <t>gl_md_rs_ssp2_miro_6p0</t>
  </si>
  <si>
    <t>gl_md_rs_ssp2_nrsm_2p6</t>
  </si>
  <si>
    <t>gl_md_rs_ssp2_nrsm_4p5</t>
  </si>
  <si>
    <t>gl_md_rs_ssp2_nrsm_6p0</t>
  </si>
  <si>
    <t>gl_md_rs_ssp3_gfdl_6p0</t>
  </si>
  <si>
    <t>gl_md_rs_ssp3_hadg_4p5</t>
  </si>
  <si>
    <t>gl_md_rs_ssp3_hadg_6p0</t>
  </si>
  <si>
    <t>gl_md_rs_ssp3_ipsl_4p5</t>
  </si>
  <si>
    <t>gl_md_rs_ssp3_ipsl_6p0</t>
  </si>
  <si>
    <t>gl_md_rs_ssp3_miro_4p5</t>
  </si>
  <si>
    <t>gl_md_rs_ssp3_miro_6p0</t>
  </si>
  <si>
    <t>gl_md_rs_ssp3_nrsm_4p5</t>
  </si>
  <si>
    <t>gl_md_rs_ssp3_nrsm_6p0</t>
  </si>
  <si>
    <t>gl_md_rs_ssp4_gfdl_2p6</t>
  </si>
  <si>
    <t>gl_md_rs_ssp4_gfdl_4p5</t>
  </si>
  <si>
    <t>gl_md_rs_ssp4_gfdl_6p0</t>
  </si>
  <si>
    <t>gl_md_rs_ssp4_hadg_2p6</t>
  </si>
  <si>
    <t>gl_md_rs_ssp4_hadg_4p5</t>
  </si>
  <si>
    <t>gl_md_rs_ssp4_hadg_6p0</t>
  </si>
  <si>
    <t>gl_md_rs_ssp4_ipsl_2p6</t>
  </si>
  <si>
    <t>gl_md_rs_ssp4_ipsl_4p5</t>
  </si>
  <si>
    <t>gl_md_rs_ssp4_ipsl_6p0</t>
  </si>
  <si>
    <t>gl_md_rs_ssp4_miro_2p6</t>
  </si>
  <si>
    <t>gl_md_rs_ssp4_miro_4p5</t>
  </si>
  <si>
    <t>gl_md_rs_ssp4_miro_6p0</t>
  </si>
  <si>
    <t>gl_md_rs_ssp4_nrsm_2p6</t>
  </si>
  <si>
    <t>gl_md_rs_ssp4_nrsm_4p5</t>
  </si>
  <si>
    <t>gl_md_rs_ssp4_nrsm_6p0</t>
  </si>
  <si>
    <t>gl_md_rs_ssp5_gfdl_2p6</t>
  </si>
  <si>
    <t>gl_md_rs_ssp5_gfdl_4p5</t>
  </si>
  <si>
    <t>gl_md_rs_ssp5_gfdl_6p0</t>
  </si>
  <si>
    <t>gl_md_rs_ssp5_gfdl_8p5</t>
  </si>
  <si>
    <t>gl_md_rs_ssp5_hadg_6p0</t>
  </si>
  <si>
    <t>gl_md_rs_ssp5_hadg_8p5</t>
  </si>
  <si>
    <t>gl_md_rs_ssp5_ipsl_2p6</t>
  </si>
  <si>
    <t>gl_md_rs_ssp5_ipsl_4p5</t>
  </si>
  <si>
    <t>gl_md_rs_ssp5_ipsl_6p0</t>
  </si>
  <si>
    <t>gl_md_rs_ssp5_ipsl_8p5</t>
  </si>
  <si>
    <t>gl_md_rs_ssp5_miro_2p6</t>
  </si>
  <si>
    <t>gl_md_rs_ssp5_miro_4p5</t>
  </si>
  <si>
    <t>gl_md_rs_ssp5_miro_6p0</t>
  </si>
  <si>
    <t>gl_md_rs_ssp5_miro_8p5</t>
  </si>
  <si>
    <t>gl_md_rs_ssp5_nrsm_2p6</t>
  </si>
  <si>
    <t>gl_md_rs_ssp5_nrsm_4p5</t>
  </si>
  <si>
    <t>gl_md_rs_ssp5_nrsm_6p0</t>
  </si>
  <si>
    <t>gl_md_rs_ssp5_nrsm_8p5</t>
  </si>
  <si>
    <t>wg_hi_ex_ssp1_gfdl_4p5</t>
  </si>
  <si>
    <t>wg_hi_ex_ssp1_gfdl_6p0</t>
  </si>
  <si>
    <t>wg_hi_ex_ssp1_hadg_2p6</t>
  </si>
  <si>
    <t>wg_hi_ex_ssp1_hadg_4p5</t>
  </si>
  <si>
    <t>wg_hi_ex_ssp1_hadg_6p0</t>
  </si>
  <si>
    <t>wg_hi_ex_ssp1_ipsl_2p6</t>
  </si>
  <si>
    <t>wg_hi_ex_ssp1_ipsl_4p5</t>
  </si>
  <si>
    <t>wg_hi_ex_ssp1_ipsl_6p0</t>
  </si>
  <si>
    <t>wg_hi_ex_ssp1_miro_2p6</t>
  </si>
  <si>
    <t>wg_hi_ex_ssp1_miro_4p5</t>
  </si>
  <si>
    <t>wg_hi_ex_ssp1_miro_6p0</t>
  </si>
  <si>
    <t>wg_hi_ex_ssp1_nrsm_2p6</t>
  </si>
  <si>
    <t>wg_hi_ex_ssp1_nrsm_4p5</t>
  </si>
  <si>
    <t>wg_hi_ex_ssp1_nrsm_6p0</t>
  </si>
  <si>
    <t>wg_hi_ex_ssp2_gfdl_2p6</t>
  </si>
  <si>
    <t>wg_hi_ex_ssp2_gfdl_4p5</t>
  </si>
  <si>
    <t>wg_hi_ex_ssp2_gfdl_6p0</t>
  </si>
  <si>
    <t>wg_hi_ex_ssp2_hadg_2p6</t>
  </si>
  <si>
    <t>wg_hi_ex_ssp2_hadg_4p5</t>
  </si>
  <si>
    <t>wg_hi_ex_ssp2_hadg_6p0</t>
  </si>
  <si>
    <t>wg_hi_ex_ssp2_ipsl_2p6</t>
  </si>
  <si>
    <t>wg_hi_ex_ssp2_ipsl_4p5</t>
  </si>
  <si>
    <t>wg_hi_ex_ssp2_ipsl_6p0</t>
  </si>
  <si>
    <t>wg_hi_ex_ssp2_miro_2p6</t>
  </si>
  <si>
    <t>wg_hi_ex_ssp2_miro_4p5</t>
  </si>
  <si>
    <t>wg_hi_ex_ssp2_miro_6p0</t>
  </si>
  <si>
    <t>wg_hi_ex_ssp2_nrsm_2p6</t>
  </si>
  <si>
    <t>wg_hi_ex_ssp2_nrsm_4p5</t>
  </si>
  <si>
    <t>wg_hi_ex_ssp2_nrsm_6p0</t>
  </si>
  <si>
    <t>wg_hi_ex_ssp3_gfdl_4p5</t>
  </si>
  <si>
    <t>wg_hi_ex_ssp3_gfdl_6p0</t>
  </si>
  <si>
    <t>wg_hi_ex_ssp3_hadg_4p5</t>
  </si>
  <si>
    <t>wg_hi_ex_ssp3_hadg_6p0</t>
  </si>
  <si>
    <t>wg_hi_ex_ssp3_ipsl_4p5</t>
  </si>
  <si>
    <t>wg_hi_ex_ssp3_ipsl_6p0</t>
  </si>
  <si>
    <t>wg_hi_ex_ssp3_miro_4p5</t>
  </si>
  <si>
    <t>wg_hi_ex_ssp3_miro_6p0</t>
  </si>
  <si>
    <t>wg_hi_ex_ssp3_nrsm_4p5</t>
  </si>
  <si>
    <t>wg_hi_ex_ssp4_gfdl_2p6</t>
  </si>
  <si>
    <t>wg_hi_ex_ssp4_gfdl_4p5</t>
  </si>
  <si>
    <t>wg_hi_ex_ssp4_gfdl_6p0</t>
  </si>
  <si>
    <t>wg_hi_ex_ssp4_hadg_2p6</t>
  </si>
  <si>
    <t>wg_hi_ex_ssp4_hadg_4p5</t>
  </si>
  <si>
    <t>wg_hi_ex_ssp4_hadg_6p0</t>
  </si>
  <si>
    <t>wg_hi_ex_ssp4_ipsl_2p6</t>
  </si>
  <si>
    <t>wg_hi_ex_ssp4_ipsl_4p5</t>
  </si>
  <si>
    <t>wg_hi_ex_ssp4_ipsl_6p0</t>
  </si>
  <si>
    <t>wg_hi_ex_ssp4_miro_2p6</t>
  </si>
  <si>
    <t>wg_hi_ex_ssp4_miro_4p5</t>
  </si>
  <si>
    <t>wg_hi_ex_ssp4_miro_6p0</t>
  </si>
  <si>
    <t>wg_hi_ex_ssp4_nrsm_2p6</t>
  </si>
  <si>
    <t>wg_hi_ex_ssp4_nrsm_4p5</t>
  </si>
  <si>
    <t>wg_hi_ex_ssp4_nrsm_6p0</t>
  </si>
  <si>
    <t>wg_hi_ex_ssp5_gfdl_4p5</t>
  </si>
  <si>
    <t>wg_hi_ex_ssp5_gfdl_6p0</t>
  </si>
  <si>
    <t>wg_hi_ex_ssp5_gfdl_8p5</t>
  </si>
  <si>
    <t>wg_hi_ex_ssp5_hadg_2p6</t>
  </si>
  <si>
    <t>wg_hi_ex_ssp5_hadg_4p5</t>
  </si>
  <si>
    <t>wg_hi_ex_ssp5_hadg_6p0</t>
  </si>
  <si>
    <t>wg_hi_ex_ssp5_hadg_8p5</t>
  </si>
  <si>
    <t>wg_hi_ex_ssp5_ipsl_2p6</t>
  </si>
  <si>
    <t>wg_hi_ex_ssp5_ipsl_4p5</t>
  </si>
  <si>
    <t>wg_hi_ex_ssp5_ipsl_6p0</t>
  </si>
  <si>
    <t>wg_hi_ex_ssp5_ipsl_8p5</t>
  </si>
  <si>
    <t>wg_hi_ex_ssp5_miro_2p6</t>
  </si>
  <si>
    <t>wg_hi_ex_ssp5_miro_4p5</t>
  </si>
  <si>
    <t>wg_hi_ex_ssp5_miro_6p0</t>
  </si>
  <si>
    <t>wg_hi_ex_ssp5_miro_8p5</t>
  </si>
  <si>
    <t>wg_hi_ex_ssp5_nrsm_2p6</t>
  </si>
  <si>
    <t>wg_hi_ex_ssp5_nrsm_4p5</t>
  </si>
  <si>
    <t>wg_hi_ex_ssp5_nrsm_6p0</t>
  </si>
  <si>
    <t>wg_hi_ex_ssp5_nrsm_8p5</t>
  </si>
  <si>
    <t>wg_hi_rs_ssp1_gfdl_4p5</t>
  </si>
  <si>
    <t>wg_hi_rs_ssp1_gfdl_6p0</t>
  </si>
  <si>
    <t>wg_hi_rs_ssp1_hadg_2p6</t>
  </si>
  <si>
    <t>wg_hi_rs_ssp1_hadg_4p5</t>
  </si>
  <si>
    <t>wg_hi_rs_ssp1_hadg_6p0</t>
  </si>
  <si>
    <t>wg_hi_rs_ssp1_ipsl_2p6</t>
  </si>
  <si>
    <t>wg_hi_rs_ssp1_ipsl_4p5</t>
  </si>
  <si>
    <t>wg_hi_rs_ssp1_ipsl_6p0</t>
  </si>
  <si>
    <t>wg_hi_rs_ssp1_miro_4p5</t>
  </si>
  <si>
    <t>wg_hi_rs_ssp1_miro_6p0</t>
  </si>
  <si>
    <t>wg_hi_rs_ssp1_nrsm_2p6</t>
  </si>
  <si>
    <t>wg_hi_rs_ssp1_nrsm_6p0</t>
  </si>
  <si>
    <t>wg_hi_rs_ssp2_gfdl_2p6</t>
  </si>
  <si>
    <t>wg_hi_rs_ssp2_gfdl_4p5</t>
  </si>
  <si>
    <t>wg_hi_rs_ssp2_gfdl_6p0</t>
  </si>
  <si>
    <t>wg_hi_rs_ssp2_hadg_2p6</t>
  </si>
  <si>
    <t>wg_hi_rs_ssp2_hadg_4p5</t>
  </si>
  <si>
    <t>wg_hi_rs_ssp2_hadg_6p0</t>
  </si>
  <si>
    <t>wg_hi_rs_ssp2_ipsl_2p6</t>
  </si>
  <si>
    <t>wg_hi_rs_ssp2_ipsl_4p5</t>
  </si>
  <si>
    <t>wg_hi_rs_ssp2_ipsl_6p0</t>
  </si>
  <si>
    <t>wg_hi_rs_ssp2_miro_2p6</t>
  </si>
  <si>
    <t>wg_hi_rs_ssp2_miro_4p5</t>
  </si>
  <si>
    <t>wg_hi_rs_ssp2_miro_6p0</t>
  </si>
  <si>
    <t>wg_hi_rs_ssp2_nrsm_2p6</t>
  </si>
  <si>
    <t>wg_hi_rs_ssp2_nrsm_4p5</t>
  </si>
  <si>
    <t>wg_hi_rs_ssp2_nrsm_6p0</t>
  </si>
  <si>
    <t>wg_hi_rs_ssp3_hadg_6p0</t>
  </si>
  <si>
    <t>wg_hi_rs_ssp3_nrsm_6p0</t>
  </si>
  <si>
    <t>wg_hi_rs_ssp4_gfdl_2p6</t>
  </si>
  <si>
    <t>wg_hi_rs_ssp4_gfdl_4p5</t>
  </si>
  <si>
    <t>wg_hi_rs_ssp4_gfdl_6p0</t>
  </si>
  <si>
    <t>wg_hi_rs_ssp4_hadg_2p6</t>
  </si>
  <si>
    <t>wg_hi_rs_ssp4_hadg_4p5</t>
  </si>
  <si>
    <t>wg_hi_rs_ssp4_hadg_6p0</t>
  </si>
  <si>
    <t>wg_hi_rs_ssp4_ipsl_4p5</t>
  </si>
  <si>
    <t>wg_hi_rs_ssp4_ipsl_6p0</t>
  </si>
  <si>
    <t>wg_hi_rs_ssp4_miro_2p6</t>
  </si>
  <si>
    <t>wg_hi_rs_ssp4_miro_4p5</t>
  </si>
  <si>
    <t>wg_hi_rs_ssp4_miro_6p0</t>
  </si>
  <si>
    <t>wg_hi_rs_ssp4_nrsm_2p6</t>
  </si>
  <si>
    <t>wg_hi_rs_ssp4_nrsm_4p5</t>
  </si>
  <si>
    <t>wg_hi_rs_ssp4_nrsm_6p0</t>
  </si>
  <si>
    <t>wg_hi_rs_ssp5_gfdl_6p0</t>
  </si>
  <si>
    <t>wg_hi_rs_ssp5_gfdl_8p5</t>
  </si>
  <si>
    <t>wg_hi_rs_ssp5_hadg_6p0</t>
  </si>
  <si>
    <t>wg_hi_rs_ssp5_ipsl_6p0</t>
  </si>
  <si>
    <t>wg_hi_rs_ssp5_nrsm_2p6</t>
  </si>
  <si>
    <t>wg_lo_ex_ssp1_gfdl_2p6</t>
  </si>
  <si>
    <t>wg_lo_ex_ssp1_gfdl_4p5</t>
  </si>
  <si>
    <t>wg_lo_ex_ssp1_gfdl_6p0</t>
  </si>
  <si>
    <t>wg_lo_ex_ssp1_hadg_2p6</t>
  </si>
  <si>
    <t>wg_lo_ex_ssp1_hadg_4p5</t>
  </si>
  <si>
    <t>wg_lo_ex_ssp1_hadg_6p0</t>
  </si>
  <si>
    <t>wg_lo_ex_ssp1_ipsl_2p6</t>
  </si>
  <si>
    <t>wg_lo_ex_ssp1_ipsl_4p5</t>
  </si>
  <si>
    <t>wg_lo_ex_ssp1_ipsl_6p0</t>
  </si>
  <si>
    <t>wg_lo_ex_ssp1_miro_2p6</t>
  </si>
  <si>
    <t>wg_lo_ex_ssp1_miro_4p5</t>
  </si>
  <si>
    <t>wg_lo_ex_ssp1_miro_6p0</t>
  </si>
  <si>
    <t>wg_lo_ex_ssp1_nrsm_2p6</t>
  </si>
  <si>
    <t>wg_lo_ex_ssp1_nrsm_4p5</t>
  </si>
  <si>
    <t>wg_lo_ex_ssp1_nrsm_6p0</t>
  </si>
  <si>
    <t>wg_lo_ex_ssp2_gfdl_2p6</t>
  </si>
  <si>
    <t>wg_lo_ex_ssp2_gfdl_4p5</t>
  </si>
  <si>
    <t>wg_lo_ex_ssp2_gfdl_6p0</t>
  </si>
  <si>
    <t>wg_lo_ex_ssp2_hadg_2p6</t>
  </si>
  <si>
    <t>wg_lo_ex_ssp2_hadg_4p5</t>
  </si>
  <si>
    <t>wg_lo_ex_ssp2_hadg_6p0</t>
  </si>
  <si>
    <t>wg_lo_ex_ssp2_ipsl_2p6</t>
  </si>
  <si>
    <t>wg_lo_ex_ssp2_ipsl_4p5</t>
  </si>
  <si>
    <t>wg_lo_ex_ssp2_ipsl_6p0</t>
  </si>
  <si>
    <t>wg_lo_ex_ssp2_miro_2p6</t>
  </si>
  <si>
    <t>wg_lo_ex_ssp2_miro_4p5</t>
  </si>
  <si>
    <t>wg_lo_ex_ssp2_miro_6p0</t>
  </si>
  <si>
    <t>wg_lo_ex_ssp2_nrsm_2p6</t>
  </si>
  <si>
    <t>wg_lo_ex_ssp2_nrsm_4p5</t>
  </si>
  <si>
    <t>wg_lo_ex_ssp2_nrsm_6p0</t>
  </si>
  <si>
    <t>wg_lo_ex_ssp3_gfdl_4p5</t>
  </si>
  <si>
    <t>wg_lo_ex_ssp3_gfdl_6p0</t>
  </si>
  <si>
    <t>wg_lo_ex_ssp3_hadg_4p5</t>
  </si>
  <si>
    <t>wg_lo_ex_ssp3_hadg_6p0</t>
  </si>
  <si>
    <t>wg_lo_ex_ssp3_ipsl_4p5</t>
  </si>
  <si>
    <t>wg_lo_ex_ssp3_ipsl_6p0</t>
  </si>
  <si>
    <t>wg_lo_ex_ssp3_miro_4p5</t>
  </si>
  <si>
    <t>wg_lo_ex_ssp3_miro_6p0</t>
  </si>
  <si>
    <t>wg_lo_ex_ssp3_nrsm_4p5</t>
  </si>
  <si>
    <t>wg_lo_ex_ssp3_nrsm_6p0</t>
  </si>
  <si>
    <t>wg_lo_ex_ssp4_gfdl_2p6</t>
  </si>
  <si>
    <t>wg_lo_ex_ssp4_gfdl_4p5</t>
  </si>
  <si>
    <t>wg_lo_ex_ssp4_gfdl_6p0</t>
  </si>
  <si>
    <t>wg_lo_ex_ssp4_hadg_2p6</t>
  </si>
  <si>
    <t>wg_lo_ex_ssp4_hadg_4p5</t>
  </si>
  <si>
    <t>wg_lo_ex_ssp4_hadg_6p0</t>
  </si>
  <si>
    <t>wg_lo_ex_ssp4_ipsl_2p6</t>
  </si>
  <si>
    <t>wg_lo_ex_ssp4_ipsl_4p5</t>
  </si>
  <si>
    <t>wg_lo_ex_ssp4_ipsl_6p0</t>
  </si>
  <si>
    <t>wg_lo_ex_ssp4_miro_2p6</t>
  </si>
  <si>
    <t>wg_lo_ex_ssp4_miro_4p5</t>
  </si>
  <si>
    <t>wg_lo_ex_ssp4_miro_6p0</t>
  </si>
  <si>
    <t>wg_lo_ex_ssp4_nrsm_2p6</t>
  </si>
  <si>
    <t>wg_lo_ex_ssp4_nrsm_4p5</t>
  </si>
  <si>
    <t>wg_lo_ex_ssp4_nrsm_6p0</t>
  </si>
  <si>
    <t>wg_lo_ex_ssp5_gfdl_2p6</t>
  </si>
  <si>
    <t>wg_lo_ex_ssp5_gfdl_4p5</t>
  </si>
  <si>
    <t>wg_lo_ex_ssp5_gfdl_6p0</t>
  </si>
  <si>
    <t>wg_lo_ex_ssp5_gfdl_8p5</t>
  </si>
  <si>
    <t>wg_lo_ex_ssp5_hadg_2p6</t>
  </si>
  <si>
    <t>wg_lo_ex_ssp5_hadg_4p5</t>
  </si>
  <si>
    <t>wg_lo_ex_ssp5_hadg_6p0</t>
  </si>
  <si>
    <t>wg_lo_ex_ssp5_hadg_8p5</t>
  </si>
  <si>
    <t>wg_lo_ex_ssp5_ipsl_2p6</t>
  </si>
  <si>
    <t>wg_lo_ex_ssp5_ipsl_4p5</t>
  </si>
  <si>
    <t>wg_lo_ex_ssp5_ipsl_6p0</t>
  </si>
  <si>
    <t>wg_lo_ex_ssp5_ipsl_8p5</t>
  </si>
  <si>
    <t>wg_lo_ex_ssp5_miro_2p6</t>
  </si>
  <si>
    <t>wg_lo_ex_ssp5_miro_4p5</t>
  </si>
  <si>
    <t>wg_lo_ex_ssp5_miro_6p0</t>
  </si>
  <si>
    <t>wg_lo_ex_ssp5_miro_8p5</t>
  </si>
  <si>
    <t>wg_lo_ex_ssp5_nrsm_2p6</t>
  </si>
  <si>
    <t>wg_lo_ex_ssp5_nrsm_4p5</t>
  </si>
  <si>
    <t>wg_lo_ex_ssp5_nrsm_6p0</t>
  </si>
  <si>
    <t>wg_lo_ex_ssp5_nrsm_8p5</t>
  </si>
  <si>
    <t>wg_lo_rs_ssp1_gfdl_2p6</t>
  </si>
  <si>
    <t>wg_lo_rs_ssp1_gfdl_4p5</t>
  </si>
  <si>
    <t>wg_lo_rs_ssp1_gfdl_6p0</t>
  </si>
  <si>
    <t>wg_lo_rs_ssp1_hadg_2p6</t>
  </si>
  <si>
    <t>wg_lo_rs_ssp1_hadg_4p5</t>
  </si>
  <si>
    <t>wg_lo_rs_ssp1_hadg_6p0</t>
  </si>
  <si>
    <t>wg_lo_rs_ssp1_ipsl_2p6</t>
  </si>
  <si>
    <t>wg_lo_rs_ssp1_ipsl_4p5</t>
  </si>
  <si>
    <t>wg_lo_rs_ssp1_ipsl_6p0</t>
  </si>
  <si>
    <t>wg_lo_rs_ssp1_miro_2p6</t>
  </si>
  <si>
    <t>wg_lo_rs_ssp1_miro_4p5</t>
  </si>
  <si>
    <t>wg_lo_rs_ssp1_miro_6p0</t>
  </si>
  <si>
    <t>wg_lo_rs_ssp1_nrsm_2p6</t>
  </si>
  <si>
    <t>wg_lo_rs_ssp1_nrsm_4p5</t>
  </si>
  <si>
    <t>wg_lo_rs_ssp1_nrsm_6p0</t>
  </si>
  <si>
    <t>wg_lo_rs_ssp2_gfdl_2p6</t>
  </si>
  <si>
    <t>wg_lo_rs_ssp2_gfdl_4p5</t>
  </si>
  <si>
    <t>wg_lo_rs_ssp2_gfdl_6p0</t>
  </si>
  <si>
    <t>wg_lo_rs_ssp2_hadg_2p6</t>
  </si>
  <si>
    <t>wg_lo_rs_ssp2_hadg_4p5</t>
  </si>
  <si>
    <t>wg_lo_rs_ssp2_hadg_6p0</t>
  </si>
  <si>
    <t>wg_lo_rs_ssp2_ipsl_2p6</t>
  </si>
  <si>
    <t>wg_lo_rs_ssp2_ipsl_4p5</t>
  </si>
  <si>
    <t>wg_lo_rs_ssp2_ipsl_6p0</t>
  </si>
  <si>
    <t>wg_lo_rs_ssp2_miro_2p6</t>
  </si>
  <si>
    <t>wg_lo_rs_ssp2_miro_4p5</t>
  </si>
  <si>
    <t>wg_lo_rs_ssp2_miro_6p0</t>
  </si>
  <si>
    <t>wg_lo_rs_ssp2_nrsm_2p6</t>
  </si>
  <si>
    <t>wg_lo_rs_ssp2_nrsm_4p5</t>
  </si>
  <si>
    <t>wg_lo_rs_ssp2_nrsm_6p0</t>
  </si>
  <si>
    <t>wg_lo_rs_ssp3_gfdl_4p5</t>
  </si>
  <si>
    <t>wg_lo_rs_ssp3_gfdl_6p0</t>
  </si>
  <si>
    <t>wg_lo_rs_ssp3_hadg_4p5</t>
  </si>
  <si>
    <t>wg_lo_rs_ssp3_hadg_6p0</t>
  </si>
  <si>
    <t>wg_lo_rs_ssp3_ipsl_4p5</t>
  </si>
  <si>
    <t>wg_lo_rs_ssp3_ipsl_6p0</t>
  </si>
  <si>
    <t>wg_lo_rs_ssp3_miro_4p5</t>
  </si>
  <si>
    <t>wg_lo_rs_ssp3_miro_6p0</t>
  </si>
  <si>
    <t>wg_lo_rs_ssp3_nrsm_4p5</t>
  </si>
  <si>
    <t>wg_lo_rs_ssp3_nrsm_6p0</t>
  </si>
  <si>
    <t>wg_lo_rs_ssp4_gfdl_4p5</t>
  </si>
  <si>
    <t>wg_lo_rs_ssp4_gfdl_6p0</t>
  </si>
  <si>
    <t>wg_lo_rs_ssp4_hadg_2p6</t>
  </si>
  <si>
    <t>wg_lo_rs_ssp4_hadg_4p5</t>
  </si>
  <si>
    <t>wg_lo_rs_ssp4_hadg_6p0</t>
  </si>
  <si>
    <t>wg_lo_rs_ssp4_ipsl_2p6</t>
  </si>
  <si>
    <t>wg_lo_rs_ssp4_ipsl_4p5</t>
  </si>
  <si>
    <t>wg_lo_rs_ssp4_ipsl_6p0</t>
  </si>
  <si>
    <t>wg_lo_rs_ssp4_miro_2p6</t>
  </si>
  <si>
    <t>wg_lo_rs_ssp4_miro_4p5</t>
  </si>
  <si>
    <t>wg_lo_rs_ssp4_miro_6p0</t>
  </si>
  <si>
    <t>wg_lo_rs_ssp4_nrsm_2p6</t>
  </si>
  <si>
    <t>wg_lo_rs_ssp4_nrsm_4p5</t>
  </si>
  <si>
    <t>wg_lo_rs_ssp4_nrsm_6p0</t>
  </si>
  <si>
    <t>wg_lo_rs_ssp5_gfdl_2p6</t>
  </si>
  <si>
    <t>wg_lo_rs_ssp5_gfdl_4p5</t>
  </si>
  <si>
    <t>wg_lo_rs_ssp5_gfdl_6p0</t>
  </si>
  <si>
    <t>wg_lo_rs_ssp5_gfdl_8p5</t>
  </si>
  <si>
    <t>wg_lo_rs_ssp5_hadg_2p6</t>
  </si>
  <si>
    <t>wg_lo_rs_ssp5_hadg_4p5</t>
  </si>
  <si>
    <t>wg_lo_rs_ssp5_hadg_6p0</t>
  </si>
  <si>
    <t>wg_lo_rs_ssp5_hadg_8p5</t>
  </si>
  <si>
    <t>wg_lo_rs_ssp5_ipsl_2p6</t>
  </si>
  <si>
    <t>wg_lo_rs_ssp5_ipsl_4p5</t>
  </si>
  <si>
    <t>wg_lo_rs_ssp5_ipsl_6p0</t>
  </si>
  <si>
    <t>wg_lo_rs_ssp5_ipsl_8p5</t>
  </si>
  <si>
    <t>wg_lo_rs_ssp5_miro_2p6</t>
  </si>
  <si>
    <t>wg_lo_rs_ssp5_miro_4p5</t>
  </si>
  <si>
    <t>wg_lo_rs_ssp5_miro_6p0</t>
  </si>
  <si>
    <t>wg_lo_rs_ssp5_miro_8p5</t>
  </si>
  <si>
    <t>wg_lo_rs_ssp5_nrsm_2p6</t>
  </si>
  <si>
    <t>wg_lo_rs_ssp5_nrsm_4p5</t>
  </si>
  <si>
    <t>wg_lo_rs_ssp5_nrsm_6p0</t>
  </si>
  <si>
    <t>wg_lo_rs_ssp5_nrsm_8p5</t>
  </si>
  <si>
    <t>wg_md_ex_ssp1_gfdl_2p6</t>
  </si>
  <si>
    <t>wg_md_ex_ssp1_gfdl_4p5</t>
  </si>
  <si>
    <t>wg_md_ex_ssp1_gfdl_6p0</t>
  </si>
  <si>
    <t>wg_md_ex_ssp1_hadg_2p6</t>
  </si>
  <si>
    <t>wg_md_ex_ssp1_hadg_4p5</t>
  </si>
  <si>
    <t>wg_md_ex_ssp1_hadg_6p0</t>
  </si>
  <si>
    <t>wg_md_ex_ssp1_ipsl_2p6</t>
  </si>
  <si>
    <t>wg_md_ex_ssp1_ipsl_4p5</t>
  </si>
  <si>
    <t>wg_md_ex_ssp1_ipsl_6p0</t>
  </si>
  <si>
    <t>wg_md_ex_ssp1_miro_2p6</t>
  </si>
  <si>
    <t>wg_md_ex_ssp1_miro_4p5</t>
  </si>
  <si>
    <t>wg_md_ex_ssp1_miro_6p0</t>
  </si>
  <si>
    <t>wg_md_ex_ssp1_nrsm_2p6</t>
  </si>
  <si>
    <t>wg_md_ex_ssp1_nrsm_4p5</t>
  </si>
  <si>
    <t>wg_md_ex_ssp1_nrsm_6p0</t>
  </si>
  <si>
    <t>wg_md_ex_ssp2_gfdl_2p6</t>
  </si>
  <si>
    <t>wg_md_ex_ssp2_gfdl_4p5</t>
  </si>
  <si>
    <t>wg_md_ex_ssp2_gfdl_6p0</t>
  </si>
  <si>
    <t>wg_md_ex_ssp2_hadg_2p6</t>
  </si>
  <si>
    <t>wg_md_ex_ssp2_hadg_4p5</t>
  </si>
  <si>
    <t>wg_md_ex_ssp2_hadg_6p0</t>
  </si>
  <si>
    <t>wg_md_ex_ssp2_ipsl_2p6</t>
  </si>
  <si>
    <t>wg_md_ex_ssp2_ipsl_4p5</t>
  </si>
  <si>
    <t>wg_md_ex_ssp2_ipsl_6p0</t>
  </si>
  <si>
    <t>wg_md_ex_ssp2_miro_2p6</t>
  </si>
  <si>
    <t>wg_md_ex_ssp2_miro_4p5</t>
  </si>
  <si>
    <t>wg_md_ex_ssp2_miro_6p0</t>
  </si>
  <si>
    <t>wg_md_ex_ssp2_nrsm_2p6</t>
  </si>
  <si>
    <t>wg_md_ex_ssp2_nrsm_4p5</t>
  </si>
  <si>
    <t>wg_md_ex_ssp2_nrsm_6p0</t>
  </si>
  <si>
    <t>wg_md_ex_ssp3_gfdl_4p5</t>
  </si>
  <si>
    <t>wg_md_ex_ssp3_gfdl_6p0</t>
  </si>
  <si>
    <t>wg_md_ex_ssp3_hadg_4p5</t>
  </si>
  <si>
    <t>wg_md_ex_ssp3_hadg_6p0</t>
  </si>
  <si>
    <t>wg_md_ex_ssp3_ipsl_4p5</t>
  </si>
  <si>
    <t>wg_md_ex_ssp3_ipsl_6p0</t>
  </si>
  <si>
    <t>wg_md_ex_ssp3_miro_4p5</t>
  </si>
  <si>
    <t>wg_md_ex_ssp3_miro_6p0</t>
  </si>
  <si>
    <t>wg_md_ex_ssp3_nrsm_4p5</t>
  </si>
  <si>
    <t>wg_md_ex_ssp3_nrsm_6p0</t>
  </si>
  <si>
    <t>wg_md_ex_ssp4_gfdl_2p6</t>
  </si>
  <si>
    <t>wg_md_ex_ssp4_gfdl_4p5</t>
  </si>
  <si>
    <t>wg_md_ex_ssp4_gfdl_6p0</t>
  </si>
  <si>
    <t>wg_md_ex_ssp4_hadg_2p6</t>
  </si>
  <si>
    <t>wg_md_ex_ssp4_hadg_4p5</t>
  </si>
  <si>
    <t>wg_md_ex_ssp4_hadg_6p0</t>
  </si>
  <si>
    <t>wg_md_ex_ssp4_ipsl_2p6</t>
  </si>
  <si>
    <t>wg_md_ex_ssp4_ipsl_4p5</t>
  </si>
  <si>
    <t>wg_md_ex_ssp4_ipsl_6p0</t>
  </si>
  <si>
    <t>wg_md_ex_ssp4_miro_2p6</t>
  </si>
  <si>
    <t>wg_md_ex_ssp4_miro_4p5</t>
  </si>
  <si>
    <t>wg_md_ex_ssp4_miro_6p0</t>
  </si>
  <si>
    <t>wg_md_ex_ssp4_nrsm_2p6</t>
  </si>
  <si>
    <t>wg_md_ex_ssp4_nrsm_4p5</t>
  </si>
  <si>
    <t>wg_md_ex_ssp4_nrsm_6p0</t>
  </si>
  <si>
    <t>wg_md_ex_ssp5_gfdl_2p6</t>
  </si>
  <si>
    <t>wg_md_ex_ssp5_gfdl_4p5</t>
  </si>
  <si>
    <t>wg_md_ex_ssp5_gfdl_6p0</t>
  </si>
  <si>
    <t>wg_md_ex_ssp5_gfdl_8p5</t>
  </si>
  <si>
    <t>wg_md_ex_ssp5_hadg_2p6</t>
  </si>
  <si>
    <t>wg_md_ex_ssp5_hadg_4p5</t>
  </si>
  <si>
    <t>wg_md_ex_ssp5_hadg_6p0</t>
  </si>
  <si>
    <t>wg_md_ex_ssp5_hadg_8p5</t>
  </si>
  <si>
    <t>wg_md_ex_ssp5_ipsl_2p6</t>
  </si>
  <si>
    <t>wg_md_ex_ssp5_ipsl_4p5</t>
  </si>
  <si>
    <t>wg_md_ex_ssp5_ipsl_6p0</t>
  </si>
  <si>
    <t>wg_md_ex_ssp5_ipsl_8p5</t>
  </si>
  <si>
    <t>wg_md_ex_ssp5_miro_2p6</t>
  </si>
  <si>
    <t>wg_md_ex_ssp5_miro_4p5</t>
  </si>
  <si>
    <t>wg_md_ex_ssp5_miro_6p0</t>
  </si>
  <si>
    <t>wg_md_ex_ssp5_miro_8p5</t>
  </si>
  <si>
    <t>wg_md_ex_ssp5_nrsm_2p6</t>
  </si>
  <si>
    <t>wg_md_ex_ssp5_nrsm_4p5</t>
  </si>
  <si>
    <t>wg_md_ex_ssp5_nrsm_6p0</t>
  </si>
  <si>
    <t>wg_md_ex_ssp5_nrsm_8p5</t>
  </si>
  <si>
    <t>wg_md_rs_ssp1_gfdl_2p6</t>
  </si>
  <si>
    <t>wg_md_rs_ssp1_gfdl_4p5</t>
  </si>
  <si>
    <t>wg_md_rs_ssp1_gfdl_6p0</t>
  </si>
  <si>
    <t>wg_md_rs_ssp1_hadg_2p6</t>
  </si>
  <si>
    <t>wg_md_rs_ssp1_hadg_4p5</t>
  </si>
  <si>
    <t>wg_md_rs_ssp1_hadg_6p0</t>
  </si>
  <si>
    <t>wg_md_rs_ssp1_ipsl_2p6</t>
  </si>
  <si>
    <t>wg_md_rs_ssp1_ipsl_4p5</t>
  </si>
  <si>
    <t>wg_md_rs_ssp1_ipsl_6p0</t>
  </si>
  <si>
    <t>wg_md_rs_ssp1_miro_2p6</t>
  </si>
  <si>
    <t>wg_md_rs_ssp1_miro_4p5</t>
  </si>
  <si>
    <t>wg_md_rs_ssp1_miro_6p0</t>
  </si>
  <si>
    <t>wg_md_rs_ssp1_nrsm_2p6</t>
  </si>
  <si>
    <t>wg_md_rs_ssp1_nrsm_4p5</t>
  </si>
  <si>
    <t>wg_md_rs_ssp1_nrsm_6p0</t>
  </si>
  <si>
    <t>wg_md_rs_ssp2_gfdl_2p6</t>
  </si>
  <si>
    <t>wg_md_rs_ssp2_gfdl_4p5</t>
  </si>
  <si>
    <t>wg_md_rs_ssp2_gfdl_6p0</t>
  </si>
  <si>
    <t>wg_md_rs_ssp2_hadg_2p6</t>
  </si>
  <si>
    <t>wg_md_rs_ssp2_hadg_4p5</t>
  </si>
  <si>
    <t>wg_md_rs_ssp2_hadg_6p0</t>
  </si>
  <si>
    <t>wg_md_rs_ssp2_ipsl_2p6</t>
  </si>
  <si>
    <t>wg_md_rs_ssp2_ipsl_4p5</t>
  </si>
  <si>
    <t>wg_md_rs_ssp2_ipsl_6p0</t>
  </si>
  <si>
    <t>wg_md_rs_ssp2_miro_2p6</t>
  </si>
  <si>
    <t>wg_md_rs_ssp2_miro_4p5</t>
  </si>
  <si>
    <t>wg_md_rs_ssp2_miro_6p0</t>
  </si>
  <si>
    <t>wg_md_rs_ssp2_nrsm_2p6</t>
  </si>
  <si>
    <t>wg_md_rs_ssp2_nrsm_4p5</t>
  </si>
  <si>
    <t>wg_md_rs_ssp2_nrsm_6p0</t>
  </si>
  <si>
    <t>wg_md_rs_ssp3_gfdl_4p5</t>
  </si>
  <si>
    <t>wg_md_rs_ssp3_gfdl_6p0</t>
  </si>
  <si>
    <t>wg_md_rs_ssp3_hadg_4p5</t>
  </si>
  <si>
    <t>wg_md_rs_ssp3_hadg_6p0</t>
  </si>
  <si>
    <t>wg_md_rs_ssp3_ipsl_4p5</t>
  </si>
  <si>
    <t>wg_md_rs_ssp3_ipsl_6p0</t>
  </si>
  <si>
    <t>wg_md_rs_ssp3_miro_4p5</t>
  </si>
  <si>
    <t>wg_md_rs_ssp3_miro_6p0</t>
  </si>
  <si>
    <t>wg_md_rs_ssp3_nrsm_4p5</t>
  </si>
  <si>
    <t>wg_md_rs_ssp3_nrsm_6p0</t>
  </si>
  <si>
    <t>wg_md_rs_ssp4_gfdl_2p6</t>
  </si>
  <si>
    <t>wg_md_rs_ssp4_gfdl_4p5</t>
  </si>
  <si>
    <t>wg_md_rs_ssp4_gfdl_6p0</t>
  </si>
  <si>
    <t>wg_md_rs_ssp4_hadg_2p6</t>
  </si>
  <si>
    <t>wg_md_rs_ssp4_hadg_4p5</t>
  </si>
  <si>
    <t>wg_md_rs_ssp4_hadg_6p0</t>
  </si>
  <si>
    <t>wg_md_rs_ssp4_ipsl_2p6</t>
  </si>
  <si>
    <t>wg_md_rs_ssp4_ipsl_4p5</t>
  </si>
  <si>
    <t>wg_md_rs_ssp4_ipsl_6p0</t>
  </si>
  <si>
    <t>wg_md_rs_ssp4_miro_2p6</t>
  </si>
  <si>
    <t>wg_md_rs_ssp4_miro_4p5</t>
  </si>
  <si>
    <t>wg_md_rs_ssp4_miro_6p0</t>
  </si>
  <si>
    <t>wg_md_rs_ssp4_nrsm_2p6</t>
  </si>
  <si>
    <t>wg_md_rs_ssp4_nrsm_4p5</t>
  </si>
  <si>
    <t>wg_md_rs_ssp4_nrsm_6p0</t>
  </si>
  <si>
    <t>wg_md_rs_ssp5_gfdl_2p6</t>
  </si>
  <si>
    <t>wg_md_rs_ssp5_gfdl_4p5</t>
  </si>
  <si>
    <t>wg_md_rs_ssp5_gfdl_6p0</t>
  </si>
  <si>
    <t>wg_md_rs_ssp5_gfdl_8p5</t>
  </si>
  <si>
    <t>wg_md_rs_ssp5_hadg_2p6</t>
  </si>
  <si>
    <t>wg_md_rs_ssp5_hadg_4p5</t>
  </si>
  <si>
    <t>wg_md_rs_ssp5_hadg_6p0</t>
  </si>
  <si>
    <t>wg_md_rs_ssp5_hadg_8p5</t>
  </si>
  <si>
    <t>wg_md_rs_ssp5_ipsl_4p5</t>
  </si>
  <si>
    <t>wg_md_rs_ssp5_ipsl_6p0</t>
  </si>
  <si>
    <t>wg_md_rs_ssp5_ipsl_8p5</t>
  </si>
  <si>
    <t>wg_md_rs_ssp5_miro_2p6</t>
  </si>
  <si>
    <t>wg_md_rs_ssp5_miro_4p5</t>
  </si>
  <si>
    <t>wg_md_rs_ssp5_miro_6p0</t>
  </si>
  <si>
    <t>wg_md_rs_ssp5_miro_8p5</t>
  </si>
  <si>
    <t>wg_md_rs_ssp5_nrsm_2p6</t>
  </si>
  <si>
    <t>wg_md_rs_ssp5_nrsm_4p5</t>
  </si>
  <si>
    <t>wg_md_rs_ssp5_nrsm_6p0</t>
  </si>
  <si>
    <t>wg_md_rs_ssp5_nrsm_8p5</t>
  </si>
  <si>
    <t>mean_year</t>
  </si>
  <si>
    <t>med_year</t>
  </si>
  <si>
    <t>mean_withdrawal</t>
  </si>
  <si>
    <t>med_withdrawal</t>
  </si>
  <si>
    <t>space (basins)</t>
  </si>
  <si>
    <t>scenarios</t>
  </si>
  <si>
    <t>time (year)</t>
  </si>
  <si>
    <t>100 yrs</t>
  </si>
  <si>
    <t xml:space="preserve">% extraction to total gw extracted </t>
  </si>
  <si>
    <t xml:space="preserve">% share </t>
  </si>
  <si>
    <t>yellow shows top 5</t>
  </si>
  <si>
    <t>orange shows top 5-10</t>
  </si>
  <si>
    <t xml:space="preserve">deadly combo would be all three columns highlighted e.g. Indus, Sabarmati </t>
  </si>
  <si>
    <t>% total</t>
  </si>
  <si>
    <t>total_byscenario [mill km3]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</si>
</sst>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year vs Peak Water for Each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pnd_bybasin!$F$1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pnd_bybasin!$E$2:$E$232</c:f>
              <c:numCache>
                <c:formatCode>General</c:formatCode>
                <c:ptCount val="231"/>
                <c:pt idx="0">
                  <c:v>2100</c:v>
                </c:pt>
                <c:pt idx="1">
                  <c:v>1990</c:v>
                </c:pt>
                <c:pt idx="2">
                  <c:v>2100</c:v>
                </c:pt>
                <c:pt idx="3">
                  <c:v>2100</c:v>
                </c:pt>
                <c:pt idx="4">
                  <c:v>2075</c:v>
                </c:pt>
                <c:pt idx="5">
                  <c:v>2085</c:v>
                </c:pt>
                <c:pt idx="6">
                  <c:v>1990</c:v>
                </c:pt>
                <c:pt idx="7">
                  <c:v>2065</c:v>
                </c:pt>
                <c:pt idx="8">
                  <c:v>1990</c:v>
                </c:pt>
                <c:pt idx="9">
                  <c:v>2090</c:v>
                </c:pt>
                <c:pt idx="10">
                  <c:v>1990</c:v>
                </c:pt>
                <c:pt idx="11">
                  <c:v>1990</c:v>
                </c:pt>
                <c:pt idx="12">
                  <c:v>2065</c:v>
                </c:pt>
                <c:pt idx="13">
                  <c:v>2090</c:v>
                </c:pt>
                <c:pt idx="14">
                  <c:v>1990</c:v>
                </c:pt>
                <c:pt idx="15">
                  <c:v>2090</c:v>
                </c:pt>
                <c:pt idx="16">
                  <c:v>1990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1990</c:v>
                </c:pt>
                <c:pt idx="21">
                  <c:v>2100</c:v>
                </c:pt>
                <c:pt idx="22">
                  <c:v>2100</c:v>
                </c:pt>
                <c:pt idx="23">
                  <c:v>1990</c:v>
                </c:pt>
                <c:pt idx="24">
                  <c:v>1990</c:v>
                </c:pt>
                <c:pt idx="25">
                  <c:v>1990</c:v>
                </c:pt>
                <c:pt idx="26">
                  <c:v>2100</c:v>
                </c:pt>
                <c:pt idx="27">
                  <c:v>2045</c:v>
                </c:pt>
                <c:pt idx="28">
                  <c:v>1990</c:v>
                </c:pt>
                <c:pt idx="29">
                  <c:v>2095</c:v>
                </c:pt>
                <c:pt idx="30">
                  <c:v>2070</c:v>
                </c:pt>
                <c:pt idx="31">
                  <c:v>2100</c:v>
                </c:pt>
                <c:pt idx="32">
                  <c:v>2090</c:v>
                </c:pt>
                <c:pt idx="33">
                  <c:v>2045</c:v>
                </c:pt>
                <c:pt idx="34">
                  <c:v>2100</c:v>
                </c:pt>
                <c:pt idx="35">
                  <c:v>2025</c:v>
                </c:pt>
                <c:pt idx="36">
                  <c:v>2065</c:v>
                </c:pt>
                <c:pt idx="37">
                  <c:v>1990</c:v>
                </c:pt>
                <c:pt idx="38">
                  <c:v>2025</c:v>
                </c:pt>
                <c:pt idx="39">
                  <c:v>2045</c:v>
                </c:pt>
                <c:pt idx="40">
                  <c:v>1990</c:v>
                </c:pt>
                <c:pt idx="41">
                  <c:v>1990</c:v>
                </c:pt>
                <c:pt idx="42">
                  <c:v>2085</c:v>
                </c:pt>
                <c:pt idx="43">
                  <c:v>1990</c:v>
                </c:pt>
                <c:pt idx="44">
                  <c:v>1990</c:v>
                </c:pt>
                <c:pt idx="45">
                  <c:v>2050</c:v>
                </c:pt>
                <c:pt idx="46">
                  <c:v>2100</c:v>
                </c:pt>
                <c:pt idx="47">
                  <c:v>1990</c:v>
                </c:pt>
                <c:pt idx="48">
                  <c:v>1990</c:v>
                </c:pt>
                <c:pt idx="49">
                  <c:v>1990</c:v>
                </c:pt>
                <c:pt idx="50">
                  <c:v>2100</c:v>
                </c:pt>
                <c:pt idx="51">
                  <c:v>1990</c:v>
                </c:pt>
                <c:pt idx="52">
                  <c:v>2060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2080</c:v>
                </c:pt>
                <c:pt idx="57">
                  <c:v>2100</c:v>
                </c:pt>
                <c:pt idx="58">
                  <c:v>1990</c:v>
                </c:pt>
                <c:pt idx="59">
                  <c:v>1990</c:v>
                </c:pt>
                <c:pt idx="60">
                  <c:v>2100</c:v>
                </c:pt>
                <c:pt idx="61">
                  <c:v>1990</c:v>
                </c:pt>
                <c:pt idx="62">
                  <c:v>1990</c:v>
                </c:pt>
                <c:pt idx="63">
                  <c:v>2050</c:v>
                </c:pt>
                <c:pt idx="64">
                  <c:v>1990</c:v>
                </c:pt>
                <c:pt idx="65">
                  <c:v>2100</c:v>
                </c:pt>
                <c:pt idx="66">
                  <c:v>2030</c:v>
                </c:pt>
                <c:pt idx="67">
                  <c:v>2100</c:v>
                </c:pt>
                <c:pt idx="68">
                  <c:v>1990</c:v>
                </c:pt>
                <c:pt idx="69">
                  <c:v>1990</c:v>
                </c:pt>
                <c:pt idx="70">
                  <c:v>2100</c:v>
                </c:pt>
                <c:pt idx="71">
                  <c:v>2100</c:v>
                </c:pt>
                <c:pt idx="72">
                  <c:v>2065</c:v>
                </c:pt>
                <c:pt idx="73">
                  <c:v>1990</c:v>
                </c:pt>
                <c:pt idx="74">
                  <c:v>1990</c:v>
                </c:pt>
                <c:pt idx="75">
                  <c:v>2085</c:v>
                </c:pt>
                <c:pt idx="76">
                  <c:v>1990</c:v>
                </c:pt>
                <c:pt idx="77">
                  <c:v>2055</c:v>
                </c:pt>
                <c:pt idx="78">
                  <c:v>1990</c:v>
                </c:pt>
                <c:pt idx="79">
                  <c:v>2055</c:v>
                </c:pt>
                <c:pt idx="80">
                  <c:v>1990</c:v>
                </c:pt>
                <c:pt idx="81">
                  <c:v>1990</c:v>
                </c:pt>
                <c:pt idx="82">
                  <c:v>2025</c:v>
                </c:pt>
                <c:pt idx="83">
                  <c:v>2100</c:v>
                </c:pt>
                <c:pt idx="84">
                  <c:v>2045</c:v>
                </c:pt>
                <c:pt idx="85">
                  <c:v>1990</c:v>
                </c:pt>
                <c:pt idx="86">
                  <c:v>2040</c:v>
                </c:pt>
                <c:pt idx="87">
                  <c:v>1990</c:v>
                </c:pt>
                <c:pt idx="88">
                  <c:v>1990</c:v>
                </c:pt>
                <c:pt idx="89">
                  <c:v>1990</c:v>
                </c:pt>
                <c:pt idx="90">
                  <c:v>1990</c:v>
                </c:pt>
                <c:pt idx="91">
                  <c:v>2100</c:v>
                </c:pt>
                <c:pt idx="92">
                  <c:v>2100</c:v>
                </c:pt>
                <c:pt idx="93">
                  <c:v>1990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2030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1990</c:v>
                </c:pt>
                <c:pt idx="102">
                  <c:v>1990</c:v>
                </c:pt>
                <c:pt idx="103">
                  <c:v>2065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1990</c:v>
                </c:pt>
                <c:pt idx="108">
                  <c:v>2050</c:v>
                </c:pt>
                <c:pt idx="109">
                  <c:v>1990</c:v>
                </c:pt>
                <c:pt idx="110">
                  <c:v>2075</c:v>
                </c:pt>
                <c:pt idx="111">
                  <c:v>2025</c:v>
                </c:pt>
                <c:pt idx="112">
                  <c:v>2100</c:v>
                </c:pt>
                <c:pt idx="113">
                  <c:v>2045</c:v>
                </c:pt>
                <c:pt idx="114">
                  <c:v>2100</c:v>
                </c:pt>
                <c:pt idx="115">
                  <c:v>2100</c:v>
                </c:pt>
                <c:pt idx="116">
                  <c:v>1990</c:v>
                </c:pt>
                <c:pt idx="117">
                  <c:v>2070</c:v>
                </c:pt>
                <c:pt idx="118">
                  <c:v>2070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1990</c:v>
                </c:pt>
                <c:pt idx="123">
                  <c:v>2040</c:v>
                </c:pt>
                <c:pt idx="124">
                  <c:v>1990</c:v>
                </c:pt>
                <c:pt idx="125">
                  <c:v>2100</c:v>
                </c:pt>
                <c:pt idx="126">
                  <c:v>1990</c:v>
                </c:pt>
                <c:pt idx="127">
                  <c:v>1990</c:v>
                </c:pt>
                <c:pt idx="128">
                  <c:v>1990</c:v>
                </c:pt>
                <c:pt idx="129">
                  <c:v>1990</c:v>
                </c:pt>
                <c:pt idx="130">
                  <c:v>1990</c:v>
                </c:pt>
                <c:pt idx="131">
                  <c:v>2095</c:v>
                </c:pt>
                <c:pt idx="132">
                  <c:v>2030</c:v>
                </c:pt>
                <c:pt idx="133">
                  <c:v>2100</c:v>
                </c:pt>
                <c:pt idx="134">
                  <c:v>1990</c:v>
                </c:pt>
                <c:pt idx="135">
                  <c:v>2060</c:v>
                </c:pt>
                <c:pt idx="136">
                  <c:v>2100</c:v>
                </c:pt>
                <c:pt idx="137">
                  <c:v>2060</c:v>
                </c:pt>
                <c:pt idx="138">
                  <c:v>2085</c:v>
                </c:pt>
                <c:pt idx="139">
                  <c:v>1990</c:v>
                </c:pt>
                <c:pt idx="140">
                  <c:v>1990</c:v>
                </c:pt>
                <c:pt idx="141">
                  <c:v>1990</c:v>
                </c:pt>
                <c:pt idx="142">
                  <c:v>1990</c:v>
                </c:pt>
                <c:pt idx="143">
                  <c:v>1990</c:v>
                </c:pt>
                <c:pt idx="144">
                  <c:v>2100</c:v>
                </c:pt>
                <c:pt idx="145">
                  <c:v>2055</c:v>
                </c:pt>
                <c:pt idx="146">
                  <c:v>2090</c:v>
                </c:pt>
                <c:pt idx="147">
                  <c:v>1990</c:v>
                </c:pt>
                <c:pt idx="148">
                  <c:v>1990</c:v>
                </c:pt>
                <c:pt idx="149">
                  <c:v>1990</c:v>
                </c:pt>
                <c:pt idx="150">
                  <c:v>2100</c:v>
                </c:pt>
                <c:pt idx="151">
                  <c:v>1990</c:v>
                </c:pt>
                <c:pt idx="152">
                  <c:v>2100</c:v>
                </c:pt>
                <c:pt idx="153">
                  <c:v>1990</c:v>
                </c:pt>
                <c:pt idx="154">
                  <c:v>2095</c:v>
                </c:pt>
                <c:pt idx="155">
                  <c:v>2020</c:v>
                </c:pt>
                <c:pt idx="156">
                  <c:v>2070</c:v>
                </c:pt>
                <c:pt idx="157">
                  <c:v>2055</c:v>
                </c:pt>
                <c:pt idx="158">
                  <c:v>2010</c:v>
                </c:pt>
                <c:pt idx="159">
                  <c:v>1990</c:v>
                </c:pt>
                <c:pt idx="160">
                  <c:v>2100</c:v>
                </c:pt>
                <c:pt idx="161">
                  <c:v>1990</c:v>
                </c:pt>
                <c:pt idx="162">
                  <c:v>2050</c:v>
                </c:pt>
                <c:pt idx="163">
                  <c:v>2100</c:v>
                </c:pt>
                <c:pt idx="164">
                  <c:v>1990</c:v>
                </c:pt>
                <c:pt idx="165">
                  <c:v>1990</c:v>
                </c:pt>
                <c:pt idx="166">
                  <c:v>2065</c:v>
                </c:pt>
                <c:pt idx="167">
                  <c:v>2095</c:v>
                </c:pt>
                <c:pt idx="168">
                  <c:v>2065</c:v>
                </c:pt>
                <c:pt idx="169">
                  <c:v>2060</c:v>
                </c:pt>
                <c:pt idx="170">
                  <c:v>1990</c:v>
                </c:pt>
                <c:pt idx="171">
                  <c:v>1990</c:v>
                </c:pt>
                <c:pt idx="172">
                  <c:v>2025</c:v>
                </c:pt>
                <c:pt idx="173">
                  <c:v>1990</c:v>
                </c:pt>
                <c:pt idx="174">
                  <c:v>1990</c:v>
                </c:pt>
                <c:pt idx="175">
                  <c:v>2100</c:v>
                </c:pt>
                <c:pt idx="176">
                  <c:v>1990</c:v>
                </c:pt>
                <c:pt idx="177">
                  <c:v>1990</c:v>
                </c:pt>
                <c:pt idx="178">
                  <c:v>2090</c:v>
                </c:pt>
                <c:pt idx="179">
                  <c:v>1990</c:v>
                </c:pt>
                <c:pt idx="180">
                  <c:v>2100</c:v>
                </c:pt>
                <c:pt idx="181">
                  <c:v>2100</c:v>
                </c:pt>
                <c:pt idx="182">
                  <c:v>1990</c:v>
                </c:pt>
                <c:pt idx="183">
                  <c:v>1990</c:v>
                </c:pt>
                <c:pt idx="184">
                  <c:v>1990</c:v>
                </c:pt>
                <c:pt idx="185">
                  <c:v>1990</c:v>
                </c:pt>
                <c:pt idx="186">
                  <c:v>2100</c:v>
                </c:pt>
                <c:pt idx="187">
                  <c:v>1990</c:v>
                </c:pt>
                <c:pt idx="188">
                  <c:v>1990</c:v>
                </c:pt>
                <c:pt idx="189">
                  <c:v>2100</c:v>
                </c:pt>
                <c:pt idx="190">
                  <c:v>2095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1990</c:v>
                </c:pt>
                <c:pt idx="195">
                  <c:v>1990</c:v>
                </c:pt>
                <c:pt idx="196">
                  <c:v>1990</c:v>
                </c:pt>
                <c:pt idx="197">
                  <c:v>1990</c:v>
                </c:pt>
                <c:pt idx="198">
                  <c:v>1990</c:v>
                </c:pt>
                <c:pt idx="199">
                  <c:v>2100</c:v>
                </c:pt>
                <c:pt idx="200">
                  <c:v>1990</c:v>
                </c:pt>
                <c:pt idx="201">
                  <c:v>1990</c:v>
                </c:pt>
                <c:pt idx="202">
                  <c:v>1990</c:v>
                </c:pt>
                <c:pt idx="203">
                  <c:v>1990</c:v>
                </c:pt>
                <c:pt idx="204">
                  <c:v>2080</c:v>
                </c:pt>
                <c:pt idx="205">
                  <c:v>2090</c:v>
                </c:pt>
                <c:pt idx="206">
                  <c:v>2100</c:v>
                </c:pt>
                <c:pt idx="207">
                  <c:v>1990</c:v>
                </c:pt>
                <c:pt idx="208">
                  <c:v>2040</c:v>
                </c:pt>
                <c:pt idx="209">
                  <c:v>2100</c:v>
                </c:pt>
                <c:pt idx="210">
                  <c:v>1990</c:v>
                </c:pt>
                <c:pt idx="211">
                  <c:v>2100</c:v>
                </c:pt>
                <c:pt idx="212">
                  <c:v>2100</c:v>
                </c:pt>
                <c:pt idx="213">
                  <c:v>1990</c:v>
                </c:pt>
                <c:pt idx="214">
                  <c:v>2050</c:v>
                </c:pt>
                <c:pt idx="215">
                  <c:v>1990</c:v>
                </c:pt>
                <c:pt idx="216">
                  <c:v>2100</c:v>
                </c:pt>
                <c:pt idx="217">
                  <c:v>1990</c:v>
                </c:pt>
                <c:pt idx="218">
                  <c:v>1990</c:v>
                </c:pt>
                <c:pt idx="219">
                  <c:v>1990</c:v>
                </c:pt>
                <c:pt idx="220">
                  <c:v>1990</c:v>
                </c:pt>
                <c:pt idx="221">
                  <c:v>1990</c:v>
                </c:pt>
                <c:pt idx="222">
                  <c:v>2090</c:v>
                </c:pt>
                <c:pt idx="223">
                  <c:v>1990</c:v>
                </c:pt>
                <c:pt idx="224">
                  <c:v>1990</c:v>
                </c:pt>
                <c:pt idx="225">
                  <c:v>1990</c:v>
                </c:pt>
                <c:pt idx="226">
                  <c:v>2070</c:v>
                </c:pt>
                <c:pt idx="227">
                  <c:v>1990</c:v>
                </c:pt>
                <c:pt idx="228">
                  <c:v>2100</c:v>
                </c:pt>
                <c:pt idx="229">
                  <c:v>1990</c:v>
                </c:pt>
                <c:pt idx="230">
                  <c:v>2040</c:v>
                </c:pt>
              </c:numCache>
            </c:numRef>
          </c:xVal>
          <c:yVal>
            <c:numRef>
              <c:f>pnd_bybasin!$F$2:$F$232</c:f>
              <c:numCache>
                <c:formatCode>General</c:formatCode>
                <c:ptCount val="231"/>
                <c:pt idx="0">
                  <c:v>12.2933</c:v>
                </c:pt>
                <c:pt idx="1">
                  <c:v>0</c:v>
                </c:pt>
                <c:pt idx="2">
                  <c:v>1.60225</c:v>
                </c:pt>
                <c:pt idx="3">
                  <c:v>24.8002</c:v>
                </c:pt>
                <c:pt idx="4">
                  <c:v>27.145099999999999</c:v>
                </c:pt>
                <c:pt idx="5">
                  <c:v>9.5333199999999998</c:v>
                </c:pt>
                <c:pt idx="6">
                  <c:v>0</c:v>
                </c:pt>
                <c:pt idx="7">
                  <c:v>24.950199999999999</c:v>
                </c:pt>
                <c:pt idx="8">
                  <c:v>0</c:v>
                </c:pt>
                <c:pt idx="9">
                  <c:v>72.2637</c:v>
                </c:pt>
                <c:pt idx="10">
                  <c:v>0</c:v>
                </c:pt>
                <c:pt idx="11">
                  <c:v>0</c:v>
                </c:pt>
                <c:pt idx="12">
                  <c:v>323.50400000000002</c:v>
                </c:pt>
                <c:pt idx="13">
                  <c:v>25.6157</c:v>
                </c:pt>
                <c:pt idx="14">
                  <c:v>1.9855E-4</c:v>
                </c:pt>
                <c:pt idx="15">
                  <c:v>17.067599999999999</c:v>
                </c:pt>
                <c:pt idx="16">
                  <c:v>0</c:v>
                </c:pt>
                <c:pt idx="17">
                  <c:v>1.5757099999999999</c:v>
                </c:pt>
                <c:pt idx="18">
                  <c:v>1.4737100000000001</c:v>
                </c:pt>
                <c:pt idx="19">
                  <c:v>3.91981</c:v>
                </c:pt>
                <c:pt idx="20">
                  <c:v>0</c:v>
                </c:pt>
                <c:pt idx="21">
                  <c:v>3.7502</c:v>
                </c:pt>
                <c:pt idx="22">
                  <c:v>6.8896199999999999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10.779500000000001</c:v>
                </c:pt>
                <c:pt idx="27">
                  <c:v>23.218900000000001</c:v>
                </c:pt>
                <c:pt idx="28">
                  <c:v>0</c:v>
                </c:pt>
                <c:pt idx="29">
                  <c:v>36.035600000000002</c:v>
                </c:pt>
                <c:pt idx="30">
                  <c:v>9.0503999999999998</c:v>
                </c:pt>
                <c:pt idx="31">
                  <c:v>8.0005100000000002</c:v>
                </c:pt>
                <c:pt idx="32">
                  <c:v>80.972800000000007</c:v>
                </c:pt>
                <c:pt idx="33">
                  <c:v>35.484000000000002</c:v>
                </c:pt>
                <c:pt idx="34">
                  <c:v>16.227</c:v>
                </c:pt>
                <c:pt idx="35">
                  <c:v>4.7674500000000002</c:v>
                </c:pt>
                <c:pt idx="36">
                  <c:v>97.640100000000004</c:v>
                </c:pt>
                <c:pt idx="37">
                  <c:v>0</c:v>
                </c:pt>
                <c:pt idx="38">
                  <c:v>36.818300000000001</c:v>
                </c:pt>
                <c:pt idx="39">
                  <c:v>35.615200000000002</c:v>
                </c:pt>
                <c:pt idx="40">
                  <c:v>0</c:v>
                </c:pt>
                <c:pt idx="41">
                  <c:v>0</c:v>
                </c:pt>
                <c:pt idx="42">
                  <c:v>37.255200000000002</c:v>
                </c:pt>
                <c:pt idx="43">
                  <c:v>0</c:v>
                </c:pt>
                <c:pt idx="44">
                  <c:v>0</c:v>
                </c:pt>
                <c:pt idx="45">
                  <c:v>7.7737299999999996</c:v>
                </c:pt>
                <c:pt idx="46">
                  <c:v>0.92752100000000004</c:v>
                </c:pt>
                <c:pt idx="47">
                  <c:v>0</c:v>
                </c:pt>
                <c:pt idx="48">
                  <c:v>1.6782900000000001</c:v>
                </c:pt>
                <c:pt idx="49">
                  <c:v>0</c:v>
                </c:pt>
                <c:pt idx="50">
                  <c:v>5.2348999999999997</c:v>
                </c:pt>
                <c:pt idx="51">
                  <c:v>0</c:v>
                </c:pt>
                <c:pt idx="52">
                  <c:v>13.045</c:v>
                </c:pt>
                <c:pt idx="53">
                  <c:v>3.3430399999999998</c:v>
                </c:pt>
                <c:pt idx="54">
                  <c:v>7.4471999999999996</c:v>
                </c:pt>
                <c:pt idx="55">
                  <c:v>1.84172</c:v>
                </c:pt>
                <c:pt idx="56">
                  <c:v>6.4144800000000002E-3</c:v>
                </c:pt>
                <c:pt idx="57">
                  <c:v>3.0778300000000001</c:v>
                </c:pt>
                <c:pt idx="58">
                  <c:v>0</c:v>
                </c:pt>
                <c:pt idx="59">
                  <c:v>0</c:v>
                </c:pt>
                <c:pt idx="60">
                  <c:v>1.26715</c:v>
                </c:pt>
                <c:pt idx="61">
                  <c:v>0</c:v>
                </c:pt>
                <c:pt idx="62">
                  <c:v>0</c:v>
                </c:pt>
                <c:pt idx="63">
                  <c:v>161.322</c:v>
                </c:pt>
                <c:pt idx="64">
                  <c:v>0</c:v>
                </c:pt>
                <c:pt idx="65">
                  <c:v>71.293999999999997</c:v>
                </c:pt>
                <c:pt idx="66">
                  <c:v>20.729199999999999</c:v>
                </c:pt>
                <c:pt idx="67">
                  <c:v>12.6358</c:v>
                </c:pt>
                <c:pt idx="68">
                  <c:v>0</c:v>
                </c:pt>
                <c:pt idx="69">
                  <c:v>0</c:v>
                </c:pt>
                <c:pt idx="70">
                  <c:v>6.4859799999999996</c:v>
                </c:pt>
                <c:pt idx="71">
                  <c:v>4.2182199999999996</c:v>
                </c:pt>
                <c:pt idx="72">
                  <c:v>6.1391</c:v>
                </c:pt>
                <c:pt idx="73">
                  <c:v>0</c:v>
                </c:pt>
                <c:pt idx="74">
                  <c:v>0</c:v>
                </c:pt>
                <c:pt idx="75">
                  <c:v>18.961500000000001</c:v>
                </c:pt>
                <c:pt idx="76">
                  <c:v>0</c:v>
                </c:pt>
                <c:pt idx="77">
                  <c:v>13.103899999999999</c:v>
                </c:pt>
                <c:pt idx="78">
                  <c:v>0</c:v>
                </c:pt>
                <c:pt idx="79">
                  <c:v>62.0473</c:v>
                </c:pt>
                <c:pt idx="80">
                  <c:v>0</c:v>
                </c:pt>
                <c:pt idx="81">
                  <c:v>0</c:v>
                </c:pt>
                <c:pt idx="82">
                  <c:v>6.1455700000000002</c:v>
                </c:pt>
                <c:pt idx="83">
                  <c:v>2.7273200000000002</c:v>
                </c:pt>
                <c:pt idx="84">
                  <c:v>2.6249099999999999</c:v>
                </c:pt>
                <c:pt idx="85">
                  <c:v>0</c:v>
                </c:pt>
                <c:pt idx="86">
                  <c:v>299.22399999999999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4.7160799999999998</c:v>
                </c:pt>
                <c:pt idx="92">
                  <c:v>1.1967699999999999</c:v>
                </c:pt>
                <c:pt idx="93">
                  <c:v>4.1619599999999997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27.796600000000002</c:v>
                </c:pt>
                <c:pt idx="98">
                  <c:v>43.727699999999999</c:v>
                </c:pt>
                <c:pt idx="99">
                  <c:v>4.2190300000000001</c:v>
                </c:pt>
                <c:pt idx="100">
                  <c:v>27.288399999999999</c:v>
                </c:pt>
                <c:pt idx="101">
                  <c:v>0</c:v>
                </c:pt>
                <c:pt idx="102">
                  <c:v>0</c:v>
                </c:pt>
                <c:pt idx="103">
                  <c:v>9.1182200000000009</c:v>
                </c:pt>
                <c:pt idx="104">
                  <c:v>1.4362299999999999</c:v>
                </c:pt>
                <c:pt idx="105">
                  <c:v>35.744100000000003</c:v>
                </c:pt>
                <c:pt idx="106">
                  <c:v>20.1205</c:v>
                </c:pt>
                <c:pt idx="107">
                  <c:v>0</c:v>
                </c:pt>
                <c:pt idx="108">
                  <c:v>31.0642</c:v>
                </c:pt>
                <c:pt idx="109">
                  <c:v>0</c:v>
                </c:pt>
                <c:pt idx="110">
                  <c:v>1.33867</c:v>
                </c:pt>
                <c:pt idx="111">
                  <c:v>5.2204199999999998</c:v>
                </c:pt>
                <c:pt idx="112">
                  <c:v>1.72888</c:v>
                </c:pt>
                <c:pt idx="113">
                  <c:v>52.8001</c:v>
                </c:pt>
                <c:pt idx="114">
                  <c:v>1.8295699999999999</c:v>
                </c:pt>
                <c:pt idx="115">
                  <c:v>30.9071</c:v>
                </c:pt>
                <c:pt idx="116">
                  <c:v>0</c:v>
                </c:pt>
                <c:pt idx="117">
                  <c:v>8.9964600000000008</c:v>
                </c:pt>
                <c:pt idx="118">
                  <c:v>30.531500000000001</c:v>
                </c:pt>
                <c:pt idx="119">
                  <c:v>13.837899999999999</c:v>
                </c:pt>
                <c:pt idx="120">
                  <c:v>28.002800000000001</c:v>
                </c:pt>
                <c:pt idx="121">
                  <c:v>32.162399999999998</c:v>
                </c:pt>
                <c:pt idx="122">
                  <c:v>0</c:v>
                </c:pt>
                <c:pt idx="123">
                  <c:v>9.80063</c:v>
                </c:pt>
                <c:pt idx="124">
                  <c:v>0</c:v>
                </c:pt>
                <c:pt idx="125">
                  <c:v>7.2582300000000002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263.61700000000002</c:v>
                </c:pt>
                <c:pt idx="132">
                  <c:v>12.957800000000001</c:v>
                </c:pt>
                <c:pt idx="133">
                  <c:v>1.94496</c:v>
                </c:pt>
                <c:pt idx="134">
                  <c:v>0</c:v>
                </c:pt>
                <c:pt idx="135">
                  <c:v>1.2860199999999999</c:v>
                </c:pt>
                <c:pt idx="136">
                  <c:v>11.4762</c:v>
                </c:pt>
                <c:pt idx="137">
                  <c:v>3.38923</c:v>
                </c:pt>
                <c:pt idx="138">
                  <c:v>12.2713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1.7249399999999999</c:v>
                </c:pt>
                <c:pt idx="143">
                  <c:v>0</c:v>
                </c:pt>
                <c:pt idx="144">
                  <c:v>7.68187</c:v>
                </c:pt>
                <c:pt idx="145">
                  <c:v>13.9345</c:v>
                </c:pt>
                <c:pt idx="146">
                  <c:v>0.35951899999999998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0.55623100000000003</c:v>
                </c:pt>
                <c:pt idx="151">
                  <c:v>0</c:v>
                </c:pt>
                <c:pt idx="152">
                  <c:v>1.93942E-2</c:v>
                </c:pt>
                <c:pt idx="153">
                  <c:v>0</c:v>
                </c:pt>
                <c:pt idx="154">
                  <c:v>9.0346499999999992</c:v>
                </c:pt>
                <c:pt idx="155">
                  <c:v>4.8535599999999999</c:v>
                </c:pt>
                <c:pt idx="156">
                  <c:v>33.428199999999997</c:v>
                </c:pt>
                <c:pt idx="157">
                  <c:v>21.8918</c:v>
                </c:pt>
                <c:pt idx="158">
                  <c:v>2.43919</c:v>
                </c:pt>
                <c:pt idx="159">
                  <c:v>0</c:v>
                </c:pt>
                <c:pt idx="160">
                  <c:v>3.1813600000000002</c:v>
                </c:pt>
                <c:pt idx="161">
                  <c:v>0.73379099999999997</c:v>
                </c:pt>
                <c:pt idx="162">
                  <c:v>69.751800000000003</c:v>
                </c:pt>
                <c:pt idx="163">
                  <c:v>1.39601</c:v>
                </c:pt>
                <c:pt idx="164">
                  <c:v>0</c:v>
                </c:pt>
                <c:pt idx="165">
                  <c:v>0</c:v>
                </c:pt>
                <c:pt idx="166">
                  <c:v>12.610099999999999</c:v>
                </c:pt>
                <c:pt idx="167">
                  <c:v>43.497799999999998</c:v>
                </c:pt>
                <c:pt idx="168">
                  <c:v>15.773899999999999</c:v>
                </c:pt>
                <c:pt idx="169">
                  <c:v>13.5184</c:v>
                </c:pt>
                <c:pt idx="170">
                  <c:v>0</c:v>
                </c:pt>
                <c:pt idx="171">
                  <c:v>0</c:v>
                </c:pt>
                <c:pt idx="172">
                  <c:v>153.71100000000001</c:v>
                </c:pt>
                <c:pt idx="173">
                  <c:v>0</c:v>
                </c:pt>
                <c:pt idx="174">
                  <c:v>0</c:v>
                </c:pt>
                <c:pt idx="175">
                  <c:v>5.4718600000000004</c:v>
                </c:pt>
                <c:pt idx="176">
                  <c:v>0</c:v>
                </c:pt>
                <c:pt idx="177">
                  <c:v>0</c:v>
                </c:pt>
                <c:pt idx="178">
                  <c:v>1.51542</c:v>
                </c:pt>
                <c:pt idx="179">
                  <c:v>0</c:v>
                </c:pt>
                <c:pt idx="180">
                  <c:v>4.7366999999999999</c:v>
                </c:pt>
                <c:pt idx="181">
                  <c:v>5.4566100000000004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1.7078500000000001</c:v>
                </c:pt>
                <c:pt idx="187">
                  <c:v>0</c:v>
                </c:pt>
                <c:pt idx="188">
                  <c:v>0</c:v>
                </c:pt>
                <c:pt idx="189">
                  <c:v>5.55166</c:v>
                </c:pt>
                <c:pt idx="190">
                  <c:v>3.4373499999999999</c:v>
                </c:pt>
                <c:pt idx="191">
                  <c:v>31.877099999999999</c:v>
                </c:pt>
                <c:pt idx="192">
                  <c:v>3.70913</c:v>
                </c:pt>
                <c:pt idx="193">
                  <c:v>14.8957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6.0133000000000001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0.72989400000000004</c:v>
                </c:pt>
                <c:pt idx="205">
                  <c:v>101.913</c:v>
                </c:pt>
                <c:pt idx="206">
                  <c:v>4.6031899999999997</c:v>
                </c:pt>
                <c:pt idx="207">
                  <c:v>0</c:v>
                </c:pt>
                <c:pt idx="208">
                  <c:v>7.3881800000000002</c:v>
                </c:pt>
                <c:pt idx="209">
                  <c:v>57.7378</c:v>
                </c:pt>
                <c:pt idx="210">
                  <c:v>0</c:v>
                </c:pt>
                <c:pt idx="211">
                  <c:v>2.0300400000000001</c:v>
                </c:pt>
                <c:pt idx="212">
                  <c:v>13.3217</c:v>
                </c:pt>
                <c:pt idx="213">
                  <c:v>0</c:v>
                </c:pt>
                <c:pt idx="214">
                  <c:v>76.539199999999994</c:v>
                </c:pt>
                <c:pt idx="215">
                  <c:v>0</c:v>
                </c:pt>
                <c:pt idx="216">
                  <c:v>3.3080400000000001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12.4444</c:v>
                </c:pt>
                <c:pt idx="222">
                  <c:v>8.7643699999999995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3.22925</c:v>
                </c:pt>
                <c:pt idx="227">
                  <c:v>0</c:v>
                </c:pt>
                <c:pt idx="228">
                  <c:v>2.6350600000000002</c:v>
                </c:pt>
                <c:pt idx="229">
                  <c:v>0</c:v>
                </c:pt>
                <c:pt idx="230">
                  <c:v>47.268300000000004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A1F-BA4C-909E6470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08640"/>
        <c:axId val="2067409056"/>
      </c:scatterChart>
      <c:valAx>
        <c:axId val="2067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9056"/>
        <c:crosses val="autoZero"/>
        <c:crossBetween val="midCat"/>
      </c:valAx>
      <c:valAx>
        <c:axId val="20674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 (km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266008</xdr:colOff>
      <xdr:row>0</xdr:row>
      <xdr:rowOff>162098</xdr:rowOff>
    </xdr:from>
    <xdr:to>
      <xdr:col>15</xdr:col>
      <xdr:colOff>182880</xdr:colOff>
      <xdr:row>14</xdr:row>
      <xdr:rowOff>41563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46933-A43E-49D8-A49F-92E01D3C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48560</xdr:colOff>
      <xdr:row>13</xdr:row>
      <xdr:rowOff>33254</xdr:rowOff>
    </xdr:from>
    <xdr:to>
      <xdr:col>16</xdr:col>
      <xdr:colOff>231440</xdr:colOff>
      <xdr:row>13</xdr:row>
      <xdr:rowOff>33254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6484A68-F861-44E8-84F0-5FD7D4388998}"/>
            </a:ext>
          </a:extLst>
        </xdr:cNvPr>
        <xdr:cNvCxnSpPr/>
      </xdr:nvCxnSpPr>
      <xdr:spPr>
        <a:xfrm>
          <a:off x="12517651" y="2518759"/>
          <a:ext cx="15129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49878</xdr:colOff>
      <xdr:row>6</xdr:row>
      <xdr:rowOff>109386</xdr:rowOff>
    </xdr:from>
    <xdr:to>
      <xdr:col>14</xdr:col>
      <xdr:colOff>49878</xdr:colOff>
      <xdr:row>13</xdr:row>
      <xdr:rowOff>42884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FCB5A7B-C51C-461A-84C0-A17C6ED3C27D}"/>
            </a:ext>
          </a:extLst>
        </xdr:cNvPr>
        <xdr:cNvCxnSpPr/>
      </xdr:nvCxnSpPr>
      <xdr:spPr>
        <a:xfrm flipV="1">
          <a:off x="12518969" y="1256542"/>
          <a:ext cx="0" cy="127184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47985</xdr:colOff>
      <xdr:row>9</xdr:row>
      <xdr:rowOff>185753</xdr:rowOff>
    </xdr:from>
    <xdr:to>
      <xdr:col>15</xdr:col>
      <xdr:colOff>78302</xdr:colOff>
      <xdr:row>13</xdr:row>
      <xdr:rowOff>26835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FDE756-244C-4117-B77D-9BDEECE18E5D}"/>
            </a:ext>
          </a:extLst>
        </xdr:cNvPr>
        <xdr:cNvCxnSpPr/>
      </xdr:nvCxnSpPr>
      <xdr:spPr>
        <a:xfrm flipV="1">
          <a:off x="12517076" y="1906488"/>
          <a:ext cx="695335" cy="605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556952</xdr:colOff>
      <xdr:row>17</xdr:row>
      <xdr:rowOff>76852</xdr:rowOff>
    </xdr:from>
    <xdr:to>
      <xdr:col>16</xdr:col>
      <xdr:colOff>399010</xdr:colOff>
      <xdr:row>22</xdr:row>
      <xdr:rowOff>174568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305CDA0B-5676-4E6A-AF54-BCF7FBB494D8}"/>
            </a:ext>
          </a:extLst>
        </xdr:cNvPr>
        <xdr:cNvSpPr/>
      </xdr:nvSpPr>
      <xdr:spPr>
        <a:xfrm rot="319189">
          <a:off x="11712632" y="3327128"/>
          <a:ext cx="1837113" cy="1053680"/>
        </a:xfrm>
        <a:custGeom>
          <a:avLst/>
          <a:gdLst>
            <a:gd name="connsiteX0" fmla="*/ 0 w 1837113"/>
            <a:gd name="connsiteY0" fmla="*/ 1053680 h 1053680"/>
            <a:gd name="connsiteX1" fmla="*/ 906088 w 1837113"/>
            <a:gd name="connsiteY1" fmla="*/ 6276 h 1053680"/>
            <a:gd name="connsiteX2" fmla="*/ 1837113 w 1837113"/>
            <a:gd name="connsiteY2" fmla="*/ 696232 h 10536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7113" h="1053680">
              <a:moveTo>
                <a:pt x="0" y="1053680"/>
              </a:moveTo>
              <a:cubicBezTo>
                <a:pt x="299951" y="559765"/>
                <a:pt x="599903" y="65851"/>
                <a:pt x="906088" y="6276"/>
              </a:cubicBezTo>
              <a:cubicBezTo>
                <a:pt x="1212274" y="-53299"/>
                <a:pt x="1524693" y="321466"/>
                <a:pt x="1837113" y="696232"/>
              </a:cubicBezTo>
            </a:path>
          </a:pathLst>
        </a:cu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266008</xdr:colOff>
      <xdr:row>19</xdr:row>
      <xdr:rowOff>41562</xdr:rowOff>
    </xdr:from>
    <xdr:ext cx="1379912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2B75B6F-BC9A-497D-BCAA-84CA8B8BB8B6}"/>
            </a:ext>
          </a:extLst>
        </xdr:cNvPr>
        <xdr:cNvSpPr txBox="1"/>
      </xdr:nvSpPr>
      <xdr:spPr>
        <a:xfrm>
          <a:off x="12735099" y="3674224"/>
          <a:ext cx="13799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total withdrawal</a:t>
          </a:r>
          <a:r>
            <a:rPr lang="en-US" sz="1100" baseline="0"/>
            <a:t> </a:t>
          </a:r>
          <a:r>
            <a:rPr lang="en-US" sz="1100"/>
            <a:t>= </a:t>
          </a:r>
        </a:p>
        <a:p>
          <a:r>
            <a:rPr lang="en-US" sz="1100"/>
            <a:t>area</a:t>
          </a:r>
          <a:r>
            <a:rPr lang="en-US" sz="1100" baseline="0"/>
            <a:t> under the curve</a:t>
          </a:r>
          <a:endParaRPr lang="en-US" sz="1100"/>
        </a:p>
      </xdr:txBody>
    </xdr:sp>
    <xdr:clientData/>
  </xdr:oneCellAnchor>
  <xdr:oneCellAnchor>
    <xdr:from>
      <xdr:col>14</xdr:col>
      <xdr:colOff>343593</xdr:colOff>
      <xdr:row>16</xdr:row>
      <xdr:rowOff>31618</xdr:rowOff>
    </xdr:from>
    <xdr:ext cx="113768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7BE7C08-0764-4973-B5D7-8B8B886AD5EC}"/>
            </a:ext>
          </a:extLst>
        </xdr:cNvPr>
        <xdr:cNvSpPr txBox="1"/>
      </xdr:nvSpPr>
      <xdr:spPr>
        <a:xfrm>
          <a:off x="12812684" y="3161116"/>
          <a:ext cx="1137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Peak withdrawal</a:t>
          </a:r>
        </a:p>
      </xdr:txBody>
    </xdr:sp>
    <xdr:clientData/>
  </xdr:oneCellAnchor>
  <xdr:twoCellAnchor>
    <xdr:from>
      <xdr:col>15</xdr:col>
      <xdr:colOff>166255</xdr:colOff>
      <xdr:row>17</xdr:row>
      <xdr:rowOff>34473</xdr:rowOff>
    </xdr:from>
    <xdr:to>
      <xdr:col>15</xdr:col>
      <xdr:colOff>257695</xdr:colOff>
      <xdr:row>17</xdr:row>
      <xdr:rowOff>125913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6D26B48-3FE7-48E4-A932-7597843CA078}"/>
            </a:ext>
          </a:extLst>
        </xdr:cNvPr>
        <xdr:cNvSpPr/>
      </xdr:nvSpPr>
      <xdr:spPr>
        <a:xfrm>
          <a:off x="13300364" y="3359564"/>
          <a:ext cx="91440" cy="9144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activeCell="F22" sqref="F22"/>
    </sheetView>
  </sheetViews>
  <sheetFormatPr defaultRowHeight="15.05" x14ac:dyDescent="0.3"/>
  <cols>
    <col min="2" max="2" width="21.44140625" bestFit="1" customWidth="1"/>
    <col min="3" max="3" width="26.6640625" bestFit="1" customWidth="1"/>
    <col min="4" max="4" width="30.44140625" bestFit="1" customWidth="1"/>
    <col min="7" max="7" width="14.44140625" bestFit="1" customWidth="1"/>
    <col min="8" max="8" width="8.6640625" customWidth="1"/>
  </cols>
  <sheetData>
    <row r="1" spans="1: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1175</v>
      </c>
    </row>
    <row r="2" spans="1:8" x14ac:dyDescent="0.3">
      <c r="A2" s="1">
        <v>1</v>
      </c>
      <c r="B2" t="s">
        <v>6</v>
      </c>
      <c r="C2" t="s">
        <v>26</v>
      </c>
      <c r="D2" t="s">
        <v>55</v>
      </c>
      <c r="E2">
        <v>2095</v>
      </c>
      <c r="F2">
        <v>263.61700000000002</v>
      </c>
      <c r="G2">
        <v>1231055.1179984005</v>
      </c>
      <c r="H2" s="3">
        <f>G2*100/SUM($G$2:$G$30)</f>
        <v>14.882550374407653</v>
      </c>
    </row>
    <row r="3" spans="1:8" x14ac:dyDescent="0.3">
      <c r="A3" s="1">
        <v>2</v>
      </c>
      <c r="B3" t="s">
        <v>7</v>
      </c>
      <c r="C3" t="s">
        <v>27</v>
      </c>
      <c r="D3" t="s">
        <v>56</v>
      </c>
      <c r="E3">
        <v>2045</v>
      </c>
      <c r="F3">
        <v>52.8001</v>
      </c>
      <c r="G3">
        <v>464445.39656512841</v>
      </c>
      <c r="H3" s="3">
        <f t="shared" ref="H3:H30" si="0">G3*100/SUM($G$2:$G$30)</f>
        <v>5.6148030331743799</v>
      </c>
    </row>
    <row r="4" spans="1:8" x14ac:dyDescent="0.3">
      <c r="A4" s="1">
        <v>3</v>
      </c>
      <c r="B4" t="s">
        <v>8</v>
      </c>
      <c r="C4" t="s">
        <v>28</v>
      </c>
      <c r="D4" t="s">
        <v>57</v>
      </c>
      <c r="E4">
        <v>2065</v>
      </c>
      <c r="F4">
        <v>9.1182200000000009</v>
      </c>
      <c r="G4">
        <v>40527.7878190263</v>
      </c>
      <c r="H4" s="3">
        <f t="shared" si="0"/>
        <v>0.4899511280702441</v>
      </c>
    </row>
    <row r="5" spans="1:8" x14ac:dyDescent="0.3">
      <c r="A5" s="1">
        <v>4</v>
      </c>
      <c r="B5" t="s">
        <v>9</v>
      </c>
      <c r="C5" t="s">
        <v>29</v>
      </c>
      <c r="D5" t="s">
        <v>58</v>
      </c>
      <c r="E5">
        <v>2065</v>
      </c>
      <c r="F5">
        <v>24.950199999999999</v>
      </c>
      <c r="G5">
        <v>61454.295570690003</v>
      </c>
      <c r="H5" s="3">
        <f t="shared" si="0"/>
        <v>0.74293720580244516</v>
      </c>
    </row>
    <row r="6" spans="1:8" x14ac:dyDescent="0.3">
      <c r="A6" s="1">
        <v>5</v>
      </c>
      <c r="B6" t="s">
        <v>10</v>
      </c>
      <c r="C6" t="s">
        <v>30</v>
      </c>
      <c r="D6" t="s">
        <v>59</v>
      </c>
      <c r="E6">
        <v>2100</v>
      </c>
      <c r="F6">
        <v>1.94496</v>
      </c>
      <c r="G6">
        <v>2589.4426949496001</v>
      </c>
      <c r="H6" s="3">
        <f t="shared" si="0"/>
        <v>3.1304456466488939E-2</v>
      </c>
    </row>
    <row r="7" spans="1:8" x14ac:dyDescent="0.3">
      <c r="A7" s="1">
        <v>6</v>
      </c>
      <c r="B7" t="s">
        <v>11</v>
      </c>
      <c r="C7" t="s">
        <v>31</v>
      </c>
      <c r="D7" t="s">
        <v>60</v>
      </c>
      <c r="E7">
        <v>2100</v>
      </c>
      <c r="F7">
        <v>32.162399999999998</v>
      </c>
      <c r="G7">
        <v>51243.078092731594</v>
      </c>
      <c r="H7" s="3">
        <f t="shared" si="0"/>
        <v>0.61949110149897779</v>
      </c>
    </row>
    <row r="8" spans="1:8" x14ac:dyDescent="0.3">
      <c r="A8" s="1">
        <v>7</v>
      </c>
      <c r="B8" t="s">
        <v>12</v>
      </c>
      <c r="C8" t="s">
        <v>32</v>
      </c>
      <c r="D8" t="s">
        <v>61</v>
      </c>
      <c r="E8">
        <v>2100</v>
      </c>
      <c r="F8">
        <v>43.727699999999999</v>
      </c>
      <c r="G8">
        <v>102050.5467910981</v>
      </c>
      <c r="H8" s="3">
        <f t="shared" si="0"/>
        <v>1.2337160060093557</v>
      </c>
    </row>
    <row r="9" spans="1:8" x14ac:dyDescent="0.3">
      <c r="A9" s="1">
        <v>8</v>
      </c>
      <c r="B9" t="s">
        <v>13</v>
      </c>
      <c r="C9" t="s">
        <v>33</v>
      </c>
      <c r="D9" t="s">
        <v>62</v>
      </c>
      <c r="E9">
        <v>1990</v>
      </c>
      <c r="F9">
        <v>0</v>
      </c>
      <c r="G9">
        <v>0</v>
      </c>
      <c r="H9" s="3">
        <f t="shared" si="0"/>
        <v>0</v>
      </c>
    </row>
    <row r="10" spans="1:8" x14ac:dyDescent="0.3">
      <c r="A10" s="1">
        <v>9</v>
      </c>
      <c r="B10" t="s">
        <v>14</v>
      </c>
      <c r="C10" t="s">
        <v>34</v>
      </c>
      <c r="D10" t="s">
        <v>63</v>
      </c>
      <c r="E10">
        <v>2100</v>
      </c>
      <c r="F10">
        <v>8.0005100000000002</v>
      </c>
      <c r="G10">
        <v>16316.077165455001</v>
      </c>
      <c r="H10" s="3">
        <f t="shared" si="0"/>
        <v>0.19724936501821358</v>
      </c>
    </row>
    <row r="11" spans="1:8" x14ac:dyDescent="0.3">
      <c r="A11" s="1">
        <v>10</v>
      </c>
      <c r="B11" t="s">
        <v>15</v>
      </c>
      <c r="C11" t="s">
        <v>35</v>
      </c>
      <c r="D11" t="s">
        <v>64</v>
      </c>
      <c r="E11">
        <v>2090</v>
      </c>
      <c r="F11">
        <v>101.913</v>
      </c>
      <c r="G11">
        <v>1010238.056990076</v>
      </c>
      <c r="H11" s="3">
        <f t="shared" si="0"/>
        <v>12.213034618420759</v>
      </c>
    </row>
    <row r="12" spans="1:8" x14ac:dyDescent="0.3">
      <c r="A12" s="1">
        <v>11</v>
      </c>
      <c r="B12" t="s">
        <v>16</v>
      </c>
      <c r="C12" t="s">
        <v>36</v>
      </c>
      <c r="D12" t="s">
        <v>65</v>
      </c>
      <c r="E12">
        <v>2040</v>
      </c>
      <c r="F12">
        <v>299.22399999999999</v>
      </c>
      <c r="G12">
        <v>1338511.5093108278</v>
      </c>
      <c r="H12" s="3">
        <f t="shared" si="0"/>
        <v>16.181619062217081</v>
      </c>
    </row>
    <row r="13" spans="1:8" x14ac:dyDescent="0.3">
      <c r="A13" s="1">
        <v>12</v>
      </c>
      <c r="B13" t="s">
        <v>17</v>
      </c>
      <c r="C13" t="s">
        <v>37</v>
      </c>
      <c r="D13" t="s">
        <v>66</v>
      </c>
      <c r="E13">
        <v>2100</v>
      </c>
      <c r="F13">
        <v>12.2933</v>
      </c>
      <c r="G13">
        <v>13260.460002157801</v>
      </c>
      <c r="H13" s="3">
        <f t="shared" si="0"/>
        <v>0.16030920231322063</v>
      </c>
    </row>
    <row r="14" spans="1:8" x14ac:dyDescent="0.3">
      <c r="A14" s="1">
        <v>13</v>
      </c>
      <c r="B14" t="s">
        <v>18</v>
      </c>
      <c r="C14" t="s">
        <v>38</v>
      </c>
      <c r="D14" t="s">
        <v>67</v>
      </c>
      <c r="E14">
        <v>2100</v>
      </c>
      <c r="F14">
        <v>6.4859799999999996</v>
      </c>
      <c r="G14">
        <v>74720.944865379191</v>
      </c>
      <c r="H14" s="3">
        <f t="shared" si="0"/>
        <v>0.9033212321073244</v>
      </c>
    </row>
    <row r="15" spans="1:8" x14ac:dyDescent="0.3">
      <c r="A15" s="1">
        <v>14</v>
      </c>
      <c r="B15" t="s">
        <v>13</v>
      </c>
      <c r="C15" t="s">
        <v>39</v>
      </c>
      <c r="D15" t="s">
        <v>68</v>
      </c>
      <c r="E15">
        <v>1990</v>
      </c>
      <c r="F15">
        <v>0</v>
      </c>
      <c r="G15">
        <v>0</v>
      </c>
      <c r="H15" s="3">
        <f t="shared" si="0"/>
        <v>0</v>
      </c>
    </row>
    <row r="16" spans="1:8" x14ac:dyDescent="0.3">
      <c r="A16" s="1">
        <v>15</v>
      </c>
      <c r="B16" t="s">
        <v>19</v>
      </c>
      <c r="C16" t="s">
        <v>40</v>
      </c>
      <c r="D16" t="s">
        <v>69</v>
      </c>
      <c r="E16">
        <v>2050</v>
      </c>
      <c r="F16">
        <v>76.539199999999994</v>
      </c>
      <c r="G16">
        <v>369567.79942733003</v>
      </c>
      <c r="H16" s="3">
        <f t="shared" si="0"/>
        <v>4.4678027094992911</v>
      </c>
    </row>
    <row r="17" spans="1:8" x14ac:dyDescent="0.3">
      <c r="A17" s="1">
        <v>16</v>
      </c>
      <c r="B17" t="s">
        <v>13</v>
      </c>
      <c r="C17" t="s">
        <v>41</v>
      </c>
      <c r="D17" t="s">
        <v>70</v>
      </c>
      <c r="E17">
        <v>1990</v>
      </c>
      <c r="F17">
        <v>0</v>
      </c>
      <c r="G17">
        <v>0</v>
      </c>
      <c r="H17" s="3">
        <f t="shared" si="0"/>
        <v>0</v>
      </c>
    </row>
    <row r="18" spans="1:8" x14ac:dyDescent="0.3">
      <c r="A18" s="1">
        <v>17</v>
      </c>
      <c r="B18" t="s">
        <v>13</v>
      </c>
      <c r="C18" t="s">
        <v>42</v>
      </c>
      <c r="D18" t="s">
        <v>71</v>
      </c>
      <c r="E18">
        <v>2025</v>
      </c>
      <c r="F18">
        <v>153.71100000000001</v>
      </c>
      <c r="G18">
        <v>660215.89208377723</v>
      </c>
      <c r="H18" s="3">
        <f t="shared" si="0"/>
        <v>7.9815242455570283</v>
      </c>
    </row>
    <row r="19" spans="1:8" x14ac:dyDescent="0.3">
      <c r="A19" s="1">
        <v>18</v>
      </c>
      <c r="B19" t="s">
        <v>13</v>
      </c>
      <c r="C19" t="s">
        <v>43</v>
      </c>
      <c r="D19" t="s">
        <v>72</v>
      </c>
      <c r="E19">
        <v>1990</v>
      </c>
      <c r="F19">
        <v>0</v>
      </c>
      <c r="G19">
        <v>0</v>
      </c>
      <c r="H19" s="3">
        <f t="shared" si="0"/>
        <v>0</v>
      </c>
    </row>
    <row r="20" spans="1:8" x14ac:dyDescent="0.3">
      <c r="A20" s="1">
        <v>19</v>
      </c>
      <c r="B20" t="s">
        <v>20</v>
      </c>
      <c r="C20" t="s">
        <v>44</v>
      </c>
      <c r="D20" t="s">
        <v>44</v>
      </c>
      <c r="E20">
        <v>1990</v>
      </c>
      <c r="F20">
        <v>4.1619599999999997</v>
      </c>
      <c r="G20">
        <v>4131.3059091231999</v>
      </c>
      <c r="H20" s="3">
        <f t="shared" si="0"/>
        <v>4.9944447982623895E-2</v>
      </c>
    </row>
    <row r="21" spans="1:8" x14ac:dyDescent="0.3">
      <c r="A21" s="1">
        <v>20</v>
      </c>
      <c r="B21" t="s">
        <v>21</v>
      </c>
      <c r="C21" t="s">
        <v>45</v>
      </c>
      <c r="D21" t="s">
        <v>73</v>
      </c>
      <c r="E21">
        <v>2065</v>
      </c>
      <c r="F21">
        <v>15.773899999999999</v>
      </c>
      <c r="G21">
        <v>170395.1197539361</v>
      </c>
      <c r="H21" s="3">
        <f t="shared" si="0"/>
        <v>2.0599515945430431</v>
      </c>
    </row>
    <row r="22" spans="1:8" x14ac:dyDescent="0.3">
      <c r="A22" s="1">
        <v>21</v>
      </c>
      <c r="B22" t="s">
        <v>6</v>
      </c>
      <c r="C22" t="s">
        <v>46</v>
      </c>
      <c r="D22" t="s">
        <v>74</v>
      </c>
      <c r="E22">
        <v>2065</v>
      </c>
      <c r="F22">
        <v>323.50400000000002</v>
      </c>
      <c r="G22">
        <v>1594967.1278603857</v>
      </c>
      <c r="H22" s="3">
        <f t="shared" si="0"/>
        <v>19.28197875047324</v>
      </c>
    </row>
    <row r="23" spans="1:8" x14ac:dyDescent="0.3">
      <c r="A23" s="1">
        <v>22</v>
      </c>
      <c r="B23" t="s">
        <v>13</v>
      </c>
      <c r="C23" t="s">
        <v>47</v>
      </c>
      <c r="D23" t="s">
        <v>75</v>
      </c>
      <c r="E23">
        <v>1990</v>
      </c>
      <c r="F23">
        <v>0</v>
      </c>
      <c r="G23">
        <v>0</v>
      </c>
      <c r="H23" s="3">
        <f t="shared" si="0"/>
        <v>0</v>
      </c>
    </row>
    <row r="24" spans="1:8" x14ac:dyDescent="0.3">
      <c r="A24" s="1">
        <v>23</v>
      </c>
      <c r="B24" t="s">
        <v>15</v>
      </c>
      <c r="C24" t="s">
        <v>48</v>
      </c>
      <c r="D24" t="s">
        <v>76</v>
      </c>
      <c r="E24">
        <v>2095</v>
      </c>
      <c r="F24">
        <v>3.4373499999999999</v>
      </c>
      <c r="G24">
        <v>8059.0009722940003</v>
      </c>
      <c r="H24" s="3">
        <f t="shared" si="0"/>
        <v>9.7427390686272722E-2</v>
      </c>
    </row>
    <row r="25" spans="1:8" x14ac:dyDescent="0.3">
      <c r="A25" s="1">
        <v>24</v>
      </c>
      <c r="B25" t="s">
        <v>13</v>
      </c>
      <c r="C25" t="s">
        <v>49</v>
      </c>
      <c r="D25" t="s">
        <v>77</v>
      </c>
      <c r="E25">
        <v>1990</v>
      </c>
      <c r="F25">
        <v>0</v>
      </c>
      <c r="G25">
        <v>0</v>
      </c>
      <c r="H25" s="3">
        <f t="shared" si="0"/>
        <v>0</v>
      </c>
    </row>
    <row r="26" spans="1:8" x14ac:dyDescent="0.3">
      <c r="A26" s="1">
        <v>25</v>
      </c>
      <c r="B26" t="s">
        <v>22</v>
      </c>
      <c r="C26" t="s">
        <v>50</v>
      </c>
      <c r="D26" t="s">
        <v>78</v>
      </c>
      <c r="E26">
        <v>2100</v>
      </c>
      <c r="F26">
        <v>31.877099999999999</v>
      </c>
      <c r="G26">
        <v>197773.45840784151</v>
      </c>
      <c r="H26" s="3">
        <f t="shared" si="0"/>
        <v>2.3909355596207695</v>
      </c>
    </row>
    <row r="27" spans="1:8" x14ac:dyDescent="0.3">
      <c r="A27" s="1">
        <v>26</v>
      </c>
      <c r="B27" t="s">
        <v>13</v>
      </c>
      <c r="C27" t="s">
        <v>51</v>
      </c>
      <c r="D27" t="s">
        <v>79</v>
      </c>
      <c r="E27">
        <v>1990</v>
      </c>
      <c r="F27">
        <v>0</v>
      </c>
      <c r="G27">
        <v>0</v>
      </c>
      <c r="H27" s="3">
        <f t="shared" si="0"/>
        <v>0</v>
      </c>
    </row>
    <row r="28" spans="1:8" x14ac:dyDescent="0.3">
      <c r="A28" s="1">
        <v>27</v>
      </c>
      <c r="B28" t="s">
        <v>23</v>
      </c>
      <c r="C28" t="s">
        <v>52</v>
      </c>
      <c r="D28" t="s">
        <v>80</v>
      </c>
      <c r="E28">
        <v>2030</v>
      </c>
      <c r="F28">
        <v>12.957800000000001</v>
      </c>
      <c r="G28">
        <v>10995.430083928801</v>
      </c>
      <c r="H28" s="3">
        <f t="shared" si="0"/>
        <v>0.13292665756380889</v>
      </c>
    </row>
    <row r="29" spans="1:8" x14ac:dyDescent="0.3">
      <c r="A29" s="1">
        <v>28</v>
      </c>
      <c r="B29" t="s">
        <v>24</v>
      </c>
      <c r="C29" t="s">
        <v>53</v>
      </c>
      <c r="D29" t="s">
        <v>81</v>
      </c>
      <c r="E29">
        <v>2025</v>
      </c>
      <c r="F29">
        <v>36.818300000000001</v>
      </c>
      <c r="G29">
        <v>147199.6726668255</v>
      </c>
      <c r="H29" s="3">
        <f t="shared" si="0"/>
        <v>1.779535710084424</v>
      </c>
    </row>
    <row r="30" spans="1:8" x14ac:dyDescent="0.3">
      <c r="A30" s="1">
        <v>29</v>
      </c>
      <c r="B30" t="s">
        <v>25</v>
      </c>
      <c r="C30" t="s">
        <v>54</v>
      </c>
      <c r="D30" t="s">
        <v>82</v>
      </c>
      <c r="E30">
        <v>2095</v>
      </c>
      <c r="F30">
        <v>43.497799999999998</v>
      </c>
      <c r="G30">
        <v>702084.60312168917</v>
      </c>
      <c r="H30" s="3">
        <f t="shared" si="0"/>
        <v>8.4876861484833359</v>
      </c>
    </row>
  </sheetData>
  <autoFilter ref="A1:G30" xr:uid="{00000000-0001-0000-0300-00000000000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2"/>
  <sheetViews>
    <sheetView showGridLines="0" workbookViewId="0">
      <selection activeCell="J22" sqref="J22"/>
    </sheetView>
  </sheetViews>
  <sheetFormatPr defaultRowHeight="15.05" x14ac:dyDescent="0.3"/>
  <cols>
    <col min="2" max="2" width="21.6640625" bestFit="1" customWidth="1"/>
    <col min="3" max="3" width="26.6640625" bestFit="1" customWidth="1"/>
    <col min="4" max="4" width="37.5546875" bestFit="1" customWidth="1"/>
    <col min="6" max="6" width="11" bestFit="1" customWidth="1"/>
    <col min="7" max="7" width="13.5546875" bestFit="1" customWidth="1"/>
  </cols>
  <sheetData>
    <row r="1" spans="1:8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83</v>
      </c>
      <c r="H1" s="2" t="s">
        <v>1176</v>
      </c>
    </row>
    <row r="2" spans="1:8" x14ac:dyDescent="0.3">
      <c r="A2" s="1">
        <v>1</v>
      </c>
      <c r="B2" t="s">
        <v>17</v>
      </c>
      <c r="C2" t="s">
        <v>37</v>
      </c>
      <c r="D2" t="s">
        <v>66</v>
      </c>
      <c r="E2">
        <v>2100</v>
      </c>
      <c r="F2">
        <v>12.2933</v>
      </c>
      <c r="G2">
        <v>5349.7821022400003</v>
      </c>
      <c r="H2" s="3">
        <f t="shared" ref="H2:H65" si="0">G2*100/SUM($G$2:$G$232)</f>
        <v>6.4674928412746163E-2</v>
      </c>
    </row>
    <row r="3" spans="1:8" x14ac:dyDescent="0.3">
      <c r="A3" s="1">
        <v>2</v>
      </c>
      <c r="B3" t="s">
        <v>13</v>
      </c>
      <c r="C3" t="s">
        <v>26</v>
      </c>
      <c r="D3" t="s">
        <v>130</v>
      </c>
      <c r="E3">
        <v>1990</v>
      </c>
      <c r="F3">
        <v>0</v>
      </c>
      <c r="G3">
        <v>0</v>
      </c>
      <c r="H3" s="3">
        <f t="shared" si="0"/>
        <v>0</v>
      </c>
    </row>
    <row r="4" spans="1:8" x14ac:dyDescent="0.3">
      <c r="A4" s="1">
        <v>3</v>
      </c>
      <c r="B4" t="s">
        <v>84</v>
      </c>
      <c r="C4" t="s">
        <v>28</v>
      </c>
      <c r="D4" t="s">
        <v>131</v>
      </c>
      <c r="E4">
        <v>2100</v>
      </c>
      <c r="F4">
        <v>1.60225</v>
      </c>
      <c r="G4">
        <v>10.639657</v>
      </c>
      <c r="H4" s="3">
        <f t="shared" si="0"/>
        <v>1.2862562281238559E-4</v>
      </c>
    </row>
    <row r="5" spans="1:8" x14ac:dyDescent="0.3">
      <c r="A5" s="1">
        <v>4</v>
      </c>
      <c r="B5" t="s">
        <v>85</v>
      </c>
      <c r="C5" t="s">
        <v>26</v>
      </c>
      <c r="D5" t="s">
        <v>132</v>
      </c>
      <c r="E5">
        <v>2100</v>
      </c>
      <c r="F5">
        <v>24.8002</v>
      </c>
      <c r="G5">
        <v>66014.753945660006</v>
      </c>
      <c r="H5" s="3">
        <f t="shared" si="0"/>
        <v>0.79806979125989752</v>
      </c>
    </row>
    <row r="6" spans="1:8" x14ac:dyDescent="0.3">
      <c r="A6" s="1">
        <v>5</v>
      </c>
      <c r="B6" t="s">
        <v>86</v>
      </c>
      <c r="C6" t="s">
        <v>27</v>
      </c>
      <c r="D6" t="s">
        <v>133</v>
      </c>
      <c r="E6">
        <v>2075</v>
      </c>
      <c r="F6">
        <v>27.145099999999999</v>
      </c>
      <c r="G6">
        <v>107268.0232506</v>
      </c>
      <c r="H6" s="3">
        <f t="shared" si="0"/>
        <v>1.2967914565725083</v>
      </c>
    </row>
    <row r="7" spans="1:8" x14ac:dyDescent="0.3">
      <c r="A7" s="1">
        <v>6</v>
      </c>
      <c r="B7" t="s">
        <v>17</v>
      </c>
      <c r="C7" t="s">
        <v>26</v>
      </c>
      <c r="D7" t="s">
        <v>134</v>
      </c>
      <c r="E7">
        <v>2085</v>
      </c>
      <c r="F7">
        <v>9.5333199999999998</v>
      </c>
      <c r="G7">
        <v>23721.0955670605</v>
      </c>
      <c r="H7" s="3">
        <f t="shared" si="0"/>
        <v>0.28677058772714908</v>
      </c>
    </row>
    <row r="8" spans="1:8" x14ac:dyDescent="0.3">
      <c r="A8" s="1">
        <v>7</v>
      </c>
      <c r="B8" t="s">
        <v>13</v>
      </c>
      <c r="C8" t="s">
        <v>28</v>
      </c>
      <c r="D8" t="s">
        <v>135</v>
      </c>
      <c r="E8">
        <v>1990</v>
      </c>
      <c r="F8">
        <v>0</v>
      </c>
      <c r="G8">
        <v>0</v>
      </c>
      <c r="H8" s="3">
        <f t="shared" si="0"/>
        <v>0</v>
      </c>
    </row>
    <row r="9" spans="1:8" x14ac:dyDescent="0.3">
      <c r="A9" s="1">
        <v>8</v>
      </c>
      <c r="B9" t="s">
        <v>9</v>
      </c>
      <c r="C9" t="s">
        <v>29</v>
      </c>
      <c r="D9" t="s">
        <v>58</v>
      </c>
      <c r="E9">
        <v>2065</v>
      </c>
      <c r="F9">
        <v>24.950199999999999</v>
      </c>
      <c r="G9">
        <v>46289.43173045</v>
      </c>
      <c r="H9" s="3">
        <f t="shared" si="0"/>
        <v>0.55960516264392124</v>
      </c>
    </row>
    <row r="10" spans="1:8" x14ac:dyDescent="0.3">
      <c r="A10" s="1">
        <v>9</v>
      </c>
      <c r="B10" t="s">
        <v>13</v>
      </c>
      <c r="C10" t="s">
        <v>32</v>
      </c>
      <c r="D10" t="s">
        <v>136</v>
      </c>
      <c r="E10">
        <v>1990</v>
      </c>
      <c r="F10">
        <v>0</v>
      </c>
      <c r="G10">
        <v>0</v>
      </c>
      <c r="H10" s="3">
        <f t="shared" si="0"/>
        <v>0</v>
      </c>
    </row>
    <row r="11" spans="1:8" x14ac:dyDescent="0.3">
      <c r="A11" s="1">
        <v>10</v>
      </c>
      <c r="B11" t="s">
        <v>87</v>
      </c>
      <c r="C11" t="s">
        <v>35</v>
      </c>
      <c r="D11" t="s">
        <v>137</v>
      </c>
      <c r="E11">
        <v>2090</v>
      </c>
      <c r="F11" s="6">
        <v>72.2637</v>
      </c>
      <c r="G11" s="6">
        <v>270324.05389933998</v>
      </c>
      <c r="H11" s="3">
        <f t="shared" si="0"/>
        <v>3.268018865079156</v>
      </c>
    </row>
    <row r="12" spans="1:8" x14ac:dyDescent="0.3">
      <c r="A12" s="1">
        <v>11</v>
      </c>
      <c r="B12" t="s">
        <v>13</v>
      </c>
      <c r="C12" t="s">
        <v>35</v>
      </c>
      <c r="D12" t="s">
        <v>138</v>
      </c>
      <c r="E12">
        <v>1990</v>
      </c>
      <c r="F12">
        <v>0</v>
      </c>
      <c r="G12">
        <v>0</v>
      </c>
      <c r="H12" s="3">
        <f t="shared" si="0"/>
        <v>0</v>
      </c>
    </row>
    <row r="13" spans="1:8" x14ac:dyDescent="0.3">
      <c r="A13" s="1">
        <v>12</v>
      </c>
      <c r="B13" t="s">
        <v>13</v>
      </c>
      <c r="C13" t="s">
        <v>28</v>
      </c>
      <c r="D13" t="s">
        <v>139</v>
      </c>
      <c r="E13">
        <v>1990</v>
      </c>
      <c r="F13">
        <v>0</v>
      </c>
      <c r="G13">
        <v>0</v>
      </c>
      <c r="H13" s="3">
        <f t="shared" si="0"/>
        <v>0</v>
      </c>
    </row>
    <row r="14" spans="1:8" x14ac:dyDescent="0.3">
      <c r="A14" s="1">
        <v>13</v>
      </c>
      <c r="B14" t="s">
        <v>6</v>
      </c>
      <c r="C14" t="s">
        <v>46</v>
      </c>
      <c r="D14" t="s">
        <v>74</v>
      </c>
      <c r="E14">
        <v>2065</v>
      </c>
      <c r="F14" s="5">
        <v>323.50400000000002</v>
      </c>
      <c r="G14" s="5">
        <v>784435.47813457996</v>
      </c>
      <c r="H14" s="3">
        <f t="shared" si="0"/>
        <v>9.4832476207824961</v>
      </c>
    </row>
    <row r="15" spans="1:8" x14ac:dyDescent="0.3">
      <c r="A15" s="1">
        <v>14</v>
      </c>
      <c r="B15" t="s">
        <v>88</v>
      </c>
      <c r="C15" t="s">
        <v>46</v>
      </c>
      <c r="D15" t="s">
        <v>140</v>
      </c>
      <c r="E15">
        <v>2090</v>
      </c>
      <c r="F15">
        <v>25.6157</v>
      </c>
      <c r="G15">
        <v>48973.476739851998</v>
      </c>
      <c r="H15" s="3">
        <f t="shared" si="0"/>
        <v>0.59205329146901475</v>
      </c>
    </row>
    <row r="16" spans="1:8" x14ac:dyDescent="0.3">
      <c r="A16" s="1">
        <v>15</v>
      </c>
      <c r="B16" t="s">
        <v>20</v>
      </c>
      <c r="C16" t="s">
        <v>38</v>
      </c>
      <c r="D16" t="s">
        <v>141</v>
      </c>
      <c r="E16" s="2">
        <v>1990</v>
      </c>
      <c r="F16">
        <v>1.9855E-4</v>
      </c>
      <c r="G16">
        <v>8.9806351100000001E-2</v>
      </c>
      <c r="H16" s="3">
        <f t="shared" si="0"/>
        <v>1.0856926912912013E-6</v>
      </c>
    </row>
    <row r="17" spans="1:10" x14ac:dyDescent="0.3">
      <c r="A17" s="1">
        <v>16</v>
      </c>
      <c r="B17" t="s">
        <v>18</v>
      </c>
      <c r="C17" t="s">
        <v>54</v>
      </c>
      <c r="D17" t="s">
        <v>142</v>
      </c>
      <c r="E17">
        <v>2090</v>
      </c>
      <c r="F17">
        <v>17.067599999999999</v>
      </c>
      <c r="G17">
        <v>59373.31222123</v>
      </c>
      <c r="H17" s="3">
        <f t="shared" si="0"/>
        <v>0.71777964861930543</v>
      </c>
    </row>
    <row r="18" spans="1:10" x14ac:dyDescent="0.3">
      <c r="A18" s="1">
        <v>17</v>
      </c>
      <c r="B18" t="s">
        <v>13</v>
      </c>
      <c r="C18" t="s">
        <v>33</v>
      </c>
      <c r="D18" t="s">
        <v>62</v>
      </c>
      <c r="E18">
        <v>1990</v>
      </c>
      <c r="F18">
        <v>0</v>
      </c>
      <c r="G18">
        <v>0</v>
      </c>
      <c r="H18" s="3">
        <f t="shared" si="0"/>
        <v>0</v>
      </c>
    </row>
    <row r="19" spans="1:10" x14ac:dyDescent="0.3">
      <c r="A19" s="1">
        <v>18</v>
      </c>
      <c r="B19" t="s">
        <v>89</v>
      </c>
      <c r="C19" t="s">
        <v>31</v>
      </c>
      <c r="D19" t="s">
        <v>143</v>
      </c>
      <c r="E19">
        <v>2100</v>
      </c>
      <c r="F19">
        <v>1.5757099999999999</v>
      </c>
      <c r="G19">
        <v>11.0495763</v>
      </c>
      <c r="H19" s="3">
        <f t="shared" si="0"/>
        <v>1.3358124546688631E-4</v>
      </c>
    </row>
    <row r="20" spans="1:10" x14ac:dyDescent="0.3">
      <c r="A20" s="1">
        <v>19</v>
      </c>
      <c r="B20" t="s">
        <v>90</v>
      </c>
      <c r="C20" t="s">
        <v>31</v>
      </c>
      <c r="D20" t="s">
        <v>144</v>
      </c>
      <c r="E20">
        <v>2100</v>
      </c>
      <c r="F20">
        <v>1.4737100000000001</v>
      </c>
      <c r="G20">
        <v>1334.451613602</v>
      </c>
      <c r="H20" s="3">
        <f t="shared" si="0"/>
        <v>1.6132537911001284E-2</v>
      </c>
    </row>
    <row r="21" spans="1:10" x14ac:dyDescent="0.3">
      <c r="A21" s="1">
        <v>20</v>
      </c>
      <c r="B21" t="s">
        <v>10</v>
      </c>
      <c r="C21" t="s">
        <v>31</v>
      </c>
      <c r="D21" t="s">
        <v>145</v>
      </c>
      <c r="E21">
        <v>2100</v>
      </c>
      <c r="F21">
        <v>3.91981</v>
      </c>
      <c r="G21">
        <v>1132.1666954815901</v>
      </c>
      <c r="H21" s="3">
        <f t="shared" si="0"/>
        <v>1.3687062123690643E-2</v>
      </c>
    </row>
    <row r="22" spans="1:10" x14ac:dyDescent="0.3">
      <c r="A22" s="1">
        <v>21</v>
      </c>
      <c r="B22" t="s">
        <v>13</v>
      </c>
      <c r="C22" t="s">
        <v>31</v>
      </c>
      <c r="D22" t="s">
        <v>146</v>
      </c>
      <c r="E22">
        <v>1990</v>
      </c>
      <c r="F22">
        <v>0</v>
      </c>
      <c r="G22">
        <v>0</v>
      </c>
      <c r="H22" s="3">
        <f t="shared" si="0"/>
        <v>0</v>
      </c>
    </row>
    <row r="23" spans="1:10" x14ac:dyDescent="0.3">
      <c r="A23" s="1">
        <v>22</v>
      </c>
      <c r="B23" t="s">
        <v>91</v>
      </c>
      <c r="C23" t="s">
        <v>31</v>
      </c>
      <c r="D23" t="s">
        <v>147</v>
      </c>
      <c r="E23">
        <v>2100</v>
      </c>
      <c r="F23">
        <v>3.7502</v>
      </c>
      <c r="G23">
        <v>4498.1815150680004</v>
      </c>
      <c r="H23" s="3">
        <f t="shared" si="0"/>
        <v>5.4379704054254921E-2</v>
      </c>
    </row>
    <row r="24" spans="1:10" x14ac:dyDescent="0.3">
      <c r="A24" s="1">
        <v>23</v>
      </c>
      <c r="B24" t="s">
        <v>92</v>
      </c>
      <c r="C24" t="s">
        <v>45</v>
      </c>
      <c r="D24" t="s">
        <v>148</v>
      </c>
      <c r="E24">
        <v>2100</v>
      </c>
      <c r="F24">
        <v>6.8896199999999999</v>
      </c>
      <c r="G24">
        <v>19348.17562469</v>
      </c>
      <c r="H24" s="3">
        <f t="shared" si="0"/>
        <v>0.23390520389982206</v>
      </c>
    </row>
    <row r="25" spans="1:10" x14ac:dyDescent="0.3">
      <c r="A25" s="1">
        <v>24</v>
      </c>
      <c r="B25" t="s">
        <v>13</v>
      </c>
      <c r="C25" t="s">
        <v>37</v>
      </c>
      <c r="D25" t="s">
        <v>149</v>
      </c>
      <c r="E25">
        <v>1990</v>
      </c>
      <c r="F25">
        <v>0</v>
      </c>
      <c r="G25">
        <v>0</v>
      </c>
      <c r="H25" s="3">
        <f t="shared" si="0"/>
        <v>0</v>
      </c>
    </row>
    <row r="26" spans="1:10" x14ac:dyDescent="0.3">
      <c r="A26" s="1">
        <v>25</v>
      </c>
      <c r="B26" t="s">
        <v>13</v>
      </c>
      <c r="C26" t="s">
        <v>42</v>
      </c>
      <c r="D26" t="s">
        <v>150</v>
      </c>
      <c r="E26">
        <v>1990</v>
      </c>
      <c r="F26">
        <v>0</v>
      </c>
      <c r="G26">
        <v>0</v>
      </c>
      <c r="H26" s="3">
        <f t="shared" si="0"/>
        <v>0</v>
      </c>
    </row>
    <row r="27" spans="1:10" x14ac:dyDescent="0.3">
      <c r="A27" s="1">
        <v>26</v>
      </c>
      <c r="B27" t="s">
        <v>13</v>
      </c>
      <c r="C27" t="s">
        <v>35</v>
      </c>
      <c r="D27" t="s">
        <v>151</v>
      </c>
      <c r="E27">
        <v>1990</v>
      </c>
      <c r="F27">
        <v>0</v>
      </c>
      <c r="G27">
        <v>0</v>
      </c>
      <c r="H27" s="3">
        <f t="shared" si="0"/>
        <v>0</v>
      </c>
    </row>
    <row r="28" spans="1:10" x14ac:dyDescent="0.3">
      <c r="A28" s="1">
        <v>27</v>
      </c>
      <c r="B28" t="s">
        <v>14</v>
      </c>
      <c r="C28" t="s">
        <v>35</v>
      </c>
      <c r="D28" t="s">
        <v>152</v>
      </c>
      <c r="E28">
        <v>2100</v>
      </c>
      <c r="F28">
        <v>10.779500000000001</v>
      </c>
      <c r="G28">
        <v>8402.8905422549997</v>
      </c>
      <c r="H28" s="3">
        <f t="shared" si="0"/>
        <v>0.10158476249956684</v>
      </c>
    </row>
    <row r="29" spans="1:10" x14ac:dyDescent="0.3">
      <c r="A29" s="1">
        <v>28</v>
      </c>
      <c r="B29" t="s">
        <v>84</v>
      </c>
      <c r="C29" t="s">
        <v>36</v>
      </c>
      <c r="D29" t="s">
        <v>153</v>
      </c>
      <c r="E29" s="2">
        <v>2045</v>
      </c>
      <c r="F29">
        <v>23.218900000000001</v>
      </c>
      <c r="G29">
        <v>55825.887265931</v>
      </c>
      <c r="H29" s="3">
        <f t="shared" si="0"/>
        <v>0.67489389165782321</v>
      </c>
    </row>
    <row r="30" spans="1:10" x14ac:dyDescent="0.3">
      <c r="A30" s="1">
        <v>29</v>
      </c>
      <c r="B30" t="s">
        <v>13</v>
      </c>
      <c r="C30" t="s">
        <v>42</v>
      </c>
      <c r="D30" t="s">
        <v>154</v>
      </c>
      <c r="E30">
        <v>1990</v>
      </c>
      <c r="F30">
        <v>0</v>
      </c>
      <c r="G30">
        <v>0</v>
      </c>
      <c r="H30" s="3">
        <f t="shared" si="0"/>
        <v>0</v>
      </c>
    </row>
    <row r="31" spans="1:10" x14ac:dyDescent="0.3">
      <c r="A31" s="1">
        <v>30</v>
      </c>
      <c r="B31" t="s">
        <v>93</v>
      </c>
      <c r="C31" t="s">
        <v>54</v>
      </c>
      <c r="D31" t="s">
        <v>155</v>
      </c>
      <c r="E31">
        <v>2095</v>
      </c>
      <c r="F31">
        <v>36.035600000000002</v>
      </c>
      <c r="G31">
        <v>131876.48905857169</v>
      </c>
      <c r="H31" s="3">
        <f t="shared" si="0"/>
        <v>1.5942896974469702</v>
      </c>
      <c r="J31" t="s">
        <v>1177</v>
      </c>
    </row>
    <row r="32" spans="1:10" x14ac:dyDescent="0.3">
      <c r="A32" s="1">
        <v>31</v>
      </c>
      <c r="B32" t="s">
        <v>94</v>
      </c>
      <c r="C32" t="s">
        <v>54</v>
      </c>
      <c r="D32" t="s">
        <v>156</v>
      </c>
      <c r="E32">
        <v>2070</v>
      </c>
      <c r="F32">
        <v>9.0503999999999998</v>
      </c>
      <c r="G32">
        <v>13366.250644088999</v>
      </c>
      <c r="H32" s="3">
        <f t="shared" si="0"/>
        <v>0.16158813331692909</v>
      </c>
      <c r="J32" t="s">
        <v>1178</v>
      </c>
    </row>
    <row r="33" spans="1:10" x14ac:dyDescent="0.3">
      <c r="A33" s="1">
        <v>32</v>
      </c>
      <c r="B33" t="s">
        <v>14</v>
      </c>
      <c r="C33" t="s">
        <v>34</v>
      </c>
      <c r="D33" t="s">
        <v>63</v>
      </c>
      <c r="E33">
        <v>2100</v>
      </c>
      <c r="F33">
        <v>8.0005100000000002</v>
      </c>
      <c r="G33">
        <v>13204.752392390001</v>
      </c>
      <c r="H33" s="3">
        <f t="shared" si="0"/>
        <v>0.15963573830946828</v>
      </c>
      <c r="J33" t="s">
        <v>1179</v>
      </c>
    </row>
    <row r="34" spans="1:10" x14ac:dyDescent="0.3">
      <c r="A34" s="1">
        <v>33</v>
      </c>
      <c r="B34" t="s">
        <v>95</v>
      </c>
      <c r="C34" t="s">
        <v>35</v>
      </c>
      <c r="D34" t="s">
        <v>157</v>
      </c>
      <c r="E34">
        <v>2090</v>
      </c>
      <c r="F34" s="6">
        <v>80.972800000000007</v>
      </c>
      <c r="G34" s="6">
        <v>188723.27587215</v>
      </c>
      <c r="H34" s="3">
        <f t="shared" si="0"/>
        <v>2.2815255132988739</v>
      </c>
    </row>
    <row r="35" spans="1:10" x14ac:dyDescent="0.3">
      <c r="A35" s="1">
        <v>34</v>
      </c>
      <c r="B35" t="s">
        <v>25</v>
      </c>
      <c r="C35" t="s">
        <v>35</v>
      </c>
      <c r="D35" t="s">
        <v>158</v>
      </c>
      <c r="E35" s="2">
        <v>2045</v>
      </c>
      <c r="F35">
        <v>35.484000000000002</v>
      </c>
      <c r="G35">
        <v>107361.28797623</v>
      </c>
      <c r="H35" s="3">
        <f t="shared" si="0"/>
        <v>1.2979189584666562</v>
      </c>
    </row>
    <row r="36" spans="1:10" x14ac:dyDescent="0.3">
      <c r="A36" s="1">
        <v>35</v>
      </c>
      <c r="B36" t="s">
        <v>96</v>
      </c>
      <c r="C36" t="s">
        <v>35</v>
      </c>
      <c r="D36" t="s">
        <v>159</v>
      </c>
      <c r="E36">
        <v>2100</v>
      </c>
      <c r="F36">
        <v>16.227</v>
      </c>
      <c r="G36">
        <v>24095.432106853001</v>
      </c>
      <c r="H36" s="3">
        <f t="shared" si="0"/>
        <v>0.29129604099808104</v>
      </c>
    </row>
    <row r="37" spans="1:10" x14ac:dyDescent="0.3">
      <c r="A37" s="1">
        <v>36</v>
      </c>
      <c r="B37" t="s">
        <v>16</v>
      </c>
      <c r="C37" t="s">
        <v>42</v>
      </c>
      <c r="D37" t="s">
        <v>160</v>
      </c>
      <c r="E37" s="7">
        <v>2025</v>
      </c>
      <c r="F37">
        <v>4.7674500000000002</v>
      </c>
      <c r="G37">
        <v>6342.946293086</v>
      </c>
      <c r="H37" s="3">
        <f t="shared" si="0"/>
        <v>7.6681552555096386E-2</v>
      </c>
    </row>
    <row r="38" spans="1:10" x14ac:dyDescent="0.3">
      <c r="A38" s="1">
        <v>37</v>
      </c>
      <c r="B38" t="s">
        <v>19</v>
      </c>
      <c r="C38" t="s">
        <v>46</v>
      </c>
      <c r="D38" t="s">
        <v>161</v>
      </c>
      <c r="E38">
        <v>2065</v>
      </c>
      <c r="F38" s="6">
        <v>97.640100000000004</v>
      </c>
      <c r="G38" s="5">
        <v>377260.82723573002</v>
      </c>
      <c r="H38" s="3">
        <f t="shared" si="0"/>
        <v>4.5608057539741713</v>
      </c>
    </row>
    <row r="39" spans="1:10" x14ac:dyDescent="0.3">
      <c r="A39" s="1">
        <v>38</v>
      </c>
      <c r="B39" t="s">
        <v>13</v>
      </c>
      <c r="C39" t="s">
        <v>30</v>
      </c>
      <c r="D39" t="s">
        <v>162</v>
      </c>
      <c r="E39">
        <v>1990</v>
      </c>
      <c r="F39">
        <v>0</v>
      </c>
      <c r="G39">
        <v>0</v>
      </c>
      <c r="H39" s="3">
        <f t="shared" si="0"/>
        <v>0</v>
      </c>
    </row>
    <row r="40" spans="1:10" x14ac:dyDescent="0.3">
      <c r="A40" s="1">
        <v>39</v>
      </c>
      <c r="B40" t="s">
        <v>24</v>
      </c>
      <c r="C40" t="s">
        <v>53</v>
      </c>
      <c r="D40" t="s">
        <v>81</v>
      </c>
      <c r="E40" s="7">
        <v>2025</v>
      </c>
      <c r="F40">
        <v>36.818300000000001</v>
      </c>
      <c r="G40">
        <v>139451.590082982</v>
      </c>
      <c r="H40" s="3">
        <f t="shared" si="0"/>
        <v>1.6858670938923175</v>
      </c>
    </row>
    <row r="41" spans="1:10" x14ac:dyDescent="0.3">
      <c r="A41" s="1">
        <v>40</v>
      </c>
      <c r="B41" t="s">
        <v>97</v>
      </c>
      <c r="C41" t="s">
        <v>36</v>
      </c>
      <c r="D41" t="s">
        <v>163</v>
      </c>
      <c r="E41" s="2">
        <v>2045</v>
      </c>
      <c r="F41">
        <v>35.615200000000002</v>
      </c>
      <c r="G41">
        <v>65330.746163459997</v>
      </c>
      <c r="H41" s="3">
        <f t="shared" si="0"/>
        <v>0.78980064057261556</v>
      </c>
    </row>
    <row r="42" spans="1:10" x14ac:dyDescent="0.3">
      <c r="A42" s="1">
        <v>41</v>
      </c>
      <c r="B42" t="s">
        <v>13</v>
      </c>
      <c r="C42" t="s">
        <v>33</v>
      </c>
      <c r="D42" t="s">
        <v>164</v>
      </c>
      <c r="E42">
        <v>1990</v>
      </c>
      <c r="F42">
        <v>0</v>
      </c>
      <c r="G42">
        <v>0</v>
      </c>
      <c r="H42" s="3">
        <f t="shared" si="0"/>
        <v>0</v>
      </c>
    </row>
    <row r="43" spans="1:10" x14ac:dyDescent="0.3">
      <c r="A43" s="1">
        <v>42</v>
      </c>
      <c r="B43" t="s">
        <v>13</v>
      </c>
      <c r="C43" t="s">
        <v>34</v>
      </c>
      <c r="D43" t="s">
        <v>165</v>
      </c>
      <c r="E43">
        <v>1990</v>
      </c>
      <c r="F43">
        <v>0</v>
      </c>
      <c r="G43">
        <v>0</v>
      </c>
      <c r="H43" s="3">
        <f t="shared" si="0"/>
        <v>0</v>
      </c>
    </row>
    <row r="44" spans="1:10" x14ac:dyDescent="0.3">
      <c r="A44" s="1">
        <v>43</v>
      </c>
      <c r="B44" t="s">
        <v>90</v>
      </c>
      <c r="C44" t="s">
        <v>26</v>
      </c>
      <c r="D44" t="s">
        <v>166</v>
      </c>
      <c r="E44">
        <v>2085</v>
      </c>
      <c r="F44">
        <v>37.255200000000002</v>
      </c>
      <c r="G44">
        <v>92198.558621949996</v>
      </c>
      <c r="H44" s="3">
        <f t="shared" si="0"/>
        <v>1.1146127196725009</v>
      </c>
    </row>
    <row r="45" spans="1:10" x14ac:dyDescent="0.3">
      <c r="A45" s="1">
        <v>44</v>
      </c>
      <c r="B45" t="s">
        <v>13</v>
      </c>
      <c r="C45" t="s">
        <v>37</v>
      </c>
      <c r="D45" t="s">
        <v>167</v>
      </c>
      <c r="E45">
        <v>1990</v>
      </c>
      <c r="F45">
        <v>0</v>
      </c>
      <c r="G45">
        <v>0</v>
      </c>
      <c r="H45" s="3">
        <f t="shared" si="0"/>
        <v>0</v>
      </c>
    </row>
    <row r="46" spans="1:10" x14ac:dyDescent="0.3">
      <c r="A46" s="1">
        <v>45</v>
      </c>
      <c r="B46" t="s">
        <v>13</v>
      </c>
      <c r="C46" t="s">
        <v>37</v>
      </c>
      <c r="D46" t="s">
        <v>168</v>
      </c>
      <c r="E46">
        <v>1990</v>
      </c>
      <c r="F46">
        <v>0</v>
      </c>
      <c r="G46">
        <v>0</v>
      </c>
      <c r="H46" s="3">
        <f t="shared" si="0"/>
        <v>0</v>
      </c>
    </row>
    <row r="47" spans="1:10" x14ac:dyDescent="0.3">
      <c r="A47" s="1">
        <v>46</v>
      </c>
      <c r="B47" t="s">
        <v>93</v>
      </c>
      <c r="C47" t="s">
        <v>27</v>
      </c>
      <c r="D47" t="s">
        <v>169</v>
      </c>
      <c r="E47" s="2">
        <v>2050</v>
      </c>
      <c r="F47">
        <v>7.7737299999999996</v>
      </c>
      <c r="G47">
        <v>34873.625917409998</v>
      </c>
      <c r="H47" s="3">
        <f t="shared" si="0"/>
        <v>0.4215964718931271</v>
      </c>
    </row>
    <row r="48" spans="1:10" x14ac:dyDescent="0.3">
      <c r="A48" s="1">
        <v>47</v>
      </c>
      <c r="B48" t="s">
        <v>98</v>
      </c>
      <c r="C48" t="s">
        <v>37</v>
      </c>
      <c r="D48" t="s">
        <v>170</v>
      </c>
      <c r="E48">
        <v>2100</v>
      </c>
      <c r="F48">
        <v>0.92752100000000004</v>
      </c>
      <c r="G48">
        <v>6.7171333999999998</v>
      </c>
      <c r="H48" s="3">
        <f t="shared" si="0"/>
        <v>8.1205199292503242E-5</v>
      </c>
    </row>
    <row r="49" spans="1:8" x14ac:dyDescent="0.3">
      <c r="A49" s="1">
        <v>48</v>
      </c>
      <c r="B49" t="s">
        <v>13</v>
      </c>
      <c r="C49" t="s">
        <v>39</v>
      </c>
      <c r="D49" t="s">
        <v>68</v>
      </c>
      <c r="E49">
        <v>1990</v>
      </c>
      <c r="F49">
        <v>0</v>
      </c>
      <c r="G49">
        <v>0</v>
      </c>
      <c r="H49" s="3">
        <f t="shared" si="0"/>
        <v>0</v>
      </c>
    </row>
    <row r="50" spans="1:8" x14ac:dyDescent="0.3">
      <c r="A50" s="1">
        <v>49</v>
      </c>
      <c r="B50" t="s">
        <v>20</v>
      </c>
      <c r="C50" t="s">
        <v>37</v>
      </c>
      <c r="D50" t="s">
        <v>171</v>
      </c>
      <c r="E50" s="2">
        <v>1990</v>
      </c>
      <c r="F50">
        <v>1.6782900000000001</v>
      </c>
      <c r="G50">
        <v>1622.5018513598</v>
      </c>
      <c r="H50" s="3">
        <f t="shared" si="0"/>
        <v>1.9614853293240839E-2</v>
      </c>
    </row>
    <row r="51" spans="1:8" x14ac:dyDescent="0.3">
      <c r="A51" s="1">
        <v>50</v>
      </c>
      <c r="B51" t="s">
        <v>13</v>
      </c>
      <c r="C51" t="s">
        <v>39</v>
      </c>
      <c r="D51" t="s">
        <v>172</v>
      </c>
      <c r="E51">
        <v>1990</v>
      </c>
      <c r="F51">
        <v>0</v>
      </c>
      <c r="G51">
        <v>0</v>
      </c>
      <c r="H51" s="3">
        <f t="shared" si="0"/>
        <v>0</v>
      </c>
    </row>
    <row r="52" spans="1:8" x14ac:dyDescent="0.3">
      <c r="A52" s="1">
        <v>51</v>
      </c>
      <c r="B52" t="s">
        <v>17</v>
      </c>
      <c r="C52" t="s">
        <v>38</v>
      </c>
      <c r="D52" t="s">
        <v>173</v>
      </c>
      <c r="E52">
        <v>2100</v>
      </c>
      <c r="F52">
        <v>5.2348999999999997</v>
      </c>
      <c r="G52">
        <v>3817.0860670259999</v>
      </c>
      <c r="H52" s="3">
        <f t="shared" si="0"/>
        <v>4.6145761343593938E-2</v>
      </c>
    </row>
    <row r="53" spans="1:8" x14ac:dyDescent="0.3">
      <c r="A53" s="1">
        <v>52</v>
      </c>
      <c r="B53" t="s">
        <v>13</v>
      </c>
      <c r="C53" t="s">
        <v>32</v>
      </c>
      <c r="D53" t="s">
        <v>174</v>
      </c>
      <c r="E53">
        <v>1990</v>
      </c>
      <c r="F53">
        <v>0</v>
      </c>
      <c r="G53">
        <v>0</v>
      </c>
      <c r="H53" s="3">
        <f t="shared" si="0"/>
        <v>0</v>
      </c>
    </row>
    <row r="54" spans="1:8" x14ac:dyDescent="0.3">
      <c r="A54" s="1">
        <v>53</v>
      </c>
      <c r="B54" t="s">
        <v>99</v>
      </c>
      <c r="C54" t="s">
        <v>40</v>
      </c>
      <c r="D54" t="s">
        <v>175</v>
      </c>
      <c r="E54">
        <v>2060</v>
      </c>
      <c r="F54">
        <v>13.045</v>
      </c>
      <c r="G54">
        <v>80905.939182899994</v>
      </c>
      <c r="H54" s="3">
        <f t="shared" si="0"/>
        <v>0.97809326152351561</v>
      </c>
    </row>
    <row r="55" spans="1:8" x14ac:dyDescent="0.3">
      <c r="A55" s="1">
        <v>54</v>
      </c>
      <c r="B55" t="s">
        <v>17</v>
      </c>
      <c r="C55" t="s">
        <v>38</v>
      </c>
      <c r="D55" t="s">
        <v>176</v>
      </c>
      <c r="E55">
        <v>2100</v>
      </c>
      <c r="F55">
        <v>3.3430399999999998</v>
      </c>
      <c r="G55">
        <v>1786.2212469668939</v>
      </c>
      <c r="H55" s="3">
        <f t="shared" si="0"/>
        <v>2.1594100295886678E-2</v>
      </c>
    </row>
    <row r="56" spans="1:8" x14ac:dyDescent="0.3">
      <c r="A56" s="1">
        <v>55</v>
      </c>
      <c r="B56" t="s">
        <v>25</v>
      </c>
      <c r="C56" t="s">
        <v>37</v>
      </c>
      <c r="D56" t="s">
        <v>177</v>
      </c>
      <c r="E56">
        <v>2100</v>
      </c>
      <c r="F56">
        <v>7.4471999999999996</v>
      </c>
      <c r="G56">
        <v>4498.4768856379997</v>
      </c>
      <c r="H56" s="3">
        <f t="shared" si="0"/>
        <v>5.4383274867066518E-2</v>
      </c>
    </row>
    <row r="57" spans="1:8" x14ac:dyDescent="0.3">
      <c r="A57" s="1">
        <v>56</v>
      </c>
      <c r="B57" t="s">
        <v>100</v>
      </c>
      <c r="C57" t="s">
        <v>38</v>
      </c>
      <c r="D57" t="s">
        <v>178</v>
      </c>
      <c r="E57">
        <v>2100</v>
      </c>
      <c r="F57">
        <v>1.84172</v>
      </c>
      <c r="G57">
        <v>24.443785999999999</v>
      </c>
      <c r="H57" s="3">
        <f t="shared" si="0"/>
        <v>2.9550738319314912E-4</v>
      </c>
    </row>
    <row r="58" spans="1:8" x14ac:dyDescent="0.3">
      <c r="A58" s="1">
        <v>57</v>
      </c>
      <c r="B58" t="s">
        <v>101</v>
      </c>
      <c r="C58" t="s">
        <v>38</v>
      </c>
      <c r="D58" t="s">
        <v>179</v>
      </c>
      <c r="E58">
        <v>2080</v>
      </c>
      <c r="F58">
        <v>6.4144800000000002E-3</v>
      </c>
      <c r="G58">
        <v>1.9039571000000002E-2</v>
      </c>
      <c r="H58" s="3">
        <f t="shared" si="0"/>
        <v>2.3017440110669315E-7</v>
      </c>
    </row>
    <row r="59" spans="1:8" x14ac:dyDescent="0.3">
      <c r="A59" s="1">
        <v>58</v>
      </c>
      <c r="B59" t="s">
        <v>102</v>
      </c>
      <c r="C59" t="s">
        <v>46</v>
      </c>
      <c r="D59" t="s">
        <v>180</v>
      </c>
      <c r="E59">
        <v>2100</v>
      </c>
      <c r="F59">
        <v>3.0778300000000001</v>
      </c>
      <c r="G59">
        <v>8619.1766083389994</v>
      </c>
      <c r="H59" s="3">
        <f t="shared" si="0"/>
        <v>0.10419950186153079</v>
      </c>
    </row>
    <row r="60" spans="1:8" x14ac:dyDescent="0.3">
      <c r="A60" s="1">
        <v>59</v>
      </c>
      <c r="B60" t="s">
        <v>13</v>
      </c>
      <c r="C60" t="s">
        <v>38</v>
      </c>
      <c r="D60" t="s">
        <v>181</v>
      </c>
      <c r="E60">
        <v>1990</v>
      </c>
      <c r="F60">
        <v>0</v>
      </c>
      <c r="G60">
        <v>0</v>
      </c>
      <c r="H60" s="3">
        <f t="shared" si="0"/>
        <v>0</v>
      </c>
    </row>
    <row r="61" spans="1:8" x14ac:dyDescent="0.3">
      <c r="A61" s="1">
        <v>60</v>
      </c>
      <c r="B61" t="s">
        <v>13</v>
      </c>
      <c r="C61" t="s">
        <v>43</v>
      </c>
      <c r="D61" t="s">
        <v>72</v>
      </c>
      <c r="E61">
        <v>1990</v>
      </c>
      <c r="F61">
        <v>0</v>
      </c>
      <c r="G61">
        <v>0</v>
      </c>
      <c r="H61" s="3">
        <f t="shared" si="0"/>
        <v>0</v>
      </c>
    </row>
    <row r="62" spans="1:8" x14ac:dyDescent="0.3">
      <c r="A62" s="1">
        <v>61</v>
      </c>
      <c r="B62" t="s">
        <v>17</v>
      </c>
      <c r="C62" t="s">
        <v>38</v>
      </c>
      <c r="D62" t="s">
        <v>182</v>
      </c>
      <c r="E62">
        <v>2100</v>
      </c>
      <c r="F62">
        <v>1.26715</v>
      </c>
      <c r="G62">
        <v>355.47309561520001</v>
      </c>
      <c r="H62" s="3">
        <f t="shared" si="0"/>
        <v>4.2974081134901053E-3</v>
      </c>
    </row>
    <row r="63" spans="1:8" x14ac:dyDescent="0.3">
      <c r="A63" s="1">
        <v>62</v>
      </c>
      <c r="B63" t="s">
        <v>13</v>
      </c>
      <c r="C63" t="s">
        <v>38</v>
      </c>
      <c r="D63" t="s">
        <v>183</v>
      </c>
      <c r="E63">
        <v>1990</v>
      </c>
      <c r="F63">
        <v>0</v>
      </c>
      <c r="G63">
        <v>0</v>
      </c>
      <c r="H63" s="3">
        <f t="shared" si="0"/>
        <v>0</v>
      </c>
    </row>
    <row r="64" spans="1:8" x14ac:dyDescent="0.3">
      <c r="A64" s="1">
        <v>63</v>
      </c>
      <c r="B64" t="s">
        <v>13</v>
      </c>
      <c r="C64" t="s">
        <v>54</v>
      </c>
      <c r="D64" t="s">
        <v>184</v>
      </c>
      <c r="E64">
        <v>1990</v>
      </c>
      <c r="F64">
        <v>0</v>
      </c>
      <c r="G64">
        <v>0</v>
      </c>
      <c r="H64" s="3">
        <f t="shared" si="0"/>
        <v>0</v>
      </c>
    </row>
    <row r="65" spans="1:8" x14ac:dyDescent="0.3">
      <c r="A65" s="1">
        <v>64</v>
      </c>
      <c r="B65" t="s">
        <v>103</v>
      </c>
      <c r="C65" t="s">
        <v>36</v>
      </c>
      <c r="D65" t="s">
        <v>185</v>
      </c>
      <c r="E65" s="2">
        <v>2050</v>
      </c>
      <c r="F65" s="5">
        <v>161.322</v>
      </c>
      <c r="G65">
        <v>158812.40512390001</v>
      </c>
      <c r="H65" s="3">
        <f t="shared" si="0"/>
        <v>1.9199250990322843</v>
      </c>
    </row>
    <row r="66" spans="1:8" x14ac:dyDescent="0.3">
      <c r="A66" s="1">
        <v>65</v>
      </c>
      <c r="B66" t="s">
        <v>13</v>
      </c>
      <c r="C66" t="s">
        <v>38</v>
      </c>
      <c r="D66" t="s">
        <v>186</v>
      </c>
      <c r="E66">
        <v>1990</v>
      </c>
      <c r="F66">
        <v>0</v>
      </c>
      <c r="G66">
        <v>0</v>
      </c>
      <c r="H66" s="3">
        <f t="shared" ref="H66:H129" si="1">G66*100/SUM($G$2:$G$232)</f>
        <v>0</v>
      </c>
    </row>
    <row r="67" spans="1:8" x14ac:dyDescent="0.3">
      <c r="A67" s="1">
        <v>66</v>
      </c>
      <c r="B67" t="s">
        <v>104</v>
      </c>
      <c r="C67" t="s">
        <v>35</v>
      </c>
      <c r="D67" t="s">
        <v>187</v>
      </c>
      <c r="E67">
        <v>2100</v>
      </c>
      <c r="F67">
        <v>71.293999999999997</v>
      </c>
      <c r="G67">
        <v>167887.07861843001</v>
      </c>
      <c r="H67" s="3">
        <f t="shared" si="1"/>
        <v>2.0296312230222746</v>
      </c>
    </row>
    <row r="68" spans="1:8" x14ac:dyDescent="0.3">
      <c r="A68" s="1">
        <v>67</v>
      </c>
      <c r="B68" t="s">
        <v>105</v>
      </c>
      <c r="C68" t="s">
        <v>42</v>
      </c>
      <c r="D68" t="s">
        <v>188</v>
      </c>
      <c r="E68" s="7">
        <v>2030</v>
      </c>
      <c r="F68">
        <v>20.729199999999999</v>
      </c>
      <c r="G68">
        <v>36783.163353652999</v>
      </c>
      <c r="H68" s="3">
        <f t="shared" si="1"/>
        <v>0.4446813741620933</v>
      </c>
    </row>
    <row r="69" spans="1:8" x14ac:dyDescent="0.3">
      <c r="A69" s="1">
        <v>68</v>
      </c>
      <c r="B69" t="s">
        <v>104</v>
      </c>
      <c r="C69" t="s">
        <v>54</v>
      </c>
      <c r="D69" t="s">
        <v>189</v>
      </c>
      <c r="E69">
        <v>2100</v>
      </c>
      <c r="F69">
        <v>12.6358</v>
      </c>
      <c r="G69">
        <v>20851.335540929998</v>
      </c>
      <c r="H69" s="3">
        <f t="shared" si="1"/>
        <v>0.25207730102785758</v>
      </c>
    </row>
    <row r="70" spans="1:8" x14ac:dyDescent="0.3">
      <c r="A70" s="1">
        <v>69</v>
      </c>
      <c r="B70" t="s">
        <v>13</v>
      </c>
      <c r="C70" t="s">
        <v>54</v>
      </c>
      <c r="D70" t="s">
        <v>190</v>
      </c>
      <c r="E70">
        <v>1990</v>
      </c>
      <c r="F70">
        <v>0</v>
      </c>
      <c r="G70">
        <v>0</v>
      </c>
      <c r="H70" s="3">
        <f t="shared" si="1"/>
        <v>0</v>
      </c>
    </row>
    <row r="71" spans="1:8" x14ac:dyDescent="0.3">
      <c r="A71" s="1">
        <v>70</v>
      </c>
      <c r="B71" t="s">
        <v>13</v>
      </c>
      <c r="C71" t="s">
        <v>34</v>
      </c>
      <c r="D71" t="s">
        <v>191</v>
      </c>
      <c r="E71">
        <v>1990</v>
      </c>
      <c r="F71">
        <v>0</v>
      </c>
      <c r="G71">
        <v>0</v>
      </c>
      <c r="H71" s="3">
        <f t="shared" si="1"/>
        <v>0</v>
      </c>
    </row>
    <row r="72" spans="1:8" x14ac:dyDescent="0.3">
      <c r="A72" s="1">
        <v>71</v>
      </c>
      <c r="B72" t="s">
        <v>18</v>
      </c>
      <c r="C72" t="s">
        <v>38</v>
      </c>
      <c r="D72" t="s">
        <v>67</v>
      </c>
      <c r="E72">
        <v>2100</v>
      </c>
      <c r="F72">
        <v>6.4859799999999996</v>
      </c>
      <c r="G72">
        <v>24803.748684341001</v>
      </c>
      <c r="H72" s="3">
        <f t="shared" si="1"/>
        <v>0.29985906713019517</v>
      </c>
    </row>
    <row r="73" spans="1:8" x14ac:dyDescent="0.3">
      <c r="A73" s="1">
        <v>72</v>
      </c>
      <c r="B73" t="s">
        <v>14</v>
      </c>
      <c r="C73" t="s">
        <v>38</v>
      </c>
      <c r="D73" t="s">
        <v>192</v>
      </c>
      <c r="E73">
        <v>2100</v>
      </c>
      <c r="F73">
        <v>4.2182199999999996</v>
      </c>
      <c r="G73">
        <v>12177.064493439</v>
      </c>
      <c r="H73" s="3">
        <f t="shared" si="1"/>
        <v>0.1472117479440529</v>
      </c>
    </row>
    <row r="74" spans="1:8" x14ac:dyDescent="0.3">
      <c r="A74" s="1">
        <v>73</v>
      </c>
      <c r="B74" t="s">
        <v>8</v>
      </c>
      <c r="C74" t="s">
        <v>28</v>
      </c>
      <c r="D74" t="s">
        <v>193</v>
      </c>
      <c r="E74">
        <v>2065</v>
      </c>
      <c r="F74">
        <v>6.1391</v>
      </c>
      <c r="G74">
        <v>11000.803852745301</v>
      </c>
      <c r="H74" s="3">
        <f t="shared" si="1"/>
        <v>0.13299162247394397</v>
      </c>
    </row>
    <row r="75" spans="1:8" x14ac:dyDescent="0.3">
      <c r="A75" s="1">
        <v>74</v>
      </c>
      <c r="B75" t="s">
        <v>13</v>
      </c>
      <c r="C75" t="s">
        <v>53</v>
      </c>
      <c r="D75" t="s">
        <v>194</v>
      </c>
      <c r="E75">
        <v>1990</v>
      </c>
      <c r="F75">
        <v>0</v>
      </c>
      <c r="G75">
        <v>0</v>
      </c>
      <c r="H75" s="3">
        <f t="shared" si="1"/>
        <v>0</v>
      </c>
    </row>
    <row r="76" spans="1:8" x14ac:dyDescent="0.3">
      <c r="A76" s="1">
        <v>75</v>
      </c>
      <c r="B76" t="s">
        <v>13</v>
      </c>
      <c r="C76" t="s">
        <v>36</v>
      </c>
      <c r="D76" t="s">
        <v>195</v>
      </c>
      <c r="E76">
        <v>1990</v>
      </c>
      <c r="F76">
        <v>0</v>
      </c>
      <c r="G76">
        <v>0</v>
      </c>
      <c r="H76" s="3">
        <f t="shared" si="1"/>
        <v>0</v>
      </c>
    </row>
    <row r="77" spans="1:8" x14ac:dyDescent="0.3">
      <c r="A77" s="1">
        <v>76</v>
      </c>
      <c r="B77" t="s">
        <v>106</v>
      </c>
      <c r="C77" t="s">
        <v>46</v>
      </c>
      <c r="D77" t="s">
        <v>196</v>
      </c>
      <c r="E77">
        <v>2085</v>
      </c>
      <c r="F77">
        <v>18.961500000000001</v>
      </c>
      <c r="G77">
        <v>42021.091113795002</v>
      </c>
      <c r="H77" s="3">
        <f t="shared" si="1"/>
        <v>0.50800406589873004</v>
      </c>
    </row>
    <row r="78" spans="1:8" x14ac:dyDescent="0.3">
      <c r="A78" s="1">
        <v>77</v>
      </c>
      <c r="B78" t="s">
        <v>13</v>
      </c>
      <c r="C78" t="s">
        <v>54</v>
      </c>
      <c r="D78" t="s">
        <v>197</v>
      </c>
      <c r="E78">
        <v>1990</v>
      </c>
      <c r="F78">
        <v>0</v>
      </c>
      <c r="G78">
        <v>0</v>
      </c>
      <c r="H78" s="3">
        <f t="shared" si="1"/>
        <v>0</v>
      </c>
    </row>
    <row r="79" spans="1:8" x14ac:dyDescent="0.3">
      <c r="A79" s="1">
        <v>78</v>
      </c>
      <c r="B79" t="s">
        <v>107</v>
      </c>
      <c r="C79" t="s">
        <v>46</v>
      </c>
      <c r="D79" t="s">
        <v>198</v>
      </c>
      <c r="E79">
        <v>2055</v>
      </c>
      <c r="F79">
        <v>13.103899999999999</v>
      </c>
      <c r="G79">
        <v>34491.109527441688</v>
      </c>
      <c r="H79" s="3">
        <f t="shared" si="1"/>
        <v>0.41697213025357804</v>
      </c>
    </row>
    <row r="80" spans="1:8" x14ac:dyDescent="0.3">
      <c r="A80" s="1">
        <v>79</v>
      </c>
      <c r="B80" t="s">
        <v>13</v>
      </c>
      <c r="C80" t="s">
        <v>36</v>
      </c>
      <c r="D80" t="s">
        <v>199</v>
      </c>
      <c r="E80">
        <v>1990</v>
      </c>
      <c r="F80">
        <v>0</v>
      </c>
      <c r="G80">
        <v>0</v>
      </c>
      <c r="H80" s="3">
        <f t="shared" si="1"/>
        <v>0</v>
      </c>
    </row>
    <row r="81" spans="1:8" x14ac:dyDescent="0.3">
      <c r="A81" s="1">
        <v>80</v>
      </c>
      <c r="B81" t="s">
        <v>6</v>
      </c>
      <c r="C81" t="s">
        <v>36</v>
      </c>
      <c r="D81" t="s">
        <v>200</v>
      </c>
      <c r="E81">
        <v>2055</v>
      </c>
      <c r="F81">
        <v>62.0473</v>
      </c>
      <c r="G81" s="6">
        <v>283155.61086107098</v>
      </c>
      <c r="H81" s="3">
        <f t="shared" si="1"/>
        <v>3.4231429452873106</v>
      </c>
    </row>
    <row r="82" spans="1:8" x14ac:dyDescent="0.3">
      <c r="A82" s="1">
        <v>81</v>
      </c>
      <c r="B82" t="s">
        <v>13</v>
      </c>
      <c r="C82" t="s">
        <v>33</v>
      </c>
      <c r="D82" t="s">
        <v>201</v>
      </c>
      <c r="E82">
        <v>1990</v>
      </c>
      <c r="F82">
        <v>0</v>
      </c>
      <c r="G82">
        <v>0</v>
      </c>
      <c r="H82" s="3">
        <f t="shared" si="1"/>
        <v>0</v>
      </c>
    </row>
    <row r="83" spans="1:8" x14ac:dyDescent="0.3">
      <c r="A83" s="1">
        <v>82</v>
      </c>
      <c r="B83" t="s">
        <v>13</v>
      </c>
      <c r="C83" t="s">
        <v>41</v>
      </c>
      <c r="D83" t="s">
        <v>70</v>
      </c>
      <c r="E83">
        <v>1990</v>
      </c>
      <c r="F83">
        <v>0</v>
      </c>
      <c r="G83">
        <v>0</v>
      </c>
      <c r="H83" s="3">
        <f t="shared" si="1"/>
        <v>0</v>
      </c>
    </row>
    <row r="84" spans="1:8" x14ac:dyDescent="0.3">
      <c r="A84" s="1">
        <v>83</v>
      </c>
      <c r="B84" t="s">
        <v>8</v>
      </c>
      <c r="C84" t="s">
        <v>42</v>
      </c>
      <c r="D84" t="s">
        <v>202</v>
      </c>
      <c r="E84" s="7">
        <v>2025</v>
      </c>
      <c r="F84">
        <v>6.1455700000000002</v>
      </c>
      <c r="G84">
        <v>14731.5013928689</v>
      </c>
      <c r="H84" s="3">
        <f t="shared" si="1"/>
        <v>0.17809301010542805</v>
      </c>
    </row>
    <row r="85" spans="1:8" x14ac:dyDescent="0.3">
      <c r="A85" s="1">
        <v>84</v>
      </c>
      <c r="B85" t="s">
        <v>108</v>
      </c>
      <c r="C85" t="s">
        <v>42</v>
      </c>
      <c r="D85" t="s">
        <v>203</v>
      </c>
      <c r="E85">
        <v>2100</v>
      </c>
      <c r="F85">
        <v>2.7273200000000002</v>
      </c>
      <c r="G85">
        <v>3111.8065622909999</v>
      </c>
      <c r="H85" s="3">
        <f t="shared" si="1"/>
        <v>3.7619451185912138E-2</v>
      </c>
    </row>
    <row r="86" spans="1:8" x14ac:dyDescent="0.3">
      <c r="A86" s="1">
        <v>85</v>
      </c>
      <c r="B86" t="s">
        <v>103</v>
      </c>
      <c r="C86" t="s">
        <v>42</v>
      </c>
      <c r="D86" t="s">
        <v>204</v>
      </c>
      <c r="E86" s="2">
        <v>2045</v>
      </c>
      <c r="F86">
        <v>2.6249099999999999</v>
      </c>
      <c r="G86">
        <v>2145.9577573229999</v>
      </c>
      <c r="H86" s="3">
        <f t="shared" si="1"/>
        <v>2.5943049955909393E-2</v>
      </c>
    </row>
    <row r="87" spans="1:8" x14ac:dyDescent="0.3">
      <c r="A87" s="1">
        <v>86</v>
      </c>
      <c r="B87" t="s">
        <v>13</v>
      </c>
      <c r="C87" t="s">
        <v>42</v>
      </c>
      <c r="D87" t="s">
        <v>205</v>
      </c>
      <c r="E87">
        <v>1990</v>
      </c>
      <c r="F87">
        <v>0</v>
      </c>
      <c r="G87">
        <v>0</v>
      </c>
      <c r="H87" s="3">
        <f t="shared" si="1"/>
        <v>0</v>
      </c>
    </row>
    <row r="88" spans="1:8" x14ac:dyDescent="0.3">
      <c r="A88" s="1">
        <v>87</v>
      </c>
      <c r="B88" t="s">
        <v>16</v>
      </c>
      <c r="C88" t="s">
        <v>36</v>
      </c>
      <c r="D88" t="s">
        <v>65</v>
      </c>
      <c r="E88" s="8">
        <v>2040</v>
      </c>
      <c r="F88" s="5">
        <v>299.22399999999999</v>
      </c>
      <c r="G88" s="5">
        <v>636113.95048389421</v>
      </c>
      <c r="H88" s="3">
        <f t="shared" si="1"/>
        <v>7.6901495095789176</v>
      </c>
    </row>
    <row r="89" spans="1:8" x14ac:dyDescent="0.3">
      <c r="A89" s="1">
        <v>88</v>
      </c>
      <c r="B89" t="s">
        <v>13</v>
      </c>
      <c r="C89" t="s">
        <v>38</v>
      </c>
      <c r="D89" t="s">
        <v>206</v>
      </c>
      <c r="E89">
        <v>1990</v>
      </c>
      <c r="F89">
        <v>0</v>
      </c>
      <c r="G89">
        <v>0</v>
      </c>
      <c r="H89" s="3">
        <f t="shared" si="1"/>
        <v>0</v>
      </c>
    </row>
    <row r="90" spans="1:8" x14ac:dyDescent="0.3">
      <c r="A90" s="1">
        <v>89</v>
      </c>
      <c r="B90" t="s">
        <v>13</v>
      </c>
      <c r="C90" t="s">
        <v>43</v>
      </c>
      <c r="D90" t="s">
        <v>207</v>
      </c>
      <c r="E90">
        <v>1990</v>
      </c>
      <c r="F90">
        <v>0</v>
      </c>
      <c r="G90">
        <v>0</v>
      </c>
      <c r="H90" s="3">
        <f t="shared" si="1"/>
        <v>0</v>
      </c>
    </row>
    <row r="91" spans="1:8" x14ac:dyDescent="0.3">
      <c r="A91" s="1">
        <v>90</v>
      </c>
      <c r="B91" t="s">
        <v>13</v>
      </c>
      <c r="C91" t="s">
        <v>36</v>
      </c>
      <c r="D91" t="s">
        <v>208</v>
      </c>
      <c r="E91">
        <v>1990</v>
      </c>
      <c r="F91">
        <v>0</v>
      </c>
      <c r="G91">
        <v>0</v>
      </c>
      <c r="H91" s="3">
        <f t="shared" si="1"/>
        <v>0</v>
      </c>
    </row>
    <row r="92" spans="1:8" x14ac:dyDescent="0.3">
      <c r="A92" s="1">
        <v>91</v>
      </c>
      <c r="B92" t="s">
        <v>13</v>
      </c>
      <c r="C92" t="s">
        <v>45</v>
      </c>
      <c r="D92" t="s">
        <v>209</v>
      </c>
      <c r="E92">
        <v>1990</v>
      </c>
      <c r="F92">
        <v>0</v>
      </c>
      <c r="G92">
        <v>0</v>
      </c>
      <c r="H92" s="3">
        <f t="shared" si="1"/>
        <v>0</v>
      </c>
    </row>
    <row r="93" spans="1:8" x14ac:dyDescent="0.3">
      <c r="A93" s="1">
        <v>92</v>
      </c>
      <c r="B93" t="s">
        <v>17</v>
      </c>
      <c r="C93" t="s">
        <v>38</v>
      </c>
      <c r="D93" t="s">
        <v>210</v>
      </c>
      <c r="E93">
        <v>2100</v>
      </c>
      <c r="F93">
        <v>4.7160799999999998</v>
      </c>
      <c r="G93">
        <v>808.73903660799999</v>
      </c>
      <c r="H93" s="3">
        <f t="shared" si="1"/>
        <v>9.77705975638056E-3</v>
      </c>
    </row>
    <row r="94" spans="1:8" x14ac:dyDescent="0.3">
      <c r="A94" s="1">
        <v>93</v>
      </c>
      <c r="B94" t="s">
        <v>17</v>
      </c>
      <c r="C94" t="s">
        <v>38</v>
      </c>
      <c r="D94" t="s">
        <v>211</v>
      </c>
      <c r="E94">
        <v>2100</v>
      </c>
      <c r="F94">
        <v>1.1967699999999999</v>
      </c>
      <c r="G94">
        <v>379.684740288</v>
      </c>
      <c r="H94" s="3">
        <f t="shared" si="1"/>
        <v>4.5901090788831702E-3</v>
      </c>
    </row>
    <row r="95" spans="1:8" x14ac:dyDescent="0.3">
      <c r="A95" s="1">
        <v>94</v>
      </c>
      <c r="B95" t="s">
        <v>20</v>
      </c>
      <c r="C95" t="s">
        <v>44</v>
      </c>
      <c r="D95" t="s">
        <v>44</v>
      </c>
      <c r="E95" s="2">
        <v>1990</v>
      </c>
      <c r="F95">
        <v>4.1619599999999997</v>
      </c>
      <c r="G95">
        <v>4131.3059091231999</v>
      </c>
      <c r="H95" s="3">
        <f t="shared" si="1"/>
        <v>4.9944447982623923E-2</v>
      </c>
    </row>
    <row r="96" spans="1:8" x14ac:dyDescent="0.3">
      <c r="A96" s="1">
        <v>95</v>
      </c>
      <c r="B96" t="s">
        <v>13</v>
      </c>
      <c r="C96" t="s">
        <v>43</v>
      </c>
      <c r="D96" t="s">
        <v>212</v>
      </c>
      <c r="E96">
        <v>1990</v>
      </c>
      <c r="F96">
        <v>0</v>
      </c>
      <c r="G96">
        <v>0</v>
      </c>
      <c r="H96" s="3">
        <f t="shared" si="1"/>
        <v>0</v>
      </c>
    </row>
    <row r="97" spans="1:8" x14ac:dyDescent="0.3">
      <c r="A97" s="1">
        <v>96</v>
      </c>
      <c r="B97" t="s">
        <v>13</v>
      </c>
      <c r="C97" t="s">
        <v>43</v>
      </c>
      <c r="D97" t="s">
        <v>213</v>
      </c>
      <c r="E97">
        <v>1990</v>
      </c>
      <c r="F97">
        <v>0</v>
      </c>
      <c r="G97">
        <v>0</v>
      </c>
      <c r="H97" s="3">
        <f t="shared" si="1"/>
        <v>0</v>
      </c>
    </row>
    <row r="98" spans="1:8" x14ac:dyDescent="0.3">
      <c r="A98" s="1">
        <v>97</v>
      </c>
      <c r="B98" t="s">
        <v>13</v>
      </c>
      <c r="C98" t="s">
        <v>47</v>
      </c>
      <c r="D98" t="s">
        <v>75</v>
      </c>
      <c r="E98">
        <v>1990</v>
      </c>
      <c r="F98">
        <v>0</v>
      </c>
      <c r="G98">
        <v>0</v>
      </c>
      <c r="H98" s="3">
        <f t="shared" si="1"/>
        <v>0</v>
      </c>
    </row>
    <row r="99" spans="1:8" x14ac:dyDescent="0.3">
      <c r="A99" s="1">
        <v>98</v>
      </c>
      <c r="B99" t="s">
        <v>109</v>
      </c>
      <c r="C99" t="s">
        <v>42</v>
      </c>
      <c r="D99" t="s">
        <v>214</v>
      </c>
      <c r="E99" s="7">
        <v>2030</v>
      </c>
      <c r="F99">
        <v>27.796600000000002</v>
      </c>
      <c r="G99">
        <v>48495.67651818</v>
      </c>
      <c r="H99" s="3">
        <f t="shared" si="1"/>
        <v>0.5862770384288597</v>
      </c>
    </row>
    <row r="100" spans="1:8" x14ac:dyDescent="0.3">
      <c r="A100" s="1">
        <v>99</v>
      </c>
      <c r="B100" t="s">
        <v>12</v>
      </c>
      <c r="C100" t="s">
        <v>32</v>
      </c>
      <c r="D100" t="s">
        <v>61</v>
      </c>
      <c r="E100">
        <v>2100</v>
      </c>
      <c r="F100">
        <v>43.727699999999999</v>
      </c>
      <c r="G100">
        <v>60832.269514530002</v>
      </c>
      <c r="H100" s="3">
        <f t="shared" si="1"/>
        <v>0.73541736856717455</v>
      </c>
    </row>
    <row r="101" spans="1:8" x14ac:dyDescent="0.3">
      <c r="A101" s="1">
        <v>100</v>
      </c>
      <c r="B101" t="s">
        <v>108</v>
      </c>
      <c r="C101" t="s">
        <v>50</v>
      </c>
      <c r="D101" t="s">
        <v>215</v>
      </c>
      <c r="E101">
        <v>2100</v>
      </c>
      <c r="F101">
        <v>4.2190300000000001</v>
      </c>
      <c r="G101">
        <v>8794.3619017878009</v>
      </c>
      <c r="H101" s="3">
        <f t="shared" si="1"/>
        <v>0.1063173631306885</v>
      </c>
    </row>
    <row r="102" spans="1:8" x14ac:dyDescent="0.3">
      <c r="A102" s="1">
        <v>101</v>
      </c>
      <c r="B102" t="s">
        <v>97</v>
      </c>
      <c r="C102" t="s">
        <v>35</v>
      </c>
      <c r="D102" t="s">
        <v>216</v>
      </c>
      <c r="E102">
        <v>2100</v>
      </c>
      <c r="F102">
        <v>27.288399999999999</v>
      </c>
      <c r="G102">
        <v>28480.915632929999</v>
      </c>
      <c r="H102" s="3">
        <f t="shared" si="1"/>
        <v>0.34431330930617687</v>
      </c>
    </row>
    <row r="103" spans="1:8" x14ac:dyDescent="0.3">
      <c r="A103" s="1">
        <v>102</v>
      </c>
      <c r="B103" t="s">
        <v>13</v>
      </c>
      <c r="C103" t="s">
        <v>26</v>
      </c>
      <c r="D103" t="s">
        <v>217</v>
      </c>
      <c r="E103">
        <v>1990</v>
      </c>
      <c r="F103">
        <v>0</v>
      </c>
      <c r="G103">
        <v>0</v>
      </c>
      <c r="H103" s="3">
        <f t="shared" si="1"/>
        <v>0</v>
      </c>
    </row>
    <row r="104" spans="1:8" x14ac:dyDescent="0.3">
      <c r="A104" s="1">
        <v>103</v>
      </c>
      <c r="B104" t="s">
        <v>13</v>
      </c>
      <c r="C104" t="s">
        <v>47</v>
      </c>
      <c r="D104" t="s">
        <v>218</v>
      </c>
      <c r="E104">
        <v>1990</v>
      </c>
      <c r="F104">
        <v>0</v>
      </c>
      <c r="G104">
        <v>0</v>
      </c>
      <c r="H104" s="3">
        <f t="shared" si="1"/>
        <v>0</v>
      </c>
    </row>
    <row r="105" spans="1:8" x14ac:dyDescent="0.3">
      <c r="A105" s="1">
        <v>104</v>
      </c>
      <c r="B105" t="s">
        <v>8</v>
      </c>
      <c r="C105" t="s">
        <v>28</v>
      </c>
      <c r="D105" t="s">
        <v>57</v>
      </c>
      <c r="E105">
        <v>2065</v>
      </c>
      <c r="F105">
        <v>9.1182200000000009</v>
      </c>
      <c r="G105">
        <v>11488.06883701</v>
      </c>
      <c r="H105" s="3">
        <f t="shared" si="1"/>
        <v>0.1388822975281975</v>
      </c>
    </row>
    <row r="106" spans="1:8" x14ac:dyDescent="0.3">
      <c r="A106" s="1">
        <v>105</v>
      </c>
      <c r="B106" t="s">
        <v>91</v>
      </c>
      <c r="C106" t="s">
        <v>38</v>
      </c>
      <c r="D106" t="s">
        <v>219</v>
      </c>
      <c r="E106">
        <v>2100</v>
      </c>
      <c r="F106">
        <v>1.4362299999999999</v>
      </c>
      <c r="G106">
        <v>579.42183320799995</v>
      </c>
      <c r="H106" s="3">
        <f t="shared" si="1"/>
        <v>7.004783534607666E-3</v>
      </c>
    </row>
    <row r="107" spans="1:8" x14ac:dyDescent="0.3">
      <c r="A107" s="1">
        <v>106</v>
      </c>
      <c r="B107" t="s">
        <v>110</v>
      </c>
      <c r="C107" t="s">
        <v>54</v>
      </c>
      <c r="D107" t="s">
        <v>220</v>
      </c>
      <c r="E107">
        <v>2100</v>
      </c>
      <c r="F107">
        <v>35.744100000000003</v>
      </c>
      <c r="G107">
        <v>113120.568988</v>
      </c>
      <c r="H107" s="3">
        <f t="shared" si="1"/>
        <v>1.3675444273225097</v>
      </c>
    </row>
    <row r="108" spans="1:8" x14ac:dyDescent="0.3">
      <c r="A108" s="1">
        <v>107</v>
      </c>
      <c r="B108" t="s">
        <v>17</v>
      </c>
      <c r="C108" t="s">
        <v>54</v>
      </c>
      <c r="D108" t="s">
        <v>221</v>
      </c>
      <c r="E108">
        <v>2100</v>
      </c>
      <c r="F108">
        <v>20.1205</v>
      </c>
      <c r="G108">
        <v>13301.25047633</v>
      </c>
      <c r="H108" s="3">
        <f t="shared" si="1"/>
        <v>0.16080232912597528</v>
      </c>
    </row>
    <row r="109" spans="1:8" x14ac:dyDescent="0.3">
      <c r="A109" s="1">
        <v>108</v>
      </c>
      <c r="B109" t="s">
        <v>13</v>
      </c>
      <c r="C109" t="s">
        <v>33</v>
      </c>
      <c r="D109" t="s">
        <v>222</v>
      </c>
      <c r="E109">
        <v>1990</v>
      </c>
      <c r="F109">
        <v>0</v>
      </c>
      <c r="G109">
        <v>0</v>
      </c>
      <c r="H109" s="3">
        <f t="shared" si="1"/>
        <v>0</v>
      </c>
    </row>
    <row r="110" spans="1:8" x14ac:dyDescent="0.3">
      <c r="A110" s="1">
        <v>109</v>
      </c>
      <c r="B110" t="s">
        <v>111</v>
      </c>
      <c r="C110" t="s">
        <v>26</v>
      </c>
      <c r="D110" t="s">
        <v>223</v>
      </c>
      <c r="E110" s="2">
        <v>2050</v>
      </c>
      <c r="F110">
        <v>31.0642</v>
      </c>
      <c r="G110">
        <v>34202.227448739999</v>
      </c>
      <c r="H110" s="3">
        <f t="shared" si="1"/>
        <v>0.41347975852652513</v>
      </c>
    </row>
    <row r="111" spans="1:8" x14ac:dyDescent="0.3">
      <c r="A111" s="1">
        <v>110</v>
      </c>
      <c r="B111" t="s">
        <v>13</v>
      </c>
      <c r="C111" t="s">
        <v>49</v>
      </c>
      <c r="D111" t="s">
        <v>77</v>
      </c>
      <c r="E111">
        <v>1990</v>
      </c>
      <c r="F111">
        <v>0</v>
      </c>
      <c r="G111">
        <v>0</v>
      </c>
      <c r="H111" s="3">
        <f t="shared" si="1"/>
        <v>0</v>
      </c>
    </row>
    <row r="112" spans="1:8" x14ac:dyDescent="0.3">
      <c r="A112" s="1">
        <v>111</v>
      </c>
      <c r="B112" t="s">
        <v>112</v>
      </c>
      <c r="C112" t="s">
        <v>42</v>
      </c>
      <c r="D112" t="s">
        <v>224</v>
      </c>
      <c r="E112">
        <v>2075</v>
      </c>
      <c r="F112">
        <v>1.33867</v>
      </c>
      <c r="G112">
        <v>19.745978999999998</v>
      </c>
      <c r="H112" s="3">
        <f t="shared" si="1"/>
        <v>2.3871435394160606E-4</v>
      </c>
    </row>
    <row r="113" spans="1:8" x14ac:dyDescent="0.3">
      <c r="A113" s="1">
        <v>112</v>
      </c>
      <c r="B113" t="s">
        <v>113</v>
      </c>
      <c r="C113" t="s">
        <v>42</v>
      </c>
      <c r="D113" t="s">
        <v>225</v>
      </c>
      <c r="E113" s="7">
        <v>2025</v>
      </c>
      <c r="F113">
        <v>5.2204199999999998</v>
      </c>
      <c r="G113">
        <v>16913.903685823399</v>
      </c>
      <c r="H113" s="3">
        <f t="shared" si="1"/>
        <v>0.20447664767555374</v>
      </c>
    </row>
    <row r="114" spans="1:8" x14ac:dyDescent="0.3">
      <c r="A114" s="1">
        <v>113</v>
      </c>
      <c r="B114" t="s">
        <v>12</v>
      </c>
      <c r="C114" t="s">
        <v>30</v>
      </c>
      <c r="D114" t="s">
        <v>226</v>
      </c>
      <c r="E114">
        <v>2100</v>
      </c>
      <c r="F114">
        <v>1.72888</v>
      </c>
      <c r="G114">
        <v>1501.214666313</v>
      </c>
      <c r="H114" s="3">
        <f t="shared" si="1"/>
        <v>1.8148580488036151E-2</v>
      </c>
    </row>
    <row r="115" spans="1:8" x14ac:dyDescent="0.3">
      <c r="A115" s="1">
        <v>114</v>
      </c>
      <c r="B115" t="s">
        <v>7</v>
      </c>
      <c r="C115" t="s">
        <v>27</v>
      </c>
      <c r="D115" t="s">
        <v>56</v>
      </c>
      <c r="E115" s="2">
        <v>2045</v>
      </c>
      <c r="F115">
        <v>52.8001</v>
      </c>
      <c r="G115">
        <v>176479.75267483314</v>
      </c>
      <c r="H115" s="3">
        <f t="shared" si="1"/>
        <v>2.1335103285356083</v>
      </c>
    </row>
    <row r="116" spans="1:8" x14ac:dyDescent="0.3">
      <c r="A116" s="1">
        <v>115</v>
      </c>
      <c r="B116" t="s">
        <v>7</v>
      </c>
      <c r="C116" t="s">
        <v>38</v>
      </c>
      <c r="D116" t="s">
        <v>227</v>
      </c>
      <c r="E116">
        <v>2100</v>
      </c>
      <c r="F116">
        <v>1.8295699999999999</v>
      </c>
      <c r="G116">
        <v>2512.5628299670002</v>
      </c>
      <c r="H116" s="3">
        <f t="shared" si="1"/>
        <v>3.0375035479034286E-2</v>
      </c>
    </row>
    <row r="117" spans="1:8" x14ac:dyDescent="0.3">
      <c r="A117" s="1">
        <v>116</v>
      </c>
      <c r="B117" t="s">
        <v>114</v>
      </c>
      <c r="C117" t="s">
        <v>27</v>
      </c>
      <c r="D117" t="s">
        <v>228</v>
      </c>
      <c r="E117">
        <v>2100</v>
      </c>
      <c r="F117">
        <v>30.9071</v>
      </c>
      <c r="G117">
        <v>141633.69692503</v>
      </c>
      <c r="H117" s="3">
        <f t="shared" si="1"/>
        <v>1.7122471596784226</v>
      </c>
    </row>
    <row r="118" spans="1:8" x14ac:dyDescent="0.3">
      <c r="A118" s="1">
        <v>117</v>
      </c>
      <c r="B118" t="s">
        <v>13</v>
      </c>
      <c r="C118" t="s">
        <v>36</v>
      </c>
      <c r="D118" t="s">
        <v>229</v>
      </c>
      <c r="E118">
        <v>1990</v>
      </c>
      <c r="F118">
        <v>0</v>
      </c>
      <c r="G118">
        <v>0</v>
      </c>
      <c r="H118" s="3">
        <f t="shared" si="1"/>
        <v>0</v>
      </c>
    </row>
    <row r="119" spans="1:8" x14ac:dyDescent="0.3">
      <c r="A119" s="1">
        <v>118</v>
      </c>
      <c r="B119" t="s">
        <v>25</v>
      </c>
      <c r="C119" t="s">
        <v>45</v>
      </c>
      <c r="D119" t="s">
        <v>230</v>
      </c>
      <c r="E119">
        <v>2070</v>
      </c>
      <c r="F119">
        <v>8.9964600000000008</v>
      </c>
      <c r="G119">
        <v>39981.418002949998</v>
      </c>
      <c r="H119" s="3">
        <f t="shared" si="1"/>
        <v>0.48334591909793423</v>
      </c>
    </row>
    <row r="120" spans="1:8" x14ac:dyDescent="0.3">
      <c r="A120" s="1">
        <v>119</v>
      </c>
      <c r="B120" t="s">
        <v>6</v>
      </c>
      <c r="C120" t="s">
        <v>54</v>
      </c>
      <c r="D120" t="s">
        <v>231</v>
      </c>
      <c r="E120">
        <v>2070</v>
      </c>
      <c r="F120">
        <v>30.531500000000001</v>
      </c>
      <c r="G120">
        <v>76363.572226125005</v>
      </c>
      <c r="H120" s="3">
        <f t="shared" si="1"/>
        <v>0.92317938799755661</v>
      </c>
    </row>
    <row r="121" spans="1:8" x14ac:dyDescent="0.3">
      <c r="A121" s="1">
        <v>120</v>
      </c>
      <c r="B121" t="s">
        <v>115</v>
      </c>
      <c r="C121" t="s">
        <v>54</v>
      </c>
      <c r="D121" t="s">
        <v>232</v>
      </c>
      <c r="E121">
        <v>2100</v>
      </c>
      <c r="F121">
        <v>13.837899999999999</v>
      </c>
      <c r="G121">
        <v>5556.2982464899997</v>
      </c>
      <c r="H121" s="3">
        <f t="shared" si="1"/>
        <v>6.7171556609967986E-2</v>
      </c>
    </row>
    <row r="122" spans="1:8" x14ac:dyDescent="0.3">
      <c r="A122" s="1">
        <v>121</v>
      </c>
      <c r="B122" t="s">
        <v>93</v>
      </c>
      <c r="C122" t="s">
        <v>54</v>
      </c>
      <c r="D122" t="s">
        <v>233</v>
      </c>
      <c r="E122">
        <v>2100</v>
      </c>
      <c r="F122">
        <v>28.002800000000001</v>
      </c>
      <c r="G122">
        <v>69035.245543020006</v>
      </c>
      <c r="H122" s="3">
        <f t="shared" si="1"/>
        <v>0.83458531172357486</v>
      </c>
    </row>
    <row r="123" spans="1:8" x14ac:dyDescent="0.3">
      <c r="A123" s="1">
        <v>122</v>
      </c>
      <c r="B123" t="s">
        <v>11</v>
      </c>
      <c r="C123" t="s">
        <v>31</v>
      </c>
      <c r="D123" t="s">
        <v>60</v>
      </c>
      <c r="E123">
        <v>2100</v>
      </c>
      <c r="F123">
        <v>32.162399999999998</v>
      </c>
      <c r="G123">
        <v>44267.228692279998</v>
      </c>
      <c r="H123" s="3">
        <f t="shared" si="1"/>
        <v>0.53515821616456438</v>
      </c>
    </row>
    <row r="124" spans="1:8" x14ac:dyDescent="0.3">
      <c r="A124" s="1">
        <v>123</v>
      </c>
      <c r="B124" t="s">
        <v>13</v>
      </c>
      <c r="C124" t="s">
        <v>28</v>
      </c>
      <c r="D124" t="s">
        <v>234</v>
      </c>
      <c r="E124">
        <v>1990</v>
      </c>
      <c r="F124">
        <v>0</v>
      </c>
      <c r="G124">
        <v>0</v>
      </c>
      <c r="H124" s="3">
        <f t="shared" si="1"/>
        <v>0</v>
      </c>
    </row>
    <row r="125" spans="1:8" x14ac:dyDescent="0.3">
      <c r="A125" s="1">
        <v>124</v>
      </c>
      <c r="B125" t="s">
        <v>6</v>
      </c>
      <c r="C125" t="s">
        <v>42</v>
      </c>
      <c r="D125" t="s">
        <v>235</v>
      </c>
      <c r="E125" s="8">
        <v>2040</v>
      </c>
      <c r="F125">
        <v>9.80063</v>
      </c>
      <c r="G125">
        <v>20437.8852531671</v>
      </c>
      <c r="H125" s="3">
        <f t="shared" si="1"/>
        <v>0.24707899132995448</v>
      </c>
    </row>
    <row r="126" spans="1:8" x14ac:dyDescent="0.3">
      <c r="A126" s="1">
        <v>125</v>
      </c>
      <c r="B126" t="s">
        <v>13</v>
      </c>
      <c r="C126" t="s">
        <v>37</v>
      </c>
      <c r="D126" t="s">
        <v>236</v>
      </c>
      <c r="E126">
        <v>1990</v>
      </c>
      <c r="F126">
        <v>0</v>
      </c>
      <c r="G126">
        <v>0</v>
      </c>
      <c r="H126" s="3">
        <f t="shared" si="1"/>
        <v>0</v>
      </c>
    </row>
    <row r="127" spans="1:8" x14ac:dyDescent="0.3">
      <c r="A127" s="1">
        <v>126</v>
      </c>
      <c r="B127" t="s">
        <v>10</v>
      </c>
      <c r="C127" t="s">
        <v>50</v>
      </c>
      <c r="D127" t="s">
        <v>237</v>
      </c>
      <c r="E127">
        <v>2100</v>
      </c>
      <c r="F127">
        <v>7.2582300000000002</v>
      </c>
      <c r="G127">
        <v>11664.0364448</v>
      </c>
      <c r="H127" s="3">
        <f t="shared" si="1"/>
        <v>0.14100961640199153</v>
      </c>
    </row>
    <row r="128" spans="1:8" x14ac:dyDescent="0.3">
      <c r="A128" s="1">
        <v>127</v>
      </c>
      <c r="B128" t="s">
        <v>13</v>
      </c>
      <c r="C128" t="s">
        <v>37</v>
      </c>
      <c r="D128" t="s">
        <v>238</v>
      </c>
      <c r="E128">
        <v>1990</v>
      </c>
      <c r="F128">
        <v>0</v>
      </c>
      <c r="G128">
        <v>0</v>
      </c>
      <c r="H128" s="3">
        <f t="shared" si="1"/>
        <v>0</v>
      </c>
    </row>
    <row r="129" spans="1:8" x14ac:dyDescent="0.3">
      <c r="A129" s="1">
        <v>128</v>
      </c>
      <c r="B129" t="s">
        <v>13</v>
      </c>
      <c r="C129" t="s">
        <v>38</v>
      </c>
      <c r="D129" t="s">
        <v>239</v>
      </c>
      <c r="E129">
        <v>1990</v>
      </c>
      <c r="F129">
        <v>0</v>
      </c>
      <c r="G129">
        <v>0</v>
      </c>
      <c r="H129" s="3">
        <f t="shared" si="1"/>
        <v>0</v>
      </c>
    </row>
    <row r="130" spans="1:8" x14ac:dyDescent="0.3">
      <c r="A130" s="1">
        <v>129</v>
      </c>
      <c r="B130" t="s">
        <v>13</v>
      </c>
      <c r="C130" t="s">
        <v>54</v>
      </c>
      <c r="D130" t="s">
        <v>240</v>
      </c>
      <c r="E130">
        <v>1990</v>
      </c>
      <c r="F130">
        <v>0</v>
      </c>
      <c r="G130">
        <v>0</v>
      </c>
      <c r="H130" s="3">
        <f t="shared" ref="H130:H193" si="2">G130*100/SUM($G$2:$G$232)</f>
        <v>0</v>
      </c>
    </row>
    <row r="131" spans="1:8" x14ac:dyDescent="0.3">
      <c r="A131" s="1">
        <v>130</v>
      </c>
      <c r="B131" t="s">
        <v>13</v>
      </c>
      <c r="C131" t="s">
        <v>31</v>
      </c>
      <c r="D131" t="s">
        <v>241</v>
      </c>
      <c r="E131">
        <v>1990</v>
      </c>
      <c r="F131">
        <v>0</v>
      </c>
      <c r="G131">
        <v>0</v>
      </c>
      <c r="H131" s="3">
        <f t="shared" si="2"/>
        <v>0</v>
      </c>
    </row>
    <row r="132" spans="1:8" x14ac:dyDescent="0.3">
      <c r="A132" s="1">
        <v>131</v>
      </c>
      <c r="B132" t="s">
        <v>13</v>
      </c>
      <c r="C132" t="s">
        <v>27</v>
      </c>
      <c r="D132" t="s">
        <v>242</v>
      </c>
      <c r="E132">
        <v>1990</v>
      </c>
      <c r="F132">
        <v>0</v>
      </c>
      <c r="G132">
        <v>0</v>
      </c>
      <c r="H132" s="3">
        <f t="shared" si="2"/>
        <v>0</v>
      </c>
    </row>
    <row r="133" spans="1:8" x14ac:dyDescent="0.3">
      <c r="A133" s="1">
        <v>132</v>
      </c>
      <c r="B133" t="s">
        <v>6</v>
      </c>
      <c r="C133" t="s">
        <v>26</v>
      </c>
      <c r="D133" t="s">
        <v>55</v>
      </c>
      <c r="E133">
        <v>2095</v>
      </c>
      <c r="F133" s="5">
        <v>263.61700000000002</v>
      </c>
      <c r="G133" s="5">
        <v>1014918.48241499</v>
      </c>
      <c r="H133" s="3">
        <f t="shared" si="2"/>
        <v>12.269617517221588</v>
      </c>
    </row>
    <row r="134" spans="1:8" x14ac:dyDescent="0.3">
      <c r="A134" s="1">
        <v>133</v>
      </c>
      <c r="B134" t="s">
        <v>23</v>
      </c>
      <c r="C134" t="s">
        <v>52</v>
      </c>
      <c r="D134" t="s">
        <v>80</v>
      </c>
      <c r="E134" s="7">
        <v>2030</v>
      </c>
      <c r="F134">
        <v>12.957800000000001</v>
      </c>
      <c r="G134">
        <v>10995.430083928801</v>
      </c>
      <c r="H134" s="3">
        <f t="shared" si="2"/>
        <v>0.13292665756380898</v>
      </c>
    </row>
    <row r="135" spans="1:8" x14ac:dyDescent="0.3">
      <c r="A135" s="1">
        <v>134</v>
      </c>
      <c r="B135" t="s">
        <v>10</v>
      </c>
      <c r="C135" t="s">
        <v>30</v>
      </c>
      <c r="D135" t="s">
        <v>59</v>
      </c>
      <c r="E135">
        <v>2100</v>
      </c>
      <c r="F135">
        <v>1.94496</v>
      </c>
      <c r="G135">
        <v>595.77281897099999</v>
      </c>
      <c r="H135" s="3">
        <f t="shared" si="2"/>
        <v>7.2024549188790142E-3</v>
      </c>
    </row>
    <row r="136" spans="1:8" x14ac:dyDescent="0.3">
      <c r="A136" s="1">
        <v>135</v>
      </c>
      <c r="B136" t="s">
        <v>13</v>
      </c>
      <c r="C136" t="s">
        <v>43</v>
      </c>
      <c r="D136" t="s">
        <v>243</v>
      </c>
      <c r="E136">
        <v>1990</v>
      </c>
      <c r="F136">
        <v>0</v>
      </c>
      <c r="G136">
        <v>0</v>
      </c>
      <c r="H136" s="3">
        <f t="shared" si="2"/>
        <v>0</v>
      </c>
    </row>
    <row r="137" spans="1:8" x14ac:dyDescent="0.3">
      <c r="A137" s="1">
        <v>136</v>
      </c>
      <c r="B137" t="s">
        <v>8</v>
      </c>
      <c r="C137" t="s">
        <v>32</v>
      </c>
      <c r="D137" t="s">
        <v>244</v>
      </c>
      <c r="E137">
        <v>2060</v>
      </c>
      <c r="F137">
        <v>1.2860199999999999</v>
      </c>
      <c r="G137">
        <v>2042.511259393</v>
      </c>
      <c r="H137" s="3">
        <f t="shared" si="2"/>
        <v>2.4692457927989096E-2</v>
      </c>
    </row>
    <row r="138" spans="1:8" x14ac:dyDescent="0.3">
      <c r="A138" s="1">
        <v>137</v>
      </c>
      <c r="B138" t="s">
        <v>12</v>
      </c>
      <c r="C138" t="s">
        <v>50</v>
      </c>
      <c r="D138" t="s">
        <v>245</v>
      </c>
      <c r="E138">
        <v>2100</v>
      </c>
      <c r="F138">
        <v>11.4762</v>
      </c>
      <c r="G138">
        <v>29121.8792062666</v>
      </c>
      <c r="H138" s="3">
        <f t="shared" si="2"/>
        <v>0.35206208718693682</v>
      </c>
    </row>
    <row r="139" spans="1:8" x14ac:dyDescent="0.3">
      <c r="A139" s="1">
        <v>138</v>
      </c>
      <c r="B139" t="s">
        <v>25</v>
      </c>
      <c r="C139" t="s">
        <v>45</v>
      </c>
      <c r="D139" t="s">
        <v>246</v>
      </c>
      <c r="E139">
        <v>2060</v>
      </c>
      <c r="F139">
        <v>3.38923</v>
      </c>
      <c r="G139">
        <v>2036.853082677</v>
      </c>
      <c r="H139" s="3">
        <f t="shared" si="2"/>
        <v>2.4624054735660806E-2</v>
      </c>
    </row>
    <row r="140" spans="1:8" x14ac:dyDescent="0.3">
      <c r="A140" s="1">
        <v>139</v>
      </c>
      <c r="B140" t="s">
        <v>116</v>
      </c>
      <c r="C140" t="s">
        <v>32</v>
      </c>
      <c r="D140" t="s">
        <v>247</v>
      </c>
      <c r="E140">
        <v>2085</v>
      </c>
      <c r="F140">
        <v>12.2713</v>
      </c>
      <c r="G140">
        <v>6898.4784833110998</v>
      </c>
      <c r="H140" s="3">
        <f t="shared" si="2"/>
        <v>8.3397527887762862E-2</v>
      </c>
    </row>
    <row r="141" spans="1:8" x14ac:dyDescent="0.3">
      <c r="A141" s="1">
        <v>140</v>
      </c>
      <c r="B141" t="s">
        <v>13</v>
      </c>
      <c r="C141" t="s">
        <v>47</v>
      </c>
      <c r="D141" t="s">
        <v>248</v>
      </c>
      <c r="E141">
        <v>1990</v>
      </c>
      <c r="F141">
        <v>0</v>
      </c>
      <c r="G141">
        <v>0</v>
      </c>
      <c r="H141" s="3">
        <f t="shared" si="2"/>
        <v>0</v>
      </c>
    </row>
    <row r="142" spans="1:8" x14ac:dyDescent="0.3">
      <c r="A142" s="1">
        <v>141</v>
      </c>
      <c r="B142" t="s">
        <v>13</v>
      </c>
      <c r="C142" t="s">
        <v>33</v>
      </c>
      <c r="D142" t="s">
        <v>249</v>
      </c>
      <c r="E142">
        <v>1990</v>
      </c>
      <c r="F142">
        <v>0</v>
      </c>
      <c r="G142">
        <v>0</v>
      </c>
      <c r="H142" s="3">
        <f t="shared" si="2"/>
        <v>0</v>
      </c>
    </row>
    <row r="143" spans="1:8" x14ac:dyDescent="0.3">
      <c r="A143" s="1">
        <v>142</v>
      </c>
      <c r="B143" t="s">
        <v>13</v>
      </c>
      <c r="C143" t="s">
        <v>35</v>
      </c>
      <c r="D143" t="s">
        <v>250</v>
      </c>
      <c r="E143">
        <v>1990</v>
      </c>
      <c r="F143">
        <v>0</v>
      </c>
      <c r="G143">
        <v>0</v>
      </c>
      <c r="H143" s="3">
        <f t="shared" si="2"/>
        <v>0</v>
      </c>
    </row>
    <row r="144" spans="1:8" x14ac:dyDescent="0.3">
      <c r="A144" s="1">
        <v>143</v>
      </c>
      <c r="B144" t="s">
        <v>20</v>
      </c>
      <c r="C144" t="s">
        <v>37</v>
      </c>
      <c r="D144" t="s">
        <v>251</v>
      </c>
      <c r="E144" s="2">
        <v>1990</v>
      </c>
      <c r="F144">
        <v>1.7249399999999999</v>
      </c>
      <c r="G144">
        <v>1099.8826858699999</v>
      </c>
      <c r="H144" s="3">
        <f t="shared" si="2"/>
        <v>1.3296772207091658E-2</v>
      </c>
    </row>
    <row r="145" spans="1:8" x14ac:dyDescent="0.3">
      <c r="A145" s="1">
        <v>144</v>
      </c>
      <c r="B145" t="s">
        <v>13</v>
      </c>
      <c r="C145" t="s">
        <v>54</v>
      </c>
      <c r="D145" t="s">
        <v>252</v>
      </c>
      <c r="E145">
        <v>1990</v>
      </c>
      <c r="F145">
        <v>0</v>
      </c>
      <c r="G145">
        <v>0</v>
      </c>
      <c r="H145" s="3">
        <f t="shared" si="2"/>
        <v>0</v>
      </c>
    </row>
    <row r="146" spans="1:8" x14ac:dyDescent="0.3">
      <c r="A146" s="1">
        <v>145</v>
      </c>
      <c r="B146" t="s">
        <v>117</v>
      </c>
      <c r="C146" t="s">
        <v>28</v>
      </c>
      <c r="D146" t="s">
        <v>253</v>
      </c>
      <c r="E146">
        <v>2100</v>
      </c>
      <c r="F146">
        <v>7.68187</v>
      </c>
      <c r="G146">
        <v>10741.24478716</v>
      </c>
      <c r="H146" s="3">
        <f t="shared" si="2"/>
        <v>0.12985374439502562</v>
      </c>
    </row>
    <row r="147" spans="1:8" x14ac:dyDescent="0.3">
      <c r="A147" s="1">
        <v>146</v>
      </c>
      <c r="B147" t="s">
        <v>16</v>
      </c>
      <c r="C147" t="s">
        <v>32</v>
      </c>
      <c r="D147" t="s">
        <v>254</v>
      </c>
      <c r="E147">
        <v>2055</v>
      </c>
      <c r="F147">
        <v>13.9345</v>
      </c>
      <c r="G147">
        <v>24249.696672994</v>
      </c>
      <c r="H147" s="3">
        <f t="shared" si="2"/>
        <v>0.29316098607081864</v>
      </c>
    </row>
    <row r="148" spans="1:8" x14ac:dyDescent="0.3">
      <c r="A148" s="1">
        <v>147</v>
      </c>
      <c r="B148" t="s">
        <v>118</v>
      </c>
      <c r="C148" t="s">
        <v>54</v>
      </c>
      <c r="D148" t="s">
        <v>255</v>
      </c>
      <c r="E148">
        <v>2090</v>
      </c>
      <c r="F148">
        <v>0.35951899999999998</v>
      </c>
      <c r="G148">
        <v>112.33958551353</v>
      </c>
      <c r="H148" s="3">
        <f t="shared" si="2"/>
        <v>1.3581029118855097E-3</v>
      </c>
    </row>
    <row r="149" spans="1:8" x14ac:dyDescent="0.3">
      <c r="A149" s="1">
        <v>148</v>
      </c>
      <c r="B149" t="s">
        <v>13</v>
      </c>
      <c r="C149" t="s">
        <v>45</v>
      </c>
      <c r="D149" t="s">
        <v>256</v>
      </c>
      <c r="E149">
        <v>1990</v>
      </c>
      <c r="F149">
        <v>0</v>
      </c>
      <c r="G149">
        <v>0</v>
      </c>
      <c r="H149" s="3">
        <f t="shared" si="2"/>
        <v>0</v>
      </c>
    </row>
    <row r="150" spans="1:8" x14ac:dyDescent="0.3">
      <c r="A150" s="1">
        <v>149</v>
      </c>
      <c r="B150" t="s">
        <v>13</v>
      </c>
      <c r="C150" t="s">
        <v>54</v>
      </c>
      <c r="D150" t="s">
        <v>257</v>
      </c>
      <c r="E150">
        <v>1990</v>
      </c>
      <c r="F150">
        <v>0</v>
      </c>
      <c r="G150">
        <v>0</v>
      </c>
      <c r="H150" s="3">
        <f t="shared" si="2"/>
        <v>0</v>
      </c>
    </row>
    <row r="151" spans="1:8" x14ac:dyDescent="0.3">
      <c r="A151" s="1">
        <v>150</v>
      </c>
      <c r="B151" t="s">
        <v>13</v>
      </c>
      <c r="C151" t="s">
        <v>43</v>
      </c>
      <c r="D151" t="s">
        <v>258</v>
      </c>
      <c r="E151">
        <v>1990</v>
      </c>
      <c r="F151">
        <v>0</v>
      </c>
      <c r="G151">
        <v>0</v>
      </c>
      <c r="H151" s="3">
        <f t="shared" si="2"/>
        <v>0</v>
      </c>
    </row>
    <row r="152" spans="1:8" x14ac:dyDescent="0.3">
      <c r="A152" s="1">
        <v>151</v>
      </c>
      <c r="B152" t="s">
        <v>10</v>
      </c>
      <c r="C152" t="s">
        <v>30</v>
      </c>
      <c r="D152" t="s">
        <v>259</v>
      </c>
      <c r="E152">
        <v>2100</v>
      </c>
      <c r="F152">
        <v>0.55623100000000003</v>
      </c>
      <c r="G152">
        <v>492.45520966560002</v>
      </c>
      <c r="H152" s="3">
        <f t="shared" si="2"/>
        <v>5.9534210595737942E-3</v>
      </c>
    </row>
    <row r="153" spans="1:8" x14ac:dyDescent="0.3">
      <c r="A153" s="1">
        <v>152</v>
      </c>
      <c r="B153" t="s">
        <v>13</v>
      </c>
      <c r="C153" t="s">
        <v>45</v>
      </c>
      <c r="D153" t="s">
        <v>260</v>
      </c>
      <c r="E153">
        <v>1990</v>
      </c>
      <c r="F153">
        <v>0</v>
      </c>
      <c r="G153">
        <v>0</v>
      </c>
      <c r="H153" s="3">
        <f t="shared" si="2"/>
        <v>0</v>
      </c>
    </row>
    <row r="154" spans="1:8" x14ac:dyDescent="0.3">
      <c r="A154" s="1">
        <v>153</v>
      </c>
      <c r="B154" t="s">
        <v>108</v>
      </c>
      <c r="C154" t="s">
        <v>53</v>
      </c>
      <c r="D154" t="s">
        <v>261</v>
      </c>
      <c r="E154">
        <v>2100</v>
      </c>
      <c r="F154">
        <v>1.93942E-2</v>
      </c>
      <c r="G154">
        <v>11.050919592110001</v>
      </c>
      <c r="H154" s="3">
        <f t="shared" si="2"/>
        <v>1.3359748487989256E-4</v>
      </c>
    </row>
    <row r="155" spans="1:8" x14ac:dyDescent="0.3">
      <c r="A155" s="1">
        <v>154</v>
      </c>
      <c r="B155" t="s">
        <v>13</v>
      </c>
      <c r="C155" t="s">
        <v>32</v>
      </c>
      <c r="D155" t="s">
        <v>262</v>
      </c>
      <c r="E155">
        <v>1990</v>
      </c>
      <c r="F155">
        <v>0</v>
      </c>
      <c r="G155">
        <v>0</v>
      </c>
      <c r="H155" s="3">
        <f t="shared" si="2"/>
        <v>0</v>
      </c>
    </row>
    <row r="156" spans="1:8" x14ac:dyDescent="0.3">
      <c r="A156" s="1">
        <v>155</v>
      </c>
      <c r="B156" t="s">
        <v>10</v>
      </c>
      <c r="C156" t="s">
        <v>53</v>
      </c>
      <c r="D156" t="s">
        <v>263</v>
      </c>
      <c r="E156">
        <v>2095</v>
      </c>
      <c r="F156">
        <v>9.0346499999999992</v>
      </c>
      <c r="G156">
        <v>5517.5241717540002</v>
      </c>
      <c r="H156" s="3">
        <f t="shared" si="2"/>
        <v>6.6702806582416174E-2</v>
      </c>
    </row>
    <row r="157" spans="1:8" x14ac:dyDescent="0.3">
      <c r="A157" s="1">
        <v>156</v>
      </c>
      <c r="B157" t="s">
        <v>6</v>
      </c>
      <c r="C157" t="s">
        <v>42</v>
      </c>
      <c r="D157" t="s">
        <v>264</v>
      </c>
      <c r="E157" s="7">
        <v>2020</v>
      </c>
      <c r="F157">
        <v>4.8535599999999999</v>
      </c>
      <c r="G157">
        <v>10837.90298296</v>
      </c>
      <c r="H157" s="3">
        <f t="shared" si="2"/>
        <v>0.13102227084608478</v>
      </c>
    </row>
    <row r="158" spans="1:8" x14ac:dyDescent="0.3">
      <c r="A158" s="1">
        <v>157</v>
      </c>
      <c r="B158" t="s">
        <v>119</v>
      </c>
      <c r="C158" t="s">
        <v>46</v>
      </c>
      <c r="D158" t="s">
        <v>265</v>
      </c>
      <c r="E158">
        <v>2070</v>
      </c>
      <c r="F158">
        <v>33.428199999999997</v>
      </c>
      <c r="G158">
        <v>81502.940896529894</v>
      </c>
      <c r="H158" s="3">
        <f t="shared" si="2"/>
        <v>0.98531057287440849</v>
      </c>
    </row>
    <row r="159" spans="1:8" x14ac:dyDescent="0.3">
      <c r="A159" s="1">
        <v>158</v>
      </c>
      <c r="B159" t="s">
        <v>9</v>
      </c>
      <c r="C159" t="s">
        <v>50</v>
      </c>
      <c r="D159" t="s">
        <v>266</v>
      </c>
      <c r="E159">
        <v>2055</v>
      </c>
      <c r="F159">
        <v>21.8918</v>
      </c>
      <c r="G159">
        <v>75778.048945200004</v>
      </c>
      <c r="H159" s="3">
        <f t="shared" si="2"/>
        <v>0.91610084245044643</v>
      </c>
    </row>
    <row r="160" spans="1:8" x14ac:dyDescent="0.3">
      <c r="A160" s="1">
        <v>159</v>
      </c>
      <c r="B160" t="s">
        <v>20</v>
      </c>
      <c r="C160" t="s">
        <v>53</v>
      </c>
      <c r="D160" t="s">
        <v>267</v>
      </c>
      <c r="E160" s="7">
        <v>2010</v>
      </c>
      <c r="F160">
        <v>2.43919</v>
      </c>
      <c r="G160">
        <v>2219.5074924974028</v>
      </c>
      <c r="H160" s="3">
        <f t="shared" si="2"/>
        <v>2.6832212124811416E-2</v>
      </c>
    </row>
    <row r="161" spans="1:8" x14ac:dyDescent="0.3">
      <c r="A161" s="1">
        <v>160</v>
      </c>
      <c r="B161" t="s">
        <v>13</v>
      </c>
      <c r="C161" t="s">
        <v>36</v>
      </c>
      <c r="D161" t="s">
        <v>268</v>
      </c>
      <c r="E161">
        <v>1990</v>
      </c>
      <c r="F161">
        <v>0</v>
      </c>
      <c r="G161">
        <v>0</v>
      </c>
      <c r="H161" s="3">
        <f t="shared" si="2"/>
        <v>0</v>
      </c>
    </row>
    <row r="162" spans="1:8" x14ac:dyDescent="0.3">
      <c r="A162" s="1">
        <v>161</v>
      </c>
      <c r="B162" t="s">
        <v>120</v>
      </c>
      <c r="C162" t="s">
        <v>38</v>
      </c>
      <c r="D162" t="s">
        <v>269</v>
      </c>
      <c r="E162">
        <v>2100</v>
      </c>
      <c r="F162">
        <v>3.1813600000000002</v>
      </c>
      <c r="G162">
        <v>175.158543611</v>
      </c>
      <c r="H162" s="3">
        <f t="shared" si="2"/>
        <v>2.1175378833053807E-3</v>
      </c>
    </row>
    <row r="163" spans="1:8" x14ac:dyDescent="0.3">
      <c r="A163" s="1">
        <v>162</v>
      </c>
      <c r="B163" t="s">
        <v>20</v>
      </c>
      <c r="C163" t="s">
        <v>37</v>
      </c>
      <c r="D163" t="s">
        <v>270</v>
      </c>
      <c r="E163" s="2">
        <v>1990</v>
      </c>
      <c r="F163">
        <v>0.73379099999999997</v>
      </c>
      <c r="G163">
        <v>683.09934364999992</v>
      </c>
      <c r="H163" s="3">
        <f t="shared" si="2"/>
        <v>8.2581683337830409E-3</v>
      </c>
    </row>
    <row r="164" spans="1:8" x14ac:dyDescent="0.3">
      <c r="A164" s="1">
        <v>163</v>
      </c>
      <c r="B164" t="s">
        <v>121</v>
      </c>
      <c r="C164" t="s">
        <v>46</v>
      </c>
      <c r="D164" t="s">
        <v>271</v>
      </c>
      <c r="E164" s="2">
        <v>2050</v>
      </c>
      <c r="F164">
        <v>69.751800000000003</v>
      </c>
      <c r="G164" s="6">
        <v>217663.02760411811</v>
      </c>
      <c r="H164" s="3">
        <f t="shared" si="2"/>
        <v>2.6313858133593189</v>
      </c>
    </row>
    <row r="165" spans="1:8" x14ac:dyDescent="0.3">
      <c r="A165" s="1">
        <v>164</v>
      </c>
      <c r="B165" t="s">
        <v>25</v>
      </c>
      <c r="C165" t="s">
        <v>38</v>
      </c>
      <c r="D165" t="s">
        <v>272</v>
      </c>
      <c r="E165">
        <v>2100</v>
      </c>
      <c r="F165">
        <v>1.39601</v>
      </c>
      <c r="G165">
        <v>4.1474905</v>
      </c>
      <c r="H165" s="3">
        <f t="shared" si="2"/>
        <v>5.01401077751804E-5</v>
      </c>
    </row>
    <row r="166" spans="1:8" x14ac:dyDescent="0.3">
      <c r="A166" s="1">
        <v>165</v>
      </c>
      <c r="B166" t="s">
        <v>13</v>
      </c>
      <c r="C166" t="s">
        <v>38</v>
      </c>
      <c r="D166" t="s">
        <v>273</v>
      </c>
      <c r="E166">
        <v>1990</v>
      </c>
      <c r="F166">
        <v>0</v>
      </c>
      <c r="G166">
        <v>0</v>
      </c>
      <c r="H166" s="3">
        <f t="shared" si="2"/>
        <v>0</v>
      </c>
    </row>
    <row r="167" spans="1:8" x14ac:dyDescent="0.3">
      <c r="A167" s="1">
        <v>166</v>
      </c>
      <c r="B167" t="s">
        <v>13</v>
      </c>
      <c r="C167" t="s">
        <v>26</v>
      </c>
      <c r="D167" t="s">
        <v>274</v>
      </c>
      <c r="E167">
        <v>1990</v>
      </c>
      <c r="F167">
        <v>0</v>
      </c>
      <c r="G167">
        <v>0</v>
      </c>
      <c r="H167" s="3">
        <f t="shared" si="2"/>
        <v>0</v>
      </c>
    </row>
    <row r="168" spans="1:8" x14ac:dyDescent="0.3">
      <c r="A168" s="1">
        <v>167</v>
      </c>
      <c r="B168" t="s">
        <v>22</v>
      </c>
      <c r="C168" t="s">
        <v>45</v>
      </c>
      <c r="D168" t="s">
        <v>275</v>
      </c>
      <c r="E168">
        <v>2065</v>
      </c>
      <c r="F168">
        <v>12.610099999999999</v>
      </c>
      <c r="G168">
        <v>21912.969147376101</v>
      </c>
      <c r="H168" s="3">
        <f t="shared" si="2"/>
        <v>0.2649116700143474</v>
      </c>
    </row>
    <row r="169" spans="1:8" x14ac:dyDescent="0.3">
      <c r="A169" s="1">
        <v>168</v>
      </c>
      <c r="B169" t="s">
        <v>25</v>
      </c>
      <c r="C169" t="s">
        <v>54</v>
      </c>
      <c r="D169" t="s">
        <v>82</v>
      </c>
      <c r="E169">
        <v>2095</v>
      </c>
      <c r="F169">
        <v>43.497799999999998</v>
      </c>
      <c r="G169">
        <v>157478.23096379999</v>
      </c>
      <c r="H169" s="3">
        <f t="shared" si="2"/>
        <v>1.9037959153299284</v>
      </c>
    </row>
    <row r="170" spans="1:8" x14ac:dyDescent="0.3">
      <c r="A170" s="1">
        <v>169</v>
      </c>
      <c r="B170" t="s">
        <v>21</v>
      </c>
      <c r="C170" t="s">
        <v>45</v>
      </c>
      <c r="D170" t="s">
        <v>73</v>
      </c>
      <c r="E170">
        <v>2065</v>
      </c>
      <c r="F170">
        <v>15.773899999999999</v>
      </c>
      <c r="G170">
        <v>56306.58571883</v>
      </c>
      <c r="H170" s="3">
        <f t="shared" si="2"/>
        <v>0.68070518218054266</v>
      </c>
    </row>
    <row r="171" spans="1:8" x14ac:dyDescent="0.3">
      <c r="A171" s="1">
        <v>170</v>
      </c>
      <c r="B171" t="s">
        <v>118</v>
      </c>
      <c r="C171" t="s">
        <v>45</v>
      </c>
      <c r="D171" t="s">
        <v>276</v>
      </c>
      <c r="E171">
        <v>2060</v>
      </c>
      <c r="F171">
        <v>13.5184</v>
      </c>
      <c r="G171">
        <v>30809.118177412998</v>
      </c>
      <c r="H171" s="3">
        <f t="shared" si="2"/>
        <v>0.37245956461473684</v>
      </c>
    </row>
    <row r="172" spans="1:8" x14ac:dyDescent="0.3">
      <c r="A172" s="1">
        <v>171</v>
      </c>
      <c r="B172" t="s">
        <v>13</v>
      </c>
      <c r="C172" t="s">
        <v>47</v>
      </c>
      <c r="D172" t="s">
        <v>277</v>
      </c>
      <c r="E172">
        <v>1990</v>
      </c>
      <c r="F172">
        <v>0</v>
      </c>
      <c r="G172">
        <v>0</v>
      </c>
      <c r="H172" s="3">
        <f t="shared" si="2"/>
        <v>0</v>
      </c>
    </row>
    <row r="173" spans="1:8" x14ac:dyDescent="0.3">
      <c r="A173" s="1">
        <v>172</v>
      </c>
      <c r="B173" t="s">
        <v>13</v>
      </c>
      <c r="C173" t="s">
        <v>36</v>
      </c>
      <c r="D173" t="s">
        <v>278</v>
      </c>
      <c r="E173">
        <v>1990</v>
      </c>
      <c r="F173">
        <v>0</v>
      </c>
      <c r="G173">
        <v>0</v>
      </c>
      <c r="H173" s="3">
        <f t="shared" si="2"/>
        <v>0</v>
      </c>
    </row>
    <row r="174" spans="1:8" x14ac:dyDescent="0.3">
      <c r="A174" s="1">
        <v>173</v>
      </c>
      <c r="B174" t="s">
        <v>13</v>
      </c>
      <c r="C174" t="s">
        <v>42</v>
      </c>
      <c r="D174" t="s">
        <v>71</v>
      </c>
      <c r="E174" s="7">
        <v>2025</v>
      </c>
      <c r="F174" s="5">
        <v>153.71100000000001</v>
      </c>
      <c r="G174" s="5">
        <v>485317.20873803878</v>
      </c>
      <c r="H174" s="3">
        <f t="shared" si="2"/>
        <v>5.8671278816129862</v>
      </c>
    </row>
    <row r="175" spans="1:8" x14ac:dyDescent="0.3">
      <c r="A175" s="1">
        <v>174</v>
      </c>
      <c r="B175" t="s">
        <v>13</v>
      </c>
      <c r="C175" t="s">
        <v>50</v>
      </c>
      <c r="D175" t="s">
        <v>279</v>
      </c>
      <c r="E175">
        <v>1990</v>
      </c>
      <c r="F175">
        <v>0</v>
      </c>
      <c r="G175">
        <v>0</v>
      </c>
      <c r="H175" s="3">
        <f t="shared" si="2"/>
        <v>0</v>
      </c>
    </row>
    <row r="176" spans="1:8" x14ac:dyDescent="0.3">
      <c r="A176" s="1">
        <v>175</v>
      </c>
      <c r="B176" t="s">
        <v>13</v>
      </c>
      <c r="C176" t="s">
        <v>36</v>
      </c>
      <c r="D176" t="s">
        <v>280</v>
      </c>
      <c r="E176">
        <v>1990</v>
      </c>
      <c r="F176">
        <v>0</v>
      </c>
      <c r="G176">
        <v>0</v>
      </c>
      <c r="H176" s="3">
        <f t="shared" si="2"/>
        <v>0</v>
      </c>
    </row>
    <row r="177" spans="1:8" x14ac:dyDescent="0.3">
      <c r="A177" s="1">
        <v>176</v>
      </c>
      <c r="B177" t="s">
        <v>122</v>
      </c>
      <c r="C177" t="s">
        <v>32</v>
      </c>
      <c r="D177" t="s">
        <v>281</v>
      </c>
      <c r="E177">
        <v>2100</v>
      </c>
      <c r="F177">
        <v>5.4718600000000004</v>
      </c>
      <c r="G177">
        <v>8027.5908608700001</v>
      </c>
      <c r="H177" s="3">
        <f t="shared" si="2"/>
        <v>9.7047665555611271E-2</v>
      </c>
    </row>
    <row r="178" spans="1:8" x14ac:dyDescent="0.3">
      <c r="A178" s="1">
        <v>177</v>
      </c>
      <c r="B178" t="s">
        <v>13</v>
      </c>
      <c r="C178" t="s">
        <v>54</v>
      </c>
      <c r="D178" t="s">
        <v>282</v>
      </c>
      <c r="E178">
        <v>1990</v>
      </c>
      <c r="F178">
        <v>0</v>
      </c>
      <c r="G178">
        <v>0</v>
      </c>
      <c r="H178" s="3">
        <f t="shared" si="2"/>
        <v>0</v>
      </c>
    </row>
    <row r="179" spans="1:8" x14ac:dyDescent="0.3">
      <c r="A179" s="1">
        <v>178</v>
      </c>
      <c r="B179" t="s">
        <v>13</v>
      </c>
      <c r="C179" t="s">
        <v>38</v>
      </c>
      <c r="D179" t="s">
        <v>283</v>
      </c>
      <c r="E179">
        <v>1990</v>
      </c>
      <c r="F179">
        <v>0</v>
      </c>
      <c r="G179">
        <v>0</v>
      </c>
      <c r="H179" s="3">
        <f t="shared" si="2"/>
        <v>0</v>
      </c>
    </row>
    <row r="180" spans="1:8" x14ac:dyDescent="0.3">
      <c r="A180" s="1">
        <v>179</v>
      </c>
      <c r="B180" t="s">
        <v>101</v>
      </c>
      <c r="C180" t="s">
        <v>38</v>
      </c>
      <c r="D180" t="s">
        <v>284</v>
      </c>
      <c r="E180">
        <v>2090</v>
      </c>
      <c r="F180">
        <v>1.51542</v>
      </c>
      <c r="G180">
        <v>366.07990404000003</v>
      </c>
      <c r="H180" s="3">
        <f t="shared" si="2"/>
        <v>4.4256366212034239E-3</v>
      </c>
    </row>
    <row r="181" spans="1:8" x14ac:dyDescent="0.3">
      <c r="A181" s="1">
        <v>180</v>
      </c>
      <c r="B181" t="s">
        <v>13</v>
      </c>
      <c r="C181" t="s">
        <v>38</v>
      </c>
      <c r="D181" t="s">
        <v>285</v>
      </c>
      <c r="E181">
        <v>1990</v>
      </c>
      <c r="F181">
        <v>0</v>
      </c>
      <c r="G181">
        <v>0</v>
      </c>
      <c r="H181" s="3">
        <f t="shared" si="2"/>
        <v>0</v>
      </c>
    </row>
    <row r="182" spans="1:8" x14ac:dyDescent="0.3">
      <c r="A182" s="1">
        <v>181</v>
      </c>
      <c r="B182" t="s">
        <v>123</v>
      </c>
      <c r="C182" t="s">
        <v>38</v>
      </c>
      <c r="D182" t="s">
        <v>286</v>
      </c>
      <c r="E182">
        <v>2100</v>
      </c>
      <c r="F182">
        <v>4.7366999999999999</v>
      </c>
      <c r="G182">
        <v>5437.9040865180004</v>
      </c>
      <c r="H182" s="3">
        <f t="shared" si="2"/>
        <v>6.574025834877896E-2</v>
      </c>
    </row>
    <row r="183" spans="1:8" x14ac:dyDescent="0.3">
      <c r="A183" s="1">
        <v>182</v>
      </c>
      <c r="B183" t="s">
        <v>124</v>
      </c>
      <c r="C183" t="s">
        <v>29</v>
      </c>
      <c r="D183" t="s">
        <v>287</v>
      </c>
      <c r="E183">
        <v>2100</v>
      </c>
      <c r="F183">
        <v>5.4566100000000004</v>
      </c>
      <c r="G183">
        <v>14319.87649294</v>
      </c>
      <c r="H183" s="3">
        <f t="shared" si="2"/>
        <v>0.17311676800303313</v>
      </c>
    </row>
    <row r="184" spans="1:8" x14ac:dyDescent="0.3">
      <c r="A184" s="1">
        <v>183</v>
      </c>
      <c r="B184" t="s">
        <v>13</v>
      </c>
      <c r="C184" t="s">
        <v>43</v>
      </c>
      <c r="D184" t="s">
        <v>288</v>
      </c>
      <c r="E184">
        <v>1990</v>
      </c>
      <c r="F184">
        <v>0</v>
      </c>
      <c r="G184">
        <v>0</v>
      </c>
      <c r="H184" s="3">
        <f t="shared" si="2"/>
        <v>0</v>
      </c>
    </row>
    <row r="185" spans="1:8" x14ac:dyDescent="0.3">
      <c r="A185" s="1">
        <v>184</v>
      </c>
      <c r="B185" t="s">
        <v>13</v>
      </c>
      <c r="C185" t="s">
        <v>26</v>
      </c>
      <c r="D185" t="s">
        <v>289</v>
      </c>
      <c r="E185">
        <v>1990</v>
      </c>
      <c r="F185">
        <v>0</v>
      </c>
      <c r="G185">
        <v>0</v>
      </c>
      <c r="H185" s="3">
        <f t="shared" si="2"/>
        <v>0</v>
      </c>
    </row>
    <row r="186" spans="1:8" x14ac:dyDescent="0.3">
      <c r="A186" s="1">
        <v>185</v>
      </c>
      <c r="B186" t="s">
        <v>13</v>
      </c>
      <c r="C186" t="s">
        <v>47</v>
      </c>
      <c r="D186" t="s">
        <v>290</v>
      </c>
      <c r="E186">
        <v>1990</v>
      </c>
      <c r="F186">
        <v>0</v>
      </c>
      <c r="G186">
        <v>0</v>
      </c>
      <c r="H186" s="3">
        <f t="shared" si="2"/>
        <v>0</v>
      </c>
    </row>
    <row r="187" spans="1:8" x14ac:dyDescent="0.3">
      <c r="A187" s="1">
        <v>186</v>
      </c>
      <c r="B187" t="s">
        <v>13</v>
      </c>
      <c r="C187" t="s">
        <v>47</v>
      </c>
      <c r="D187" t="s">
        <v>291</v>
      </c>
      <c r="E187">
        <v>1990</v>
      </c>
      <c r="F187">
        <v>0</v>
      </c>
      <c r="G187">
        <v>0</v>
      </c>
      <c r="H187" s="3">
        <f t="shared" si="2"/>
        <v>0</v>
      </c>
    </row>
    <row r="188" spans="1:8" x14ac:dyDescent="0.3">
      <c r="A188" s="1">
        <v>187</v>
      </c>
      <c r="B188" t="s">
        <v>125</v>
      </c>
      <c r="C188" t="s">
        <v>27</v>
      </c>
      <c r="D188" t="s">
        <v>292</v>
      </c>
      <c r="E188">
        <v>2100</v>
      </c>
      <c r="F188">
        <v>1.7078500000000001</v>
      </c>
      <c r="G188">
        <v>4190.2977972552999</v>
      </c>
      <c r="H188" s="3">
        <f t="shared" si="2"/>
        <v>5.065761649471693E-2</v>
      </c>
    </row>
    <row r="189" spans="1:8" x14ac:dyDescent="0.3">
      <c r="A189" s="1">
        <v>188</v>
      </c>
      <c r="B189" t="s">
        <v>13</v>
      </c>
      <c r="C189" t="s">
        <v>53</v>
      </c>
      <c r="D189" t="s">
        <v>293</v>
      </c>
      <c r="E189">
        <v>1990</v>
      </c>
      <c r="F189">
        <v>0</v>
      </c>
      <c r="G189">
        <v>0</v>
      </c>
      <c r="H189" s="3">
        <f t="shared" si="2"/>
        <v>0</v>
      </c>
    </row>
    <row r="190" spans="1:8" x14ac:dyDescent="0.3">
      <c r="A190" s="1">
        <v>189</v>
      </c>
      <c r="B190" t="s">
        <v>13</v>
      </c>
      <c r="C190" t="s">
        <v>53</v>
      </c>
      <c r="D190" t="s">
        <v>294</v>
      </c>
      <c r="E190">
        <v>1990</v>
      </c>
      <c r="F190">
        <v>0</v>
      </c>
      <c r="G190">
        <v>0</v>
      </c>
      <c r="H190" s="3">
        <f t="shared" si="2"/>
        <v>0</v>
      </c>
    </row>
    <row r="191" spans="1:8" x14ac:dyDescent="0.3">
      <c r="A191" s="1">
        <v>190</v>
      </c>
      <c r="B191" t="s">
        <v>108</v>
      </c>
      <c r="C191" t="s">
        <v>28</v>
      </c>
      <c r="D191" t="s">
        <v>295</v>
      </c>
      <c r="E191">
        <v>2100</v>
      </c>
      <c r="F191">
        <v>5.55166</v>
      </c>
      <c r="G191">
        <v>7287.0306851109999</v>
      </c>
      <c r="H191" s="3">
        <f t="shared" si="2"/>
        <v>8.8094838050264898E-2</v>
      </c>
    </row>
    <row r="192" spans="1:8" x14ac:dyDescent="0.3">
      <c r="A192" s="1">
        <v>191</v>
      </c>
      <c r="B192" t="s">
        <v>15</v>
      </c>
      <c r="C192" t="s">
        <v>48</v>
      </c>
      <c r="D192" t="s">
        <v>76</v>
      </c>
      <c r="E192">
        <v>2095</v>
      </c>
      <c r="F192">
        <v>3.4373499999999999</v>
      </c>
      <c r="G192">
        <v>8059.0009722940003</v>
      </c>
      <c r="H192" s="3">
        <f t="shared" si="2"/>
        <v>9.7427390686272777E-2</v>
      </c>
    </row>
    <row r="193" spans="1:8" x14ac:dyDescent="0.3">
      <c r="A193" s="1">
        <v>192</v>
      </c>
      <c r="B193" t="s">
        <v>22</v>
      </c>
      <c r="C193" t="s">
        <v>50</v>
      </c>
      <c r="D193" t="s">
        <v>78</v>
      </c>
      <c r="E193">
        <v>2100</v>
      </c>
      <c r="F193">
        <v>31.877099999999999</v>
      </c>
      <c r="G193">
        <v>71019.434818959999</v>
      </c>
      <c r="H193" s="3">
        <f t="shared" si="2"/>
        <v>0.85857269979402095</v>
      </c>
    </row>
    <row r="194" spans="1:8" x14ac:dyDescent="0.3">
      <c r="A194" s="1">
        <v>193</v>
      </c>
      <c r="B194" t="s">
        <v>10</v>
      </c>
      <c r="C194" t="s">
        <v>50</v>
      </c>
      <c r="D194" t="s">
        <v>296</v>
      </c>
      <c r="E194">
        <v>2100</v>
      </c>
      <c r="F194">
        <v>3.70913</v>
      </c>
      <c r="G194">
        <v>1395.6970908271001</v>
      </c>
      <c r="H194" s="3">
        <f t="shared" ref="H194:H232" si="3">G194*100/SUM($G$2:$G$232)</f>
        <v>1.6872950656686626E-2</v>
      </c>
    </row>
    <row r="195" spans="1:8" x14ac:dyDescent="0.3">
      <c r="A195" s="1">
        <v>194</v>
      </c>
      <c r="B195" t="s">
        <v>115</v>
      </c>
      <c r="C195" t="s">
        <v>54</v>
      </c>
      <c r="D195" t="s">
        <v>297</v>
      </c>
      <c r="E195">
        <v>2100</v>
      </c>
      <c r="F195">
        <v>14.8957</v>
      </c>
      <c r="G195">
        <v>251.50671130000001</v>
      </c>
      <c r="H195" s="3">
        <f t="shared" si="3"/>
        <v>3.0405310417861552E-3</v>
      </c>
    </row>
    <row r="196" spans="1:8" x14ac:dyDescent="0.3">
      <c r="A196" s="1">
        <v>195</v>
      </c>
      <c r="B196" t="s">
        <v>13</v>
      </c>
      <c r="C196" t="s">
        <v>50</v>
      </c>
      <c r="D196" t="s">
        <v>298</v>
      </c>
      <c r="E196">
        <v>1990</v>
      </c>
      <c r="F196">
        <v>0</v>
      </c>
      <c r="G196">
        <v>0</v>
      </c>
      <c r="H196" s="3">
        <f t="shared" si="3"/>
        <v>0</v>
      </c>
    </row>
    <row r="197" spans="1:8" x14ac:dyDescent="0.3">
      <c r="A197" s="1">
        <v>196</v>
      </c>
      <c r="B197" t="s">
        <v>13</v>
      </c>
      <c r="C197" t="s">
        <v>36</v>
      </c>
      <c r="D197" t="s">
        <v>299</v>
      </c>
      <c r="E197">
        <v>1990</v>
      </c>
      <c r="F197">
        <v>0</v>
      </c>
      <c r="G197">
        <v>0</v>
      </c>
      <c r="H197" s="3">
        <f t="shared" si="3"/>
        <v>0</v>
      </c>
    </row>
    <row r="198" spans="1:8" x14ac:dyDescent="0.3">
      <c r="A198" s="1">
        <v>197</v>
      </c>
      <c r="B198" t="s">
        <v>13</v>
      </c>
      <c r="C198" t="s">
        <v>53</v>
      </c>
      <c r="D198" t="s">
        <v>300</v>
      </c>
      <c r="E198">
        <v>1990</v>
      </c>
      <c r="F198">
        <v>0</v>
      </c>
      <c r="G198">
        <v>0</v>
      </c>
      <c r="H198" s="3">
        <f t="shared" si="3"/>
        <v>0</v>
      </c>
    </row>
    <row r="199" spans="1:8" x14ac:dyDescent="0.3">
      <c r="A199" s="1">
        <v>198</v>
      </c>
      <c r="B199" t="s">
        <v>13</v>
      </c>
      <c r="C199" t="s">
        <v>34</v>
      </c>
      <c r="D199" t="s">
        <v>301</v>
      </c>
      <c r="E199">
        <v>1990</v>
      </c>
      <c r="F199">
        <v>0</v>
      </c>
      <c r="G199">
        <v>0</v>
      </c>
      <c r="H199" s="3">
        <f t="shared" si="3"/>
        <v>0</v>
      </c>
    </row>
    <row r="200" spans="1:8" x14ac:dyDescent="0.3">
      <c r="A200" s="1">
        <v>199</v>
      </c>
      <c r="B200" t="s">
        <v>13</v>
      </c>
      <c r="C200" t="s">
        <v>38</v>
      </c>
      <c r="D200" t="s">
        <v>302</v>
      </c>
      <c r="E200">
        <v>1990</v>
      </c>
      <c r="F200">
        <v>0</v>
      </c>
      <c r="G200">
        <v>0</v>
      </c>
      <c r="H200" s="3">
        <f t="shared" si="3"/>
        <v>0</v>
      </c>
    </row>
    <row r="201" spans="1:8" x14ac:dyDescent="0.3">
      <c r="A201" s="1">
        <v>200</v>
      </c>
      <c r="B201" t="s">
        <v>126</v>
      </c>
      <c r="C201" t="s">
        <v>38</v>
      </c>
      <c r="D201" t="s">
        <v>303</v>
      </c>
      <c r="E201">
        <v>2100</v>
      </c>
      <c r="F201">
        <v>6.0133000000000001</v>
      </c>
      <c r="G201">
        <v>11101.47360691</v>
      </c>
      <c r="H201" s="3">
        <f t="shared" si="3"/>
        <v>0.13420864571330254</v>
      </c>
    </row>
    <row r="202" spans="1:8" x14ac:dyDescent="0.3">
      <c r="A202" s="1">
        <v>201</v>
      </c>
      <c r="B202" t="s">
        <v>13</v>
      </c>
      <c r="C202" t="s">
        <v>51</v>
      </c>
      <c r="D202" t="s">
        <v>79</v>
      </c>
      <c r="E202">
        <v>1990</v>
      </c>
      <c r="F202">
        <v>0</v>
      </c>
      <c r="G202">
        <v>0</v>
      </c>
      <c r="H202" s="3">
        <f t="shared" si="3"/>
        <v>0</v>
      </c>
    </row>
    <row r="203" spans="1:8" x14ac:dyDescent="0.3">
      <c r="A203" s="1">
        <v>202</v>
      </c>
      <c r="B203" t="s">
        <v>13</v>
      </c>
      <c r="C203" t="s">
        <v>33</v>
      </c>
      <c r="D203" t="s">
        <v>304</v>
      </c>
      <c r="E203">
        <v>1990</v>
      </c>
      <c r="F203">
        <v>0</v>
      </c>
      <c r="G203">
        <v>0</v>
      </c>
      <c r="H203" s="3">
        <f t="shared" si="3"/>
        <v>0</v>
      </c>
    </row>
    <row r="204" spans="1:8" x14ac:dyDescent="0.3">
      <c r="A204" s="1">
        <v>203</v>
      </c>
      <c r="B204" t="s">
        <v>13</v>
      </c>
      <c r="C204" t="s">
        <v>43</v>
      </c>
      <c r="D204" t="s">
        <v>305</v>
      </c>
      <c r="E204">
        <v>1990</v>
      </c>
      <c r="F204">
        <v>0</v>
      </c>
      <c r="G204">
        <v>0</v>
      </c>
      <c r="H204" s="3">
        <f t="shared" si="3"/>
        <v>0</v>
      </c>
    </row>
    <row r="205" spans="1:8" x14ac:dyDescent="0.3">
      <c r="A205" s="1">
        <v>204</v>
      </c>
      <c r="B205" t="s">
        <v>13</v>
      </c>
      <c r="C205" t="s">
        <v>43</v>
      </c>
      <c r="D205" t="s">
        <v>306</v>
      </c>
      <c r="E205">
        <v>1990</v>
      </c>
      <c r="F205">
        <v>0</v>
      </c>
      <c r="G205">
        <v>0</v>
      </c>
      <c r="H205" s="3">
        <f t="shared" si="3"/>
        <v>0</v>
      </c>
    </row>
    <row r="206" spans="1:8" x14ac:dyDescent="0.3">
      <c r="A206" s="1">
        <v>205</v>
      </c>
      <c r="B206" t="s">
        <v>127</v>
      </c>
      <c r="C206" t="s">
        <v>38</v>
      </c>
      <c r="D206" t="s">
        <v>307</v>
      </c>
      <c r="E206">
        <v>2080</v>
      </c>
      <c r="F206">
        <v>0.72989400000000004</v>
      </c>
      <c r="G206">
        <v>267.18551466899999</v>
      </c>
      <c r="H206" s="3">
        <f t="shared" si="3"/>
        <v>3.2300762356105941E-3</v>
      </c>
    </row>
    <row r="207" spans="1:8" x14ac:dyDescent="0.3">
      <c r="A207" s="1">
        <v>206</v>
      </c>
      <c r="B207" t="s">
        <v>15</v>
      </c>
      <c r="C207" t="s">
        <v>35</v>
      </c>
      <c r="D207" t="s">
        <v>64</v>
      </c>
      <c r="E207">
        <v>2090</v>
      </c>
      <c r="F207" s="6">
        <v>101.913</v>
      </c>
      <c r="G207">
        <v>140629.49073719999</v>
      </c>
      <c r="H207" s="3">
        <f t="shared" si="3"/>
        <v>1.7001070459189576</v>
      </c>
    </row>
    <row r="208" spans="1:8" x14ac:dyDescent="0.3">
      <c r="A208" s="1">
        <v>207</v>
      </c>
      <c r="B208" t="s">
        <v>126</v>
      </c>
      <c r="C208" t="s">
        <v>38</v>
      </c>
      <c r="D208" t="s">
        <v>308</v>
      </c>
      <c r="E208">
        <v>2100</v>
      </c>
      <c r="F208">
        <v>4.6031899999999997</v>
      </c>
      <c r="G208">
        <v>10124.441059749999</v>
      </c>
      <c r="H208" s="3">
        <f t="shared" si="3"/>
        <v>0.1223970412709388</v>
      </c>
    </row>
    <row r="209" spans="1:8" x14ac:dyDescent="0.3">
      <c r="A209" s="1">
        <v>208</v>
      </c>
      <c r="B209" t="s">
        <v>13</v>
      </c>
      <c r="C209" t="s">
        <v>36</v>
      </c>
      <c r="D209" t="s">
        <v>309</v>
      </c>
      <c r="E209">
        <v>1990</v>
      </c>
      <c r="F209">
        <v>0</v>
      </c>
      <c r="G209">
        <v>0</v>
      </c>
      <c r="H209" s="3">
        <f t="shared" si="3"/>
        <v>0</v>
      </c>
    </row>
    <row r="210" spans="1:8" x14ac:dyDescent="0.3">
      <c r="A210" s="1">
        <v>209</v>
      </c>
      <c r="B210" t="s">
        <v>105</v>
      </c>
      <c r="C210" t="s">
        <v>42</v>
      </c>
      <c r="D210" t="s">
        <v>310</v>
      </c>
      <c r="E210" s="8">
        <v>2040</v>
      </c>
      <c r="F210">
        <v>7.3881800000000002</v>
      </c>
      <c r="G210">
        <v>14302.368791415</v>
      </c>
      <c r="H210" s="3">
        <f t="shared" si="3"/>
        <v>0.17290511277649093</v>
      </c>
    </row>
    <row r="211" spans="1:8" x14ac:dyDescent="0.3">
      <c r="A211" s="1">
        <v>210</v>
      </c>
      <c r="B211" t="s">
        <v>117</v>
      </c>
      <c r="C211" t="s">
        <v>35</v>
      </c>
      <c r="D211" t="s">
        <v>311</v>
      </c>
      <c r="E211">
        <v>2100</v>
      </c>
      <c r="F211">
        <v>57.7378</v>
      </c>
      <c r="G211">
        <v>66439.560247087997</v>
      </c>
      <c r="H211" s="3">
        <f t="shared" si="3"/>
        <v>0.80320538680548714</v>
      </c>
    </row>
    <row r="212" spans="1:8" x14ac:dyDescent="0.3">
      <c r="A212" s="1">
        <v>211</v>
      </c>
      <c r="B212" t="s">
        <v>13</v>
      </c>
      <c r="C212" t="s">
        <v>31</v>
      </c>
      <c r="D212" t="s">
        <v>312</v>
      </c>
      <c r="E212">
        <v>1990</v>
      </c>
      <c r="F212">
        <v>0</v>
      </c>
      <c r="G212">
        <v>0</v>
      </c>
      <c r="H212" s="3">
        <f t="shared" si="3"/>
        <v>0</v>
      </c>
    </row>
    <row r="213" spans="1:8" x14ac:dyDescent="0.3">
      <c r="A213" s="1">
        <v>212</v>
      </c>
      <c r="B213" t="s">
        <v>118</v>
      </c>
      <c r="C213" t="s">
        <v>54</v>
      </c>
      <c r="D213" t="s">
        <v>313</v>
      </c>
      <c r="E213">
        <v>2100</v>
      </c>
      <c r="F213">
        <v>2.0300400000000001</v>
      </c>
      <c r="G213">
        <v>36.872765100000002</v>
      </c>
      <c r="H213" s="3">
        <f t="shared" si="3"/>
        <v>4.4576459333250083E-4</v>
      </c>
    </row>
    <row r="214" spans="1:8" x14ac:dyDescent="0.3">
      <c r="A214" s="1">
        <v>213</v>
      </c>
      <c r="B214" t="s">
        <v>128</v>
      </c>
      <c r="C214" t="s">
        <v>54</v>
      </c>
      <c r="D214" t="s">
        <v>314</v>
      </c>
      <c r="E214">
        <v>2100</v>
      </c>
      <c r="F214">
        <v>13.3217</v>
      </c>
      <c r="G214">
        <v>37262.33659526</v>
      </c>
      <c r="H214" s="3">
        <f t="shared" si="3"/>
        <v>0.45047422600278042</v>
      </c>
    </row>
    <row r="215" spans="1:8" x14ac:dyDescent="0.3">
      <c r="A215" s="1">
        <v>214</v>
      </c>
      <c r="B215" t="s">
        <v>13</v>
      </c>
      <c r="C215" t="s">
        <v>38</v>
      </c>
      <c r="D215" t="s">
        <v>315</v>
      </c>
      <c r="E215">
        <v>1990</v>
      </c>
      <c r="F215">
        <v>0</v>
      </c>
      <c r="G215">
        <v>0</v>
      </c>
      <c r="H215" s="3">
        <f t="shared" si="3"/>
        <v>0</v>
      </c>
    </row>
    <row r="216" spans="1:8" x14ac:dyDescent="0.3">
      <c r="A216" s="1">
        <v>215</v>
      </c>
      <c r="B216" t="s">
        <v>19</v>
      </c>
      <c r="C216" t="s">
        <v>40</v>
      </c>
      <c r="D216" t="s">
        <v>69</v>
      </c>
      <c r="E216" s="2">
        <v>2050</v>
      </c>
      <c r="F216" s="6">
        <v>76.539199999999994</v>
      </c>
      <c r="G216" s="6">
        <v>288661.86024443002</v>
      </c>
      <c r="H216" s="3">
        <f t="shared" si="3"/>
        <v>3.4897094479757778</v>
      </c>
    </row>
    <row r="217" spans="1:8" x14ac:dyDescent="0.3">
      <c r="A217" s="1">
        <v>216</v>
      </c>
      <c r="B217" t="s">
        <v>13</v>
      </c>
      <c r="C217" t="s">
        <v>32</v>
      </c>
      <c r="D217" t="s">
        <v>316</v>
      </c>
      <c r="E217">
        <v>1990</v>
      </c>
      <c r="F217">
        <v>0</v>
      </c>
      <c r="G217">
        <v>0</v>
      </c>
      <c r="H217" s="3">
        <f t="shared" si="3"/>
        <v>0</v>
      </c>
    </row>
    <row r="218" spans="1:8" x14ac:dyDescent="0.3">
      <c r="A218" s="1">
        <v>217</v>
      </c>
      <c r="B218" t="s">
        <v>15</v>
      </c>
      <c r="C218" t="s">
        <v>54</v>
      </c>
      <c r="D218" t="s">
        <v>317</v>
      </c>
      <c r="E218">
        <v>2100</v>
      </c>
      <c r="F218">
        <v>3.3080400000000001</v>
      </c>
      <c r="G218">
        <v>4098.9935559300002</v>
      </c>
      <c r="H218" s="3">
        <f t="shared" si="3"/>
        <v>4.9553815412982899E-2</v>
      </c>
    </row>
    <row r="219" spans="1:8" x14ac:dyDescent="0.3">
      <c r="A219" s="1">
        <v>218</v>
      </c>
      <c r="B219" t="s">
        <v>13</v>
      </c>
      <c r="C219" t="s">
        <v>54</v>
      </c>
      <c r="D219" t="s">
        <v>318</v>
      </c>
      <c r="E219">
        <v>1990</v>
      </c>
      <c r="F219">
        <v>0</v>
      </c>
      <c r="G219">
        <v>0</v>
      </c>
      <c r="H219" s="3">
        <f t="shared" si="3"/>
        <v>0</v>
      </c>
    </row>
    <row r="220" spans="1:8" x14ac:dyDescent="0.3">
      <c r="A220" s="1">
        <v>219</v>
      </c>
      <c r="B220" t="s">
        <v>13</v>
      </c>
      <c r="C220" t="s">
        <v>35</v>
      </c>
      <c r="D220" t="s">
        <v>319</v>
      </c>
      <c r="E220">
        <v>1990</v>
      </c>
      <c r="F220">
        <v>0</v>
      </c>
      <c r="G220">
        <v>0</v>
      </c>
      <c r="H220" s="3">
        <f t="shared" si="3"/>
        <v>0</v>
      </c>
    </row>
    <row r="221" spans="1:8" x14ac:dyDescent="0.3">
      <c r="A221" s="1">
        <v>220</v>
      </c>
      <c r="B221" t="s">
        <v>13</v>
      </c>
      <c r="C221" t="s">
        <v>32</v>
      </c>
      <c r="D221" t="s">
        <v>320</v>
      </c>
      <c r="E221">
        <v>1990</v>
      </c>
      <c r="F221">
        <v>0</v>
      </c>
      <c r="G221">
        <v>0</v>
      </c>
      <c r="H221" s="3">
        <f t="shared" si="3"/>
        <v>0</v>
      </c>
    </row>
    <row r="222" spans="1:8" x14ac:dyDescent="0.3">
      <c r="A222" s="1">
        <v>221</v>
      </c>
      <c r="B222" t="s">
        <v>13</v>
      </c>
      <c r="C222" t="s">
        <v>53</v>
      </c>
      <c r="D222" t="s">
        <v>321</v>
      </c>
      <c r="E222">
        <v>1990</v>
      </c>
      <c r="F222">
        <v>0</v>
      </c>
      <c r="G222">
        <v>0</v>
      </c>
      <c r="H222" s="3">
        <f t="shared" si="3"/>
        <v>0</v>
      </c>
    </row>
    <row r="223" spans="1:8" x14ac:dyDescent="0.3">
      <c r="A223" s="1">
        <v>222</v>
      </c>
      <c r="B223" t="s">
        <v>20</v>
      </c>
      <c r="C223" t="s">
        <v>35</v>
      </c>
      <c r="D223" t="s">
        <v>322</v>
      </c>
      <c r="E223" s="2">
        <v>1990</v>
      </c>
      <c r="F223">
        <v>12.4444</v>
      </c>
      <c r="G223">
        <v>7894.0713575999998</v>
      </c>
      <c r="H223" s="3">
        <f t="shared" si="3"/>
        <v>9.5433513025534017E-2</v>
      </c>
    </row>
    <row r="224" spans="1:8" x14ac:dyDescent="0.3">
      <c r="A224" s="1">
        <v>223</v>
      </c>
      <c r="B224" t="s">
        <v>24</v>
      </c>
      <c r="C224" t="s">
        <v>29</v>
      </c>
      <c r="D224" t="s">
        <v>323</v>
      </c>
      <c r="E224">
        <v>2090</v>
      </c>
      <c r="F224">
        <v>8.7643699999999995</v>
      </c>
      <c r="G224">
        <v>844.98734730000001</v>
      </c>
      <c r="H224" s="3">
        <f t="shared" si="3"/>
        <v>1.0215275155491203E-2</v>
      </c>
    </row>
    <row r="225" spans="1:8" x14ac:dyDescent="0.3">
      <c r="A225" s="1">
        <v>224</v>
      </c>
      <c r="B225" t="s">
        <v>13</v>
      </c>
      <c r="C225" t="s">
        <v>37</v>
      </c>
      <c r="D225" t="s">
        <v>324</v>
      </c>
      <c r="E225">
        <v>1990</v>
      </c>
      <c r="F225">
        <v>0</v>
      </c>
      <c r="G225">
        <v>0</v>
      </c>
      <c r="H225" s="3">
        <f t="shared" si="3"/>
        <v>0</v>
      </c>
    </row>
    <row r="226" spans="1:8" x14ac:dyDescent="0.3">
      <c r="A226" s="1">
        <v>225</v>
      </c>
      <c r="B226" t="s">
        <v>13</v>
      </c>
      <c r="C226" t="s">
        <v>36</v>
      </c>
      <c r="D226" t="s">
        <v>325</v>
      </c>
      <c r="E226">
        <v>1990</v>
      </c>
      <c r="F226">
        <v>0</v>
      </c>
      <c r="G226">
        <v>0</v>
      </c>
      <c r="H226" s="3">
        <f t="shared" si="3"/>
        <v>0</v>
      </c>
    </row>
    <row r="227" spans="1:8" x14ac:dyDescent="0.3">
      <c r="A227" s="1">
        <v>226</v>
      </c>
      <c r="B227" t="s">
        <v>13</v>
      </c>
      <c r="C227" t="s">
        <v>36</v>
      </c>
      <c r="D227" t="s">
        <v>326</v>
      </c>
      <c r="E227">
        <v>1990</v>
      </c>
      <c r="F227">
        <v>0</v>
      </c>
      <c r="G227">
        <v>0</v>
      </c>
      <c r="H227" s="3">
        <f t="shared" si="3"/>
        <v>0</v>
      </c>
    </row>
    <row r="228" spans="1:8" x14ac:dyDescent="0.3">
      <c r="A228" s="1">
        <v>227</v>
      </c>
      <c r="B228" t="s">
        <v>113</v>
      </c>
      <c r="C228" t="s">
        <v>42</v>
      </c>
      <c r="D228" t="s">
        <v>327</v>
      </c>
      <c r="E228">
        <v>2070</v>
      </c>
      <c r="F228">
        <v>3.22925</v>
      </c>
      <c r="G228">
        <v>775.82477597100001</v>
      </c>
      <c r="H228" s="3">
        <f t="shared" si="3"/>
        <v>9.3791505687212864E-3</v>
      </c>
    </row>
    <row r="229" spans="1:8" x14ac:dyDescent="0.3">
      <c r="A229" s="1">
        <v>228</v>
      </c>
      <c r="B229" t="s">
        <v>13</v>
      </c>
      <c r="C229" t="s">
        <v>35</v>
      </c>
      <c r="D229" t="s">
        <v>328</v>
      </c>
      <c r="E229">
        <v>1990</v>
      </c>
      <c r="F229">
        <v>0</v>
      </c>
      <c r="G229">
        <v>0</v>
      </c>
      <c r="H229" s="3">
        <f t="shared" si="3"/>
        <v>0</v>
      </c>
    </row>
    <row r="230" spans="1:8" x14ac:dyDescent="0.3">
      <c r="A230" s="1">
        <v>229</v>
      </c>
      <c r="B230" t="s">
        <v>116</v>
      </c>
      <c r="C230" t="s">
        <v>34</v>
      </c>
      <c r="D230" t="s">
        <v>329</v>
      </c>
      <c r="E230">
        <v>2100</v>
      </c>
      <c r="F230">
        <v>2.6350600000000002</v>
      </c>
      <c r="G230">
        <v>3111.324773065</v>
      </c>
      <c r="H230" s="3">
        <f t="shared" si="3"/>
        <v>3.76136267087454E-2</v>
      </c>
    </row>
    <row r="231" spans="1:8" x14ac:dyDescent="0.3">
      <c r="A231" s="1">
        <v>230</v>
      </c>
      <c r="B231" t="s">
        <v>13</v>
      </c>
      <c r="C231" t="s">
        <v>28</v>
      </c>
      <c r="D231" t="s">
        <v>330</v>
      </c>
      <c r="E231">
        <v>1990</v>
      </c>
      <c r="F231">
        <v>0</v>
      </c>
      <c r="G231">
        <v>0</v>
      </c>
      <c r="H231" s="3">
        <f t="shared" si="3"/>
        <v>0</v>
      </c>
    </row>
    <row r="232" spans="1:8" x14ac:dyDescent="0.3">
      <c r="A232" s="1">
        <v>231</v>
      </c>
      <c r="B232" t="s">
        <v>129</v>
      </c>
      <c r="C232" t="s">
        <v>36</v>
      </c>
      <c r="D232" t="s">
        <v>331</v>
      </c>
      <c r="E232" s="8">
        <v>2040</v>
      </c>
      <c r="F232">
        <v>47.268300000000004</v>
      </c>
      <c r="G232">
        <v>139272.90941257161</v>
      </c>
      <c r="H232" s="3">
        <f t="shared" si="3"/>
        <v>1.6837069760881374</v>
      </c>
    </row>
  </sheetData>
  <autoFilter ref="A1:H232" xr:uid="{00000000-0001-0000-0400-000000000000}">
    <sortState xmlns:xlrd2="http://schemas.microsoft.com/office/spreadsheetml/2017/richdata2" ref="A2:H232">
      <sortCondition ref="A1:A232"/>
    </sortState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01"/>
  <sheetViews>
    <sheetView tabSelected="1" zoomScale="115" zoomScaleNormal="115" workbookViewId="0">
      <selection activeCell="D19" sqref="D19"/>
    </sheetView>
  </sheetViews>
  <sheetFormatPr defaultRowHeight="15.05" x14ac:dyDescent="0.3"/>
  <cols>
    <col min="2" max="2" width="22.77734375" bestFit="1" customWidth="1"/>
    <col min="3" max="3" width="12.109375" bestFit="1" customWidth="1"/>
    <col min="4" max="4" width="15" bestFit="1" customWidth="1"/>
    <col min="7" max="7" width="11.77734375" bestFit="1" customWidth="1"/>
    <col min="8" max="8" width="10.88671875" bestFit="1" customWidth="1"/>
    <col min="9" max="9" width="17.33203125" bestFit="1" customWidth="1"/>
    <col min="10" max="10" width="16.44140625" bestFit="1" customWidth="1"/>
    <col min="11" max="11" width="16.109375" bestFit="1" customWidth="1"/>
    <col min="12" max="13" width="8.6640625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1167</v>
      </c>
      <c r="H1" s="2" t="s">
        <v>1168</v>
      </c>
      <c r="I1" s="2" t="s">
        <v>1169</v>
      </c>
      <c r="J1" s="2" t="s">
        <v>1170</v>
      </c>
      <c r="K1" s="2" t="s">
        <v>332</v>
      </c>
      <c r="L1" s="2" t="s">
        <v>1180</v>
      </c>
      <c r="M1" s="2" t="s">
        <v>1181</v>
      </c>
    </row>
    <row r="2" spans="1:17" x14ac:dyDescent="0.3">
      <c r="A2" s="1">
        <v>1</v>
      </c>
      <c r="B2" t="s">
        <v>13</v>
      </c>
      <c r="C2" t="s">
        <v>46</v>
      </c>
      <c r="D2" t="s">
        <v>74</v>
      </c>
      <c r="E2">
        <v>2065</v>
      </c>
      <c r="F2">
        <v>281.738</v>
      </c>
      <c r="G2">
        <v>2036</v>
      </c>
      <c r="H2">
        <v>2030</v>
      </c>
      <c r="I2" s="4">
        <v>16.492115940016312</v>
      </c>
      <c r="J2" s="4">
        <v>4.2593399999999999</v>
      </c>
      <c r="K2" s="4">
        <v>10109.66707123</v>
      </c>
      <c r="L2" s="3">
        <f t="shared" ref="L2:L65" si="0">K2*100/SUM($K$2:$K$901)</f>
        <v>0.122218434622735</v>
      </c>
      <c r="M2" s="9">
        <f t="shared" ref="M2:M65" si="1">K2*5/1000000</f>
        <v>5.0548335356149998E-2</v>
      </c>
      <c r="N2" s="3">
        <f t="shared" ref="N2:N65" si="2">K2*100/5630000</f>
        <v>0.17956779877850801</v>
      </c>
    </row>
    <row r="3" spans="1:17" x14ac:dyDescent="0.3">
      <c r="A3" s="1">
        <v>2</v>
      </c>
      <c r="B3" t="s">
        <v>333</v>
      </c>
      <c r="C3" t="s">
        <v>36</v>
      </c>
      <c r="D3" t="s">
        <v>65</v>
      </c>
      <c r="E3">
        <v>2035</v>
      </c>
      <c r="F3">
        <v>241.36600000000001</v>
      </c>
      <c r="G3">
        <v>2035</v>
      </c>
      <c r="H3">
        <v>2030</v>
      </c>
      <c r="I3" s="4">
        <v>12.544513439999999</v>
      </c>
      <c r="J3" s="4">
        <v>3.68526</v>
      </c>
      <c r="K3" s="4">
        <v>7087.6500936000002</v>
      </c>
      <c r="L3" s="3">
        <f t="shared" si="0"/>
        <v>8.5684473434205918E-2</v>
      </c>
      <c r="M3" s="9">
        <f t="shared" si="1"/>
        <v>3.5438250467999997E-2</v>
      </c>
      <c r="N3" s="3">
        <f t="shared" si="2"/>
        <v>0.12589076542806396</v>
      </c>
    </row>
    <row r="4" spans="1:17" x14ac:dyDescent="0.3">
      <c r="A4" s="1">
        <v>3</v>
      </c>
      <c r="B4" t="s">
        <v>334</v>
      </c>
      <c r="C4" t="s">
        <v>36</v>
      </c>
      <c r="D4" t="s">
        <v>65</v>
      </c>
      <c r="E4">
        <v>2035</v>
      </c>
      <c r="F4">
        <v>219.98</v>
      </c>
      <c r="G4">
        <v>2034</v>
      </c>
      <c r="H4">
        <v>2030</v>
      </c>
      <c r="I4" s="4">
        <v>11.385589603683274</v>
      </c>
      <c r="J4" s="4">
        <v>3.5646649999999998</v>
      </c>
      <c r="K4" s="4">
        <v>6398.7013572699998</v>
      </c>
      <c r="L4" s="3">
        <f t="shared" si="0"/>
        <v>7.7355590247816325E-2</v>
      </c>
      <c r="M4" s="9">
        <f t="shared" si="1"/>
        <v>3.1993506786350004E-2</v>
      </c>
      <c r="N4" s="3">
        <f t="shared" si="2"/>
        <v>0.11365366531563054</v>
      </c>
    </row>
    <row r="5" spans="1:17" x14ac:dyDescent="0.3">
      <c r="A5" s="1">
        <v>4</v>
      </c>
      <c r="B5" t="s">
        <v>335</v>
      </c>
      <c r="C5" t="s">
        <v>46</v>
      </c>
      <c r="D5" t="s">
        <v>74</v>
      </c>
      <c r="E5">
        <v>2055</v>
      </c>
      <c r="F5">
        <v>240.77799999999999</v>
      </c>
      <c r="G5">
        <v>2034</v>
      </c>
      <c r="H5">
        <v>2030</v>
      </c>
      <c r="I5" s="4">
        <v>17.519318253497055</v>
      </c>
      <c r="J5" s="4">
        <v>5.0983000000000001</v>
      </c>
      <c r="K5" s="4">
        <v>8917.3329910299999</v>
      </c>
      <c r="L5" s="3">
        <f t="shared" si="0"/>
        <v>0.10780399309833642</v>
      </c>
      <c r="M5" s="9">
        <f t="shared" si="1"/>
        <v>4.4586664955149999E-2</v>
      </c>
      <c r="N5" s="3">
        <f t="shared" si="2"/>
        <v>0.15838957355293073</v>
      </c>
    </row>
    <row r="6" spans="1:17" x14ac:dyDescent="0.3">
      <c r="A6" s="1">
        <v>5</v>
      </c>
      <c r="B6" t="s">
        <v>336</v>
      </c>
      <c r="C6" t="s">
        <v>36</v>
      </c>
      <c r="D6" t="s">
        <v>65</v>
      </c>
      <c r="E6">
        <v>2040</v>
      </c>
      <c r="F6">
        <v>197.977</v>
      </c>
      <c r="G6">
        <v>2037</v>
      </c>
      <c r="H6">
        <v>2030</v>
      </c>
      <c r="I6" s="4">
        <v>13.452481314068441</v>
      </c>
      <c r="J6" s="4">
        <v>3.7945199999999999</v>
      </c>
      <c r="K6" s="4">
        <v>7076.0051712000004</v>
      </c>
      <c r="L6" s="3">
        <f t="shared" si="0"/>
        <v>8.5543694892538463E-2</v>
      </c>
      <c r="M6" s="9">
        <f t="shared" si="1"/>
        <v>3.5380025856000002E-2</v>
      </c>
      <c r="N6" s="3">
        <f t="shared" si="2"/>
        <v>0.12568392844049736</v>
      </c>
      <c r="O6" t="s">
        <v>1171</v>
      </c>
    </row>
    <row r="7" spans="1:17" x14ac:dyDescent="0.3">
      <c r="A7" s="1">
        <v>6</v>
      </c>
      <c r="B7" t="s">
        <v>337</v>
      </c>
      <c r="C7" t="s">
        <v>36</v>
      </c>
      <c r="D7" t="s">
        <v>65</v>
      </c>
      <c r="E7">
        <v>2035</v>
      </c>
      <c r="F7">
        <v>238.17500000000001</v>
      </c>
      <c r="G7">
        <v>2032</v>
      </c>
      <c r="H7">
        <v>2025</v>
      </c>
      <c r="I7" s="4">
        <v>11.618145655399159</v>
      </c>
      <c r="J7" s="4">
        <v>3.7433800000000002</v>
      </c>
      <c r="K7" s="4">
        <v>5530.23733197</v>
      </c>
      <c r="L7" s="3">
        <f t="shared" si="0"/>
        <v>6.6856499333103198E-2</v>
      </c>
      <c r="M7" s="9">
        <f t="shared" si="1"/>
        <v>2.7651186659849999E-2</v>
      </c>
      <c r="N7" s="3">
        <f t="shared" si="2"/>
        <v>9.8228016553641204E-2</v>
      </c>
    </row>
    <row r="8" spans="1:17" x14ac:dyDescent="0.3">
      <c r="A8" s="1">
        <v>7</v>
      </c>
      <c r="B8" t="s">
        <v>338</v>
      </c>
      <c r="C8" t="s">
        <v>46</v>
      </c>
      <c r="D8" t="s">
        <v>74</v>
      </c>
      <c r="E8">
        <v>2065</v>
      </c>
      <c r="F8">
        <v>272.358</v>
      </c>
      <c r="G8">
        <v>2035</v>
      </c>
      <c r="H8">
        <v>2030</v>
      </c>
      <c r="I8" s="4">
        <v>14.23587677631579</v>
      </c>
      <c r="J8" s="4">
        <v>4.2294650000000003</v>
      </c>
      <c r="K8" s="4">
        <v>8114.4497625000004</v>
      </c>
      <c r="L8" s="3">
        <f t="shared" si="0"/>
        <v>9.8097725752002804E-2</v>
      </c>
      <c r="M8" s="9">
        <f t="shared" si="1"/>
        <v>4.0572248812500003E-2</v>
      </c>
      <c r="N8" s="3">
        <f t="shared" si="2"/>
        <v>0.1441287702042629</v>
      </c>
    </row>
    <row r="9" spans="1:17" x14ac:dyDescent="0.3">
      <c r="A9" s="1">
        <v>8</v>
      </c>
      <c r="B9" t="s">
        <v>339</v>
      </c>
      <c r="C9" t="s">
        <v>36</v>
      </c>
      <c r="D9" t="s">
        <v>65</v>
      </c>
      <c r="E9">
        <v>2030</v>
      </c>
      <c r="F9">
        <v>207.27500000000001</v>
      </c>
      <c r="G9">
        <v>2035</v>
      </c>
      <c r="H9">
        <v>2030</v>
      </c>
      <c r="I9" s="4">
        <v>11.002792004930555</v>
      </c>
      <c r="J9" s="4">
        <v>3.8785150000000002</v>
      </c>
      <c r="K9" s="4">
        <v>6337.6081948399997</v>
      </c>
      <c r="L9" s="3">
        <f t="shared" si="0"/>
        <v>7.6617018875906773E-2</v>
      </c>
      <c r="M9" s="9">
        <f t="shared" si="1"/>
        <v>3.1688040974199999E-2</v>
      </c>
      <c r="N9" s="3">
        <f t="shared" si="2"/>
        <v>0.11256852921563054</v>
      </c>
    </row>
    <row r="10" spans="1:17" x14ac:dyDescent="0.3">
      <c r="A10" s="1">
        <v>9</v>
      </c>
      <c r="B10" t="s">
        <v>340</v>
      </c>
      <c r="C10" t="s">
        <v>36</v>
      </c>
      <c r="D10" t="s">
        <v>65</v>
      </c>
      <c r="E10">
        <v>2030</v>
      </c>
      <c r="F10">
        <v>245.02</v>
      </c>
      <c r="G10">
        <v>2033</v>
      </c>
      <c r="H10">
        <v>2030</v>
      </c>
      <c r="I10" s="4">
        <v>9.4831827387169803</v>
      </c>
      <c r="J10" s="4">
        <v>3.7616100000000001</v>
      </c>
      <c r="K10" s="4">
        <v>5026.08685152</v>
      </c>
      <c r="L10" s="3">
        <f t="shared" si="0"/>
        <v>6.0761691056948744E-2</v>
      </c>
      <c r="M10" s="9">
        <f t="shared" si="1"/>
        <v>2.5130434257599997E-2</v>
      </c>
      <c r="N10" s="3">
        <f t="shared" si="2"/>
        <v>8.9273301092717583E-2</v>
      </c>
      <c r="P10" t="s">
        <v>1172</v>
      </c>
    </row>
    <row r="11" spans="1:17" x14ac:dyDescent="0.3">
      <c r="A11" s="1">
        <v>10</v>
      </c>
      <c r="B11" t="s">
        <v>341</v>
      </c>
      <c r="C11" t="s">
        <v>36</v>
      </c>
      <c r="D11" t="s">
        <v>65</v>
      </c>
      <c r="E11">
        <v>2035</v>
      </c>
      <c r="F11">
        <v>237.577</v>
      </c>
      <c r="G11">
        <v>2037</v>
      </c>
      <c r="H11">
        <v>2030</v>
      </c>
      <c r="I11" s="4">
        <v>16.534524542812498</v>
      </c>
      <c r="J11" s="4">
        <v>4.9487800000000002</v>
      </c>
      <c r="K11" s="4">
        <v>10052.99092203</v>
      </c>
      <c r="L11" s="3">
        <f t="shared" si="0"/>
        <v>0.12153326169004951</v>
      </c>
      <c r="M11" s="9">
        <f t="shared" si="1"/>
        <v>5.0264954610150001E-2</v>
      </c>
      <c r="N11" s="3">
        <f t="shared" si="2"/>
        <v>0.17856111762042629</v>
      </c>
    </row>
    <row r="12" spans="1:17" x14ac:dyDescent="0.3">
      <c r="A12" s="1">
        <v>11</v>
      </c>
      <c r="B12" t="s">
        <v>342</v>
      </c>
      <c r="C12" t="s">
        <v>36</v>
      </c>
      <c r="D12" t="s">
        <v>65</v>
      </c>
      <c r="E12">
        <v>2045</v>
      </c>
      <c r="F12">
        <v>170.482</v>
      </c>
      <c r="G12">
        <v>2038</v>
      </c>
      <c r="H12">
        <v>2030</v>
      </c>
      <c r="I12" s="4">
        <v>12.980776974278607</v>
      </c>
      <c r="J12" s="4">
        <v>3.7985199999999999</v>
      </c>
      <c r="K12" s="4">
        <v>7827.4085154900004</v>
      </c>
      <c r="L12" s="3">
        <f t="shared" si="0"/>
        <v>9.4627608325331514E-2</v>
      </c>
      <c r="M12" s="9">
        <f t="shared" si="1"/>
        <v>3.9137042577450001E-2</v>
      </c>
      <c r="N12" s="3">
        <f t="shared" si="2"/>
        <v>0.13903034663392541</v>
      </c>
    </row>
    <row r="13" spans="1:17" x14ac:dyDescent="0.3">
      <c r="A13" s="1">
        <v>12</v>
      </c>
      <c r="B13" t="s">
        <v>343</v>
      </c>
      <c r="C13" t="s">
        <v>36</v>
      </c>
      <c r="D13" t="s">
        <v>65</v>
      </c>
      <c r="E13">
        <v>2035</v>
      </c>
      <c r="F13">
        <v>224.31399999999999</v>
      </c>
      <c r="G13">
        <v>2036</v>
      </c>
      <c r="H13">
        <v>2030</v>
      </c>
      <c r="I13" s="4">
        <v>11.401709455857386</v>
      </c>
      <c r="J13" s="4">
        <v>3.9874900000000002</v>
      </c>
      <c r="K13" s="4">
        <v>6715.6068695000004</v>
      </c>
      <c r="L13" s="3">
        <f t="shared" si="0"/>
        <v>8.1186744662217258E-2</v>
      </c>
      <c r="M13" s="9">
        <f t="shared" si="1"/>
        <v>3.3578034347500008E-2</v>
      </c>
      <c r="N13" s="3">
        <f t="shared" si="2"/>
        <v>0.11928253764653642</v>
      </c>
    </row>
    <row r="14" spans="1:17" x14ac:dyDescent="0.3">
      <c r="A14" s="1">
        <v>13</v>
      </c>
      <c r="B14" t="s">
        <v>344</v>
      </c>
      <c r="C14" t="s">
        <v>46</v>
      </c>
      <c r="D14" t="s">
        <v>74</v>
      </c>
      <c r="E14">
        <v>2065</v>
      </c>
      <c r="F14">
        <v>251.40299999999999</v>
      </c>
      <c r="G14">
        <v>2036</v>
      </c>
      <c r="H14">
        <v>2030</v>
      </c>
      <c r="I14" s="4">
        <v>17.200876298568737</v>
      </c>
      <c r="J14" s="4">
        <v>4.44217</v>
      </c>
      <c r="K14" s="4">
        <v>9133.6653145399996</v>
      </c>
      <c r="L14" s="3">
        <f t="shared" si="0"/>
        <v>0.11041929167853728</v>
      </c>
      <c r="M14" s="9">
        <f t="shared" si="1"/>
        <v>4.5668326572699994E-2</v>
      </c>
      <c r="N14" s="3">
        <f t="shared" si="2"/>
        <v>0.16223206597761988</v>
      </c>
      <c r="Q14" t="s">
        <v>1173</v>
      </c>
    </row>
    <row r="15" spans="1:17" x14ac:dyDescent="0.3">
      <c r="A15" s="1">
        <v>14</v>
      </c>
      <c r="B15" t="s">
        <v>345</v>
      </c>
      <c r="C15" t="s">
        <v>36</v>
      </c>
      <c r="D15" t="s">
        <v>65</v>
      </c>
      <c r="E15">
        <v>2035</v>
      </c>
      <c r="F15">
        <v>235.28200000000001</v>
      </c>
      <c r="G15">
        <v>2035</v>
      </c>
      <c r="H15">
        <v>2030</v>
      </c>
      <c r="I15" s="4">
        <v>13.175813357602863</v>
      </c>
      <c r="J15" s="4">
        <v>4.3112599999999999</v>
      </c>
      <c r="K15" s="4">
        <v>7365.2796668999999</v>
      </c>
      <c r="L15" s="3">
        <f t="shared" si="0"/>
        <v>8.9040810652299449E-2</v>
      </c>
      <c r="M15" s="9">
        <f t="shared" si="1"/>
        <v>3.68263983345E-2</v>
      </c>
      <c r="N15" s="3">
        <f t="shared" si="2"/>
        <v>0.13082201895026643</v>
      </c>
      <c r="Q15" t="s">
        <v>1174</v>
      </c>
    </row>
    <row r="16" spans="1:17" x14ac:dyDescent="0.3">
      <c r="A16" s="1">
        <v>15</v>
      </c>
      <c r="B16" t="s">
        <v>346</v>
      </c>
      <c r="C16" t="s">
        <v>36</v>
      </c>
      <c r="D16" t="s">
        <v>65</v>
      </c>
      <c r="E16">
        <v>2035</v>
      </c>
      <c r="F16">
        <v>205.92500000000001</v>
      </c>
      <c r="G16">
        <v>2033</v>
      </c>
      <c r="H16">
        <v>2025</v>
      </c>
      <c r="I16" s="4">
        <v>11.584922653326403</v>
      </c>
      <c r="J16" s="4">
        <v>3.5181900000000002</v>
      </c>
      <c r="K16" s="4">
        <v>5572.3477962500001</v>
      </c>
      <c r="L16" s="3">
        <f t="shared" si="0"/>
        <v>6.7365583854806635E-2</v>
      </c>
      <c r="M16" s="9">
        <f t="shared" si="1"/>
        <v>2.7861738981250002E-2</v>
      </c>
      <c r="N16" s="3">
        <f t="shared" si="2"/>
        <v>9.8975982171403187E-2</v>
      </c>
    </row>
    <row r="17" spans="1:14" x14ac:dyDescent="0.3">
      <c r="A17" s="1">
        <v>16</v>
      </c>
      <c r="B17" t="s">
        <v>347</v>
      </c>
      <c r="C17" t="s">
        <v>36</v>
      </c>
      <c r="D17" t="s">
        <v>65</v>
      </c>
      <c r="E17">
        <v>2040</v>
      </c>
      <c r="F17">
        <v>204.53100000000001</v>
      </c>
      <c r="G17">
        <v>2040</v>
      </c>
      <c r="H17">
        <v>2035</v>
      </c>
      <c r="I17" s="4">
        <v>15.94838732079063</v>
      </c>
      <c r="J17" s="4">
        <v>5.2267799999999998</v>
      </c>
      <c r="K17" s="4">
        <v>10892.748540099999</v>
      </c>
      <c r="L17" s="3">
        <f t="shared" si="0"/>
        <v>0.13168531326799973</v>
      </c>
      <c r="M17" s="9">
        <f t="shared" si="1"/>
        <v>5.4463742700500001E-2</v>
      </c>
      <c r="N17" s="3">
        <f t="shared" si="2"/>
        <v>0.19347688348312608</v>
      </c>
    </row>
    <row r="18" spans="1:14" x14ac:dyDescent="0.3">
      <c r="A18" s="1">
        <v>17</v>
      </c>
      <c r="B18" t="s">
        <v>348</v>
      </c>
      <c r="C18" t="s">
        <v>36</v>
      </c>
      <c r="D18" t="s">
        <v>65</v>
      </c>
      <c r="E18">
        <v>2040</v>
      </c>
      <c r="F18">
        <v>191.738</v>
      </c>
      <c r="G18">
        <v>2038</v>
      </c>
      <c r="H18">
        <v>2035</v>
      </c>
      <c r="I18" s="4">
        <v>13.227006582581648</v>
      </c>
      <c r="J18" s="4">
        <v>3.5627599999999999</v>
      </c>
      <c r="K18" s="4">
        <v>8504.9652325999996</v>
      </c>
      <c r="L18" s="3">
        <f t="shared" si="0"/>
        <v>0.10281877038337427</v>
      </c>
      <c r="M18" s="9">
        <f t="shared" si="1"/>
        <v>4.2524826162999997E-2</v>
      </c>
      <c r="N18" s="3">
        <f t="shared" si="2"/>
        <v>0.15106510182238009</v>
      </c>
    </row>
    <row r="19" spans="1:14" x14ac:dyDescent="0.3">
      <c r="A19" s="1">
        <v>18</v>
      </c>
      <c r="B19" t="s">
        <v>349</v>
      </c>
      <c r="C19" t="s">
        <v>36</v>
      </c>
      <c r="D19" t="s">
        <v>65</v>
      </c>
      <c r="E19">
        <v>2045</v>
      </c>
      <c r="F19">
        <v>157.4</v>
      </c>
      <c r="G19">
        <v>2037</v>
      </c>
      <c r="H19">
        <v>2030</v>
      </c>
      <c r="I19" s="4">
        <v>11.7813166703645</v>
      </c>
      <c r="J19" s="4">
        <v>4.0798399999999999</v>
      </c>
      <c r="K19" s="4">
        <v>7434.0108190000001</v>
      </c>
      <c r="L19" s="3">
        <f t="shared" si="0"/>
        <v>8.987171969809625E-2</v>
      </c>
      <c r="M19" s="9">
        <f t="shared" si="1"/>
        <v>3.7170054095000002E-2</v>
      </c>
      <c r="N19" s="3">
        <f t="shared" si="2"/>
        <v>0.13204282094138545</v>
      </c>
    </row>
    <row r="20" spans="1:14" x14ac:dyDescent="0.3">
      <c r="A20" s="1">
        <v>19</v>
      </c>
      <c r="B20" t="s">
        <v>350</v>
      </c>
      <c r="C20" t="s">
        <v>36</v>
      </c>
      <c r="D20" t="s">
        <v>65</v>
      </c>
      <c r="E20">
        <v>2040</v>
      </c>
      <c r="F20">
        <v>179.643</v>
      </c>
      <c r="G20">
        <v>2037</v>
      </c>
      <c r="H20">
        <v>2030</v>
      </c>
      <c r="I20" s="4">
        <v>15.557050565855379</v>
      </c>
      <c r="J20" s="4">
        <v>5.2035299999999998</v>
      </c>
      <c r="K20" s="4">
        <v>8820.8476708399994</v>
      </c>
      <c r="L20" s="3">
        <f t="shared" si="0"/>
        <v>0.10663755658617337</v>
      </c>
      <c r="M20" s="9">
        <f t="shared" si="1"/>
        <v>4.4104238354199993E-2</v>
      </c>
      <c r="N20" s="3">
        <f t="shared" si="2"/>
        <v>0.15667580232397868</v>
      </c>
    </row>
    <row r="21" spans="1:14" x14ac:dyDescent="0.3">
      <c r="A21" s="1">
        <v>20</v>
      </c>
      <c r="B21" t="s">
        <v>351</v>
      </c>
      <c r="C21" t="s">
        <v>36</v>
      </c>
      <c r="D21" t="s">
        <v>65</v>
      </c>
      <c r="E21">
        <v>2050</v>
      </c>
      <c r="F21">
        <v>143.95099999999999</v>
      </c>
      <c r="G21">
        <v>2039</v>
      </c>
      <c r="H21">
        <v>2035</v>
      </c>
      <c r="I21" s="4">
        <v>13.254570613317647</v>
      </c>
      <c r="J21" s="4">
        <v>4.1086299999999998</v>
      </c>
      <c r="K21" s="4">
        <v>7886.4695149239997</v>
      </c>
      <c r="L21" s="3">
        <f t="shared" si="0"/>
        <v>9.5341612342201607E-2</v>
      </c>
      <c r="M21" s="9">
        <f t="shared" si="1"/>
        <v>3.9432347574619997E-2</v>
      </c>
      <c r="N21" s="3">
        <f t="shared" si="2"/>
        <v>0.14007938747644758</v>
      </c>
    </row>
    <row r="22" spans="1:14" x14ac:dyDescent="0.3">
      <c r="A22" s="1">
        <v>21</v>
      </c>
      <c r="B22" t="s">
        <v>352</v>
      </c>
      <c r="C22" t="s">
        <v>36</v>
      </c>
      <c r="D22" t="s">
        <v>65</v>
      </c>
      <c r="E22">
        <v>2040</v>
      </c>
      <c r="F22">
        <v>154.619</v>
      </c>
      <c r="G22">
        <v>2033</v>
      </c>
      <c r="H22">
        <v>2030</v>
      </c>
      <c r="I22" s="4">
        <v>11.521778145930902</v>
      </c>
      <c r="J22" s="4">
        <v>3.9872700000000001</v>
      </c>
      <c r="K22" s="4">
        <v>6002.8464140300002</v>
      </c>
      <c r="L22" s="3">
        <f t="shared" si="0"/>
        <v>7.2569995315798635E-2</v>
      </c>
      <c r="M22" s="9">
        <f t="shared" si="1"/>
        <v>3.0014232070149999E-2</v>
      </c>
      <c r="N22" s="3">
        <f t="shared" si="2"/>
        <v>0.10662249403250444</v>
      </c>
    </row>
    <row r="23" spans="1:14" x14ac:dyDescent="0.3">
      <c r="A23" s="1">
        <v>22</v>
      </c>
      <c r="B23" t="s">
        <v>353</v>
      </c>
      <c r="C23" t="s">
        <v>36</v>
      </c>
      <c r="D23" t="s">
        <v>65</v>
      </c>
      <c r="E23">
        <v>2045</v>
      </c>
      <c r="F23">
        <v>184.755</v>
      </c>
      <c r="G23">
        <v>2037</v>
      </c>
      <c r="H23">
        <v>2035</v>
      </c>
      <c r="I23" s="4">
        <v>14.091041090983607</v>
      </c>
      <c r="J23" s="4">
        <v>4.7741249999999997</v>
      </c>
      <c r="K23" s="4">
        <v>8595.5350655000002</v>
      </c>
      <c r="L23" s="3">
        <f t="shared" si="0"/>
        <v>0.1039136930077386</v>
      </c>
      <c r="M23" s="9">
        <f t="shared" si="1"/>
        <v>4.2977675327499999E-2</v>
      </c>
      <c r="N23" s="3">
        <f t="shared" si="2"/>
        <v>0.15267380222912968</v>
      </c>
    </row>
    <row r="24" spans="1:14" x14ac:dyDescent="0.3">
      <c r="A24" s="1">
        <v>23</v>
      </c>
      <c r="B24" t="s">
        <v>354</v>
      </c>
      <c r="C24" t="s">
        <v>36</v>
      </c>
      <c r="D24" t="s">
        <v>65</v>
      </c>
      <c r="E24">
        <v>2040</v>
      </c>
      <c r="F24">
        <v>156.179</v>
      </c>
      <c r="G24">
        <v>2039</v>
      </c>
      <c r="H24">
        <v>2035</v>
      </c>
      <c r="I24" s="4">
        <v>12.240524517308272</v>
      </c>
      <c r="J24" s="4">
        <v>4.22689</v>
      </c>
      <c r="K24" s="4">
        <v>8139.9488040100005</v>
      </c>
      <c r="L24" s="3">
        <f t="shared" si="0"/>
        <v>9.8405990397690393E-2</v>
      </c>
      <c r="M24" s="9">
        <f t="shared" si="1"/>
        <v>4.0699744020049999E-2</v>
      </c>
      <c r="N24" s="3">
        <f t="shared" si="2"/>
        <v>0.14458168390781528</v>
      </c>
    </row>
    <row r="25" spans="1:14" x14ac:dyDescent="0.3">
      <c r="A25" s="1">
        <v>24</v>
      </c>
      <c r="B25" t="s">
        <v>355</v>
      </c>
      <c r="C25" t="s">
        <v>36</v>
      </c>
      <c r="D25" t="s">
        <v>65</v>
      </c>
      <c r="E25">
        <v>2035</v>
      </c>
      <c r="F25">
        <v>199.154</v>
      </c>
      <c r="G25">
        <v>2037</v>
      </c>
      <c r="H25">
        <v>2030</v>
      </c>
      <c r="I25" s="4">
        <v>10.594452903040541</v>
      </c>
      <c r="J25" s="4">
        <v>4.2398500000000006</v>
      </c>
      <c r="K25" s="4">
        <v>6271.9161186000001</v>
      </c>
      <c r="L25" s="3">
        <f t="shared" si="0"/>
        <v>7.5822850020631785E-2</v>
      </c>
      <c r="M25" s="9">
        <f t="shared" si="1"/>
        <v>3.1359580593000001E-2</v>
      </c>
      <c r="N25" s="3">
        <f t="shared" si="2"/>
        <v>0.11140170725754886</v>
      </c>
    </row>
    <row r="26" spans="1:14" x14ac:dyDescent="0.3">
      <c r="A26" s="1">
        <v>25</v>
      </c>
      <c r="B26" t="s">
        <v>356</v>
      </c>
      <c r="C26" t="s">
        <v>36</v>
      </c>
      <c r="D26" t="s">
        <v>65</v>
      </c>
      <c r="E26">
        <v>2040</v>
      </c>
      <c r="F26">
        <v>199.58500000000001</v>
      </c>
      <c r="G26">
        <v>2039</v>
      </c>
      <c r="H26">
        <v>2035</v>
      </c>
      <c r="I26" s="4">
        <v>15.595548339251497</v>
      </c>
      <c r="J26" s="4">
        <v>5.5321400000000001</v>
      </c>
      <c r="K26" s="4">
        <v>10417.82629062</v>
      </c>
      <c r="L26" s="3">
        <f t="shared" si="0"/>
        <v>0.12594385279358555</v>
      </c>
      <c r="M26" s="9">
        <f t="shared" si="1"/>
        <v>5.2089131453099992E-2</v>
      </c>
      <c r="N26" s="3">
        <f t="shared" si="2"/>
        <v>0.18504131954920069</v>
      </c>
    </row>
    <row r="27" spans="1:14" x14ac:dyDescent="0.3">
      <c r="A27" s="1">
        <v>26</v>
      </c>
      <c r="B27" t="s">
        <v>357</v>
      </c>
      <c r="C27" t="s">
        <v>46</v>
      </c>
      <c r="D27" t="s">
        <v>74</v>
      </c>
      <c r="E27">
        <v>2100</v>
      </c>
      <c r="F27">
        <v>122.369</v>
      </c>
      <c r="G27">
        <v>2039</v>
      </c>
      <c r="H27">
        <v>2035</v>
      </c>
      <c r="I27" s="4">
        <v>13.646038524723467</v>
      </c>
      <c r="J27" s="4">
        <v>4.22865</v>
      </c>
      <c r="K27" s="4">
        <v>9129.1997730399999</v>
      </c>
      <c r="L27" s="3">
        <f t="shared" si="0"/>
        <v>0.1103653065682436</v>
      </c>
      <c r="M27" s="9">
        <f t="shared" si="1"/>
        <v>4.5645998865200002E-2</v>
      </c>
      <c r="N27" s="3">
        <f t="shared" si="2"/>
        <v>0.16215274907708702</v>
      </c>
    </row>
    <row r="28" spans="1:14" x14ac:dyDescent="0.3">
      <c r="A28" s="1">
        <v>27</v>
      </c>
      <c r="B28" t="s">
        <v>358</v>
      </c>
      <c r="C28" t="s">
        <v>36</v>
      </c>
      <c r="D28" t="s">
        <v>65</v>
      </c>
      <c r="E28">
        <v>2040</v>
      </c>
      <c r="F28">
        <v>162.249</v>
      </c>
      <c r="G28">
        <v>2039</v>
      </c>
      <c r="H28">
        <v>2035</v>
      </c>
      <c r="I28" s="4">
        <v>12.019977621165644</v>
      </c>
      <c r="J28" s="4">
        <v>4.373005</v>
      </c>
      <c r="K28" s="4">
        <v>7837.0254089999999</v>
      </c>
      <c r="L28" s="3">
        <f t="shared" si="0"/>
        <v>9.474386949025855E-2</v>
      </c>
      <c r="M28" s="9">
        <f t="shared" si="1"/>
        <v>3.9185127045000004E-2</v>
      </c>
      <c r="N28" s="3">
        <f t="shared" si="2"/>
        <v>0.13920116179396091</v>
      </c>
    </row>
    <row r="29" spans="1:14" x14ac:dyDescent="0.3">
      <c r="A29" s="1">
        <v>28</v>
      </c>
      <c r="B29" t="s">
        <v>359</v>
      </c>
      <c r="C29" t="s">
        <v>36</v>
      </c>
      <c r="D29" t="s">
        <v>65</v>
      </c>
      <c r="E29">
        <v>2040</v>
      </c>
      <c r="F29">
        <v>190.50899999999999</v>
      </c>
      <c r="G29">
        <v>2038</v>
      </c>
      <c r="H29">
        <v>2035</v>
      </c>
      <c r="I29" s="4">
        <v>14.909244739563107</v>
      </c>
      <c r="J29" s="4">
        <v>4.3941549999999996</v>
      </c>
      <c r="K29" s="4">
        <v>9213.9132490499996</v>
      </c>
      <c r="L29" s="3">
        <f t="shared" si="0"/>
        <v>0.11138943014782782</v>
      </c>
      <c r="M29" s="9">
        <f t="shared" si="1"/>
        <v>4.6069566245249993E-2</v>
      </c>
      <c r="N29" s="3">
        <f t="shared" si="2"/>
        <v>0.16365742893516871</v>
      </c>
    </row>
    <row r="30" spans="1:14" x14ac:dyDescent="0.3">
      <c r="A30" s="1">
        <v>29</v>
      </c>
      <c r="B30" t="s">
        <v>360</v>
      </c>
      <c r="C30" t="s">
        <v>36</v>
      </c>
      <c r="D30" t="s">
        <v>65</v>
      </c>
      <c r="E30">
        <v>2040</v>
      </c>
      <c r="F30">
        <v>186.255</v>
      </c>
      <c r="G30">
        <v>2039</v>
      </c>
      <c r="H30">
        <v>2035</v>
      </c>
      <c r="I30" s="4">
        <v>13.37119095577812</v>
      </c>
      <c r="J30" s="4">
        <v>4.2365700000000004</v>
      </c>
      <c r="K30" s="4">
        <v>8677.9029303000007</v>
      </c>
      <c r="L30" s="3">
        <f t="shared" si="0"/>
        <v>0.10490945987406017</v>
      </c>
      <c r="M30" s="9">
        <f t="shared" si="1"/>
        <v>4.3389514651500004E-2</v>
      </c>
      <c r="N30" s="3">
        <f t="shared" si="2"/>
        <v>0.15413681936589699</v>
      </c>
    </row>
    <row r="31" spans="1:14" x14ac:dyDescent="0.3">
      <c r="A31" s="1">
        <v>30</v>
      </c>
      <c r="B31" t="s">
        <v>361</v>
      </c>
      <c r="C31" t="s">
        <v>36</v>
      </c>
      <c r="D31" t="s">
        <v>65</v>
      </c>
      <c r="E31">
        <v>2045</v>
      </c>
      <c r="F31">
        <v>155.608</v>
      </c>
      <c r="G31">
        <v>2034</v>
      </c>
      <c r="H31">
        <v>2030</v>
      </c>
      <c r="I31" s="4">
        <v>11.374197060956847</v>
      </c>
      <c r="J31" s="4">
        <v>3.8622899999999998</v>
      </c>
      <c r="K31" s="4">
        <v>6062.4470334899997</v>
      </c>
      <c r="L31" s="3">
        <f t="shared" si="0"/>
        <v>7.3290522941646577E-2</v>
      </c>
      <c r="M31" s="9">
        <f t="shared" si="1"/>
        <v>3.0312235167449998E-2</v>
      </c>
      <c r="N31" s="3">
        <f t="shared" si="2"/>
        <v>0.10768111960017761</v>
      </c>
    </row>
    <row r="32" spans="1:14" x14ac:dyDescent="0.3">
      <c r="A32" s="1">
        <v>31</v>
      </c>
      <c r="B32" t="s">
        <v>87</v>
      </c>
      <c r="C32" t="s">
        <v>36</v>
      </c>
      <c r="D32" t="s">
        <v>65</v>
      </c>
      <c r="E32">
        <v>2045</v>
      </c>
      <c r="F32">
        <v>134.16999999999999</v>
      </c>
      <c r="G32">
        <v>2039</v>
      </c>
      <c r="H32">
        <v>2035</v>
      </c>
      <c r="I32" s="4">
        <v>12.100920618736998</v>
      </c>
      <c r="J32" s="4">
        <v>3.9601199999999999</v>
      </c>
      <c r="K32" s="4">
        <v>8143.9195764099995</v>
      </c>
      <c r="L32" s="3">
        <f t="shared" si="0"/>
        <v>9.845399411369328E-2</v>
      </c>
      <c r="M32" s="9">
        <f t="shared" si="1"/>
        <v>4.0719597882049992E-2</v>
      </c>
      <c r="N32" s="3">
        <f t="shared" si="2"/>
        <v>0.14465221272486678</v>
      </c>
    </row>
    <row r="33" spans="1:14" x14ac:dyDescent="0.3">
      <c r="A33" s="1">
        <v>32</v>
      </c>
      <c r="B33" t="s">
        <v>362</v>
      </c>
      <c r="C33" t="s">
        <v>36</v>
      </c>
      <c r="D33" t="s">
        <v>65</v>
      </c>
      <c r="E33">
        <v>2045</v>
      </c>
      <c r="F33">
        <v>108.801</v>
      </c>
      <c r="G33">
        <v>2040</v>
      </c>
      <c r="H33">
        <v>2035</v>
      </c>
      <c r="I33" s="4">
        <v>11.675738848945784</v>
      </c>
      <c r="J33" s="4">
        <v>4.8268749999999994</v>
      </c>
      <c r="K33" s="4">
        <v>7752.6905956999999</v>
      </c>
      <c r="L33" s="3">
        <f t="shared" si="0"/>
        <v>9.3724323664159198E-2</v>
      </c>
      <c r="M33" s="9">
        <f t="shared" si="1"/>
        <v>3.87634529785E-2</v>
      </c>
      <c r="N33" s="3">
        <f t="shared" si="2"/>
        <v>0.13770320773889877</v>
      </c>
    </row>
    <row r="34" spans="1:14" x14ac:dyDescent="0.3">
      <c r="A34" s="1">
        <v>33</v>
      </c>
      <c r="B34" t="s">
        <v>363</v>
      </c>
      <c r="C34" t="s">
        <v>42</v>
      </c>
      <c r="D34" t="s">
        <v>71</v>
      </c>
      <c r="E34">
        <v>2015</v>
      </c>
      <c r="F34">
        <v>79.993099999999998</v>
      </c>
      <c r="G34">
        <v>2040</v>
      </c>
      <c r="H34">
        <v>2035</v>
      </c>
      <c r="I34" s="4">
        <v>12.05131145805921</v>
      </c>
      <c r="J34" s="4">
        <v>5.3152499999999998</v>
      </c>
      <c r="K34" s="4">
        <v>7327.1973664999996</v>
      </c>
      <c r="L34" s="3">
        <f t="shared" si="0"/>
        <v>8.8580423667354496E-2</v>
      </c>
      <c r="M34" s="9">
        <f t="shared" si="1"/>
        <v>3.6635986832500002E-2</v>
      </c>
      <c r="N34" s="3">
        <f t="shared" si="2"/>
        <v>0.13014560153641208</v>
      </c>
    </row>
    <row r="35" spans="1:14" x14ac:dyDescent="0.3">
      <c r="A35" s="1">
        <v>34</v>
      </c>
      <c r="B35" t="s">
        <v>129</v>
      </c>
      <c r="C35" t="s">
        <v>36</v>
      </c>
      <c r="D35" t="s">
        <v>65</v>
      </c>
      <c r="E35">
        <v>2035</v>
      </c>
      <c r="F35">
        <v>91.603499999999997</v>
      </c>
      <c r="G35">
        <v>2036</v>
      </c>
      <c r="H35">
        <v>2030</v>
      </c>
      <c r="I35" s="4">
        <v>10.478872290106008</v>
      </c>
      <c r="J35" s="4">
        <v>4.5021950000000004</v>
      </c>
      <c r="K35" s="4">
        <v>5931.0417162000003</v>
      </c>
      <c r="L35" s="3">
        <f t="shared" si="0"/>
        <v>7.1701929364120037E-2</v>
      </c>
      <c r="M35" s="9">
        <f t="shared" si="1"/>
        <v>2.9655208581000004E-2</v>
      </c>
      <c r="N35" s="3">
        <f t="shared" si="2"/>
        <v>0.10534709975488456</v>
      </c>
    </row>
    <row r="36" spans="1:14" x14ac:dyDescent="0.3">
      <c r="A36" s="1">
        <v>35</v>
      </c>
      <c r="B36" t="s">
        <v>364</v>
      </c>
      <c r="C36" t="s">
        <v>36</v>
      </c>
      <c r="D36" t="s">
        <v>65</v>
      </c>
      <c r="E36">
        <v>2025</v>
      </c>
      <c r="F36">
        <v>112.64100000000001</v>
      </c>
      <c r="G36">
        <v>2041</v>
      </c>
      <c r="H36">
        <v>2035</v>
      </c>
      <c r="I36" s="4">
        <v>11.692836606383285</v>
      </c>
      <c r="J36" s="4">
        <v>4.8968600000000002</v>
      </c>
      <c r="K36" s="4">
        <v>8114.8286048299997</v>
      </c>
      <c r="L36" s="3">
        <f t="shared" si="0"/>
        <v>9.8102305676961266E-2</v>
      </c>
      <c r="M36" s="9">
        <f t="shared" si="1"/>
        <v>4.0574143024150001E-2</v>
      </c>
      <c r="N36" s="3">
        <f t="shared" si="2"/>
        <v>0.14413549919769092</v>
      </c>
    </row>
    <row r="37" spans="1:14" x14ac:dyDescent="0.3">
      <c r="A37" s="1">
        <v>36</v>
      </c>
      <c r="B37" t="s">
        <v>365</v>
      </c>
      <c r="C37" t="s">
        <v>36</v>
      </c>
      <c r="D37" t="s">
        <v>65</v>
      </c>
      <c r="E37">
        <v>2035</v>
      </c>
      <c r="F37">
        <v>147.54300000000001</v>
      </c>
      <c r="G37">
        <v>2041</v>
      </c>
      <c r="H37">
        <v>2035</v>
      </c>
      <c r="I37" s="4">
        <v>11.060299988261539</v>
      </c>
      <c r="J37" s="4">
        <v>4.0717099999999995</v>
      </c>
      <c r="K37" s="4">
        <v>7189.1949923700004</v>
      </c>
      <c r="L37" s="3">
        <f t="shared" si="0"/>
        <v>8.6912076527774801E-2</v>
      </c>
      <c r="M37" s="9">
        <f t="shared" si="1"/>
        <v>3.5945974961850001E-2</v>
      </c>
      <c r="N37" s="3">
        <f t="shared" si="2"/>
        <v>0.12769440483783304</v>
      </c>
    </row>
    <row r="38" spans="1:14" x14ac:dyDescent="0.3">
      <c r="A38" s="1">
        <v>37</v>
      </c>
      <c r="B38" t="s">
        <v>366</v>
      </c>
      <c r="C38" t="s">
        <v>46</v>
      </c>
      <c r="D38" t="s">
        <v>74</v>
      </c>
      <c r="E38">
        <v>2100</v>
      </c>
      <c r="F38">
        <v>76.973799999999997</v>
      </c>
      <c r="G38">
        <v>2041</v>
      </c>
      <c r="H38">
        <v>2035</v>
      </c>
      <c r="I38" s="4">
        <v>12.510137115261628</v>
      </c>
      <c r="J38" s="4">
        <v>4.3541299999999996</v>
      </c>
      <c r="K38" s="4">
        <v>8606.9743352999994</v>
      </c>
      <c r="L38" s="3">
        <f t="shared" si="0"/>
        <v>0.10405198536082326</v>
      </c>
      <c r="M38" s="9">
        <f t="shared" si="1"/>
        <v>4.3034871676499997E-2</v>
      </c>
      <c r="N38" s="3">
        <f t="shared" si="2"/>
        <v>0.15287698641740674</v>
      </c>
    </row>
    <row r="39" spans="1:14" x14ac:dyDescent="0.3">
      <c r="A39" s="1">
        <v>38</v>
      </c>
      <c r="B39" t="s">
        <v>367</v>
      </c>
      <c r="C39" t="s">
        <v>36</v>
      </c>
      <c r="D39" t="s">
        <v>65</v>
      </c>
      <c r="E39">
        <v>2050</v>
      </c>
      <c r="F39">
        <v>109.29</v>
      </c>
      <c r="G39">
        <v>2040</v>
      </c>
      <c r="H39">
        <v>2035</v>
      </c>
      <c r="I39" s="4">
        <v>11.938279724516374</v>
      </c>
      <c r="J39" s="4">
        <v>4.3121449999999992</v>
      </c>
      <c r="K39" s="4">
        <v>8165.7833315691996</v>
      </c>
      <c r="L39" s="3">
        <f t="shared" si="0"/>
        <v>9.8718310822809893E-2</v>
      </c>
      <c r="M39" s="9">
        <f t="shared" si="1"/>
        <v>4.0828916657846E-2</v>
      </c>
      <c r="N39" s="3">
        <f t="shared" si="2"/>
        <v>0.1450405565109982</v>
      </c>
    </row>
    <row r="40" spans="1:14" x14ac:dyDescent="0.3">
      <c r="A40" s="1">
        <v>39</v>
      </c>
      <c r="B40" t="s">
        <v>368</v>
      </c>
      <c r="C40" t="s">
        <v>36</v>
      </c>
      <c r="D40" t="s">
        <v>65</v>
      </c>
      <c r="E40">
        <v>2045</v>
      </c>
      <c r="F40">
        <v>117.51600000000001</v>
      </c>
      <c r="G40">
        <v>2041</v>
      </c>
      <c r="H40">
        <v>2035</v>
      </c>
      <c r="I40" s="4">
        <v>12.067133586716418</v>
      </c>
      <c r="J40" s="4">
        <v>5.0965449999999999</v>
      </c>
      <c r="K40" s="4">
        <v>8084.9795031000003</v>
      </c>
      <c r="L40" s="3">
        <f t="shared" si="0"/>
        <v>9.7741452004666052E-2</v>
      </c>
      <c r="M40" s="9">
        <f t="shared" si="1"/>
        <v>4.0424897515499998E-2</v>
      </c>
      <c r="N40" s="3">
        <f t="shared" si="2"/>
        <v>0.14360531977087032</v>
      </c>
    </row>
    <row r="41" spans="1:14" x14ac:dyDescent="0.3">
      <c r="A41" s="1">
        <v>40</v>
      </c>
      <c r="B41" t="s">
        <v>369</v>
      </c>
      <c r="C41" t="s">
        <v>36</v>
      </c>
      <c r="D41" t="s">
        <v>65</v>
      </c>
      <c r="E41">
        <v>2050</v>
      </c>
      <c r="F41">
        <v>93.762699999999995</v>
      </c>
      <c r="G41">
        <v>2037</v>
      </c>
      <c r="H41">
        <v>2030</v>
      </c>
      <c r="I41" s="4">
        <v>10.680577405749128</v>
      </c>
      <c r="J41" s="4">
        <v>4.4463900000000001</v>
      </c>
      <c r="K41" s="4">
        <v>6130.6514309000004</v>
      </c>
      <c r="L41" s="3">
        <f t="shared" si="0"/>
        <v>7.4115063910909482E-2</v>
      </c>
      <c r="M41" s="9">
        <f t="shared" si="1"/>
        <v>3.0653257154500003E-2</v>
      </c>
      <c r="N41" s="3">
        <f t="shared" si="2"/>
        <v>0.10889256538010658</v>
      </c>
    </row>
    <row r="42" spans="1:14" x14ac:dyDescent="0.3">
      <c r="A42" s="1">
        <v>41</v>
      </c>
      <c r="B42" t="s">
        <v>370</v>
      </c>
      <c r="C42" t="s">
        <v>36</v>
      </c>
      <c r="D42" t="s">
        <v>65</v>
      </c>
      <c r="E42">
        <v>2045</v>
      </c>
      <c r="F42">
        <v>194.84200000000001</v>
      </c>
      <c r="G42">
        <v>2039</v>
      </c>
      <c r="H42">
        <v>2035</v>
      </c>
      <c r="I42" s="4">
        <v>15.884201949828221</v>
      </c>
      <c r="J42" s="4">
        <v>4.6669599999999996</v>
      </c>
      <c r="K42" s="4">
        <v>10356.499671288</v>
      </c>
      <c r="L42" s="3">
        <f t="shared" si="0"/>
        <v>0.12520245909954481</v>
      </c>
      <c r="M42" s="9">
        <f t="shared" si="1"/>
        <v>5.1782498356440006E-2</v>
      </c>
      <c r="N42" s="3">
        <f t="shared" si="2"/>
        <v>0.18395203679019539</v>
      </c>
    </row>
    <row r="43" spans="1:14" x14ac:dyDescent="0.3">
      <c r="A43" s="1">
        <v>42</v>
      </c>
      <c r="B43" t="s">
        <v>371</v>
      </c>
      <c r="C43" t="s">
        <v>36</v>
      </c>
      <c r="D43" t="s">
        <v>65</v>
      </c>
      <c r="E43">
        <v>2045</v>
      </c>
      <c r="F43">
        <v>170.38200000000001</v>
      </c>
      <c r="G43">
        <v>2037</v>
      </c>
      <c r="H43">
        <v>2030</v>
      </c>
      <c r="I43" s="4">
        <v>12.605004401485148</v>
      </c>
      <c r="J43" s="4">
        <v>3.71313</v>
      </c>
      <c r="K43" s="4">
        <v>7638.6326673000003</v>
      </c>
      <c r="L43" s="3">
        <f t="shared" si="0"/>
        <v>9.2345447251400745E-2</v>
      </c>
      <c r="M43" s="9">
        <f t="shared" si="1"/>
        <v>3.8193163336500004E-2</v>
      </c>
      <c r="N43" s="3">
        <f t="shared" si="2"/>
        <v>0.1356773120301954</v>
      </c>
    </row>
    <row r="44" spans="1:14" x14ac:dyDescent="0.3">
      <c r="A44" s="1">
        <v>43</v>
      </c>
      <c r="B44" t="s">
        <v>372</v>
      </c>
      <c r="C44" t="s">
        <v>36</v>
      </c>
      <c r="D44" t="s">
        <v>65</v>
      </c>
      <c r="E44">
        <v>2050</v>
      </c>
      <c r="F44">
        <v>143.24799999999999</v>
      </c>
      <c r="G44">
        <v>2036</v>
      </c>
      <c r="H44">
        <v>2030</v>
      </c>
      <c r="I44" s="4">
        <v>10.81934703748264</v>
      </c>
      <c r="J44" s="4">
        <v>4.152075</v>
      </c>
      <c r="K44" s="4">
        <v>6231.9438935899998</v>
      </c>
      <c r="L44" s="3">
        <f t="shared" si="0"/>
        <v>7.5339615238052965E-2</v>
      </c>
      <c r="M44" s="9">
        <f t="shared" si="1"/>
        <v>3.1159719467950001E-2</v>
      </c>
      <c r="N44" s="3">
        <f t="shared" si="2"/>
        <v>0.11069172102291297</v>
      </c>
    </row>
    <row r="45" spans="1:14" x14ac:dyDescent="0.3">
      <c r="A45" s="1">
        <v>44</v>
      </c>
      <c r="B45" t="s">
        <v>373</v>
      </c>
      <c r="C45" t="s">
        <v>36</v>
      </c>
      <c r="D45" t="s">
        <v>65</v>
      </c>
      <c r="E45">
        <v>2050</v>
      </c>
      <c r="F45">
        <v>155.54</v>
      </c>
      <c r="G45">
        <v>2037</v>
      </c>
      <c r="H45">
        <v>2030</v>
      </c>
      <c r="I45" s="4">
        <v>15.066210157558348</v>
      </c>
      <c r="J45" s="4">
        <v>5.2283200000000001</v>
      </c>
      <c r="K45" s="4">
        <v>8391.8790577599993</v>
      </c>
      <c r="L45" s="3">
        <f t="shared" si="0"/>
        <v>0.1014516417559885</v>
      </c>
      <c r="M45" s="9">
        <f t="shared" si="1"/>
        <v>4.1959395288800001E-2</v>
      </c>
      <c r="N45" s="3">
        <f t="shared" si="2"/>
        <v>0.14905646639005327</v>
      </c>
    </row>
    <row r="46" spans="1:14" x14ac:dyDescent="0.3">
      <c r="A46" s="1">
        <v>45</v>
      </c>
      <c r="B46" t="s">
        <v>374</v>
      </c>
      <c r="C46" t="s">
        <v>36</v>
      </c>
      <c r="D46" t="s">
        <v>65</v>
      </c>
      <c r="E46">
        <v>2065</v>
      </c>
      <c r="F46">
        <v>105.982</v>
      </c>
      <c r="G46">
        <v>2038</v>
      </c>
      <c r="H46">
        <v>2035</v>
      </c>
      <c r="I46" s="4">
        <v>12.528488570697675</v>
      </c>
      <c r="J46" s="4">
        <v>4.1763399999999997</v>
      </c>
      <c r="K46" s="4">
        <v>7003.4251110200003</v>
      </c>
      <c r="L46" s="3">
        <f t="shared" si="0"/>
        <v>8.4666255380680802E-2</v>
      </c>
      <c r="M46" s="9">
        <f t="shared" si="1"/>
        <v>3.5017125555099997E-2</v>
      </c>
      <c r="N46" s="3">
        <f t="shared" si="2"/>
        <v>0.12439476218507993</v>
      </c>
    </row>
    <row r="47" spans="1:14" x14ac:dyDescent="0.3">
      <c r="A47" s="1">
        <v>46</v>
      </c>
      <c r="B47" t="s">
        <v>375</v>
      </c>
      <c r="C47" t="s">
        <v>36</v>
      </c>
      <c r="D47" t="s">
        <v>65</v>
      </c>
      <c r="E47">
        <v>2050</v>
      </c>
      <c r="F47">
        <v>111.247</v>
      </c>
      <c r="G47">
        <v>2031</v>
      </c>
      <c r="H47">
        <v>2025</v>
      </c>
      <c r="I47" s="4">
        <v>10.541783887268993</v>
      </c>
      <c r="J47" s="4">
        <v>4.0154899999999998</v>
      </c>
      <c r="K47" s="4">
        <v>5133.8487531000001</v>
      </c>
      <c r="L47" s="3">
        <f t="shared" si="0"/>
        <v>6.2064453139051068E-2</v>
      </c>
      <c r="M47" s="9">
        <f t="shared" si="1"/>
        <v>2.5669243765499998E-2</v>
      </c>
      <c r="N47" s="3">
        <f t="shared" si="2"/>
        <v>9.1187366840142101E-2</v>
      </c>
    </row>
    <row r="48" spans="1:14" x14ac:dyDescent="0.3">
      <c r="A48" s="1">
        <v>47</v>
      </c>
      <c r="B48" t="s">
        <v>376</v>
      </c>
      <c r="C48" t="s">
        <v>36</v>
      </c>
      <c r="D48" t="s">
        <v>65</v>
      </c>
      <c r="E48">
        <v>2050</v>
      </c>
      <c r="F48">
        <v>153.78299999999999</v>
      </c>
      <c r="G48">
        <v>2036</v>
      </c>
      <c r="H48">
        <v>2030</v>
      </c>
      <c r="I48" s="4">
        <v>14.208791891783218</v>
      </c>
      <c r="J48" s="4">
        <v>5.7418550000000002</v>
      </c>
      <c r="K48" s="4">
        <v>8127.4289620999998</v>
      </c>
      <c r="L48" s="3">
        <f t="shared" si="0"/>
        <v>9.8254634723049156E-2</v>
      </c>
      <c r="M48" s="9">
        <f t="shared" si="1"/>
        <v>4.06371448105E-2</v>
      </c>
      <c r="N48" s="3">
        <f t="shared" si="2"/>
        <v>0.14435930660923624</v>
      </c>
    </row>
    <row r="49" spans="1:14" x14ac:dyDescent="0.3">
      <c r="A49" s="1">
        <v>48</v>
      </c>
      <c r="B49" t="s">
        <v>377</v>
      </c>
      <c r="C49" t="s">
        <v>36</v>
      </c>
      <c r="D49" t="s">
        <v>65</v>
      </c>
      <c r="E49">
        <v>2040</v>
      </c>
      <c r="F49">
        <v>140.387</v>
      </c>
      <c r="G49">
        <v>2038</v>
      </c>
      <c r="H49">
        <v>2035</v>
      </c>
      <c r="I49" s="4">
        <v>11.103570781712</v>
      </c>
      <c r="J49" s="4">
        <v>4.4600200000000001</v>
      </c>
      <c r="K49" s="4">
        <v>6939.7317385699998</v>
      </c>
      <c r="L49" s="3">
        <f t="shared" si="0"/>
        <v>8.3896249383269172E-2</v>
      </c>
      <c r="M49" s="9">
        <f t="shared" si="1"/>
        <v>3.469865869285E-2</v>
      </c>
      <c r="N49" s="3">
        <f t="shared" si="2"/>
        <v>0.12326344118241563</v>
      </c>
    </row>
    <row r="50" spans="1:14" x14ac:dyDescent="0.3">
      <c r="A50" s="1">
        <v>49</v>
      </c>
      <c r="B50" t="s">
        <v>378</v>
      </c>
      <c r="C50" t="s">
        <v>36</v>
      </c>
      <c r="D50" t="s">
        <v>65</v>
      </c>
      <c r="E50">
        <v>2040</v>
      </c>
      <c r="F50">
        <v>156.34800000000001</v>
      </c>
      <c r="G50">
        <v>2035</v>
      </c>
      <c r="H50">
        <v>2030</v>
      </c>
      <c r="I50" s="4">
        <v>9.473598512649728</v>
      </c>
      <c r="J50" s="4">
        <v>4.1431399999999998</v>
      </c>
      <c r="K50" s="4">
        <v>5219.9527804700001</v>
      </c>
      <c r="L50" s="3">
        <f t="shared" si="0"/>
        <v>6.3105387461193305E-2</v>
      </c>
      <c r="M50" s="9">
        <f t="shared" si="1"/>
        <v>2.6099763902350002E-2</v>
      </c>
      <c r="N50" s="3">
        <f t="shared" si="2"/>
        <v>9.2716745656660743E-2</v>
      </c>
    </row>
    <row r="51" spans="1:14" x14ac:dyDescent="0.3">
      <c r="A51" s="1">
        <v>50</v>
      </c>
      <c r="B51" t="s">
        <v>379</v>
      </c>
      <c r="C51" t="s">
        <v>36</v>
      </c>
      <c r="D51" t="s">
        <v>65</v>
      </c>
      <c r="E51">
        <v>2045</v>
      </c>
      <c r="F51">
        <v>179.517</v>
      </c>
      <c r="G51">
        <v>2039</v>
      </c>
      <c r="H51">
        <v>2035</v>
      </c>
      <c r="I51" s="4">
        <v>15.40012501542056</v>
      </c>
      <c r="J51" s="4">
        <v>4.9153700000000002</v>
      </c>
      <c r="K51" s="4">
        <v>9886.8802598999991</v>
      </c>
      <c r="L51" s="3">
        <f t="shared" si="0"/>
        <v>0.11952510603500827</v>
      </c>
      <c r="M51" s="9">
        <f t="shared" si="1"/>
        <v>4.9434401299499997E-2</v>
      </c>
      <c r="N51" s="3">
        <f t="shared" si="2"/>
        <v>0.17561066180994669</v>
      </c>
    </row>
    <row r="52" spans="1:14" x14ac:dyDescent="0.3">
      <c r="A52" s="1">
        <v>51</v>
      </c>
      <c r="B52" t="s">
        <v>380</v>
      </c>
      <c r="C52" t="s">
        <v>36</v>
      </c>
      <c r="D52" t="s">
        <v>65</v>
      </c>
      <c r="E52">
        <v>2065</v>
      </c>
      <c r="F52">
        <v>100.489</v>
      </c>
      <c r="G52">
        <v>2039</v>
      </c>
      <c r="H52">
        <v>2035</v>
      </c>
      <c r="I52" s="4">
        <v>12.736268417656923</v>
      </c>
      <c r="J52" s="4">
        <v>4.4745100000000004</v>
      </c>
      <c r="K52" s="4">
        <v>8278.5744714770008</v>
      </c>
      <c r="L52" s="3">
        <f t="shared" si="0"/>
        <v>0.10008187269499806</v>
      </c>
      <c r="M52" s="9">
        <f t="shared" si="1"/>
        <v>4.1392872357385001E-2</v>
      </c>
      <c r="N52" s="3">
        <f t="shared" si="2"/>
        <v>0.14704395153600358</v>
      </c>
    </row>
    <row r="53" spans="1:14" x14ac:dyDescent="0.3">
      <c r="A53" s="1">
        <v>52</v>
      </c>
      <c r="B53" t="s">
        <v>381</v>
      </c>
      <c r="C53" t="s">
        <v>36</v>
      </c>
      <c r="D53" t="s">
        <v>65</v>
      </c>
      <c r="E53">
        <v>2050</v>
      </c>
      <c r="F53">
        <v>135.19300000000001</v>
      </c>
      <c r="G53">
        <v>2038</v>
      </c>
      <c r="H53">
        <v>2030</v>
      </c>
      <c r="I53" s="4">
        <v>10.59929284766881</v>
      </c>
      <c r="J53" s="4">
        <v>4.4070149999999995</v>
      </c>
      <c r="K53" s="4">
        <v>6592.7601512499996</v>
      </c>
      <c r="L53" s="3">
        <f t="shared" si="0"/>
        <v>7.9701618248333425E-2</v>
      </c>
      <c r="M53" s="9">
        <f t="shared" si="1"/>
        <v>3.2963800756250002E-2</v>
      </c>
      <c r="N53" s="3">
        <f t="shared" si="2"/>
        <v>0.11710053554618116</v>
      </c>
    </row>
    <row r="54" spans="1:14" x14ac:dyDescent="0.3">
      <c r="A54" s="1">
        <v>53</v>
      </c>
      <c r="B54" t="s">
        <v>382</v>
      </c>
      <c r="C54" t="s">
        <v>36</v>
      </c>
      <c r="D54" t="s">
        <v>65</v>
      </c>
      <c r="E54">
        <v>2050</v>
      </c>
      <c r="F54">
        <v>167.19</v>
      </c>
      <c r="G54">
        <v>2037</v>
      </c>
      <c r="H54">
        <v>2030</v>
      </c>
      <c r="I54" s="4">
        <v>14.906195668088737</v>
      </c>
      <c r="J54" s="4">
        <v>4.2445750000000002</v>
      </c>
      <c r="K54" s="4">
        <v>8735.0306615000009</v>
      </c>
      <c r="L54" s="3">
        <f t="shared" si="0"/>
        <v>0.10560009210078125</v>
      </c>
      <c r="M54" s="9">
        <f t="shared" si="1"/>
        <v>4.3675153307500006E-2</v>
      </c>
      <c r="N54" s="3">
        <f t="shared" si="2"/>
        <v>0.15515152151865011</v>
      </c>
    </row>
    <row r="55" spans="1:14" x14ac:dyDescent="0.3">
      <c r="A55" s="1">
        <v>54</v>
      </c>
      <c r="B55" t="s">
        <v>383</v>
      </c>
      <c r="C55" t="s">
        <v>36</v>
      </c>
      <c r="D55" t="s">
        <v>65</v>
      </c>
      <c r="E55">
        <v>2045</v>
      </c>
      <c r="F55">
        <v>146.34100000000001</v>
      </c>
      <c r="G55">
        <v>2039</v>
      </c>
      <c r="H55">
        <v>2035</v>
      </c>
      <c r="I55" s="4">
        <v>12.761294872146342</v>
      </c>
      <c r="J55" s="4">
        <v>5.0680899999999998</v>
      </c>
      <c r="K55" s="4">
        <v>7848.1963463700004</v>
      </c>
      <c r="L55" s="3">
        <f t="shared" si="0"/>
        <v>9.4878917901745352E-2</v>
      </c>
      <c r="M55" s="9">
        <f t="shared" si="1"/>
        <v>3.9240981731849998E-2</v>
      </c>
      <c r="N55" s="3">
        <f t="shared" si="2"/>
        <v>0.13939957986447604</v>
      </c>
    </row>
    <row r="56" spans="1:14" x14ac:dyDescent="0.3">
      <c r="A56" s="1">
        <v>55</v>
      </c>
      <c r="B56" t="s">
        <v>384</v>
      </c>
      <c r="C56" t="s">
        <v>36</v>
      </c>
      <c r="D56" t="s">
        <v>65</v>
      </c>
      <c r="E56">
        <v>2055</v>
      </c>
      <c r="F56">
        <v>125.48099999999999</v>
      </c>
      <c r="G56">
        <v>2032</v>
      </c>
      <c r="H56">
        <v>2025</v>
      </c>
      <c r="I56" s="4">
        <v>10.285475285294117</v>
      </c>
      <c r="J56" s="4">
        <v>4.0491150000000005</v>
      </c>
      <c r="K56" s="4">
        <v>4895.8862357999997</v>
      </c>
      <c r="L56" s="3">
        <f t="shared" si="0"/>
        <v>5.9187661434796347E-2</v>
      </c>
      <c r="M56" s="9">
        <f t="shared" si="1"/>
        <v>2.4479431178999998E-2</v>
      </c>
      <c r="N56" s="3">
        <f t="shared" si="2"/>
        <v>8.6960679143872108E-2</v>
      </c>
    </row>
    <row r="57" spans="1:14" x14ac:dyDescent="0.3">
      <c r="A57" s="1">
        <v>56</v>
      </c>
      <c r="B57" t="s">
        <v>385</v>
      </c>
      <c r="C57" t="s">
        <v>46</v>
      </c>
      <c r="D57" t="s">
        <v>74</v>
      </c>
      <c r="E57">
        <v>2065</v>
      </c>
      <c r="F57">
        <v>305.54399999999998</v>
      </c>
      <c r="G57">
        <v>2038</v>
      </c>
      <c r="H57">
        <v>2035</v>
      </c>
      <c r="I57" s="4">
        <v>17.736606404731344</v>
      </c>
      <c r="J57" s="4">
        <v>4.9283450000000002</v>
      </c>
      <c r="K57" s="4">
        <v>11883.526291169999</v>
      </c>
      <c r="L57" s="3">
        <f t="shared" si="0"/>
        <v>0.14366308710977241</v>
      </c>
      <c r="M57" s="9">
        <f t="shared" si="1"/>
        <v>5.9417631455849995E-2</v>
      </c>
      <c r="N57" s="3">
        <f t="shared" si="2"/>
        <v>0.21107506733872111</v>
      </c>
    </row>
    <row r="58" spans="1:14" x14ac:dyDescent="0.3">
      <c r="A58" s="1">
        <v>57</v>
      </c>
      <c r="B58" t="s">
        <v>386</v>
      </c>
      <c r="C58" t="s">
        <v>36</v>
      </c>
      <c r="D58" t="s">
        <v>65</v>
      </c>
      <c r="E58">
        <v>2035</v>
      </c>
      <c r="F58">
        <v>226.45</v>
      </c>
      <c r="G58">
        <v>2038</v>
      </c>
      <c r="H58">
        <v>2035</v>
      </c>
      <c r="I58" s="4">
        <v>16.13513422457704</v>
      </c>
      <c r="J58" s="4">
        <v>4.2236899999999995</v>
      </c>
      <c r="K58" s="4">
        <v>10681.45885667</v>
      </c>
      <c r="L58" s="3">
        <f t="shared" si="0"/>
        <v>0.12913097649520569</v>
      </c>
      <c r="M58" s="9">
        <f t="shared" si="1"/>
        <v>5.3407294283349997E-2</v>
      </c>
      <c r="N58" s="3">
        <f t="shared" si="2"/>
        <v>0.18972395837779751</v>
      </c>
    </row>
    <row r="59" spans="1:14" x14ac:dyDescent="0.3">
      <c r="A59" s="1">
        <v>58</v>
      </c>
      <c r="B59" t="s">
        <v>387</v>
      </c>
      <c r="C59" t="s">
        <v>36</v>
      </c>
      <c r="D59" t="s">
        <v>65</v>
      </c>
      <c r="E59">
        <v>2035</v>
      </c>
      <c r="F59">
        <v>192.40600000000001</v>
      </c>
      <c r="G59">
        <v>2038</v>
      </c>
      <c r="H59">
        <v>2035</v>
      </c>
      <c r="I59" s="4">
        <v>14.491917602015151</v>
      </c>
      <c r="J59" s="4">
        <v>4.5066249999999997</v>
      </c>
      <c r="K59" s="4">
        <v>9564.6656173299998</v>
      </c>
      <c r="L59" s="3">
        <f t="shared" si="0"/>
        <v>0.11562976814208217</v>
      </c>
      <c r="M59" s="9">
        <f t="shared" si="1"/>
        <v>4.7823328086649998E-2</v>
      </c>
      <c r="N59" s="3">
        <f t="shared" si="2"/>
        <v>0.16988748876252219</v>
      </c>
    </row>
    <row r="60" spans="1:14" x14ac:dyDescent="0.3">
      <c r="A60" s="1">
        <v>59</v>
      </c>
      <c r="B60" t="s">
        <v>388</v>
      </c>
      <c r="C60" t="s">
        <v>36</v>
      </c>
      <c r="D60" t="s">
        <v>65</v>
      </c>
      <c r="E60">
        <v>2030</v>
      </c>
      <c r="F60">
        <v>201.21100000000001</v>
      </c>
      <c r="G60">
        <v>2038</v>
      </c>
      <c r="H60">
        <v>2030</v>
      </c>
      <c r="I60" s="4">
        <v>13.078870193916533</v>
      </c>
      <c r="J60" s="4">
        <v>4.4420599999999997</v>
      </c>
      <c r="K60" s="4">
        <v>8148.1361308100004</v>
      </c>
      <c r="L60" s="3">
        <f t="shared" si="0"/>
        <v>9.8504969153191499E-2</v>
      </c>
      <c r="M60" s="9">
        <f t="shared" si="1"/>
        <v>4.0740680654050003E-2</v>
      </c>
      <c r="N60" s="3">
        <f t="shared" si="2"/>
        <v>0.14472710711918296</v>
      </c>
    </row>
    <row r="61" spans="1:14" x14ac:dyDescent="0.3">
      <c r="A61" s="1">
        <v>60</v>
      </c>
      <c r="B61" t="s">
        <v>389</v>
      </c>
      <c r="C61" t="s">
        <v>46</v>
      </c>
      <c r="D61" t="s">
        <v>74</v>
      </c>
      <c r="E61">
        <v>2055</v>
      </c>
      <c r="F61">
        <v>271.67700000000002</v>
      </c>
      <c r="G61">
        <v>2037</v>
      </c>
      <c r="H61">
        <v>2030</v>
      </c>
      <c r="I61" s="4">
        <v>18.506826966412078</v>
      </c>
      <c r="J61" s="4">
        <v>5.2912600000000003</v>
      </c>
      <c r="K61" s="4">
        <v>10419.343582089999</v>
      </c>
      <c r="L61" s="3">
        <f t="shared" si="0"/>
        <v>0.12596219573079834</v>
      </c>
      <c r="M61" s="9">
        <f t="shared" si="1"/>
        <v>5.2096717910449994E-2</v>
      </c>
      <c r="N61" s="3">
        <f t="shared" si="2"/>
        <v>0.18506826966412077</v>
      </c>
    </row>
    <row r="62" spans="1:14" x14ac:dyDescent="0.3">
      <c r="A62" s="1">
        <v>61</v>
      </c>
      <c r="B62" t="s">
        <v>390</v>
      </c>
      <c r="C62" t="s">
        <v>36</v>
      </c>
      <c r="D62" t="s">
        <v>65</v>
      </c>
      <c r="E62">
        <v>2040</v>
      </c>
      <c r="F62">
        <v>209.554</v>
      </c>
      <c r="G62">
        <v>2038</v>
      </c>
      <c r="H62">
        <v>2035</v>
      </c>
      <c r="I62" s="4">
        <v>17.559508423598615</v>
      </c>
      <c r="J62" s="4">
        <v>5.3075749999999999</v>
      </c>
      <c r="K62" s="4">
        <v>10149.39586884</v>
      </c>
      <c r="L62" s="3">
        <f t="shared" si="0"/>
        <v>0.12269872654719961</v>
      </c>
      <c r="M62" s="9">
        <f t="shared" si="1"/>
        <v>5.0746979344199999E-2</v>
      </c>
      <c r="N62" s="3">
        <f t="shared" si="2"/>
        <v>0.18027346125825933</v>
      </c>
    </row>
    <row r="63" spans="1:14" x14ac:dyDescent="0.3">
      <c r="A63" s="1">
        <v>62</v>
      </c>
      <c r="B63" t="s">
        <v>391</v>
      </c>
      <c r="C63" t="s">
        <v>36</v>
      </c>
      <c r="D63" t="s">
        <v>65</v>
      </c>
      <c r="E63">
        <v>2035</v>
      </c>
      <c r="F63">
        <v>215.52199999999999</v>
      </c>
      <c r="G63">
        <v>2036</v>
      </c>
      <c r="H63">
        <v>2030</v>
      </c>
      <c r="I63" s="4">
        <v>14.525022890144145</v>
      </c>
      <c r="J63" s="4">
        <v>3.7128000000000001</v>
      </c>
      <c r="K63" s="4">
        <v>8061.3877040300004</v>
      </c>
      <c r="L63" s="3">
        <f t="shared" si="0"/>
        <v>9.7456244516431867E-2</v>
      </c>
      <c r="M63" s="9">
        <f t="shared" si="1"/>
        <v>4.0306938520150007E-2</v>
      </c>
      <c r="N63" s="3">
        <f t="shared" si="2"/>
        <v>0.14318628248721138</v>
      </c>
    </row>
    <row r="64" spans="1:14" x14ac:dyDescent="0.3">
      <c r="A64" s="1">
        <v>63</v>
      </c>
      <c r="B64" t="s">
        <v>392</v>
      </c>
      <c r="C64" t="s">
        <v>36</v>
      </c>
      <c r="D64" t="s">
        <v>65</v>
      </c>
      <c r="E64">
        <v>2040</v>
      </c>
      <c r="F64">
        <v>182.42500000000001</v>
      </c>
      <c r="G64">
        <v>2035</v>
      </c>
      <c r="H64">
        <v>2030</v>
      </c>
      <c r="I64" s="4">
        <v>12.395223957771428</v>
      </c>
      <c r="J64" s="4">
        <v>3.9123299999999999</v>
      </c>
      <c r="K64" s="4">
        <v>6507.4925778300003</v>
      </c>
      <c r="L64" s="3">
        <f t="shared" si="0"/>
        <v>7.8670796038853533E-2</v>
      </c>
      <c r="M64" s="9">
        <f t="shared" si="1"/>
        <v>3.2537462889150007E-2</v>
      </c>
      <c r="N64" s="3">
        <f t="shared" si="2"/>
        <v>0.11558601381580817</v>
      </c>
    </row>
    <row r="65" spans="1:14" x14ac:dyDescent="0.3">
      <c r="A65" s="1">
        <v>64</v>
      </c>
      <c r="B65" t="s">
        <v>393</v>
      </c>
      <c r="C65" t="s">
        <v>46</v>
      </c>
      <c r="D65" t="s">
        <v>74</v>
      </c>
      <c r="E65">
        <v>2065</v>
      </c>
      <c r="F65">
        <v>286.54899999999998</v>
      </c>
      <c r="G65">
        <v>2036</v>
      </c>
      <c r="H65">
        <v>2035</v>
      </c>
      <c r="I65" s="4">
        <v>15.759362593429488</v>
      </c>
      <c r="J65" s="4">
        <v>5.0861000000000001</v>
      </c>
      <c r="K65" s="4">
        <v>9833.8422582999992</v>
      </c>
      <c r="L65" s="3">
        <f t="shared" si="0"/>
        <v>0.11888391562929083</v>
      </c>
      <c r="M65" s="9">
        <f t="shared" si="1"/>
        <v>4.9169211291499995E-2</v>
      </c>
      <c r="N65" s="3">
        <f t="shared" si="2"/>
        <v>0.17466860139076373</v>
      </c>
    </row>
    <row r="66" spans="1:14" x14ac:dyDescent="0.3">
      <c r="A66" s="1">
        <v>65</v>
      </c>
      <c r="B66" t="s">
        <v>394</v>
      </c>
      <c r="C66" t="s">
        <v>46</v>
      </c>
      <c r="D66" t="s">
        <v>74</v>
      </c>
      <c r="E66">
        <v>2050</v>
      </c>
      <c r="F66">
        <v>254.60300000000001</v>
      </c>
      <c r="G66">
        <v>2039</v>
      </c>
      <c r="H66">
        <v>2035</v>
      </c>
      <c r="I66" s="4">
        <v>14.0604181836</v>
      </c>
      <c r="J66" s="4">
        <v>4.9036999999999997</v>
      </c>
      <c r="K66" s="4">
        <v>9490.7822739300009</v>
      </c>
      <c r="L66" s="3">
        <f t="shared" ref="L66:L129" si="3">K66*100/SUM($K$2:$K$901)</f>
        <v>0.11473657289525362</v>
      </c>
      <c r="M66" s="9">
        <f t="shared" ref="M66:M129" si="4">K66*5/1000000</f>
        <v>4.7453911369650006E-2</v>
      </c>
      <c r="N66" s="3">
        <f t="shared" ref="N66:N129" si="5">K66*100/5630000</f>
        <v>0.16857517360444049</v>
      </c>
    </row>
    <row r="67" spans="1:14" x14ac:dyDescent="0.3">
      <c r="A67" s="1">
        <v>66</v>
      </c>
      <c r="B67" t="s">
        <v>395</v>
      </c>
      <c r="C67" t="s">
        <v>36</v>
      </c>
      <c r="D67" t="s">
        <v>65</v>
      </c>
      <c r="E67">
        <v>2030</v>
      </c>
      <c r="F67">
        <v>226.29400000000001</v>
      </c>
      <c r="G67">
        <v>2039</v>
      </c>
      <c r="H67">
        <v>2035</v>
      </c>
      <c r="I67" s="4">
        <v>12.28863682328125</v>
      </c>
      <c r="J67" s="4">
        <v>4.8429349999999998</v>
      </c>
      <c r="K67" s="4">
        <v>7864.7275669000001</v>
      </c>
      <c r="L67" s="3">
        <f t="shared" si="3"/>
        <v>9.5078768191704896E-2</v>
      </c>
      <c r="M67" s="9">
        <f t="shared" si="4"/>
        <v>3.9323637834499998E-2</v>
      </c>
      <c r="N67" s="3">
        <f t="shared" si="5"/>
        <v>0.13969320722735346</v>
      </c>
    </row>
    <row r="68" spans="1:14" x14ac:dyDescent="0.3">
      <c r="A68" s="1">
        <v>67</v>
      </c>
      <c r="B68" t="s">
        <v>396</v>
      </c>
      <c r="C68" t="s">
        <v>36</v>
      </c>
      <c r="D68" t="s">
        <v>65</v>
      </c>
      <c r="E68">
        <v>2040</v>
      </c>
      <c r="F68">
        <v>162.17099999999999</v>
      </c>
      <c r="G68">
        <v>2036</v>
      </c>
      <c r="H68">
        <v>2030</v>
      </c>
      <c r="I68" s="4">
        <v>9.3996676336513758</v>
      </c>
      <c r="J68" s="4">
        <v>4.3281299999999998</v>
      </c>
      <c r="K68" s="4">
        <v>5122.8188603400004</v>
      </c>
      <c r="L68" s="3">
        <f t="shared" si="3"/>
        <v>6.1931109853096564E-2</v>
      </c>
      <c r="M68" s="9">
        <f t="shared" si="4"/>
        <v>2.5614094301700002E-2</v>
      </c>
      <c r="N68" s="3">
        <f t="shared" si="5"/>
        <v>9.0991454002486677E-2</v>
      </c>
    </row>
    <row r="69" spans="1:14" x14ac:dyDescent="0.3">
      <c r="A69" s="1">
        <v>68</v>
      </c>
      <c r="B69" t="s">
        <v>397</v>
      </c>
      <c r="C69" t="s">
        <v>46</v>
      </c>
      <c r="D69" t="s">
        <v>74</v>
      </c>
      <c r="E69">
        <v>2055</v>
      </c>
      <c r="F69">
        <v>241.10900000000001</v>
      </c>
      <c r="G69">
        <v>2039</v>
      </c>
      <c r="H69">
        <v>2035</v>
      </c>
      <c r="I69" s="4">
        <v>17.295431589528718</v>
      </c>
      <c r="J69" s="4">
        <v>5.1688900000000002</v>
      </c>
      <c r="K69" s="4">
        <v>11743.59804929</v>
      </c>
      <c r="L69" s="3">
        <f t="shared" si="3"/>
        <v>0.14197145764644883</v>
      </c>
      <c r="M69" s="9">
        <f t="shared" si="4"/>
        <v>5.8717990246449997E-2</v>
      </c>
      <c r="N69" s="3">
        <f t="shared" si="5"/>
        <v>0.20858966339769094</v>
      </c>
    </row>
    <row r="70" spans="1:14" x14ac:dyDescent="0.3">
      <c r="A70" s="1">
        <v>69</v>
      </c>
      <c r="B70" t="s">
        <v>99</v>
      </c>
      <c r="C70" t="s">
        <v>36</v>
      </c>
      <c r="D70" t="s">
        <v>65</v>
      </c>
      <c r="E70">
        <v>2045</v>
      </c>
      <c r="F70">
        <v>193.161</v>
      </c>
      <c r="G70">
        <v>2038</v>
      </c>
      <c r="H70">
        <v>2035</v>
      </c>
      <c r="I70" s="4">
        <v>16.513879132228915</v>
      </c>
      <c r="J70" s="4">
        <v>4.9068550000000002</v>
      </c>
      <c r="K70" s="4">
        <v>10965.215743799999</v>
      </c>
      <c r="L70" s="3">
        <f t="shared" si="3"/>
        <v>0.13256138842807158</v>
      </c>
      <c r="M70" s="9">
        <f t="shared" si="4"/>
        <v>5.4826078718999999E-2</v>
      </c>
      <c r="N70" s="3">
        <f t="shared" si="5"/>
        <v>0.19476404518294846</v>
      </c>
    </row>
    <row r="71" spans="1:14" x14ac:dyDescent="0.3">
      <c r="A71" s="1">
        <v>70</v>
      </c>
      <c r="B71" t="s">
        <v>398</v>
      </c>
      <c r="C71" t="s">
        <v>36</v>
      </c>
      <c r="D71" t="s">
        <v>65</v>
      </c>
      <c r="E71">
        <v>2035</v>
      </c>
      <c r="F71">
        <v>207.39500000000001</v>
      </c>
      <c r="G71">
        <v>2038</v>
      </c>
      <c r="H71">
        <v>2035</v>
      </c>
      <c r="I71" s="4">
        <v>14.854650557742424</v>
      </c>
      <c r="J71" s="4">
        <v>4.7245849999999994</v>
      </c>
      <c r="K71" s="4">
        <v>9804.0693681100001</v>
      </c>
      <c r="L71" s="3">
        <f t="shared" si="3"/>
        <v>0.11852398329842591</v>
      </c>
      <c r="M71" s="9">
        <f t="shared" si="4"/>
        <v>4.9020346840550004E-2</v>
      </c>
      <c r="N71" s="3">
        <f t="shared" si="5"/>
        <v>0.17413977563250443</v>
      </c>
    </row>
    <row r="72" spans="1:14" x14ac:dyDescent="0.3">
      <c r="A72" s="1">
        <v>71</v>
      </c>
      <c r="B72" t="s">
        <v>399</v>
      </c>
      <c r="C72" t="s">
        <v>36</v>
      </c>
      <c r="D72" t="s">
        <v>65</v>
      </c>
      <c r="E72">
        <v>2040</v>
      </c>
      <c r="F72">
        <v>170.25800000000001</v>
      </c>
      <c r="G72">
        <v>2038</v>
      </c>
      <c r="H72">
        <v>2035</v>
      </c>
      <c r="I72" s="4">
        <v>12.719899523255814</v>
      </c>
      <c r="J72" s="4">
        <v>3.9025500000000002</v>
      </c>
      <c r="K72" s="4">
        <v>8204.3351925000006</v>
      </c>
      <c r="L72" s="3">
        <f t="shared" si="3"/>
        <v>9.9184374448996415E-2</v>
      </c>
      <c r="M72" s="9">
        <f t="shared" si="4"/>
        <v>4.1021675962500004E-2</v>
      </c>
      <c r="N72" s="3">
        <f t="shared" si="5"/>
        <v>0.14572531425399646</v>
      </c>
    </row>
    <row r="73" spans="1:14" x14ac:dyDescent="0.3">
      <c r="A73" s="1">
        <v>72</v>
      </c>
      <c r="B73" t="s">
        <v>400</v>
      </c>
      <c r="C73" t="s">
        <v>46</v>
      </c>
      <c r="D73" t="s">
        <v>74</v>
      </c>
      <c r="E73">
        <v>2065</v>
      </c>
      <c r="F73">
        <v>266.98700000000002</v>
      </c>
      <c r="G73">
        <v>2037</v>
      </c>
      <c r="H73">
        <v>2035</v>
      </c>
      <c r="I73" s="4">
        <v>17.152391536070855</v>
      </c>
      <c r="J73" s="4">
        <v>4.1422699999999999</v>
      </c>
      <c r="K73" s="4">
        <v>10651.635143900001</v>
      </c>
      <c r="L73" s="3">
        <f t="shared" si="3"/>
        <v>0.12877042975675174</v>
      </c>
      <c r="M73" s="9">
        <f t="shared" si="4"/>
        <v>5.3258175719500006E-2</v>
      </c>
      <c r="N73" s="3">
        <f t="shared" si="5"/>
        <v>0.18919422990941387</v>
      </c>
    </row>
    <row r="74" spans="1:14" x14ac:dyDescent="0.3">
      <c r="A74" s="1">
        <v>73</v>
      </c>
      <c r="B74" t="s">
        <v>401</v>
      </c>
      <c r="C74" t="s">
        <v>36</v>
      </c>
      <c r="D74" t="s">
        <v>65</v>
      </c>
      <c r="E74">
        <v>2035</v>
      </c>
      <c r="F74">
        <v>218.649</v>
      </c>
      <c r="G74">
        <v>2038</v>
      </c>
      <c r="H74">
        <v>2035</v>
      </c>
      <c r="I74" s="4">
        <v>16.972766235231482</v>
      </c>
      <c r="J74" s="4">
        <v>5.1409799999999999</v>
      </c>
      <c r="K74" s="4">
        <v>10998.35252043</v>
      </c>
      <c r="L74" s="3">
        <f t="shared" si="3"/>
        <v>0.13296198767032427</v>
      </c>
      <c r="M74" s="9">
        <f t="shared" si="4"/>
        <v>5.4991762602150003E-2</v>
      </c>
      <c r="N74" s="3">
        <f t="shared" si="5"/>
        <v>0.19535262025630551</v>
      </c>
    </row>
    <row r="75" spans="1:14" x14ac:dyDescent="0.3">
      <c r="A75" s="1">
        <v>74</v>
      </c>
      <c r="B75" t="s">
        <v>402</v>
      </c>
      <c r="C75" t="s">
        <v>36</v>
      </c>
      <c r="D75" t="s">
        <v>65</v>
      </c>
      <c r="E75">
        <v>2040</v>
      </c>
      <c r="F75">
        <v>214.09899999999999</v>
      </c>
      <c r="G75">
        <v>2038</v>
      </c>
      <c r="H75">
        <v>2035</v>
      </c>
      <c r="I75" s="4">
        <v>14.460750993791946</v>
      </c>
      <c r="J75" s="4">
        <v>3.5081449999999998</v>
      </c>
      <c r="K75" s="4">
        <v>8618.6075923000008</v>
      </c>
      <c r="L75" s="3">
        <f t="shared" si="3"/>
        <v>0.10419262287638996</v>
      </c>
      <c r="M75" s="9">
        <f t="shared" si="4"/>
        <v>4.3093037961500005E-2</v>
      </c>
      <c r="N75" s="3">
        <f t="shared" si="5"/>
        <v>0.15308361620426289</v>
      </c>
    </row>
    <row r="76" spans="1:14" x14ac:dyDescent="0.3">
      <c r="A76" s="1">
        <v>75</v>
      </c>
      <c r="B76" t="s">
        <v>403</v>
      </c>
      <c r="C76" t="s">
        <v>36</v>
      </c>
      <c r="D76" t="s">
        <v>65</v>
      </c>
      <c r="E76">
        <v>2035</v>
      </c>
      <c r="F76">
        <v>187.27099999999999</v>
      </c>
      <c r="G76">
        <v>2034</v>
      </c>
      <c r="H76">
        <v>2030</v>
      </c>
      <c r="I76" s="4">
        <v>12.774609019400353</v>
      </c>
      <c r="J76" s="4">
        <v>3.7179799999999998</v>
      </c>
      <c r="K76" s="4">
        <v>7243.2033140000003</v>
      </c>
      <c r="L76" s="3">
        <f t="shared" si="3"/>
        <v>8.7564997388542246E-2</v>
      </c>
      <c r="M76" s="9">
        <f t="shared" si="4"/>
        <v>3.6216016570000002E-2</v>
      </c>
      <c r="N76" s="3">
        <f t="shared" si="5"/>
        <v>0.12865370007104796</v>
      </c>
    </row>
    <row r="77" spans="1:14" x14ac:dyDescent="0.3">
      <c r="A77" s="1">
        <v>76</v>
      </c>
      <c r="B77" t="s">
        <v>106</v>
      </c>
      <c r="C77" t="s">
        <v>46</v>
      </c>
      <c r="D77" t="s">
        <v>74</v>
      </c>
      <c r="E77">
        <v>2065</v>
      </c>
      <c r="F77">
        <v>294.85399999999998</v>
      </c>
      <c r="G77">
        <v>2048</v>
      </c>
      <c r="H77">
        <v>2045</v>
      </c>
      <c r="I77" s="4">
        <v>14.285146769087524</v>
      </c>
      <c r="J77" s="4">
        <v>4.9683600000000006</v>
      </c>
      <c r="K77" s="4">
        <v>15342.24763</v>
      </c>
      <c r="L77" s="3">
        <f t="shared" si="3"/>
        <v>0.18547648263008823</v>
      </c>
      <c r="M77" s="9">
        <f t="shared" si="4"/>
        <v>7.671123815E-2</v>
      </c>
      <c r="N77" s="3">
        <f t="shared" si="5"/>
        <v>0.27250883889875666</v>
      </c>
    </row>
    <row r="78" spans="1:14" x14ac:dyDescent="0.3">
      <c r="A78" s="1">
        <v>77</v>
      </c>
      <c r="B78" t="s">
        <v>404</v>
      </c>
      <c r="C78" t="s">
        <v>36</v>
      </c>
      <c r="D78" t="s">
        <v>65</v>
      </c>
      <c r="E78">
        <v>2035</v>
      </c>
      <c r="F78">
        <v>241.41900000000001</v>
      </c>
      <c r="G78">
        <v>2047</v>
      </c>
      <c r="H78">
        <v>2045</v>
      </c>
      <c r="I78" s="4">
        <v>11.037023940925748</v>
      </c>
      <c r="J78" s="4">
        <v>3.87866</v>
      </c>
      <c r="K78" s="4">
        <v>11445.393826740001</v>
      </c>
      <c r="L78" s="3">
        <f t="shared" si="3"/>
        <v>0.13836638806095589</v>
      </c>
      <c r="M78" s="9">
        <f t="shared" si="4"/>
        <v>5.7226969133700005E-2</v>
      </c>
      <c r="N78" s="3">
        <f t="shared" si="5"/>
        <v>0.20329296317477796</v>
      </c>
    </row>
    <row r="79" spans="1:14" x14ac:dyDescent="0.3">
      <c r="A79" s="1">
        <v>78</v>
      </c>
      <c r="B79" t="s">
        <v>405</v>
      </c>
      <c r="C79" t="s">
        <v>36</v>
      </c>
      <c r="D79" t="s">
        <v>65</v>
      </c>
      <c r="E79">
        <v>2035</v>
      </c>
      <c r="F79">
        <v>220.08600000000001</v>
      </c>
      <c r="G79">
        <v>2046</v>
      </c>
      <c r="H79">
        <v>2045</v>
      </c>
      <c r="I79" s="4">
        <v>10.239517758125</v>
      </c>
      <c r="J79" s="4">
        <v>4.0066850000000001</v>
      </c>
      <c r="K79" s="4">
        <v>10403.350042255001</v>
      </c>
      <c r="L79" s="3">
        <f t="shared" si="3"/>
        <v>0.12576884560473212</v>
      </c>
      <c r="M79" s="9">
        <f t="shared" si="4"/>
        <v>5.2016750211274998E-2</v>
      </c>
      <c r="N79" s="3">
        <f t="shared" si="5"/>
        <v>0.18478419258001777</v>
      </c>
    </row>
    <row r="80" spans="1:14" x14ac:dyDescent="0.3">
      <c r="A80" s="1">
        <v>79</v>
      </c>
      <c r="B80" t="s">
        <v>406</v>
      </c>
      <c r="C80" t="s">
        <v>46</v>
      </c>
      <c r="D80" t="s">
        <v>74</v>
      </c>
      <c r="E80">
        <v>2060</v>
      </c>
      <c r="F80">
        <v>259.77699999999999</v>
      </c>
      <c r="G80">
        <v>2047</v>
      </c>
      <c r="H80">
        <v>2045</v>
      </c>
      <c r="I80" s="4">
        <v>14.397604922465016</v>
      </c>
      <c r="J80" s="4">
        <v>5.0210999999999997</v>
      </c>
      <c r="K80" s="4">
        <v>13375.374972969999</v>
      </c>
      <c r="L80" s="3">
        <f t="shared" si="3"/>
        <v>0.1616984397379973</v>
      </c>
      <c r="M80" s="9">
        <f t="shared" si="4"/>
        <v>6.6876874864849986E-2</v>
      </c>
      <c r="N80" s="3">
        <f t="shared" si="5"/>
        <v>0.23757326772593249</v>
      </c>
    </row>
    <row r="81" spans="1:14" x14ac:dyDescent="0.3">
      <c r="A81" s="1">
        <v>80</v>
      </c>
      <c r="B81" t="s">
        <v>407</v>
      </c>
      <c r="C81" t="s">
        <v>36</v>
      </c>
      <c r="D81" t="s">
        <v>65</v>
      </c>
      <c r="E81">
        <v>2040</v>
      </c>
      <c r="F81">
        <v>198.12100000000001</v>
      </c>
      <c r="G81">
        <v>2047</v>
      </c>
      <c r="H81">
        <v>2045</v>
      </c>
      <c r="I81" s="4">
        <v>11.785358543817992</v>
      </c>
      <c r="J81" s="4">
        <v>3.7613599999999998</v>
      </c>
      <c r="K81" s="4">
        <v>11266.80276789</v>
      </c>
      <c r="L81" s="3">
        <f t="shared" si="3"/>
        <v>0.1362073535945906</v>
      </c>
      <c r="M81" s="9">
        <f t="shared" si="4"/>
        <v>5.6334013839449998E-2</v>
      </c>
      <c r="N81" s="3">
        <f t="shared" si="5"/>
        <v>0.20012083069076378</v>
      </c>
    </row>
    <row r="82" spans="1:14" x14ac:dyDescent="0.3">
      <c r="A82" s="1">
        <v>81</v>
      </c>
      <c r="B82" t="s">
        <v>408</v>
      </c>
      <c r="C82" t="s">
        <v>36</v>
      </c>
      <c r="D82" t="s">
        <v>65</v>
      </c>
      <c r="E82">
        <v>2035</v>
      </c>
      <c r="F82">
        <v>237.55600000000001</v>
      </c>
      <c r="G82">
        <v>2043</v>
      </c>
      <c r="H82">
        <v>2040</v>
      </c>
      <c r="I82" s="4">
        <v>10.603559480560094</v>
      </c>
      <c r="J82" s="4">
        <v>3.8603299999999998</v>
      </c>
      <c r="K82" s="4">
        <v>9087.2504748400006</v>
      </c>
      <c r="L82" s="3">
        <f t="shared" si="3"/>
        <v>0.10985817042583626</v>
      </c>
      <c r="M82" s="9">
        <f t="shared" si="4"/>
        <v>4.5436252374200008E-2</v>
      </c>
      <c r="N82" s="3">
        <f t="shared" si="5"/>
        <v>0.16140764608952043</v>
      </c>
    </row>
    <row r="83" spans="1:14" x14ac:dyDescent="0.3">
      <c r="A83" s="1">
        <v>82</v>
      </c>
      <c r="B83" t="s">
        <v>409</v>
      </c>
      <c r="C83" t="s">
        <v>46</v>
      </c>
      <c r="D83" t="s">
        <v>74</v>
      </c>
      <c r="E83">
        <v>2065</v>
      </c>
      <c r="F83">
        <v>289.83699999999999</v>
      </c>
      <c r="G83">
        <v>2047</v>
      </c>
      <c r="H83">
        <v>2045</v>
      </c>
      <c r="I83" s="4">
        <v>13.302730486293436</v>
      </c>
      <c r="J83" s="4">
        <v>5.1617949999999997</v>
      </c>
      <c r="K83" s="4">
        <v>13781.628783800001</v>
      </c>
      <c r="L83" s="3">
        <f t="shared" si="3"/>
        <v>0.16660974932607087</v>
      </c>
      <c r="M83" s="9">
        <f t="shared" si="4"/>
        <v>6.8908143919000006E-2</v>
      </c>
      <c r="N83" s="3">
        <f t="shared" si="5"/>
        <v>0.24478914358436948</v>
      </c>
    </row>
    <row r="84" spans="1:14" x14ac:dyDescent="0.3">
      <c r="A84" s="1">
        <v>83</v>
      </c>
      <c r="B84" t="s">
        <v>107</v>
      </c>
      <c r="C84" t="s">
        <v>36</v>
      </c>
      <c r="D84" t="s">
        <v>65</v>
      </c>
      <c r="E84">
        <v>2030</v>
      </c>
      <c r="F84">
        <v>207.38200000000001</v>
      </c>
      <c r="G84">
        <v>2047</v>
      </c>
      <c r="H84">
        <v>2045</v>
      </c>
      <c r="I84" s="4">
        <v>10.556483756141199</v>
      </c>
      <c r="J84" s="4">
        <v>4.3883849999999995</v>
      </c>
      <c r="K84" s="4">
        <v>10915.404203849999</v>
      </c>
      <c r="L84" s="3">
        <f t="shared" si="3"/>
        <v>0.13195920356916938</v>
      </c>
      <c r="M84" s="9">
        <f t="shared" si="4"/>
        <v>5.4577021019249994E-2</v>
      </c>
      <c r="N84" s="3">
        <f t="shared" si="5"/>
        <v>0.19387929314120778</v>
      </c>
    </row>
    <row r="85" spans="1:14" x14ac:dyDescent="0.3">
      <c r="A85" s="1">
        <v>84</v>
      </c>
      <c r="B85" t="s">
        <v>410</v>
      </c>
      <c r="C85" t="s">
        <v>36</v>
      </c>
      <c r="D85" t="s">
        <v>65</v>
      </c>
      <c r="E85">
        <v>2030</v>
      </c>
      <c r="F85">
        <v>245.12700000000001</v>
      </c>
      <c r="G85">
        <v>2047</v>
      </c>
      <c r="H85">
        <v>2045</v>
      </c>
      <c r="I85" s="4">
        <v>9.1255958854067973</v>
      </c>
      <c r="J85" s="4">
        <v>4.2012900000000002</v>
      </c>
      <c r="K85" s="4">
        <v>8860.9536047300007</v>
      </c>
      <c r="L85" s="3">
        <f t="shared" si="3"/>
        <v>0.10712240781070757</v>
      </c>
      <c r="M85" s="9">
        <f t="shared" si="4"/>
        <v>4.430476802365E-2</v>
      </c>
      <c r="N85" s="3">
        <f t="shared" si="5"/>
        <v>0.15738816349431617</v>
      </c>
    </row>
    <row r="86" spans="1:14" x14ac:dyDescent="0.3">
      <c r="A86" s="1">
        <v>85</v>
      </c>
      <c r="B86" t="s">
        <v>411</v>
      </c>
      <c r="C86" t="s">
        <v>46</v>
      </c>
      <c r="D86" t="s">
        <v>74</v>
      </c>
      <c r="E86">
        <v>2055</v>
      </c>
      <c r="F86">
        <v>238.934</v>
      </c>
      <c r="G86">
        <v>2048</v>
      </c>
      <c r="H86">
        <v>2045</v>
      </c>
      <c r="I86" s="4">
        <v>14.848116564761904</v>
      </c>
      <c r="J86" s="4">
        <v>5.2293799999999999</v>
      </c>
      <c r="K86" s="4">
        <v>15278.711945139999</v>
      </c>
      <c r="L86" s="3">
        <f t="shared" si="3"/>
        <v>0.18470838295958858</v>
      </c>
      <c r="M86" s="9">
        <f t="shared" si="4"/>
        <v>7.63935597257E-2</v>
      </c>
      <c r="N86" s="3">
        <f t="shared" si="5"/>
        <v>0.27138031874138541</v>
      </c>
    </row>
    <row r="87" spans="1:14" x14ac:dyDescent="0.3">
      <c r="A87" s="1">
        <v>86</v>
      </c>
      <c r="B87" t="s">
        <v>412</v>
      </c>
      <c r="C87" t="s">
        <v>36</v>
      </c>
      <c r="D87" t="s">
        <v>65</v>
      </c>
      <c r="E87">
        <v>2045</v>
      </c>
      <c r="F87">
        <v>170.76499999999999</v>
      </c>
      <c r="G87">
        <v>2047</v>
      </c>
      <c r="H87">
        <v>2045</v>
      </c>
      <c r="I87" s="4">
        <v>11.957344634844358</v>
      </c>
      <c r="J87" s="4">
        <v>4.3156099999999995</v>
      </c>
      <c r="K87" s="4">
        <v>12292.15028462</v>
      </c>
      <c r="L87" s="3">
        <f t="shared" si="3"/>
        <v>0.14860305046137204</v>
      </c>
      <c r="M87" s="9">
        <f t="shared" si="4"/>
        <v>6.14607514231E-2</v>
      </c>
      <c r="N87" s="3">
        <f t="shared" si="5"/>
        <v>0.21833304235559503</v>
      </c>
    </row>
    <row r="88" spans="1:14" x14ac:dyDescent="0.3">
      <c r="A88" s="1">
        <v>87</v>
      </c>
      <c r="B88" t="s">
        <v>413</v>
      </c>
      <c r="C88" t="s">
        <v>36</v>
      </c>
      <c r="D88" t="s">
        <v>65</v>
      </c>
      <c r="E88">
        <v>2035</v>
      </c>
      <c r="F88">
        <v>224.596</v>
      </c>
      <c r="G88">
        <v>2046</v>
      </c>
      <c r="H88">
        <v>2045</v>
      </c>
      <c r="I88" s="4">
        <v>11.040220088057259</v>
      </c>
      <c r="J88" s="4">
        <v>4.3874700000000004</v>
      </c>
      <c r="K88" s="4">
        <v>10797.335246119999</v>
      </c>
      <c r="L88" s="3">
        <f t="shared" si="3"/>
        <v>0.13053183676375163</v>
      </c>
      <c r="M88" s="9">
        <f t="shared" si="4"/>
        <v>5.3986676230599995E-2</v>
      </c>
      <c r="N88" s="3">
        <f t="shared" si="5"/>
        <v>0.19178215357229128</v>
      </c>
    </row>
    <row r="89" spans="1:14" x14ac:dyDescent="0.3">
      <c r="A89" s="1">
        <v>88</v>
      </c>
      <c r="B89" t="s">
        <v>414</v>
      </c>
      <c r="C89" t="s">
        <v>46</v>
      </c>
      <c r="D89" t="s">
        <v>74</v>
      </c>
      <c r="E89">
        <v>2060</v>
      </c>
      <c r="F89">
        <v>271.35000000000002</v>
      </c>
      <c r="G89">
        <v>2048</v>
      </c>
      <c r="H89">
        <v>2047.5</v>
      </c>
      <c r="I89" s="4">
        <v>13.67742515394027</v>
      </c>
      <c r="J89" s="4">
        <v>4.7509600000000001</v>
      </c>
      <c r="K89" s="4">
        <v>14197.16730979</v>
      </c>
      <c r="L89" s="3">
        <f t="shared" si="3"/>
        <v>0.17163330428728854</v>
      </c>
      <c r="M89" s="9">
        <f t="shared" si="4"/>
        <v>7.0985836548949993E-2</v>
      </c>
      <c r="N89" s="3">
        <f t="shared" si="5"/>
        <v>0.25216993445452929</v>
      </c>
    </row>
    <row r="90" spans="1:14" x14ac:dyDescent="0.3">
      <c r="A90" s="1">
        <v>89</v>
      </c>
      <c r="B90" t="s">
        <v>415</v>
      </c>
      <c r="C90" t="s">
        <v>36</v>
      </c>
      <c r="D90" t="s">
        <v>65</v>
      </c>
      <c r="E90">
        <v>2035</v>
      </c>
      <c r="F90">
        <v>235.32300000000001</v>
      </c>
      <c r="G90">
        <v>2047</v>
      </c>
      <c r="H90">
        <v>2045</v>
      </c>
      <c r="I90" s="4">
        <v>11.942208974093626</v>
      </c>
      <c r="J90" s="4">
        <v>4.7148500000000002</v>
      </c>
      <c r="K90" s="4">
        <v>11989.97780999</v>
      </c>
      <c r="L90" s="3">
        <f t="shared" si="3"/>
        <v>0.14495000762869015</v>
      </c>
      <c r="M90" s="9">
        <f t="shared" si="4"/>
        <v>5.9949889049949995E-2</v>
      </c>
      <c r="N90" s="3">
        <f t="shared" si="5"/>
        <v>0.21296585808152751</v>
      </c>
    </row>
    <row r="91" spans="1:14" x14ac:dyDescent="0.3">
      <c r="A91" s="1">
        <v>90</v>
      </c>
      <c r="B91" t="s">
        <v>416</v>
      </c>
      <c r="C91" t="s">
        <v>36</v>
      </c>
      <c r="D91" t="s">
        <v>65</v>
      </c>
      <c r="E91">
        <v>2035</v>
      </c>
      <c r="F91">
        <v>206.03399999999999</v>
      </c>
      <c r="G91">
        <v>2045</v>
      </c>
      <c r="H91">
        <v>2045</v>
      </c>
      <c r="I91" s="4">
        <v>10.443187855753603</v>
      </c>
      <c r="J91" s="4">
        <v>3.9122699999999999</v>
      </c>
      <c r="K91" s="4">
        <v>9565.9600758703</v>
      </c>
      <c r="L91" s="3">
        <f t="shared" si="3"/>
        <v>0.11564541719317009</v>
      </c>
      <c r="M91" s="9">
        <f t="shared" si="4"/>
        <v>4.78298003793515E-2</v>
      </c>
      <c r="N91" s="3">
        <f t="shared" si="5"/>
        <v>0.16991048092131972</v>
      </c>
    </row>
    <row r="92" spans="1:14" x14ac:dyDescent="0.3">
      <c r="A92" s="1">
        <v>91</v>
      </c>
      <c r="B92" t="s">
        <v>417</v>
      </c>
      <c r="C92" t="s">
        <v>46</v>
      </c>
      <c r="D92" t="s">
        <v>74</v>
      </c>
      <c r="E92">
        <v>2065</v>
      </c>
      <c r="F92">
        <v>205.53800000000001</v>
      </c>
      <c r="G92">
        <v>2050</v>
      </c>
      <c r="H92">
        <v>2050</v>
      </c>
      <c r="I92" s="4">
        <v>15.424586561069232</v>
      </c>
      <c r="J92" s="4">
        <v>6.4602400000000006</v>
      </c>
      <c r="K92" s="4">
        <v>18046.766276450999</v>
      </c>
      <c r="L92" s="3">
        <f t="shared" si="3"/>
        <v>0.21817212265941149</v>
      </c>
      <c r="M92" s="9">
        <f t="shared" si="4"/>
        <v>9.0233831382254992E-2</v>
      </c>
      <c r="N92" s="3">
        <f t="shared" si="5"/>
        <v>0.32054647027444044</v>
      </c>
    </row>
    <row r="93" spans="1:14" x14ac:dyDescent="0.3">
      <c r="A93" s="1">
        <v>92</v>
      </c>
      <c r="B93" t="s">
        <v>418</v>
      </c>
      <c r="C93" t="s">
        <v>36</v>
      </c>
      <c r="D93" t="s">
        <v>65</v>
      </c>
      <c r="E93">
        <v>2040</v>
      </c>
      <c r="F93">
        <v>191.727</v>
      </c>
      <c r="G93">
        <v>2050</v>
      </c>
      <c r="H93">
        <v>2050</v>
      </c>
      <c r="I93" s="4">
        <v>13.295640116723115</v>
      </c>
      <c r="J93" s="4">
        <v>5.2477200000000002</v>
      </c>
      <c r="K93" s="4">
        <v>15702.15097785</v>
      </c>
      <c r="L93" s="3">
        <f t="shared" si="3"/>
        <v>0.18982744923262709</v>
      </c>
      <c r="M93" s="9">
        <f t="shared" si="4"/>
        <v>7.8510754889250009E-2</v>
      </c>
      <c r="N93" s="3">
        <f t="shared" si="5"/>
        <v>0.2789014383277087</v>
      </c>
    </row>
    <row r="94" spans="1:14" x14ac:dyDescent="0.3">
      <c r="A94" s="1">
        <v>93</v>
      </c>
      <c r="B94" t="s">
        <v>419</v>
      </c>
      <c r="C94" t="s">
        <v>36</v>
      </c>
      <c r="D94" t="s">
        <v>65</v>
      </c>
      <c r="E94">
        <v>2045</v>
      </c>
      <c r="F94">
        <v>157.55199999999999</v>
      </c>
      <c r="G94">
        <v>2050</v>
      </c>
      <c r="H94">
        <v>2050</v>
      </c>
      <c r="I94" s="4">
        <v>11.681920242064571</v>
      </c>
      <c r="J94" s="4">
        <v>5.1574600000000004</v>
      </c>
      <c r="K94" s="4">
        <v>13749.62012491</v>
      </c>
      <c r="L94" s="3">
        <f t="shared" si="3"/>
        <v>0.16622278819704991</v>
      </c>
      <c r="M94" s="9">
        <f t="shared" si="4"/>
        <v>6.8748100624550001E-2</v>
      </c>
      <c r="N94" s="3">
        <f t="shared" si="5"/>
        <v>0.24422060612628774</v>
      </c>
    </row>
    <row r="95" spans="1:14" x14ac:dyDescent="0.3">
      <c r="A95" s="1">
        <v>94</v>
      </c>
      <c r="B95" t="s">
        <v>420</v>
      </c>
      <c r="C95" t="s">
        <v>46</v>
      </c>
      <c r="D95" t="s">
        <v>74</v>
      </c>
      <c r="E95">
        <v>2080</v>
      </c>
      <c r="F95">
        <v>186.33600000000001</v>
      </c>
      <c r="G95">
        <v>2050</v>
      </c>
      <c r="H95">
        <v>2050</v>
      </c>
      <c r="I95" s="4">
        <v>15.044510732392345</v>
      </c>
      <c r="J95" s="4">
        <v>5.7577299999999996</v>
      </c>
      <c r="K95" s="4">
        <v>15721.51371535</v>
      </c>
      <c r="L95" s="3">
        <f t="shared" si="3"/>
        <v>0.1900615304788825</v>
      </c>
      <c r="M95" s="9">
        <f t="shared" si="4"/>
        <v>7.8607568576749998E-2</v>
      </c>
      <c r="N95" s="3">
        <f t="shared" si="5"/>
        <v>0.27924535906483122</v>
      </c>
    </row>
    <row r="96" spans="1:14" x14ac:dyDescent="0.3">
      <c r="A96" s="1">
        <v>95</v>
      </c>
      <c r="B96" t="s">
        <v>421</v>
      </c>
      <c r="C96" t="s">
        <v>26</v>
      </c>
      <c r="D96" t="s">
        <v>55</v>
      </c>
      <c r="E96">
        <v>2100</v>
      </c>
      <c r="F96">
        <v>145.31</v>
      </c>
      <c r="G96">
        <v>2050</v>
      </c>
      <c r="H96">
        <v>2050</v>
      </c>
      <c r="I96" s="4">
        <v>13.752835684479553</v>
      </c>
      <c r="J96" s="4">
        <v>6.0491950000000001</v>
      </c>
      <c r="K96" s="4">
        <v>14798.051196500001</v>
      </c>
      <c r="L96" s="3">
        <f t="shared" si="3"/>
        <v>0.17889754825361195</v>
      </c>
      <c r="M96" s="9">
        <f t="shared" si="4"/>
        <v>7.3990255982500003E-2</v>
      </c>
      <c r="N96" s="3">
        <f t="shared" si="5"/>
        <v>0.26284282764653644</v>
      </c>
    </row>
    <row r="97" spans="1:14" x14ac:dyDescent="0.3">
      <c r="A97" s="1">
        <v>96</v>
      </c>
      <c r="B97" t="s">
        <v>422</v>
      </c>
      <c r="C97" t="s">
        <v>36</v>
      </c>
      <c r="D97" t="s">
        <v>65</v>
      </c>
      <c r="E97">
        <v>2040</v>
      </c>
      <c r="F97">
        <v>154.72800000000001</v>
      </c>
      <c r="G97">
        <v>2048</v>
      </c>
      <c r="H97">
        <v>2045</v>
      </c>
      <c r="I97" s="4">
        <v>11.50954452079602</v>
      </c>
      <c r="J97" s="4">
        <v>5.0549099999999996</v>
      </c>
      <c r="K97" s="4">
        <v>11567.0922434</v>
      </c>
      <c r="L97" s="3">
        <f t="shared" si="3"/>
        <v>0.13983763235371585</v>
      </c>
      <c r="M97" s="9">
        <f t="shared" si="4"/>
        <v>5.7835461217000006E-2</v>
      </c>
      <c r="N97" s="3">
        <f t="shared" si="5"/>
        <v>0.20545456915452931</v>
      </c>
    </row>
    <row r="98" spans="1:14" x14ac:dyDescent="0.3">
      <c r="A98" s="1">
        <v>97</v>
      </c>
      <c r="B98" t="s">
        <v>423</v>
      </c>
      <c r="C98" t="s">
        <v>46</v>
      </c>
      <c r="D98" t="s">
        <v>74</v>
      </c>
      <c r="E98">
        <v>2070</v>
      </c>
      <c r="F98">
        <v>196.35400000000001</v>
      </c>
      <c r="G98">
        <v>2050</v>
      </c>
      <c r="H98">
        <v>2050</v>
      </c>
      <c r="I98" s="4">
        <v>14.451354540862466</v>
      </c>
      <c r="J98" s="4">
        <v>6.2555399999999999</v>
      </c>
      <c r="K98" s="4">
        <v>16286.676567552</v>
      </c>
      <c r="L98" s="3">
        <f t="shared" si="3"/>
        <v>0.19689393342710787</v>
      </c>
      <c r="M98" s="9">
        <f t="shared" si="4"/>
        <v>8.1433382837759999E-2</v>
      </c>
      <c r="N98" s="3">
        <f t="shared" si="5"/>
        <v>0.28928377562259328</v>
      </c>
    </row>
    <row r="99" spans="1:14" x14ac:dyDescent="0.3">
      <c r="A99" s="1">
        <v>98</v>
      </c>
      <c r="B99" t="s">
        <v>424</v>
      </c>
      <c r="C99" t="s">
        <v>36</v>
      </c>
      <c r="D99" t="s">
        <v>65</v>
      </c>
      <c r="E99">
        <v>2040</v>
      </c>
      <c r="F99">
        <v>156.03299999999999</v>
      </c>
      <c r="G99">
        <v>2050</v>
      </c>
      <c r="H99">
        <v>2050</v>
      </c>
      <c r="I99" s="4">
        <v>13.193953645458988</v>
      </c>
      <c r="J99" s="4">
        <v>6.201435</v>
      </c>
      <c r="K99" s="4">
        <v>15120.270877696001</v>
      </c>
      <c r="L99" s="3">
        <f t="shared" si="3"/>
        <v>0.18279294705981819</v>
      </c>
      <c r="M99" s="9">
        <f t="shared" si="4"/>
        <v>7.5601354388480008E-2</v>
      </c>
      <c r="N99" s="3">
        <f t="shared" si="5"/>
        <v>0.26856609018998223</v>
      </c>
    </row>
    <row r="100" spans="1:14" x14ac:dyDescent="0.3">
      <c r="A100" s="1">
        <v>99</v>
      </c>
      <c r="B100" t="s">
        <v>425</v>
      </c>
      <c r="C100" t="s">
        <v>36</v>
      </c>
      <c r="D100" t="s">
        <v>65</v>
      </c>
      <c r="E100">
        <v>2035</v>
      </c>
      <c r="F100">
        <v>199.078</v>
      </c>
      <c r="G100">
        <v>2050</v>
      </c>
      <c r="H100">
        <v>2050</v>
      </c>
      <c r="I100" s="4">
        <v>11.064061972140921</v>
      </c>
      <c r="J100" s="4">
        <v>5.5634100000000002</v>
      </c>
      <c r="K100" s="4">
        <v>12247.91660316</v>
      </c>
      <c r="L100" s="3">
        <f t="shared" si="3"/>
        <v>0.14806829780655645</v>
      </c>
      <c r="M100" s="9">
        <f t="shared" si="4"/>
        <v>6.12395830158E-2</v>
      </c>
      <c r="N100" s="3">
        <f t="shared" si="5"/>
        <v>0.21754736417690942</v>
      </c>
    </row>
    <row r="101" spans="1:14" x14ac:dyDescent="0.3">
      <c r="A101" s="1">
        <v>100</v>
      </c>
      <c r="B101" t="s">
        <v>426</v>
      </c>
      <c r="C101" t="s">
        <v>36</v>
      </c>
      <c r="D101" t="s">
        <v>65</v>
      </c>
      <c r="E101">
        <v>2040</v>
      </c>
      <c r="F101">
        <v>199.351</v>
      </c>
      <c r="G101">
        <v>2050</v>
      </c>
      <c r="H101">
        <v>2050</v>
      </c>
      <c r="I101" s="4">
        <v>15.583796517744641</v>
      </c>
      <c r="J101" s="4">
        <v>6.1400800000000002</v>
      </c>
      <c r="K101" s="4">
        <v>17594.106268533698</v>
      </c>
      <c r="L101" s="3">
        <f t="shared" si="3"/>
        <v>0.21269979630146388</v>
      </c>
      <c r="M101" s="9">
        <f t="shared" si="4"/>
        <v>8.7970531342668482E-2</v>
      </c>
      <c r="N101" s="3">
        <f t="shared" si="5"/>
        <v>0.31250632803789874</v>
      </c>
    </row>
    <row r="102" spans="1:14" x14ac:dyDescent="0.3">
      <c r="A102" s="1">
        <v>101</v>
      </c>
      <c r="B102" t="s">
        <v>427</v>
      </c>
      <c r="C102" t="s">
        <v>46</v>
      </c>
      <c r="D102" t="s">
        <v>74</v>
      </c>
      <c r="E102">
        <v>2100</v>
      </c>
      <c r="F102">
        <v>140.83099999999999</v>
      </c>
      <c r="G102">
        <v>2050</v>
      </c>
      <c r="H102">
        <v>2050</v>
      </c>
      <c r="I102" s="4">
        <v>13.970476983762511</v>
      </c>
      <c r="J102" s="4">
        <v>5.6099300000000003</v>
      </c>
      <c r="K102" s="4">
        <v>16024.137100375599</v>
      </c>
      <c r="L102" s="3">
        <f t="shared" si="3"/>
        <v>0.19372002448639705</v>
      </c>
      <c r="M102" s="9">
        <f t="shared" si="4"/>
        <v>8.0120685501878008E-2</v>
      </c>
      <c r="N102" s="3">
        <f t="shared" si="5"/>
        <v>0.28462055240453998</v>
      </c>
    </row>
    <row r="103" spans="1:14" x14ac:dyDescent="0.3">
      <c r="A103" s="1">
        <v>102</v>
      </c>
      <c r="B103" t="s">
        <v>428</v>
      </c>
      <c r="C103" t="s">
        <v>36</v>
      </c>
      <c r="D103" t="s">
        <v>65</v>
      </c>
      <c r="E103">
        <v>2040</v>
      </c>
      <c r="F103">
        <v>162.59</v>
      </c>
      <c r="G103">
        <v>2050</v>
      </c>
      <c r="H103">
        <v>2050</v>
      </c>
      <c r="I103" s="4">
        <v>12.205061548607706</v>
      </c>
      <c r="J103" s="4">
        <v>5.1861300000000004</v>
      </c>
      <c r="K103" s="4">
        <v>13938.180288510001</v>
      </c>
      <c r="L103" s="3">
        <f t="shared" si="3"/>
        <v>0.16850234180302195</v>
      </c>
      <c r="M103" s="9">
        <f t="shared" si="4"/>
        <v>6.969090144255001E-2</v>
      </c>
      <c r="N103" s="3">
        <f t="shared" si="5"/>
        <v>0.24756980974262879</v>
      </c>
    </row>
    <row r="104" spans="1:14" x14ac:dyDescent="0.3">
      <c r="A104" s="1">
        <v>103</v>
      </c>
      <c r="B104" t="s">
        <v>429</v>
      </c>
      <c r="C104" t="s">
        <v>46</v>
      </c>
      <c r="D104" t="s">
        <v>74</v>
      </c>
      <c r="E104">
        <v>2070</v>
      </c>
      <c r="F104">
        <v>188.90600000000001</v>
      </c>
      <c r="G104">
        <v>2050</v>
      </c>
      <c r="H104">
        <v>2050</v>
      </c>
      <c r="I104" s="4">
        <v>14.454618041575758</v>
      </c>
      <c r="J104" s="4">
        <v>5.53043</v>
      </c>
      <c r="K104" s="4">
        <v>16695.08383802</v>
      </c>
      <c r="L104" s="3">
        <f t="shared" si="3"/>
        <v>0.20183127675735366</v>
      </c>
      <c r="M104" s="9">
        <f t="shared" si="4"/>
        <v>8.34754191901E-2</v>
      </c>
      <c r="N104" s="3">
        <f t="shared" si="5"/>
        <v>0.29653790120817053</v>
      </c>
    </row>
    <row r="105" spans="1:14" x14ac:dyDescent="0.3">
      <c r="A105" s="1">
        <v>104</v>
      </c>
      <c r="B105" t="s">
        <v>430</v>
      </c>
      <c r="C105" t="s">
        <v>36</v>
      </c>
      <c r="D105" t="s">
        <v>65</v>
      </c>
      <c r="E105">
        <v>2040</v>
      </c>
      <c r="F105">
        <v>185.965</v>
      </c>
      <c r="G105">
        <v>2050</v>
      </c>
      <c r="H105">
        <v>2050</v>
      </c>
      <c r="I105" s="4">
        <v>13.993294316176211</v>
      </c>
      <c r="J105" s="4">
        <v>5.7788899999999996</v>
      </c>
      <c r="K105" s="4">
        <v>15882.389048860001</v>
      </c>
      <c r="L105" s="3">
        <f t="shared" si="3"/>
        <v>0.19200639486387858</v>
      </c>
      <c r="M105" s="9">
        <f t="shared" si="4"/>
        <v>7.9411945244300008E-2</v>
      </c>
      <c r="N105" s="3">
        <f t="shared" si="5"/>
        <v>0.28210282502415635</v>
      </c>
    </row>
    <row r="106" spans="1:14" x14ac:dyDescent="0.3">
      <c r="A106" s="1">
        <v>105</v>
      </c>
      <c r="B106" t="s">
        <v>431</v>
      </c>
      <c r="C106" t="s">
        <v>36</v>
      </c>
      <c r="D106" t="s">
        <v>65</v>
      </c>
      <c r="E106">
        <v>2045</v>
      </c>
      <c r="F106">
        <v>155.82400000000001</v>
      </c>
      <c r="G106">
        <v>2049</v>
      </c>
      <c r="H106">
        <v>2050</v>
      </c>
      <c r="I106" s="4">
        <v>11.581603310036833</v>
      </c>
      <c r="J106" s="4">
        <v>5.2641249999999999</v>
      </c>
      <c r="K106" s="4">
        <v>12577.621194699999</v>
      </c>
      <c r="L106" s="3">
        <f t="shared" si="3"/>
        <v>0.15205418367025825</v>
      </c>
      <c r="M106" s="9">
        <f t="shared" si="4"/>
        <v>6.2888105973499989E-2</v>
      </c>
      <c r="N106" s="3">
        <f t="shared" si="5"/>
        <v>0.22340357361811725</v>
      </c>
    </row>
    <row r="107" spans="1:14" x14ac:dyDescent="0.3">
      <c r="A107" s="1">
        <v>106</v>
      </c>
      <c r="B107" t="s">
        <v>432</v>
      </c>
      <c r="C107" t="s">
        <v>36</v>
      </c>
      <c r="D107" t="s">
        <v>65</v>
      </c>
      <c r="E107">
        <v>2045</v>
      </c>
      <c r="F107">
        <v>134.13800000000001</v>
      </c>
      <c r="G107">
        <v>2051</v>
      </c>
      <c r="H107">
        <v>2050</v>
      </c>
      <c r="I107" s="4">
        <v>13.488705219344942</v>
      </c>
      <c r="J107" s="4">
        <v>5.8356599999999998</v>
      </c>
      <c r="K107" s="4">
        <v>16267.378494529999</v>
      </c>
      <c r="L107" s="3">
        <f t="shared" si="3"/>
        <v>0.19666063392680125</v>
      </c>
      <c r="M107" s="9">
        <f t="shared" si="4"/>
        <v>8.1336892472649996E-2</v>
      </c>
      <c r="N107" s="3">
        <f t="shared" si="5"/>
        <v>0.28894100345523976</v>
      </c>
    </row>
    <row r="108" spans="1:14" x14ac:dyDescent="0.3">
      <c r="A108" s="1">
        <v>107</v>
      </c>
      <c r="B108" t="s">
        <v>433</v>
      </c>
      <c r="C108" t="s">
        <v>26</v>
      </c>
      <c r="D108" t="s">
        <v>55</v>
      </c>
      <c r="E108">
        <v>2100</v>
      </c>
      <c r="F108">
        <v>113.791</v>
      </c>
      <c r="G108">
        <v>2051</v>
      </c>
      <c r="H108">
        <v>2050</v>
      </c>
      <c r="I108" s="4">
        <v>12.998666646524482</v>
      </c>
      <c r="J108" s="4">
        <v>6.1848799999999997</v>
      </c>
      <c r="K108" s="4">
        <v>15663.393309061999</v>
      </c>
      <c r="L108" s="3">
        <f t="shared" si="3"/>
        <v>0.18935889754091254</v>
      </c>
      <c r="M108" s="9">
        <f t="shared" si="4"/>
        <v>7.8316966545310007E-2</v>
      </c>
      <c r="N108" s="3">
        <f t="shared" si="5"/>
        <v>0.2782130250277442</v>
      </c>
    </row>
    <row r="109" spans="1:14" x14ac:dyDescent="0.3">
      <c r="A109" s="1">
        <v>108</v>
      </c>
      <c r="B109" t="s">
        <v>96</v>
      </c>
      <c r="C109" t="s">
        <v>26</v>
      </c>
      <c r="D109" t="s">
        <v>55</v>
      </c>
      <c r="E109">
        <v>2100</v>
      </c>
      <c r="F109">
        <v>118.416</v>
      </c>
      <c r="G109">
        <v>2051</v>
      </c>
      <c r="H109">
        <v>2050</v>
      </c>
      <c r="I109" s="4">
        <v>14.301924080546256</v>
      </c>
      <c r="J109" s="4">
        <v>7.1222399999999997</v>
      </c>
      <c r="K109" s="4">
        <v>15274.454918023401</v>
      </c>
      <c r="L109" s="3">
        <f t="shared" si="3"/>
        <v>0.18465691863473285</v>
      </c>
      <c r="M109" s="9">
        <f t="shared" si="4"/>
        <v>7.6372274590117001E-2</v>
      </c>
      <c r="N109" s="3">
        <f t="shared" si="5"/>
        <v>0.27130470547110835</v>
      </c>
    </row>
    <row r="110" spans="1:14" x14ac:dyDescent="0.3">
      <c r="A110" s="1">
        <v>109</v>
      </c>
      <c r="B110" t="s">
        <v>434</v>
      </c>
      <c r="C110" t="s">
        <v>26</v>
      </c>
      <c r="D110" t="s">
        <v>55</v>
      </c>
      <c r="E110">
        <v>2100</v>
      </c>
      <c r="F110">
        <v>121.41500000000001</v>
      </c>
      <c r="G110">
        <v>2049</v>
      </c>
      <c r="H110">
        <v>2050</v>
      </c>
      <c r="I110" s="4">
        <v>12.815578830806608</v>
      </c>
      <c r="J110" s="4">
        <v>6.5547199999999997</v>
      </c>
      <c r="K110" s="4">
        <v>13187.2306169</v>
      </c>
      <c r="L110" s="3">
        <f t="shared" si="3"/>
        <v>0.15942391293904704</v>
      </c>
      <c r="M110" s="9">
        <f t="shared" si="4"/>
        <v>6.5936153084499988E-2</v>
      </c>
      <c r="N110" s="3">
        <f t="shared" si="5"/>
        <v>0.23423144967850801</v>
      </c>
    </row>
    <row r="111" spans="1:14" x14ac:dyDescent="0.3">
      <c r="A111" s="1">
        <v>110</v>
      </c>
      <c r="B111" t="s">
        <v>104</v>
      </c>
      <c r="C111" t="s">
        <v>36</v>
      </c>
      <c r="D111" t="s">
        <v>65</v>
      </c>
      <c r="E111">
        <v>2025</v>
      </c>
      <c r="F111">
        <v>112.60599999999999</v>
      </c>
      <c r="G111">
        <v>2051</v>
      </c>
      <c r="H111">
        <v>2050</v>
      </c>
      <c r="I111" s="4">
        <v>13.424883979774391</v>
      </c>
      <c r="J111" s="4">
        <v>6.6310849999999997</v>
      </c>
      <c r="K111" s="4">
        <v>15411.766808781</v>
      </c>
      <c r="L111" s="3">
        <f t="shared" si="3"/>
        <v>0.1863169183385055</v>
      </c>
      <c r="M111" s="9">
        <f t="shared" si="4"/>
        <v>7.7058834043904997E-2</v>
      </c>
      <c r="N111" s="3">
        <f t="shared" si="5"/>
        <v>0.27374363781138544</v>
      </c>
    </row>
    <row r="112" spans="1:14" x14ac:dyDescent="0.3">
      <c r="A112" s="1">
        <v>111</v>
      </c>
      <c r="B112" t="s">
        <v>18</v>
      </c>
      <c r="C112" t="s">
        <v>36</v>
      </c>
      <c r="D112" t="s">
        <v>65</v>
      </c>
      <c r="E112">
        <v>2035</v>
      </c>
      <c r="F112">
        <v>147.38399999999999</v>
      </c>
      <c r="G112">
        <v>2050</v>
      </c>
      <c r="H112">
        <v>2050</v>
      </c>
      <c r="I112" s="4">
        <v>12.517023139142092</v>
      </c>
      <c r="J112" s="4">
        <v>6.6447200000000004</v>
      </c>
      <c r="K112" s="4">
        <v>14006.548892700001</v>
      </c>
      <c r="L112" s="3">
        <f t="shared" si="3"/>
        <v>0.16932886791140611</v>
      </c>
      <c r="M112" s="9">
        <f t="shared" si="4"/>
        <v>7.0032744463499996E-2</v>
      </c>
      <c r="N112" s="3">
        <f t="shared" si="5"/>
        <v>0.24878417216163412</v>
      </c>
    </row>
    <row r="113" spans="1:14" x14ac:dyDescent="0.3">
      <c r="A113" s="1">
        <v>112</v>
      </c>
      <c r="B113" t="s">
        <v>15</v>
      </c>
      <c r="C113" t="s">
        <v>26</v>
      </c>
      <c r="D113" t="s">
        <v>55</v>
      </c>
      <c r="E113">
        <v>2100</v>
      </c>
      <c r="F113">
        <v>102.783</v>
      </c>
      <c r="G113">
        <v>2052</v>
      </c>
      <c r="H113">
        <v>2050</v>
      </c>
      <c r="I113" s="4">
        <v>13.6688020750255</v>
      </c>
      <c r="J113" s="4">
        <v>6.4340700000000002</v>
      </c>
      <c r="K113" s="4">
        <v>16402.562490030599</v>
      </c>
      <c r="L113" s="3">
        <f t="shared" si="3"/>
        <v>0.19829490894295371</v>
      </c>
      <c r="M113" s="9">
        <f t="shared" si="4"/>
        <v>8.2012812450153003E-2</v>
      </c>
      <c r="N113" s="3">
        <f t="shared" si="5"/>
        <v>0.29134214014263943</v>
      </c>
    </row>
    <row r="114" spans="1:14" x14ac:dyDescent="0.3">
      <c r="A114" s="1">
        <v>113</v>
      </c>
      <c r="B114" t="s">
        <v>97</v>
      </c>
      <c r="C114" t="s">
        <v>36</v>
      </c>
      <c r="D114" t="s">
        <v>65</v>
      </c>
      <c r="E114">
        <v>2050</v>
      </c>
      <c r="F114">
        <v>109.309</v>
      </c>
      <c r="G114">
        <v>2051</v>
      </c>
      <c r="H114">
        <v>2050</v>
      </c>
      <c r="I114" s="4">
        <v>13.183767912961082</v>
      </c>
      <c r="J114" s="4">
        <v>5.8349449999999994</v>
      </c>
      <c r="K114" s="4">
        <v>15583.213673120001</v>
      </c>
      <c r="L114" s="3">
        <f t="shared" si="3"/>
        <v>0.18838958475104442</v>
      </c>
      <c r="M114" s="9">
        <f t="shared" si="4"/>
        <v>7.79160683656E-2</v>
      </c>
      <c r="N114" s="3">
        <f t="shared" si="5"/>
        <v>0.27678887518863238</v>
      </c>
    </row>
    <row r="115" spans="1:14" x14ac:dyDescent="0.3">
      <c r="A115" s="1">
        <v>114</v>
      </c>
      <c r="B115" t="s">
        <v>435</v>
      </c>
      <c r="C115" t="s">
        <v>26</v>
      </c>
      <c r="D115" t="s">
        <v>55</v>
      </c>
      <c r="E115">
        <v>2100</v>
      </c>
      <c r="F115">
        <v>123.673</v>
      </c>
      <c r="G115">
        <v>2050</v>
      </c>
      <c r="H115">
        <v>2050</v>
      </c>
      <c r="I115" s="4">
        <v>14.3040000890106</v>
      </c>
      <c r="J115" s="4">
        <v>6.9090199999999999</v>
      </c>
      <c r="K115" s="4">
        <v>16192.128100760001</v>
      </c>
      <c r="L115" s="3">
        <f t="shared" si="3"/>
        <v>0.19575091204708811</v>
      </c>
      <c r="M115" s="9">
        <f t="shared" si="4"/>
        <v>8.0960640503800002E-2</v>
      </c>
      <c r="N115" s="3">
        <f t="shared" si="5"/>
        <v>0.2876044067630551</v>
      </c>
    </row>
    <row r="116" spans="1:14" x14ac:dyDescent="0.3">
      <c r="A116" s="1">
        <v>115</v>
      </c>
      <c r="B116" t="s">
        <v>436</v>
      </c>
      <c r="C116" t="s">
        <v>26</v>
      </c>
      <c r="D116" t="s">
        <v>55</v>
      </c>
      <c r="E116">
        <v>2100</v>
      </c>
      <c r="F116">
        <v>125.85</v>
      </c>
      <c r="G116">
        <v>2050</v>
      </c>
      <c r="H116">
        <v>2050</v>
      </c>
      <c r="I116" s="4">
        <v>12.861138503417266</v>
      </c>
      <c r="J116" s="4">
        <v>6.5245200000000008</v>
      </c>
      <c r="K116" s="4">
        <v>14301.5860158</v>
      </c>
      <c r="L116" s="3">
        <f t="shared" si="3"/>
        <v>0.17289564959539383</v>
      </c>
      <c r="M116" s="9">
        <f t="shared" si="4"/>
        <v>7.1507930078999998E-2</v>
      </c>
      <c r="N116" s="3">
        <f t="shared" si="5"/>
        <v>0.25402461839786855</v>
      </c>
    </row>
    <row r="117" spans="1:14" x14ac:dyDescent="0.3">
      <c r="A117" s="1">
        <v>116</v>
      </c>
      <c r="B117" t="s">
        <v>437</v>
      </c>
      <c r="C117" t="s">
        <v>26</v>
      </c>
      <c r="D117" t="s">
        <v>55</v>
      </c>
      <c r="E117">
        <v>2100</v>
      </c>
      <c r="F117">
        <v>200.244</v>
      </c>
      <c r="G117">
        <v>2049</v>
      </c>
      <c r="H117">
        <v>2050</v>
      </c>
      <c r="I117" s="4">
        <v>15.6523862944172</v>
      </c>
      <c r="J117" s="4">
        <v>5.3754799999999996</v>
      </c>
      <c r="K117" s="4">
        <v>17108.058219798</v>
      </c>
      <c r="L117" s="3">
        <f t="shared" si="3"/>
        <v>0.20682383310214514</v>
      </c>
      <c r="M117" s="9">
        <f t="shared" si="4"/>
        <v>8.5540291098990001E-2</v>
      </c>
      <c r="N117" s="3">
        <f t="shared" si="5"/>
        <v>0.30387314777616342</v>
      </c>
    </row>
    <row r="118" spans="1:14" x14ac:dyDescent="0.3">
      <c r="A118" s="1">
        <v>117</v>
      </c>
      <c r="B118" t="s">
        <v>438</v>
      </c>
      <c r="C118" t="s">
        <v>36</v>
      </c>
      <c r="D118" t="s">
        <v>65</v>
      </c>
      <c r="E118">
        <v>2045</v>
      </c>
      <c r="F118">
        <v>170.268</v>
      </c>
      <c r="G118">
        <v>2049</v>
      </c>
      <c r="H118">
        <v>2050</v>
      </c>
      <c r="I118" s="4">
        <v>13.11087342908891</v>
      </c>
      <c r="J118" s="4">
        <v>4.8618300000000003</v>
      </c>
      <c r="K118" s="4">
        <v>14303.962911135999</v>
      </c>
      <c r="L118" s="3">
        <f t="shared" si="3"/>
        <v>0.17292438451071607</v>
      </c>
      <c r="M118" s="9">
        <f t="shared" si="4"/>
        <v>7.1519814555680003E-2</v>
      </c>
      <c r="N118" s="3">
        <f t="shared" si="5"/>
        <v>0.25406683678749553</v>
      </c>
    </row>
    <row r="119" spans="1:14" x14ac:dyDescent="0.3">
      <c r="A119" s="1">
        <v>118</v>
      </c>
      <c r="B119" t="s">
        <v>439</v>
      </c>
      <c r="C119" t="s">
        <v>36</v>
      </c>
      <c r="D119" t="s">
        <v>65</v>
      </c>
      <c r="E119">
        <v>2050</v>
      </c>
      <c r="F119">
        <v>143.114</v>
      </c>
      <c r="G119">
        <v>2049</v>
      </c>
      <c r="H119">
        <v>2050</v>
      </c>
      <c r="I119" s="4">
        <v>10.245635387259787</v>
      </c>
      <c r="J119" s="4">
        <v>4.2398749999999996</v>
      </c>
      <c r="K119" s="4">
        <v>11516.094175280001</v>
      </c>
      <c r="L119" s="3">
        <f t="shared" si="3"/>
        <v>0.1392211032424707</v>
      </c>
      <c r="M119" s="9">
        <f t="shared" si="4"/>
        <v>5.7580470876400003E-2</v>
      </c>
      <c r="N119" s="3">
        <f t="shared" si="5"/>
        <v>0.20454874201207818</v>
      </c>
    </row>
    <row r="120" spans="1:14" x14ac:dyDescent="0.3">
      <c r="A120" s="1">
        <v>119</v>
      </c>
      <c r="B120" t="s">
        <v>440</v>
      </c>
      <c r="C120" t="s">
        <v>36</v>
      </c>
      <c r="D120" t="s">
        <v>65</v>
      </c>
      <c r="E120">
        <v>2050</v>
      </c>
      <c r="F120">
        <v>155.82</v>
      </c>
      <c r="G120">
        <v>2048</v>
      </c>
      <c r="H120">
        <v>2050</v>
      </c>
      <c r="I120" s="4">
        <v>15.818581799109225</v>
      </c>
      <c r="J120" s="4">
        <v>5.8197999999999999</v>
      </c>
      <c r="K120" s="4">
        <v>14916.922636560001</v>
      </c>
      <c r="L120" s="3">
        <f t="shared" si="3"/>
        <v>0.18033461647980786</v>
      </c>
      <c r="M120" s="9">
        <f t="shared" si="4"/>
        <v>7.4584613182800005E-2</v>
      </c>
      <c r="N120" s="3">
        <f t="shared" si="5"/>
        <v>0.26495422089804621</v>
      </c>
    </row>
    <row r="121" spans="1:14" x14ac:dyDescent="0.3">
      <c r="A121" s="1">
        <v>120</v>
      </c>
      <c r="B121" t="s">
        <v>441</v>
      </c>
      <c r="C121" t="s">
        <v>26</v>
      </c>
      <c r="D121" t="s">
        <v>55</v>
      </c>
      <c r="E121">
        <v>2100</v>
      </c>
      <c r="F121">
        <v>129.929</v>
      </c>
      <c r="G121">
        <v>2049</v>
      </c>
      <c r="H121">
        <v>2050</v>
      </c>
      <c r="I121" s="4">
        <v>13.456136287957959</v>
      </c>
      <c r="J121" s="4">
        <v>5.8108500000000003</v>
      </c>
      <c r="K121" s="4">
        <v>13442.68015167</v>
      </c>
      <c r="L121" s="3">
        <f t="shared" si="3"/>
        <v>0.16251210981484154</v>
      </c>
      <c r="M121" s="9">
        <f t="shared" si="4"/>
        <v>6.721340075835E-2</v>
      </c>
      <c r="N121" s="3">
        <f t="shared" si="5"/>
        <v>0.23876874159271758</v>
      </c>
    </row>
    <row r="122" spans="1:14" x14ac:dyDescent="0.3">
      <c r="A122" s="1">
        <v>121</v>
      </c>
      <c r="B122" t="s">
        <v>442</v>
      </c>
      <c r="C122" t="s">
        <v>36</v>
      </c>
      <c r="D122" t="s">
        <v>65</v>
      </c>
      <c r="E122">
        <v>2050</v>
      </c>
      <c r="F122">
        <v>111.307</v>
      </c>
      <c r="G122">
        <v>2047</v>
      </c>
      <c r="H122">
        <v>2045</v>
      </c>
      <c r="I122" s="4">
        <v>10.289523845675106</v>
      </c>
      <c r="J122" s="4">
        <v>4.213025</v>
      </c>
      <c r="K122" s="4">
        <v>9754.4686056999999</v>
      </c>
      <c r="L122" s="3">
        <f t="shared" si="3"/>
        <v>0.11792434658485935</v>
      </c>
      <c r="M122" s="9">
        <f t="shared" si="4"/>
        <v>4.8772343028499997E-2</v>
      </c>
      <c r="N122" s="3">
        <f t="shared" si="5"/>
        <v>0.17325876741918295</v>
      </c>
    </row>
    <row r="123" spans="1:14" x14ac:dyDescent="0.3">
      <c r="A123" s="1">
        <v>122</v>
      </c>
      <c r="B123" t="s">
        <v>443</v>
      </c>
      <c r="C123" t="s">
        <v>46</v>
      </c>
      <c r="D123" t="s">
        <v>74</v>
      </c>
      <c r="E123">
        <v>2070</v>
      </c>
      <c r="F123">
        <v>156.30600000000001</v>
      </c>
      <c r="G123">
        <v>2048</v>
      </c>
      <c r="H123">
        <v>2050</v>
      </c>
      <c r="I123" s="4">
        <v>14.891738294990157</v>
      </c>
      <c r="J123" s="4">
        <v>5.8871800000000007</v>
      </c>
      <c r="K123" s="4">
        <v>15130.00610771</v>
      </c>
      <c r="L123" s="3">
        <f t="shared" si="3"/>
        <v>0.18291063882598813</v>
      </c>
      <c r="M123" s="9">
        <f t="shared" si="4"/>
        <v>7.5650030538549989E-2</v>
      </c>
      <c r="N123" s="3">
        <f t="shared" si="5"/>
        <v>0.26873900724174066</v>
      </c>
    </row>
    <row r="124" spans="1:14" x14ac:dyDescent="0.3">
      <c r="A124" s="1">
        <v>123</v>
      </c>
      <c r="B124" t="s">
        <v>444</v>
      </c>
      <c r="C124" t="s">
        <v>36</v>
      </c>
      <c r="D124" t="s">
        <v>65</v>
      </c>
      <c r="E124">
        <v>2040</v>
      </c>
      <c r="F124">
        <v>140.077</v>
      </c>
      <c r="G124">
        <v>2049</v>
      </c>
      <c r="H124">
        <v>2050</v>
      </c>
      <c r="I124" s="4">
        <v>12.431389034433085</v>
      </c>
      <c r="J124" s="4">
        <v>5.7786</v>
      </c>
      <c r="K124" s="4">
        <v>13376.174601049999</v>
      </c>
      <c r="L124" s="3">
        <f t="shared" si="3"/>
        <v>0.16170810665299354</v>
      </c>
      <c r="M124" s="9">
        <f t="shared" si="4"/>
        <v>6.6880873005250002E-2</v>
      </c>
      <c r="N124" s="3">
        <f t="shared" si="5"/>
        <v>0.23758747071136765</v>
      </c>
    </row>
    <row r="125" spans="1:14" x14ac:dyDescent="0.3">
      <c r="A125" s="1">
        <v>124</v>
      </c>
      <c r="B125" t="s">
        <v>445</v>
      </c>
      <c r="C125" t="s">
        <v>36</v>
      </c>
      <c r="D125" t="s">
        <v>65</v>
      </c>
      <c r="E125">
        <v>2040</v>
      </c>
      <c r="F125">
        <v>156.31200000000001</v>
      </c>
      <c r="G125">
        <v>2049</v>
      </c>
      <c r="H125">
        <v>2050</v>
      </c>
      <c r="I125" s="4">
        <v>9.2996852841983326</v>
      </c>
      <c r="J125" s="4">
        <v>4.5367800000000003</v>
      </c>
      <c r="K125" s="4">
        <v>10034.360421650001</v>
      </c>
      <c r="L125" s="3">
        <f t="shared" si="3"/>
        <v>0.12130803265168072</v>
      </c>
      <c r="M125" s="9">
        <f t="shared" si="4"/>
        <v>5.0171802108250008E-2</v>
      </c>
      <c r="N125" s="3">
        <f t="shared" si="5"/>
        <v>0.1782302028712256</v>
      </c>
    </row>
    <row r="126" spans="1:14" x14ac:dyDescent="0.3">
      <c r="A126" s="1">
        <v>125</v>
      </c>
      <c r="B126" t="s">
        <v>95</v>
      </c>
      <c r="C126" t="s">
        <v>36</v>
      </c>
      <c r="D126" t="s">
        <v>65</v>
      </c>
      <c r="E126">
        <v>2045</v>
      </c>
      <c r="F126">
        <v>178.82400000000001</v>
      </c>
      <c r="G126">
        <v>2049</v>
      </c>
      <c r="H126">
        <v>2050</v>
      </c>
      <c r="I126" s="4">
        <v>15.334515098466603</v>
      </c>
      <c r="J126" s="4">
        <v>5.1585000000000001</v>
      </c>
      <c r="K126" s="4">
        <v>16300.58954967</v>
      </c>
      <c r="L126" s="3">
        <f t="shared" si="3"/>
        <v>0.19706213114157417</v>
      </c>
      <c r="M126" s="9">
        <f t="shared" si="4"/>
        <v>8.1502947748349999E-2</v>
      </c>
      <c r="N126" s="3">
        <f t="shared" si="5"/>
        <v>0.28953089786269981</v>
      </c>
    </row>
    <row r="127" spans="1:14" x14ac:dyDescent="0.3">
      <c r="A127" s="1">
        <v>126</v>
      </c>
      <c r="B127" t="s">
        <v>446</v>
      </c>
      <c r="C127" t="s">
        <v>26</v>
      </c>
      <c r="D127" t="s">
        <v>55</v>
      </c>
      <c r="E127">
        <v>2080</v>
      </c>
      <c r="F127">
        <v>123.846</v>
      </c>
      <c r="G127">
        <v>2049</v>
      </c>
      <c r="H127">
        <v>2050</v>
      </c>
      <c r="I127" s="4">
        <v>13.5016759368244</v>
      </c>
      <c r="J127" s="4">
        <v>4.9967949999999997</v>
      </c>
      <c r="K127" s="4">
        <v>14608.813363644</v>
      </c>
      <c r="L127" s="3">
        <f t="shared" si="3"/>
        <v>0.17660980212506952</v>
      </c>
      <c r="M127" s="9">
        <f t="shared" si="4"/>
        <v>7.3044066818219996E-2</v>
      </c>
      <c r="N127" s="3">
        <f t="shared" si="5"/>
        <v>0.25948158727609233</v>
      </c>
    </row>
    <row r="128" spans="1:14" x14ac:dyDescent="0.3">
      <c r="A128" s="1">
        <v>127</v>
      </c>
      <c r="B128" t="s">
        <v>447</v>
      </c>
      <c r="C128" t="s">
        <v>36</v>
      </c>
      <c r="D128" t="s">
        <v>65</v>
      </c>
      <c r="E128">
        <v>2050</v>
      </c>
      <c r="F128">
        <v>135.08500000000001</v>
      </c>
      <c r="G128">
        <v>2050</v>
      </c>
      <c r="H128">
        <v>2050</v>
      </c>
      <c r="I128" s="4">
        <v>10.846484967133879</v>
      </c>
      <c r="J128" s="4">
        <v>4.7076099999999999</v>
      </c>
      <c r="K128" s="4">
        <v>11909.440493913</v>
      </c>
      <c r="L128" s="3">
        <f t="shared" si="3"/>
        <v>0.14397637074922665</v>
      </c>
      <c r="M128" s="9">
        <f t="shared" si="4"/>
        <v>5.9547202469565005E-2</v>
      </c>
      <c r="N128" s="3">
        <f t="shared" si="5"/>
        <v>0.21153535513166963</v>
      </c>
    </row>
    <row r="129" spans="1:14" x14ac:dyDescent="0.3">
      <c r="A129" s="1">
        <v>128</v>
      </c>
      <c r="B129" t="s">
        <v>448</v>
      </c>
      <c r="C129" t="s">
        <v>36</v>
      </c>
      <c r="D129" t="s">
        <v>65</v>
      </c>
      <c r="E129">
        <v>2050</v>
      </c>
      <c r="F129">
        <v>167.458</v>
      </c>
      <c r="G129">
        <v>2049</v>
      </c>
      <c r="H129">
        <v>2050</v>
      </c>
      <c r="I129" s="4">
        <v>14.540235156158879</v>
      </c>
      <c r="J129" s="4">
        <v>4.9368249999999998</v>
      </c>
      <c r="K129" s="4">
        <v>15558.051617089999</v>
      </c>
      <c r="L129" s="3">
        <f t="shared" si="3"/>
        <v>0.18808539401180355</v>
      </c>
      <c r="M129" s="9">
        <f t="shared" si="4"/>
        <v>7.7790258085449995E-2</v>
      </c>
      <c r="N129" s="3">
        <f t="shared" si="5"/>
        <v>0.27634194701758436</v>
      </c>
    </row>
    <row r="130" spans="1:14" x14ac:dyDescent="0.3">
      <c r="A130" s="1">
        <v>129</v>
      </c>
      <c r="B130" t="s">
        <v>449</v>
      </c>
      <c r="C130" t="s">
        <v>36</v>
      </c>
      <c r="D130" t="s">
        <v>65</v>
      </c>
      <c r="E130">
        <v>2045</v>
      </c>
      <c r="F130">
        <v>146.09800000000001</v>
      </c>
      <c r="G130">
        <v>2048</v>
      </c>
      <c r="H130">
        <v>2045</v>
      </c>
      <c r="I130" s="4">
        <v>13.576201523050656</v>
      </c>
      <c r="J130" s="4">
        <v>5.2493250000000007</v>
      </c>
      <c r="K130" s="4">
        <v>14472.230823571999</v>
      </c>
      <c r="L130" s="3">
        <f t="shared" ref="L130:L193" si="6">K130*100/SUM($K$2:$K$901)</f>
        <v>0.1749586197343159</v>
      </c>
      <c r="M130" s="9">
        <f t="shared" ref="M130:M193" si="7">K130*5/1000000</f>
        <v>7.2361154117859997E-2</v>
      </c>
      <c r="N130" s="3">
        <f t="shared" ref="N130:N193" si="8">K130*100/5630000</f>
        <v>0.25705560965492003</v>
      </c>
    </row>
    <row r="131" spans="1:14" x14ac:dyDescent="0.3">
      <c r="A131" s="1">
        <v>130</v>
      </c>
      <c r="B131" t="s">
        <v>450</v>
      </c>
      <c r="C131" t="s">
        <v>36</v>
      </c>
      <c r="D131" t="s">
        <v>65</v>
      </c>
      <c r="E131">
        <v>2055</v>
      </c>
      <c r="F131">
        <v>124.938</v>
      </c>
      <c r="G131">
        <v>2048</v>
      </c>
      <c r="H131">
        <v>2045</v>
      </c>
      <c r="I131" s="4">
        <v>10.188828197073663</v>
      </c>
      <c r="J131" s="4">
        <v>4.76356</v>
      </c>
      <c r="K131" s="4">
        <v>10097.1287433</v>
      </c>
      <c r="L131" s="3">
        <f t="shared" si="6"/>
        <v>0.12206685546571686</v>
      </c>
      <c r="M131" s="9">
        <f t="shared" si="7"/>
        <v>5.0485643716499995E-2</v>
      </c>
      <c r="N131" s="3">
        <f t="shared" si="8"/>
        <v>0.17934509313143873</v>
      </c>
    </row>
    <row r="132" spans="1:14" x14ac:dyDescent="0.3">
      <c r="A132" s="1">
        <v>131</v>
      </c>
      <c r="B132" t="s">
        <v>6</v>
      </c>
      <c r="C132" t="s">
        <v>46</v>
      </c>
      <c r="D132" t="s">
        <v>74</v>
      </c>
      <c r="E132">
        <v>2065</v>
      </c>
      <c r="F132">
        <v>323.50400000000002</v>
      </c>
      <c r="G132">
        <v>2050</v>
      </c>
      <c r="H132">
        <v>2050</v>
      </c>
      <c r="I132" s="4">
        <v>15.86948769769166</v>
      </c>
      <c r="J132" s="4">
        <v>6.1555400000000002</v>
      </c>
      <c r="K132" s="4">
        <v>18837.081897160002</v>
      </c>
      <c r="L132" s="3">
        <f t="shared" si="6"/>
        <v>0.22772645687639356</v>
      </c>
      <c r="M132" s="9">
        <f t="shared" si="7"/>
        <v>9.4185409485800023E-2</v>
      </c>
      <c r="N132" s="3">
        <f t="shared" si="8"/>
        <v>0.3345840479069272</v>
      </c>
    </row>
    <row r="133" spans="1:14" x14ac:dyDescent="0.3">
      <c r="A133" s="1">
        <v>132</v>
      </c>
      <c r="B133" t="s">
        <v>110</v>
      </c>
      <c r="C133" t="s">
        <v>26</v>
      </c>
      <c r="D133" t="s">
        <v>55</v>
      </c>
      <c r="E133">
        <v>2075</v>
      </c>
      <c r="F133">
        <v>227.40100000000001</v>
      </c>
      <c r="G133">
        <v>2050</v>
      </c>
      <c r="H133">
        <v>2050</v>
      </c>
      <c r="I133" s="4">
        <v>14.730427354438792</v>
      </c>
      <c r="J133" s="4">
        <v>5.8560699999999999</v>
      </c>
      <c r="K133" s="4">
        <v>17543.938979136601</v>
      </c>
      <c r="L133" s="3">
        <f t="shared" si="6"/>
        <v>0.21209331069356216</v>
      </c>
      <c r="M133" s="9">
        <f t="shared" si="7"/>
        <v>8.7719694895683001E-2</v>
      </c>
      <c r="N133" s="3">
        <f t="shared" si="8"/>
        <v>0.31161525717826999</v>
      </c>
    </row>
    <row r="134" spans="1:14" x14ac:dyDescent="0.3">
      <c r="A134" s="1">
        <v>133</v>
      </c>
      <c r="B134" t="s">
        <v>113</v>
      </c>
      <c r="C134" t="s">
        <v>26</v>
      </c>
      <c r="D134" t="s">
        <v>55</v>
      </c>
      <c r="E134">
        <v>2085</v>
      </c>
      <c r="F134">
        <v>204.77199999999999</v>
      </c>
      <c r="G134">
        <v>2050</v>
      </c>
      <c r="H134">
        <v>2050</v>
      </c>
      <c r="I134" s="4">
        <v>13.271739299009083</v>
      </c>
      <c r="J134" s="4">
        <v>5.53043</v>
      </c>
      <c r="K134" s="4">
        <v>16072.0762911</v>
      </c>
      <c r="L134" s="3">
        <f t="shared" si="6"/>
        <v>0.1942995740211281</v>
      </c>
      <c r="M134" s="9">
        <f t="shared" si="7"/>
        <v>8.0360381455499993E-2</v>
      </c>
      <c r="N134" s="3">
        <f t="shared" si="8"/>
        <v>0.28547204779928953</v>
      </c>
    </row>
    <row r="135" spans="1:14" x14ac:dyDescent="0.3">
      <c r="A135" s="1">
        <v>134</v>
      </c>
      <c r="B135" t="s">
        <v>112</v>
      </c>
      <c r="C135" t="s">
        <v>36</v>
      </c>
      <c r="D135" t="s">
        <v>65</v>
      </c>
      <c r="E135">
        <v>2030</v>
      </c>
      <c r="F135">
        <v>201.179</v>
      </c>
      <c r="G135">
        <v>2050</v>
      </c>
      <c r="H135">
        <v>2050</v>
      </c>
      <c r="I135" s="4">
        <v>11.602951772401372</v>
      </c>
      <c r="J135" s="4">
        <v>4.3938299999999995</v>
      </c>
      <c r="K135" s="4">
        <v>13529.041766620001</v>
      </c>
      <c r="L135" s="3">
        <f t="shared" si="6"/>
        <v>0.16355615818125294</v>
      </c>
      <c r="M135" s="9">
        <f t="shared" si="7"/>
        <v>6.7645208833100018E-2</v>
      </c>
      <c r="N135" s="3">
        <f t="shared" si="8"/>
        <v>0.24030269567708706</v>
      </c>
    </row>
    <row r="136" spans="1:14" x14ac:dyDescent="0.3">
      <c r="A136" s="1">
        <v>135</v>
      </c>
      <c r="B136" t="s">
        <v>101</v>
      </c>
      <c r="C136" t="s">
        <v>46</v>
      </c>
      <c r="D136" t="s">
        <v>74</v>
      </c>
      <c r="E136">
        <v>2055</v>
      </c>
      <c r="F136">
        <v>289.09300000000002</v>
      </c>
      <c r="G136">
        <v>2050</v>
      </c>
      <c r="H136">
        <v>2050</v>
      </c>
      <c r="I136" s="4">
        <v>14.959691457293848</v>
      </c>
      <c r="J136" s="4">
        <v>5.36158</v>
      </c>
      <c r="K136" s="4">
        <v>16291.103996993001</v>
      </c>
      <c r="L136" s="3">
        <f t="shared" si="6"/>
        <v>0.19694745779065706</v>
      </c>
      <c r="M136" s="9">
        <f t="shared" si="7"/>
        <v>8.1455519984965002E-2</v>
      </c>
      <c r="N136" s="3">
        <f t="shared" si="8"/>
        <v>0.28936241557714032</v>
      </c>
    </row>
    <row r="137" spans="1:14" x14ac:dyDescent="0.3">
      <c r="A137" s="1">
        <v>136</v>
      </c>
      <c r="B137" t="s">
        <v>93</v>
      </c>
      <c r="C137" t="s">
        <v>46</v>
      </c>
      <c r="D137" t="s">
        <v>74</v>
      </c>
      <c r="E137">
        <v>2060</v>
      </c>
      <c r="F137">
        <v>212.93100000000001</v>
      </c>
      <c r="G137">
        <v>2051</v>
      </c>
      <c r="H137">
        <v>2050</v>
      </c>
      <c r="I137" s="4">
        <v>14.788224917509769</v>
      </c>
      <c r="J137" s="4">
        <v>6.0934650000000001</v>
      </c>
      <c r="K137" s="4">
        <v>16651.541257116001</v>
      </c>
      <c r="L137" s="3">
        <f t="shared" si="6"/>
        <v>0.20130487899964064</v>
      </c>
      <c r="M137" s="9">
        <f t="shared" si="7"/>
        <v>8.3257706285580005E-2</v>
      </c>
      <c r="N137" s="3">
        <f t="shared" si="8"/>
        <v>0.29576449835019542</v>
      </c>
    </row>
    <row r="138" spans="1:14" x14ac:dyDescent="0.3">
      <c r="A138" s="1">
        <v>137</v>
      </c>
      <c r="B138" t="s">
        <v>100</v>
      </c>
      <c r="C138" t="s">
        <v>36</v>
      </c>
      <c r="D138" t="s">
        <v>65</v>
      </c>
      <c r="E138">
        <v>2035</v>
      </c>
      <c r="F138">
        <v>215.34200000000001</v>
      </c>
      <c r="G138">
        <v>2049</v>
      </c>
      <c r="H138">
        <v>2050</v>
      </c>
      <c r="I138" s="4">
        <v>12.712449241961147</v>
      </c>
      <c r="J138" s="4">
        <v>4.42516</v>
      </c>
      <c r="K138" s="4">
        <v>13742.157630559999</v>
      </c>
      <c r="L138" s="3">
        <f t="shared" si="6"/>
        <v>0.16613257213242466</v>
      </c>
      <c r="M138" s="9">
        <f t="shared" si="7"/>
        <v>6.8710788152800004E-2</v>
      </c>
      <c r="N138" s="3">
        <f t="shared" si="8"/>
        <v>0.24408805738117229</v>
      </c>
    </row>
    <row r="139" spans="1:14" x14ac:dyDescent="0.3">
      <c r="A139" s="1">
        <v>138</v>
      </c>
      <c r="B139" t="s">
        <v>89</v>
      </c>
      <c r="C139" t="s">
        <v>36</v>
      </c>
      <c r="D139" t="s">
        <v>65</v>
      </c>
      <c r="E139">
        <v>2040</v>
      </c>
      <c r="F139">
        <v>182.38399999999999</v>
      </c>
      <c r="G139">
        <v>2048</v>
      </c>
      <c r="H139">
        <v>2045</v>
      </c>
      <c r="I139" s="4">
        <v>11.424023509919436</v>
      </c>
      <c r="J139" s="4">
        <v>4.6252599999999999</v>
      </c>
      <c r="K139" s="4">
        <v>11344.05534535</v>
      </c>
      <c r="L139" s="3">
        <f t="shared" si="6"/>
        <v>0.13714128040159709</v>
      </c>
      <c r="M139" s="9">
        <f t="shared" si="7"/>
        <v>5.672027672675E-2</v>
      </c>
      <c r="N139" s="3">
        <f t="shared" si="8"/>
        <v>0.2014929901483126</v>
      </c>
    </row>
    <row r="140" spans="1:14" x14ac:dyDescent="0.3">
      <c r="A140" s="1">
        <v>139</v>
      </c>
      <c r="B140" t="s">
        <v>451</v>
      </c>
      <c r="C140" t="s">
        <v>46</v>
      </c>
      <c r="D140" t="s">
        <v>74</v>
      </c>
      <c r="E140">
        <v>2065</v>
      </c>
      <c r="F140">
        <v>306.56900000000002</v>
      </c>
      <c r="G140">
        <v>2050</v>
      </c>
      <c r="H140">
        <v>2050</v>
      </c>
      <c r="I140" s="4">
        <v>14.555752969626505</v>
      </c>
      <c r="J140" s="4">
        <v>5.6460150000000002</v>
      </c>
      <c r="K140" s="4">
        <v>16913.784950705998</v>
      </c>
      <c r="L140" s="3">
        <f t="shared" si="6"/>
        <v>0.20447521225536813</v>
      </c>
      <c r="M140" s="9">
        <f t="shared" si="7"/>
        <v>8.4568924753529992E-2</v>
      </c>
      <c r="N140" s="3">
        <f t="shared" si="8"/>
        <v>0.30042246804095912</v>
      </c>
    </row>
    <row r="141" spans="1:14" x14ac:dyDescent="0.3">
      <c r="A141" s="1">
        <v>140</v>
      </c>
      <c r="B141" t="s">
        <v>7</v>
      </c>
      <c r="C141" t="s">
        <v>46</v>
      </c>
      <c r="D141" t="s">
        <v>74</v>
      </c>
      <c r="E141">
        <v>2055</v>
      </c>
      <c r="F141">
        <v>281.11</v>
      </c>
      <c r="G141">
        <v>2051</v>
      </c>
      <c r="H141">
        <v>2050</v>
      </c>
      <c r="I141" s="4">
        <v>14.121400394276614</v>
      </c>
      <c r="J141" s="4">
        <v>6.1950500000000002</v>
      </c>
      <c r="K141" s="4">
        <v>16846.830670372001</v>
      </c>
      <c r="L141" s="3">
        <f t="shared" si="6"/>
        <v>0.20366578428152315</v>
      </c>
      <c r="M141" s="9">
        <f t="shared" si="7"/>
        <v>8.4234153351860006E-2</v>
      </c>
      <c r="N141" s="3">
        <f t="shared" si="8"/>
        <v>0.29923322682721137</v>
      </c>
    </row>
    <row r="142" spans="1:14" x14ac:dyDescent="0.3">
      <c r="A142" s="1">
        <v>141</v>
      </c>
      <c r="B142" t="s">
        <v>126</v>
      </c>
      <c r="C142" t="s">
        <v>36</v>
      </c>
      <c r="D142" t="s">
        <v>65</v>
      </c>
      <c r="E142">
        <v>2030</v>
      </c>
      <c r="F142">
        <v>226.29300000000001</v>
      </c>
      <c r="G142">
        <v>2051</v>
      </c>
      <c r="H142">
        <v>2050</v>
      </c>
      <c r="I142" s="4">
        <v>12.559202431847734</v>
      </c>
      <c r="J142" s="4">
        <v>5.8878000000000004</v>
      </c>
      <c r="K142" s="4">
        <v>14681.707642830001</v>
      </c>
      <c r="L142" s="3">
        <f t="shared" si="6"/>
        <v>0.17749104031345844</v>
      </c>
      <c r="M142" s="9">
        <f t="shared" si="7"/>
        <v>7.3408538214149999E-2</v>
      </c>
      <c r="N142" s="3">
        <f t="shared" si="8"/>
        <v>0.26077633468614564</v>
      </c>
    </row>
    <row r="143" spans="1:14" x14ac:dyDescent="0.3">
      <c r="A143" s="1">
        <v>142</v>
      </c>
      <c r="B143" t="s">
        <v>24</v>
      </c>
      <c r="C143" t="s">
        <v>36</v>
      </c>
      <c r="D143" t="s">
        <v>65</v>
      </c>
      <c r="E143">
        <v>2040</v>
      </c>
      <c r="F143">
        <v>161.88300000000001</v>
      </c>
      <c r="G143">
        <v>2050</v>
      </c>
      <c r="H143">
        <v>2050</v>
      </c>
      <c r="I143" s="4">
        <v>9.3346367272410635</v>
      </c>
      <c r="J143" s="4">
        <v>4.6504399999999997</v>
      </c>
      <c r="K143" s="4">
        <v>10184.08866942</v>
      </c>
      <c r="L143" s="3">
        <f t="shared" si="6"/>
        <v>0.12311813697384293</v>
      </c>
      <c r="M143" s="9">
        <f t="shared" si="7"/>
        <v>5.0920443347100004E-2</v>
      </c>
      <c r="N143" s="3">
        <f t="shared" si="8"/>
        <v>0.18088967441243339</v>
      </c>
    </row>
    <row r="144" spans="1:14" x14ac:dyDescent="0.3">
      <c r="A144" s="1">
        <v>143</v>
      </c>
      <c r="B144" t="s">
        <v>21</v>
      </c>
      <c r="C144" t="s">
        <v>46</v>
      </c>
      <c r="D144" t="s">
        <v>74</v>
      </c>
      <c r="E144">
        <v>2055</v>
      </c>
      <c r="F144">
        <v>259.78100000000001</v>
      </c>
      <c r="G144">
        <v>2049</v>
      </c>
      <c r="H144">
        <v>2050</v>
      </c>
      <c r="I144" s="4">
        <v>15.865132176626528</v>
      </c>
      <c r="J144" s="4">
        <v>5.6844200000000003</v>
      </c>
      <c r="K144" s="4">
        <v>18181.441474414001</v>
      </c>
      <c r="L144" s="3">
        <f t="shared" si="6"/>
        <v>0.21980024668778692</v>
      </c>
      <c r="M144" s="9">
        <f t="shared" si="7"/>
        <v>9.0907207372070004E-2</v>
      </c>
      <c r="N144" s="3">
        <f t="shared" si="8"/>
        <v>0.32293856970539969</v>
      </c>
    </row>
    <row r="145" spans="1:14" x14ac:dyDescent="0.3">
      <c r="A145" s="1">
        <v>144</v>
      </c>
      <c r="B145" t="s">
        <v>19</v>
      </c>
      <c r="C145" t="s">
        <v>26</v>
      </c>
      <c r="D145" t="s">
        <v>55</v>
      </c>
      <c r="E145">
        <v>2085</v>
      </c>
      <c r="F145">
        <v>208.45599999999999</v>
      </c>
      <c r="G145">
        <v>2050</v>
      </c>
      <c r="H145">
        <v>2050</v>
      </c>
      <c r="I145" s="4">
        <v>15.4224938473</v>
      </c>
      <c r="J145" s="4">
        <v>5.7179799999999998</v>
      </c>
      <c r="K145" s="4">
        <v>17812.9803936315</v>
      </c>
      <c r="L145" s="3">
        <f t="shared" si="6"/>
        <v>0.21534582339220756</v>
      </c>
      <c r="M145" s="9">
        <f t="shared" si="7"/>
        <v>8.90649019681575E-2</v>
      </c>
      <c r="N145" s="3">
        <f t="shared" si="8"/>
        <v>0.31639396791530194</v>
      </c>
    </row>
    <row r="146" spans="1:14" x14ac:dyDescent="0.3">
      <c r="A146" s="1">
        <v>145</v>
      </c>
      <c r="B146" t="s">
        <v>109</v>
      </c>
      <c r="C146" t="s">
        <v>36</v>
      </c>
      <c r="D146" t="s">
        <v>65</v>
      </c>
      <c r="E146">
        <v>2035</v>
      </c>
      <c r="F146">
        <v>207.64400000000001</v>
      </c>
      <c r="G146">
        <v>2051</v>
      </c>
      <c r="H146">
        <v>2050</v>
      </c>
      <c r="I146" s="4">
        <v>13.603973122059072</v>
      </c>
      <c r="J146" s="4">
        <v>5.3321100000000001</v>
      </c>
      <c r="K146" s="4">
        <v>16120.708149640001</v>
      </c>
      <c r="L146" s="3">
        <f t="shared" si="6"/>
        <v>0.19488749739997682</v>
      </c>
      <c r="M146" s="9">
        <f t="shared" si="7"/>
        <v>8.0603540748200003E-2</v>
      </c>
      <c r="N146" s="3">
        <f t="shared" si="8"/>
        <v>0.28633584635239789</v>
      </c>
    </row>
    <row r="147" spans="1:14" x14ac:dyDescent="0.3">
      <c r="A147" s="1">
        <v>146</v>
      </c>
      <c r="B147" t="s">
        <v>84</v>
      </c>
      <c r="C147" t="s">
        <v>26</v>
      </c>
      <c r="D147" t="s">
        <v>55</v>
      </c>
      <c r="E147">
        <v>2060</v>
      </c>
      <c r="F147">
        <v>181.72499999999999</v>
      </c>
      <c r="G147">
        <v>2049</v>
      </c>
      <c r="H147">
        <v>2050</v>
      </c>
      <c r="I147" s="4">
        <v>12.028168258470588</v>
      </c>
      <c r="J147" s="4">
        <v>4.4733400000000003</v>
      </c>
      <c r="K147" s="4">
        <v>13291.12592561</v>
      </c>
      <c r="L147" s="3">
        <f t="shared" si="6"/>
        <v>0.16067993075899262</v>
      </c>
      <c r="M147" s="9">
        <f t="shared" si="7"/>
        <v>6.6455629628049989E-2</v>
      </c>
      <c r="N147" s="3">
        <f t="shared" si="8"/>
        <v>0.2360768370445826</v>
      </c>
    </row>
    <row r="148" spans="1:14" x14ac:dyDescent="0.3">
      <c r="A148" s="1">
        <v>147</v>
      </c>
      <c r="B148" t="s">
        <v>452</v>
      </c>
      <c r="C148" t="s">
        <v>46</v>
      </c>
      <c r="D148" t="s">
        <v>74</v>
      </c>
      <c r="E148">
        <v>2060</v>
      </c>
      <c r="F148">
        <v>291.85000000000002</v>
      </c>
      <c r="G148">
        <v>2050</v>
      </c>
      <c r="H148">
        <v>2050</v>
      </c>
      <c r="I148" s="4">
        <v>14.89033055851038</v>
      </c>
      <c r="J148" s="4">
        <v>5.3737950000000003</v>
      </c>
      <c r="K148" s="4">
        <v>17213.222125638</v>
      </c>
      <c r="L148" s="3">
        <f t="shared" si="6"/>
        <v>0.20809518732776097</v>
      </c>
      <c r="M148" s="9">
        <f t="shared" si="7"/>
        <v>8.6066110628190001E-2</v>
      </c>
      <c r="N148" s="3">
        <f t="shared" si="8"/>
        <v>0.30574106795094136</v>
      </c>
    </row>
    <row r="149" spans="1:14" x14ac:dyDescent="0.3">
      <c r="A149" s="1">
        <v>148</v>
      </c>
      <c r="B149" t="s">
        <v>25</v>
      </c>
      <c r="C149" t="s">
        <v>46</v>
      </c>
      <c r="D149" t="s">
        <v>74</v>
      </c>
      <c r="E149">
        <v>2060</v>
      </c>
      <c r="F149">
        <v>228.93600000000001</v>
      </c>
      <c r="G149">
        <v>2050</v>
      </c>
      <c r="H149">
        <v>2050</v>
      </c>
      <c r="I149" s="4">
        <v>15.006600625945978</v>
      </c>
      <c r="J149" s="4">
        <v>5.4873700000000003</v>
      </c>
      <c r="K149" s="4">
        <v>17722.795339242199</v>
      </c>
      <c r="L149" s="3">
        <f t="shared" si="6"/>
        <v>0.2142555524568576</v>
      </c>
      <c r="M149" s="9">
        <f t="shared" si="7"/>
        <v>8.8613976696211003E-2</v>
      </c>
      <c r="N149" s="3">
        <f t="shared" si="8"/>
        <v>0.31479210194035878</v>
      </c>
    </row>
    <row r="150" spans="1:14" x14ac:dyDescent="0.3">
      <c r="A150" s="1">
        <v>149</v>
      </c>
      <c r="B150" t="s">
        <v>453</v>
      </c>
      <c r="C150" t="s">
        <v>36</v>
      </c>
      <c r="D150" t="s">
        <v>65</v>
      </c>
      <c r="E150">
        <v>2040</v>
      </c>
      <c r="F150">
        <v>214.309</v>
      </c>
      <c r="G150">
        <v>2050</v>
      </c>
      <c r="H150">
        <v>2050</v>
      </c>
      <c r="I150" s="4">
        <v>13.355898179498233</v>
      </c>
      <c r="J150" s="4">
        <v>4.9908200000000003</v>
      </c>
      <c r="K150" s="4">
        <v>15118.876739191999</v>
      </c>
      <c r="L150" s="3">
        <f t="shared" si="6"/>
        <v>0.18277609295132918</v>
      </c>
      <c r="M150" s="9">
        <f t="shared" si="7"/>
        <v>7.5594383695959999E-2</v>
      </c>
      <c r="N150" s="3">
        <f t="shared" si="8"/>
        <v>0.26854132751673176</v>
      </c>
    </row>
    <row r="151" spans="1:14" x14ac:dyDescent="0.3">
      <c r="A151" s="1">
        <v>150</v>
      </c>
      <c r="B151" t="s">
        <v>454</v>
      </c>
      <c r="C151" t="s">
        <v>26</v>
      </c>
      <c r="D151" t="s">
        <v>55</v>
      </c>
      <c r="E151">
        <v>2070</v>
      </c>
      <c r="F151">
        <v>188.61500000000001</v>
      </c>
      <c r="G151">
        <v>2048</v>
      </c>
      <c r="H151">
        <v>2045</v>
      </c>
      <c r="I151" s="4">
        <v>11.792142047206092</v>
      </c>
      <c r="J151" s="4">
        <v>4.4948600000000001</v>
      </c>
      <c r="K151" s="4">
        <v>12582.2155643689</v>
      </c>
      <c r="L151" s="3">
        <f t="shared" si="6"/>
        <v>0.1521097262183021</v>
      </c>
      <c r="M151" s="9">
        <f t="shared" si="7"/>
        <v>6.2911077821844505E-2</v>
      </c>
      <c r="N151" s="3">
        <f t="shared" si="8"/>
        <v>0.22348517876321314</v>
      </c>
    </row>
    <row r="152" spans="1:14" x14ac:dyDescent="0.3">
      <c r="A152" s="1">
        <v>151</v>
      </c>
      <c r="B152" t="s">
        <v>455</v>
      </c>
      <c r="C152" t="s">
        <v>46</v>
      </c>
      <c r="D152" t="s">
        <v>74</v>
      </c>
      <c r="E152">
        <v>2050</v>
      </c>
      <c r="F152">
        <v>214.82400000000001</v>
      </c>
      <c r="G152">
        <v>2031</v>
      </c>
      <c r="H152">
        <v>2025</v>
      </c>
      <c r="I152" s="4">
        <v>12.55136930823384</v>
      </c>
      <c r="J152" s="4">
        <v>3.2935300000000001</v>
      </c>
      <c r="K152" s="4">
        <v>6602.0202561309998</v>
      </c>
      <c r="L152" s="3">
        <f t="shared" si="6"/>
        <v>7.9813566101316541E-2</v>
      </c>
      <c r="M152" s="9">
        <f t="shared" si="7"/>
        <v>3.3010101280654999E-2</v>
      </c>
      <c r="N152" s="3">
        <f t="shared" si="8"/>
        <v>0.11726501343039077</v>
      </c>
    </row>
    <row r="153" spans="1:14" x14ac:dyDescent="0.3">
      <c r="A153" s="1">
        <v>152</v>
      </c>
      <c r="B153" t="s">
        <v>456</v>
      </c>
      <c r="C153" t="s">
        <v>36</v>
      </c>
      <c r="D153" t="s">
        <v>65</v>
      </c>
      <c r="E153">
        <v>2025</v>
      </c>
      <c r="F153">
        <v>134.023</v>
      </c>
      <c r="G153">
        <v>2030</v>
      </c>
      <c r="H153">
        <v>2025</v>
      </c>
      <c r="I153" s="4">
        <v>10.378574342883818</v>
      </c>
      <c r="J153" s="4">
        <v>2.9134899999999999</v>
      </c>
      <c r="K153" s="4">
        <v>5002.4728332699997</v>
      </c>
      <c r="L153" s="3">
        <f t="shared" si="6"/>
        <v>6.0476214955180678E-2</v>
      </c>
      <c r="M153" s="9">
        <f t="shared" si="7"/>
        <v>2.5012364166349998E-2</v>
      </c>
      <c r="N153" s="3">
        <f t="shared" si="8"/>
        <v>8.8853869152220252E-2</v>
      </c>
    </row>
    <row r="154" spans="1:14" x14ac:dyDescent="0.3">
      <c r="A154" s="1">
        <v>153</v>
      </c>
      <c r="B154" t="s">
        <v>457</v>
      </c>
      <c r="C154" t="s">
        <v>36</v>
      </c>
      <c r="D154" t="s">
        <v>65</v>
      </c>
      <c r="E154">
        <v>2025</v>
      </c>
      <c r="F154">
        <v>141.95599999999999</v>
      </c>
      <c r="G154">
        <v>2029</v>
      </c>
      <c r="H154">
        <v>2025</v>
      </c>
      <c r="I154" s="4">
        <v>9.3544072132729124</v>
      </c>
      <c r="J154" s="4">
        <v>2.8009599999999999</v>
      </c>
      <c r="K154" s="4">
        <v>4593.0139417170003</v>
      </c>
      <c r="L154" s="3">
        <f t="shared" si="6"/>
        <v>5.5526158299963921E-2</v>
      </c>
      <c r="M154" s="9">
        <f t="shared" si="7"/>
        <v>2.2965069708585001E-2</v>
      </c>
      <c r="N154" s="3">
        <f t="shared" si="8"/>
        <v>8.158106468413856E-2</v>
      </c>
    </row>
    <row r="155" spans="1:14" x14ac:dyDescent="0.3">
      <c r="A155" s="1">
        <v>154</v>
      </c>
      <c r="B155" t="s">
        <v>458</v>
      </c>
      <c r="C155" t="s">
        <v>46</v>
      </c>
      <c r="D155" t="s">
        <v>74</v>
      </c>
      <c r="E155">
        <v>2055</v>
      </c>
      <c r="F155">
        <v>206.70599999999999</v>
      </c>
      <c r="G155">
        <v>2030</v>
      </c>
      <c r="H155">
        <v>2025</v>
      </c>
      <c r="I155" s="4">
        <v>13.242148644910714</v>
      </c>
      <c r="J155" s="4">
        <v>3.4010899999999999</v>
      </c>
      <c r="K155" s="4">
        <v>5932.4825929199997</v>
      </c>
      <c r="L155" s="3">
        <f t="shared" si="6"/>
        <v>7.1719348503243199E-2</v>
      </c>
      <c r="M155" s="9">
        <f t="shared" si="7"/>
        <v>2.96624129646E-2</v>
      </c>
      <c r="N155" s="3">
        <f t="shared" si="8"/>
        <v>0.10537269259182948</v>
      </c>
    </row>
    <row r="156" spans="1:14" x14ac:dyDescent="0.3">
      <c r="A156" s="1">
        <v>155</v>
      </c>
      <c r="B156" t="s">
        <v>459</v>
      </c>
      <c r="C156" t="s">
        <v>26</v>
      </c>
      <c r="D156" t="s">
        <v>55</v>
      </c>
      <c r="E156">
        <v>2050</v>
      </c>
      <c r="F156">
        <v>122.43300000000001</v>
      </c>
      <c r="G156">
        <v>2032</v>
      </c>
      <c r="H156">
        <v>2025</v>
      </c>
      <c r="I156" s="4">
        <v>10.894062108656522</v>
      </c>
      <c r="J156" s="4">
        <v>2.8428</v>
      </c>
      <c r="K156" s="4">
        <v>5011.2685699820004</v>
      </c>
      <c r="L156" s="3">
        <f t="shared" si="6"/>
        <v>6.0582548938755046E-2</v>
      </c>
      <c r="M156" s="9">
        <f t="shared" si="7"/>
        <v>2.5056342849910002E-2</v>
      </c>
      <c r="N156" s="3">
        <f t="shared" si="8"/>
        <v>8.9010098933960932E-2</v>
      </c>
    </row>
    <row r="157" spans="1:14" x14ac:dyDescent="0.3">
      <c r="A157" s="1">
        <v>156</v>
      </c>
      <c r="B157" t="s">
        <v>460</v>
      </c>
      <c r="C157" t="s">
        <v>36</v>
      </c>
      <c r="D157" t="s">
        <v>65</v>
      </c>
      <c r="E157">
        <v>2025</v>
      </c>
      <c r="F157">
        <v>140.828</v>
      </c>
      <c r="G157">
        <v>2026</v>
      </c>
      <c r="H157">
        <v>2020</v>
      </c>
      <c r="I157" s="4">
        <v>9.5195423727799504</v>
      </c>
      <c r="J157" s="4">
        <v>3.1533600000000002</v>
      </c>
      <c r="K157" s="4">
        <v>3893.4928304670002</v>
      </c>
      <c r="L157" s="3">
        <f t="shared" si="6"/>
        <v>4.7069462881592507E-2</v>
      </c>
      <c r="M157" s="9">
        <f t="shared" si="7"/>
        <v>1.9467464152334999E-2</v>
      </c>
      <c r="N157" s="3">
        <f t="shared" si="8"/>
        <v>6.9156178161047951E-2</v>
      </c>
    </row>
    <row r="158" spans="1:14" x14ac:dyDescent="0.3">
      <c r="A158" s="1">
        <v>157</v>
      </c>
      <c r="B158" t="s">
        <v>461</v>
      </c>
      <c r="C158" t="s">
        <v>46</v>
      </c>
      <c r="D158" t="s">
        <v>74</v>
      </c>
      <c r="E158">
        <v>2055</v>
      </c>
      <c r="F158">
        <v>206.624</v>
      </c>
      <c r="G158">
        <v>2030</v>
      </c>
      <c r="H158">
        <v>2025</v>
      </c>
      <c r="I158" s="4">
        <v>10.37409783317719</v>
      </c>
      <c r="J158" s="4">
        <v>3.3712200000000001</v>
      </c>
      <c r="K158" s="4">
        <v>5093.6820360900001</v>
      </c>
      <c r="L158" s="3">
        <f t="shared" si="6"/>
        <v>6.1578867091329779E-2</v>
      </c>
      <c r="M158" s="9">
        <f t="shared" si="7"/>
        <v>2.5468410180450003E-2</v>
      </c>
      <c r="N158" s="3">
        <f t="shared" si="8"/>
        <v>9.047392604067496E-2</v>
      </c>
    </row>
    <row r="159" spans="1:14" x14ac:dyDescent="0.3">
      <c r="A159" s="1">
        <v>158</v>
      </c>
      <c r="B159" t="s">
        <v>462</v>
      </c>
      <c r="C159" t="s">
        <v>46</v>
      </c>
      <c r="D159" t="s">
        <v>74</v>
      </c>
      <c r="E159">
        <v>2050</v>
      </c>
      <c r="F159">
        <v>150.89400000000001</v>
      </c>
      <c r="G159">
        <v>2029</v>
      </c>
      <c r="H159">
        <v>2025</v>
      </c>
      <c r="I159" s="4">
        <v>8.1245244963017207</v>
      </c>
      <c r="J159" s="4">
        <v>2.9167800000000002</v>
      </c>
      <c r="K159" s="4">
        <v>4013.51510117305</v>
      </c>
      <c r="L159" s="3">
        <f t="shared" si="6"/>
        <v>4.8520443803338607E-2</v>
      </c>
      <c r="M159" s="9">
        <f t="shared" si="7"/>
        <v>2.006757550586525E-2</v>
      </c>
      <c r="N159" s="3">
        <f t="shared" si="8"/>
        <v>7.1288012454228236E-2</v>
      </c>
    </row>
    <row r="160" spans="1:14" x14ac:dyDescent="0.3">
      <c r="A160" s="1">
        <v>159</v>
      </c>
      <c r="B160" t="s">
        <v>463</v>
      </c>
      <c r="C160" t="s">
        <v>36</v>
      </c>
      <c r="D160" t="s">
        <v>65</v>
      </c>
      <c r="E160">
        <v>2020</v>
      </c>
      <c r="F160">
        <v>153.91399999999999</v>
      </c>
      <c r="G160">
        <v>2028</v>
      </c>
      <c r="H160">
        <v>2025</v>
      </c>
      <c r="I160" s="4">
        <v>7.3302804946170674</v>
      </c>
      <c r="J160" s="4">
        <v>3.2227600000000001</v>
      </c>
      <c r="K160" s="4">
        <v>3349.9381860399999</v>
      </c>
      <c r="L160" s="3">
        <f t="shared" si="6"/>
        <v>4.0498287262680378E-2</v>
      </c>
      <c r="M160" s="9">
        <f t="shared" si="7"/>
        <v>1.6749690930199998E-2</v>
      </c>
      <c r="N160" s="3">
        <f t="shared" si="8"/>
        <v>5.9501566359502663E-2</v>
      </c>
    </row>
    <row r="161" spans="1:14" x14ac:dyDescent="0.3">
      <c r="A161" s="1">
        <v>160</v>
      </c>
      <c r="B161" t="s">
        <v>464</v>
      </c>
      <c r="C161" t="s">
        <v>46</v>
      </c>
      <c r="D161" t="s">
        <v>74</v>
      </c>
      <c r="E161">
        <v>2050</v>
      </c>
      <c r="F161">
        <v>203.446</v>
      </c>
      <c r="G161">
        <v>2031</v>
      </c>
      <c r="H161">
        <v>2025</v>
      </c>
      <c r="I161" s="4">
        <v>12.863378944031311</v>
      </c>
      <c r="J161" s="4">
        <v>3.5236299999999998</v>
      </c>
      <c r="K161" s="4">
        <v>6573.1866404000002</v>
      </c>
      <c r="L161" s="3">
        <f t="shared" si="6"/>
        <v>7.9464988907396394E-2</v>
      </c>
      <c r="M161" s="9">
        <f t="shared" si="7"/>
        <v>3.2865933202E-2</v>
      </c>
      <c r="N161" s="3">
        <f t="shared" si="8"/>
        <v>0.11675287105506217</v>
      </c>
    </row>
    <row r="162" spans="1:14" x14ac:dyDescent="0.3">
      <c r="A162" s="1">
        <v>161</v>
      </c>
      <c r="B162" t="s">
        <v>465</v>
      </c>
      <c r="C162" t="s">
        <v>26</v>
      </c>
      <c r="D162" t="s">
        <v>55</v>
      </c>
      <c r="E162">
        <v>2050</v>
      </c>
      <c r="F162">
        <v>102.59</v>
      </c>
      <c r="G162">
        <v>2032</v>
      </c>
      <c r="H162">
        <v>2025</v>
      </c>
      <c r="I162" s="4">
        <v>10.164244804727627</v>
      </c>
      <c r="J162" s="4">
        <v>2.8683049999999999</v>
      </c>
      <c r="K162" s="4">
        <v>5224.4218296299996</v>
      </c>
      <c r="L162" s="3">
        <f t="shared" si="6"/>
        <v>6.3159414976514908E-2</v>
      </c>
      <c r="M162" s="9">
        <f t="shared" si="7"/>
        <v>2.6122109148149997E-2</v>
      </c>
      <c r="N162" s="3">
        <f t="shared" si="8"/>
        <v>9.2796124860213144E-2</v>
      </c>
    </row>
    <row r="163" spans="1:14" x14ac:dyDescent="0.3">
      <c r="A163" s="1">
        <v>162</v>
      </c>
      <c r="B163" t="s">
        <v>466</v>
      </c>
      <c r="C163" t="s">
        <v>36</v>
      </c>
      <c r="D163" t="s">
        <v>65</v>
      </c>
      <c r="E163">
        <v>2025</v>
      </c>
      <c r="F163">
        <v>130.364</v>
      </c>
      <c r="G163">
        <v>2031</v>
      </c>
      <c r="H163">
        <v>2025</v>
      </c>
      <c r="I163" s="4">
        <v>9.0711846329783032</v>
      </c>
      <c r="J163" s="4">
        <v>3.1453700000000002</v>
      </c>
      <c r="K163" s="4">
        <v>4599.0906089199998</v>
      </c>
      <c r="L163" s="3">
        <f t="shared" si="6"/>
        <v>5.559962073428952E-2</v>
      </c>
      <c r="M163" s="9">
        <f t="shared" si="7"/>
        <v>2.29954530446E-2</v>
      </c>
      <c r="N163" s="3">
        <f t="shared" si="8"/>
        <v>8.1688998382238004E-2</v>
      </c>
    </row>
    <row r="164" spans="1:14" x14ac:dyDescent="0.3">
      <c r="A164" s="1">
        <v>163</v>
      </c>
      <c r="B164" t="s">
        <v>467</v>
      </c>
      <c r="C164" t="s">
        <v>46</v>
      </c>
      <c r="D164" t="s">
        <v>74</v>
      </c>
      <c r="E164">
        <v>2050</v>
      </c>
      <c r="F164">
        <v>222.22300000000001</v>
      </c>
      <c r="G164">
        <v>2030</v>
      </c>
      <c r="H164">
        <v>2025</v>
      </c>
      <c r="I164" s="4">
        <v>12.824704292682609</v>
      </c>
      <c r="J164" s="4">
        <v>3.0341800000000001</v>
      </c>
      <c r="K164" s="4">
        <v>5899.3639746340004</v>
      </c>
      <c r="L164" s="3">
        <f t="shared" si="6"/>
        <v>7.1318968782005734E-2</v>
      </c>
      <c r="M164" s="9">
        <f t="shared" si="7"/>
        <v>2.9496819873170002E-2</v>
      </c>
      <c r="N164" s="3">
        <f t="shared" si="8"/>
        <v>0.10478444004678508</v>
      </c>
    </row>
    <row r="165" spans="1:14" x14ac:dyDescent="0.3">
      <c r="A165" s="1">
        <v>164</v>
      </c>
      <c r="B165" t="s">
        <v>468</v>
      </c>
      <c r="C165" t="s">
        <v>36</v>
      </c>
      <c r="D165" t="s">
        <v>65</v>
      </c>
      <c r="E165">
        <v>2025</v>
      </c>
      <c r="F165">
        <v>144.16200000000001</v>
      </c>
      <c r="G165">
        <v>2032</v>
      </c>
      <c r="H165">
        <v>2025</v>
      </c>
      <c r="I165" s="4">
        <v>10.322989645546906</v>
      </c>
      <c r="J165" s="4">
        <v>3.04196</v>
      </c>
      <c r="K165" s="4">
        <v>5171.8178124189999</v>
      </c>
      <c r="L165" s="3">
        <f t="shared" si="6"/>
        <v>6.2523471122667151E-2</v>
      </c>
      <c r="M165" s="9">
        <f t="shared" si="7"/>
        <v>2.5859089062095001E-2</v>
      </c>
      <c r="N165" s="3">
        <f t="shared" si="8"/>
        <v>9.1861772867122563E-2</v>
      </c>
    </row>
    <row r="166" spans="1:14" x14ac:dyDescent="0.3">
      <c r="A166" s="1">
        <v>165</v>
      </c>
      <c r="B166" t="s">
        <v>469</v>
      </c>
      <c r="C166" t="s">
        <v>36</v>
      </c>
      <c r="D166" t="s">
        <v>65</v>
      </c>
      <c r="E166">
        <v>2025</v>
      </c>
      <c r="F166">
        <v>120.483</v>
      </c>
      <c r="G166">
        <v>2026</v>
      </c>
      <c r="H166">
        <v>2020</v>
      </c>
      <c r="I166" s="4">
        <v>9.5004582395609756</v>
      </c>
      <c r="J166" s="4">
        <v>2.8589799999999999</v>
      </c>
      <c r="K166" s="4">
        <v>3895.1878782200001</v>
      </c>
      <c r="L166" s="3">
        <f t="shared" si="6"/>
        <v>4.7089954761445993E-2</v>
      </c>
      <c r="M166" s="9">
        <f t="shared" si="7"/>
        <v>1.9475939391100001E-2</v>
      </c>
      <c r="N166" s="3">
        <f t="shared" si="8"/>
        <v>6.9186285581172291E-2</v>
      </c>
    </row>
    <row r="167" spans="1:14" x14ac:dyDescent="0.3">
      <c r="A167" s="1">
        <v>166</v>
      </c>
      <c r="B167" t="s">
        <v>470</v>
      </c>
      <c r="C167" t="s">
        <v>46</v>
      </c>
      <c r="D167" t="s">
        <v>74</v>
      </c>
      <c r="E167">
        <v>2065</v>
      </c>
      <c r="F167">
        <v>143.88</v>
      </c>
      <c r="G167">
        <v>2033</v>
      </c>
      <c r="H167">
        <v>2030</v>
      </c>
      <c r="I167" s="4">
        <v>11.417726263898601</v>
      </c>
      <c r="J167" s="4">
        <v>3.4491449999999997</v>
      </c>
      <c r="K167" s="4">
        <v>6530.9394229500003</v>
      </c>
      <c r="L167" s="3">
        <f t="shared" si="6"/>
        <v>7.8954251140511952E-2</v>
      </c>
      <c r="M167" s="9">
        <f t="shared" si="7"/>
        <v>3.2654697114749998E-2</v>
      </c>
      <c r="N167" s="3">
        <f t="shared" si="8"/>
        <v>0.11600247642895206</v>
      </c>
    </row>
    <row r="168" spans="1:14" x14ac:dyDescent="0.3">
      <c r="A168" s="1">
        <v>167</v>
      </c>
      <c r="B168" t="s">
        <v>471</v>
      </c>
      <c r="C168" t="s">
        <v>36</v>
      </c>
      <c r="D168" t="s">
        <v>65</v>
      </c>
      <c r="E168">
        <v>2025</v>
      </c>
      <c r="F168">
        <v>115.34699999999999</v>
      </c>
      <c r="G168">
        <v>2032</v>
      </c>
      <c r="H168">
        <v>2025</v>
      </c>
      <c r="I168" s="4">
        <v>10.514207249846436</v>
      </c>
      <c r="J168" s="4">
        <v>3.17591</v>
      </c>
      <c r="K168" s="4">
        <v>5751.2713656659998</v>
      </c>
      <c r="L168" s="3">
        <f t="shared" si="6"/>
        <v>6.9528638129201778E-2</v>
      </c>
      <c r="M168" s="9">
        <f t="shared" si="7"/>
        <v>2.8756356828329999E-2</v>
      </c>
      <c r="N168" s="3">
        <f t="shared" si="8"/>
        <v>0.10215402070454706</v>
      </c>
    </row>
    <row r="169" spans="1:14" x14ac:dyDescent="0.3">
      <c r="A169" s="1">
        <v>168</v>
      </c>
      <c r="B169" t="s">
        <v>472</v>
      </c>
      <c r="C169" t="s">
        <v>42</v>
      </c>
      <c r="D169" t="s">
        <v>71</v>
      </c>
      <c r="E169">
        <v>2025</v>
      </c>
      <c r="F169">
        <v>115.717</v>
      </c>
      <c r="G169">
        <v>2031</v>
      </c>
      <c r="H169">
        <v>2025</v>
      </c>
      <c r="I169" s="4">
        <v>9.55119573592963</v>
      </c>
      <c r="J169" s="4">
        <v>3.3158500000000002</v>
      </c>
      <c r="K169" s="4">
        <v>5157.6456974020002</v>
      </c>
      <c r="L169" s="3">
        <f t="shared" si="6"/>
        <v>6.2352140682162313E-2</v>
      </c>
      <c r="M169" s="9">
        <f t="shared" si="7"/>
        <v>2.5788228487010002E-2</v>
      </c>
      <c r="N169" s="3">
        <f t="shared" si="8"/>
        <v>9.1610047911225581E-2</v>
      </c>
    </row>
    <row r="170" spans="1:14" x14ac:dyDescent="0.3">
      <c r="A170" s="1">
        <v>169</v>
      </c>
      <c r="B170" t="s">
        <v>473</v>
      </c>
      <c r="C170" t="s">
        <v>46</v>
      </c>
      <c r="D170" t="s">
        <v>74</v>
      </c>
      <c r="E170">
        <v>2060</v>
      </c>
      <c r="F170">
        <v>145.03399999999999</v>
      </c>
      <c r="G170">
        <v>2032</v>
      </c>
      <c r="H170">
        <v>2025</v>
      </c>
      <c r="I170" s="4">
        <v>11.65082704180162</v>
      </c>
      <c r="J170" s="4">
        <v>3.4339399999999998</v>
      </c>
      <c r="K170" s="4">
        <v>5755.5085586499999</v>
      </c>
      <c r="L170" s="3">
        <f t="shared" si="6"/>
        <v>6.9579862673991466E-2</v>
      </c>
      <c r="M170" s="9">
        <f t="shared" si="7"/>
        <v>2.877754279325E-2</v>
      </c>
      <c r="N170" s="3">
        <f t="shared" si="8"/>
        <v>0.1022292816811723</v>
      </c>
    </row>
    <row r="171" spans="1:14" x14ac:dyDescent="0.3">
      <c r="A171" s="1">
        <v>170</v>
      </c>
      <c r="B171" t="s">
        <v>474</v>
      </c>
      <c r="C171" t="s">
        <v>26</v>
      </c>
      <c r="D171" t="s">
        <v>55</v>
      </c>
      <c r="E171">
        <v>2050</v>
      </c>
      <c r="F171">
        <v>93.9893</v>
      </c>
      <c r="G171">
        <v>2035</v>
      </c>
      <c r="H171">
        <v>2030</v>
      </c>
      <c r="I171" s="4">
        <v>10.509235135940632</v>
      </c>
      <c r="J171" s="4">
        <v>3.2794099999999999</v>
      </c>
      <c r="K171" s="4">
        <v>5496.3299760969503</v>
      </c>
      <c r="L171" s="3">
        <f t="shared" si="6"/>
        <v>6.6446584354914323E-2</v>
      </c>
      <c r="M171" s="9">
        <f t="shared" si="7"/>
        <v>2.7481649880484751E-2</v>
      </c>
      <c r="N171" s="3">
        <f t="shared" si="8"/>
        <v>9.7625754459981368E-2</v>
      </c>
    </row>
    <row r="172" spans="1:14" x14ac:dyDescent="0.3">
      <c r="A172" s="1">
        <v>171</v>
      </c>
      <c r="B172" t="s">
        <v>475</v>
      </c>
      <c r="C172" t="s">
        <v>36</v>
      </c>
      <c r="D172" t="s">
        <v>65</v>
      </c>
      <c r="E172">
        <v>2025</v>
      </c>
      <c r="F172">
        <v>105.732</v>
      </c>
      <c r="G172">
        <v>2028</v>
      </c>
      <c r="H172">
        <v>2022.5</v>
      </c>
      <c r="I172" s="4">
        <v>9.2979251343333331</v>
      </c>
      <c r="J172" s="4">
        <v>3.330355</v>
      </c>
      <c r="K172" s="4">
        <v>4184.0663104499999</v>
      </c>
      <c r="L172" s="3">
        <f t="shared" si="6"/>
        <v>5.05822824053399E-2</v>
      </c>
      <c r="M172" s="9">
        <f t="shared" si="7"/>
        <v>2.092033155225E-2</v>
      </c>
      <c r="N172" s="3">
        <f t="shared" si="8"/>
        <v>7.4317341215808172E-2</v>
      </c>
    </row>
    <row r="173" spans="1:14" x14ac:dyDescent="0.3">
      <c r="A173" s="1">
        <v>172</v>
      </c>
      <c r="B173" t="s">
        <v>476</v>
      </c>
      <c r="C173" t="s">
        <v>46</v>
      </c>
      <c r="D173" t="s">
        <v>74</v>
      </c>
      <c r="E173">
        <v>2065</v>
      </c>
      <c r="F173">
        <v>151.68299999999999</v>
      </c>
      <c r="G173">
        <v>2031</v>
      </c>
      <c r="H173">
        <v>2025</v>
      </c>
      <c r="I173" s="4">
        <v>9.9188822194970978</v>
      </c>
      <c r="J173" s="4">
        <v>3.4702000000000002</v>
      </c>
      <c r="K173" s="4">
        <v>5128.0621074800001</v>
      </c>
      <c r="L173" s="3">
        <f t="shared" si="6"/>
        <v>6.1994496852220853E-2</v>
      </c>
      <c r="M173" s="9">
        <f t="shared" si="7"/>
        <v>2.5640310537399999E-2</v>
      </c>
      <c r="N173" s="3">
        <f t="shared" si="8"/>
        <v>9.1084584502309066E-2</v>
      </c>
    </row>
    <row r="174" spans="1:14" x14ac:dyDescent="0.3">
      <c r="A174" s="1">
        <v>173</v>
      </c>
      <c r="B174" t="s">
        <v>477</v>
      </c>
      <c r="C174" t="s">
        <v>36</v>
      </c>
      <c r="D174" t="s">
        <v>65</v>
      </c>
      <c r="E174">
        <v>2025</v>
      </c>
      <c r="F174">
        <v>118.048</v>
      </c>
      <c r="G174">
        <v>2034</v>
      </c>
      <c r="H174">
        <v>2030</v>
      </c>
      <c r="I174" s="4">
        <v>8.6718898299650355</v>
      </c>
      <c r="J174" s="4">
        <v>3.0523099999999999</v>
      </c>
      <c r="K174" s="4">
        <v>4960.3209827399996</v>
      </c>
      <c r="L174" s="3">
        <f t="shared" si="6"/>
        <v>5.9966630104173191E-2</v>
      </c>
      <c r="M174" s="9">
        <f t="shared" si="7"/>
        <v>2.4801604913699996E-2</v>
      </c>
      <c r="N174" s="3">
        <f t="shared" si="8"/>
        <v>8.8105168432326825E-2</v>
      </c>
    </row>
    <row r="175" spans="1:14" x14ac:dyDescent="0.3">
      <c r="A175" s="1">
        <v>174</v>
      </c>
      <c r="B175" t="s">
        <v>478</v>
      </c>
      <c r="C175" t="s">
        <v>36</v>
      </c>
      <c r="D175" t="s">
        <v>65</v>
      </c>
      <c r="E175">
        <v>2020</v>
      </c>
      <c r="F175">
        <v>129.357</v>
      </c>
      <c r="G175">
        <v>2032</v>
      </c>
      <c r="H175">
        <v>2025</v>
      </c>
      <c r="I175" s="4">
        <v>7.8813690490117416</v>
      </c>
      <c r="J175" s="4">
        <v>3.2918400000000001</v>
      </c>
      <c r="K175" s="4">
        <v>4027.3795840449998</v>
      </c>
      <c r="L175" s="3">
        <f t="shared" si="6"/>
        <v>4.8688055197613461E-2</v>
      </c>
      <c r="M175" s="9">
        <f t="shared" si="7"/>
        <v>2.0136897920224998E-2</v>
      </c>
      <c r="N175" s="3">
        <f t="shared" si="8"/>
        <v>7.1534273251243341E-2</v>
      </c>
    </row>
    <row r="176" spans="1:14" x14ac:dyDescent="0.3">
      <c r="A176" s="1">
        <v>175</v>
      </c>
      <c r="B176" t="s">
        <v>479</v>
      </c>
      <c r="C176" t="s">
        <v>46</v>
      </c>
      <c r="D176" t="s">
        <v>74</v>
      </c>
      <c r="E176">
        <v>2060</v>
      </c>
      <c r="F176">
        <v>126.783</v>
      </c>
      <c r="G176">
        <v>2033</v>
      </c>
      <c r="H176">
        <v>2027.5</v>
      </c>
      <c r="I176" s="4">
        <v>11.287345044821423</v>
      </c>
      <c r="J176" s="4">
        <v>3.5646249999999999</v>
      </c>
      <c r="K176" s="4">
        <v>6343.4879151896403</v>
      </c>
      <c r="L176" s="3">
        <f t="shared" si="6"/>
        <v>7.6688100367719447E-2</v>
      </c>
      <c r="M176" s="9">
        <f t="shared" si="7"/>
        <v>3.1717439575948199E-2</v>
      </c>
      <c r="N176" s="3">
        <f t="shared" si="8"/>
        <v>0.11267296474581953</v>
      </c>
    </row>
    <row r="177" spans="1:14" x14ac:dyDescent="0.3">
      <c r="A177" s="1">
        <v>176</v>
      </c>
      <c r="B177" t="s">
        <v>480</v>
      </c>
      <c r="C177" t="s">
        <v>42</v>
      </c>
      <c r="D177" t="s">
        <v>71</v>
      </c>
      <c r="E177">
        <v>2030</v>
      </c>
      <c r="F177">
        <v>84.477199999999996</v>
      </c>
      <c r="G177">
        <v>2035</v>
      </c>
      <c r="H177">
        <v>2030</v>
      </c>
      <c r="I177" s="4">
        <v>10.074177906232357</v>
      </c>
      <c r="J177" s="4">
        <v>3.1397200000000001</v>
      </c>
      <c r="K177" s="4">
        <v>5853.0973635210003</v>
      </c>
      <c r="L177" s="3">
        <f t="shared" si="6"/>
        <v>7.0759639503831809E-2</v>
      </c>
      <c r="M177" s="9">
        <f t="shared" si="7"/>
        <v>2.9265486817605001E-2</v>
      </c>
      <c r="N177" s="3">
        <f t="shared" si="8"/>
        <v>0.10396265299326821</v>
      </c>
    </row>
    <row r="178" spans="1:14" x14ac:dyDescent="0.3">
      <c r="A178" s="1">
        <v>177</v>
      </c>
      <c r="B178" t="s">
        <v>481</v>
      </c>
      <c r="C178" t="s">
        <v>36</v>
      </c>
      <c r="D178" t="s">
        <v>65</v>
      </c>
      <c r="E178">
        <v>2025</v>
      </c>
      <c r="F178">
        <v>112.842</v>
      </c>
      <c r="G178">
        <v>2033</v>
      </c>
      <c r="H178">
        <v>2025</v>
      </c>
      <c r="I178" s="4">
        <v>9.2503922609386287</v>
      </c>
      <c r="J178" s="4">
        <v>3.4175550000000001</v>
      </c>
      <c r="K178" s="4">
        <v>5124.7173125600002</v>
      </c>
      <c r="L178" s="3">
        <f t="shared" si="6"/>
        <v>6.1954060743259376E-2</v>
      </c>
      <c r="M178" s="9">
        <f t="shared" si="7"/>
        <v>2.5623586562800001E-2</v>
      </c>
      <c r="N178" s="3">
        <f t="shared" si="8"/>
        <v>9.1025174290586139E-2</v>
      </c>
    </row>
    <row r="179" spans="1:14" x14ac:dyDescent="0.3">
      <c r="A179" s="1">
        <v>178</v>
      </c>
      <c r="B179" t="s">
        <v>482</v>
      </c>
      <c r="C179" t="s">
        <v>46</v>
      </c>
      <c r="D179" t="s">
        <v>74</v>
      </c>
      <c r="E179">
        <v>2060</v>
      </c>
      <c r="F179">
        <v>140.52600000000001</v>
      </c>
      <c r="G179">
        <v>2033</v>
      </c>
      <c r="H179">
        <v>2030</v>
      </c>
      <c r="I179" s="4">
        <v>10.875315002827715</v>
      </c>
      <c r="J179" s="4">
        <v>3.1563600000000003</v>
      </c>
      <c r="K179" s="4">
        <v>5807.4182115100002</v>
      </c>
      <c r="L179" s="3">
        <f t="shared" si="6"/>
        <v>7.020741217385712E-2</v>
      </c>
      <c r="M179" s="9">
        <f t="shared" si="7"/>
        <v>2.903709105755E-2</v>
      </c>
      <c r="N179" s="3">
        <f t="shared" si="8"/>
        <v>0.10315130038206038</v>
      </c>
    </row>
    <row r="180" spans="1:14" x14ac:dyDescent="0.3">
      <c r="A180" s="1">
        <v>179</v>
      </c>
      <c r="B180" t="s">
        <v>483</v>
      </c>
      <c r="C180" t="s">
        <v>36</v>
      </c>
      <c r="D180" t="s">
        <v>65</v>
      </c>
      <c r="E180">
        <v>2025</v>
      </c>
      <c r="F180">
        <v>114.696</v>
      </c>
      <c r="G180">
        <v>2034</v>
      </c>
      <c r="H180">
        <v>2030</v>
      </c>
      <c r="I180" s="4">
        <v>10.42220186685152</v>
      </c>
      <c r="J180" s="4">
        <v>3.24159</v>
      </c>
      <c r="K180" s="4">
        <v>5826.0108435700004</v>
      </c>
      <c r="L180" s="3">
        <f t="shared" si="6"/>
        <v>7.0432183412106539E-2</v>
      </c>
      <c r="M180" s="9">
        <f t="shared" si="7"/>
        <v>2.9130054217850004E-2</v>
      </c>
      <c r="N180" s="3">
        <f t="shared" si="8"/>
        <v>0.10348154251456484</v>
      </c>
    </row>
    <row r="181" spans="1:14" x14ac:dyDescent="0.3">
      <c r="A181" s="1">
        <v>180</v>
      </c>
      <c r="B181" t="s">
        <v>484</v>
      </c>
      <c r="C181" t="s">
        <v>36</v>
      </c>
      <c r="D181" t="s">
        <v>65</v>
      </c>
      <c r="E181">
        <v>2030</v>
      </c>
      <c r="F181">
        <v>95.384200000000007</v>
      </c>
      <c r="G181">
        <v>2031</v>
      </c>
      <c r="H181">
        <v>2025</v>
      </c>
      <c r="I181" s="4">
        <v>8.9356265387531124</v>
      </c>
      <c r="J181" s="4">
        <v>3.1681550000000001</v>
      </c>
      <c r="K181" s="4">
        <v>4306.971991679</v>
      </c>
      <c r="L181" s="3">
        <f t="shared" si="6"/>
        <v>5.2068121638245687E-2</v>
      </c>
      <c r="M181" s="9">
        <f t="shared" si="7"/>
        <v>2.1534859958394999E-2</v>
      </c>
      <c r="N181" s="3">
        <f t="shared" si="8"/>
        <v>7.6500390615968028E-2</v>
      </c>
    </row>
    <row r="182" spans="1:14" x14ac:dyDescent="0.3">
      <c r="A182" s="1">
        <v>181</v>
      </c>
      <c r="B182" t="s">
        <v>485</v>
      </c>
      <c r="C182" t="s">
        <v>36</v>
      </c>
      <c r="D182" t="s">
        <v>65</v>
      </c>
      <c r="E182">
        <v>2030</v>
      </c>
      <c r="F182">
        <v>95.146199999999993</v>
      </c>
      <c r="G182">
        <v>2034</v>
      </c>
      <c r="H182">
        <v>2030</v>
      </c>
      <c r="I182" s="4">
        <v>9.068545610156141</v>
      </c>
      <c r="J182" s="4">
        <v>3.3577900000000001</v>
      </c>
      <c r="K182" s="4">
        <v>5169.0709977890001</v>
      </c>
      <c r="L182" s="3">
        <f t="shared" si="6"/>
        <v>6.2490264155324701E-2</v>
      </c>
      <c r="M182" s="9">
        <f t="shared" si="7"/>
        <v>2.5845354988945E-2</v>
      </c>
      <c r="N182" s="3">
        <f t="shared" si="8"/>
        <v>9.181298397493784E-2</v>
      </c>
    </row>
    <row r="183" spans="1:14" x14ac:dyDescent="0.3">
      <c r="A183" s="1">
        <v>182</v>
      </c>
      <c r="B183" t="s">
        <v>486</v>
      </c>
      <c r="C183" t="s">
        <v>42</v>
      </c>
      <c r="D183" t="s">
        <v>71</v>
      </c>
      <c r="E183">
        <v>2025</v>
      </c>
      <c r="F183">
        <v>102.322</v>
      </c>
      <c r="G183">
        <v>2034</v>
      </c>
      <c r="H183">
        <v>2030</v>
      </c>
      <c r="I183" s="4">
        <v>8.576343088463716</v>
      </c>
      <c r="J183" s="4">
        <v>3.5443799999999999</v>
      </c>
      <c r="K183" s="4">
        <v>4845.6338449819996</v>
      </c>
      <c r="L183" s="3">
        <f t="shared" si="6"/>
        <v>5.8580147013346795E-2</v>
      </c>
      <c r="M183" s="9">
        <f t="shared" si="7"/>
        <v>2.4228169224909998E-2</v>
      </c>
      <c r="N183" s="3">
        <f t="shared" si="8"/>
        <v>8.6068096713712253E-2</v>
      </c>
    </row>
    <row r="184" spans="1:14" x14ac:dyDescent="0.3">
      <c r="A184" s="1">
        <v>183</v>
      </c>
      <c r="B184" t="s">
        <v>487</v>
      </c>
      <c r="C184" t="s">
        <v>42</v>
      </c>
      <c r="D184" t="s">
        <v>71</v>
      </c>
      <c r="E184">
        <v>2015</v>
      </c>
      <c r="F184">
        <v>79.547799999999995</v>
      </c>
      <c r="G184">
        <v>2036</v>
      </c>
      <c r="H184">
        <v>2030</v>
      </c>
      <c r="I184" s="4">
        <v>9.0543889756395561</v>
      </c>
      <c r="J184" s="4">
        <v>3.58344</v>
      </c>
      <c r="K184" s="4">
        <v>4898.4244358209999</v>
      </c>
      <c r="L184" s="3">
        <f t="shared" si="6"/>
        <v>5.9218346405047133E-2</v>
      </c>
      <c r="M184" s="9">
        <f t="shared" si="7"/>
        <v>2.4492122179104996E-2</v>
      </c>
      <c r="N184" s="3">
        <f t="shared" si="8"/>
        <v>8.7005762625595021E-2</v>
      </c>
    </row>
    <row r="185" spans="1:14" x14ac:dyDescent="0.3">
      <c r="A185" s="1">
        <v>184</v>
      </c>
      <c r="B185" t="s">
        <v>488</v>
      </c>
      <c r="C185" t="s">
        <v>42</v>
      </c>
      <c r="D185" t="s">
        <v>71</v>
      </c>
      <c r="E185">
        <v>2020</v>
      </c>
      <c r="F185">
        <v>88.387900000000002</v>
      </c>
      <c r="G185">
        <v>2032</v>
      </c>
      <c r="H185">
        <v>2025</v>
      </c>
      <c r="I185" s="4">
        <v>8.0904978134949488</v>
      </c>
      <c r="J185" s="4">
        <v>3.6354500000000001</v>
      </c>
      <c r="K185" s="4">
        <v>4004.7964176800001</v>
      </c>
      <c r="L185" s="3">
        <f t="shared" si="6"/>
        <v>4.8415041336473598E-2</v>
      </c>
      <c r="M185" s="9">
        <f t="shared" si="7"/>
        <v>2.0023982088400002E-2</v>
      </c>
      <c r="N185" s="3">
        <f t="shared" si="8"/>
        <v>7.1133151290941388E-2</v>
      </c>
    </row>
    <row r="186" spans="1:14" x14ac:dyDescent="0.3">
      <c r="A186" s="1">
        <v>185</v>
      </c>
      <c r="B186" t="s">
        <v>489</v>
      </c>
      <c r="C186" t="s">
        <v>36</v>
      </c>
      <c r="D186" t="s">
        <v>65</v>
      </c>
      <c r="E186">
        <v>2025</v>
      </c>
      <c r="F186">
        <v>104.691</v>
      </c>
      <c r="G186">
        <v>2036</v>
      </c>
      <c r="H186">
        <v>2030</v>
      </c>
      <c r="I186" s="4">
        <v>8.3456574193581083</v>
      </c>
      <c r="J186" s="4">
        <v>3.2051600000000002</v>
      </c>
      <c r="K186" s="4">
        <v>4940.6291922600003</v>
      </c>
      <c r="L186" s="3">
        <f t="shared" si="6"/>
        <v>5.972857084955803E-2</v>
      </c>
      <c r="M186" s="9">
        <f t="shared" si="7"/>
        <v>2.4703145961300001E-2</v>
      </c>
      <c r="N186" s="3">
        <f t="shared" si="8"/>
        <v>8.7755403059680284E-2</v>
      </c>
    </row>
    <row r="187" spans="1:14" x14ac:dyDescent="0.3">
      <c r="A187" s="1">
        <v>186</v>
      </c>
      <c r="B187" t="s">
        <v>490</v>
      </c>
      <c r="C187" t="s">
        <v>36</v>
      </c>
      <c r="D187" t="s">
        <v>65</v>
      </c>
      <c r="E187">
        <v>2025</v>
      </c>
      <c r="F187">
        <v>118.996</v>
      </c>
      <c r="G187">
        <v>2034</v>
      </c>
      <c r="H187">
        <v>2025</v>
      </c>
      <c r="I187" s="4">
        <v>7.8702423170906552</v>
      </c>
      <c r="J187" s="4">
        <v>3.29183</v>
      </c>
      <c r="K187" s="4">
        <v>4218.4498819605906</v>
      </c>
      <c r="L187" s="3">
        <f t="shared" si="6"/>
        <v>5.0997954480112975E-2</v>
      </c>
      <c r="M187" s="9">
        <f t="shared" si="7"/>
        <v>2.1092249409802952E-2</v>
      </c>
      <c r="N187" s="3">
        <f t="shared" si="8"/>
        <v>7.4928061846546906E-2</v>
      </c>
    </row>
    <row r="188" spans="1:14" x14ac:dyDescent="0.3">
      <c r="A188" s="1">
        <v>187</v>
      </c>
      <c r="B188" t="s">
        <v>491</v>
      </c>
      <c r="C188" t="s">
        <v>46</v>
      </c>
      <c r="D188" t="s">
        <v>74</v>
      </c>
      <c r="E188">
        <v>2100</v>
      </c>
      <c r="F188">
        <v>69.587199999999996</v>
      </c>
      <c r="G188">
        <v>2036</v>
      </c>
      <c r="H188">
        <v>2030</v>
      </c>
      <c r="I188" s="4">
        <v>8.9607722598299322</v>
      </c>
      <c r="J188" s="4">
        <v>3.0814700000000004</v>
      </c>
      <c r="K188" s="4">
        <v>5268.9340887799999</v>
      </c>
      <c r="L188" s="3">
        <f t="shared" si="6"/>
        <v>6.3697535430581723E-2</v>
      </c>
      <c r="M188" s="9">
        <f t="shared" si="7"/>
        <v>2.6344670443899997E-2</v>
      </c>
      <c r="N188" s="3">
        <f t="shared" si="8"/>
        <v>9.3586751132859677E-2</v>
      </c>
    </row>
    <row r="189" spans="1:14" x14ac:dyDescent="0.3">
      <c r="A189" s="1">
        <v>188</v>
      </c>
      <c r="B189" t="s">
        <v>492</v>
      </c>
      <c r="C189" t="s">
        <v>42</v>
      </c>
      <c r="D189" t="s">
        <v>71</v>
      </c>
      <c r="E189">
        <v>2030</v>
      </c>
      <c r="F189">
        <v>98.221900000000005</v>
      </c>
      <c r="G189">
        <v>2035</v>
      </c>
      <c r="H189">
        <v>2030</v>
      </c>
      <c r="I189" s="4">
        <v>8.349452690286201</v>
      </c>
      <c r="J189" s="4">
        <v>3.30667</v>
      </c>
      <c r="K189" s="4">
        <v>4901.1287291979997</v>
      </c>
      <c r="L189" s="3">
        <f t="shared" si="6"/>
        <v>5.9251039321734582E-2</v>
      </c>
      <c r="M189" s="9">
        <f t="shared" si="7"/>
        <v>2.4505643645989998E-2</v>
      </c>
      <c r="N189" s="3">
        <f t="shared" si="8"/>
        <v>8.7053796255737115E-2</v>
      </c>
    </row>
    <row r="190" spans="1:14" x14ac:dyDescent="0.3">
      <c r="A190" s="1">
        <v>189</v>
      </c>
      <c r="B190" t="s">
        <v>493</v>
      </c>
      <c r="C190" t="s">
        <v>36</v>
      </c>
      <c r="D190" t="s">
        <v>65</v>
      </c>
      <c r="E190">
        <v>2030</v>
      </c>
      <c r="F190">
        <v>92.660600000000002</v>
      </c>
      <c r="G190">
        <v>2035</v>
      </c>
      <c r="H190">
        <v>2030</v>
      </c>
      <c r="I190" s="4">
        <v>8.681668897074049</v>
      </c>
      <c r="J190" s="4">
        <v>3.6781899999999998</v>
      </c>
      <c r="K190" s="4">
        <v>4931.18793353806</v>
      </c>
      <c r="L190" s="3">
        <f t="shared" si="6"/>
        <v>5.9614432979959185E-2</v>
      </c>
      <c r="M190" s="9">
        <f t="shared" si="7"/>
        <v>2.4655939667690297E-2</v>
      </c>
      <c r="N190" s="3">
        <f t="shared" si="8"/>
        <v>8.7587707522878505E-2</v>
      </c>
    </row>
    <row r="191" spans="1:14" x14ac:dyDescent="0.3">
      <c r="A191" s="1">
        <v>190</v>
      </c>
      <c r="B191" t="s">
        <v>494</v>
      </c>
      <c r="C191" t="s">
        <v>36</v>
      </c>
      <c r="D191" t="s">
        <v>65</v>
      </c>
      <c r="E191">
        <v>2040</v>
      </c>
      <c r="F191">
        <v>64.626599999999996</v>
      </c>
      <c r="G191">
        <v>2033</v>
      </c>
      <c r="H191">
        <v>2025</v>
      </c>
      <c r="I191" s="4">
        <v>7.7727973127838901</v>
      </c>
      <c r="J191" s="4">
        <v>3.3169200000000001</v>
      </c>
      <c r="K191" s="4">
        <v>3956.3538322069999</v>
      </c>
      <c r="L191" s="3">
        <f t="shared" si="6"/>
        <v>4.7829406129708298E-2</v>
      </c>
      <c r="M191" s="9">
        <f t="shared" si="7"/>
        <v>1.9781769161035002E-2</v>
      </c>
      <c r="N191" s="3">
        <f t="shared" si="8"/>
        <v>7.0272714604031963E-2</v>
      </c>
    </row>
    <row r="192" spans="1:14" x14ac:dyDescent="0.3">
      <c r="A192" s="1">
        <v>191</v>
      </c>
      <c r="B192" t="s">
        <v>495</v>
      </c>
      <c r="C192" t="s">
        <v>46</v>
      </c>
      <c r="D192" t="s">
        <v>74</v>
      </c>
      <c r="E192">
        <v>2065</v>
      </c>
      <c r="F192">
        <v>132.453</v>
      </c>
      <c r="G192">
        <v>2032</v>
      </c>
      <c r="H192">
        <v>2027.5</v>
      </c>
      <c r="I192" s="4">
        <v>11.844744064151291</v>
      </c>
      <c r="J192" s="4">
        <v>3.6167150000000001</v>
      </c>
      <c r="K192" s="4">
        <v>6419.8512827699997</v>
      </c>
      <c r="L192" s="3">
        <f t="shared" si="6"/>
        <v>7.7611277281700308E-2</v>
      </c>
      <c r="M192" s="9">
        <f t="shared" si="7"/>
        <v>3.2099256413849996E-2</v>
      </c>
      <c r="N192" s="3">
        <f t="shared" si="8"/>
        <v>0.11402933006696268</v>
      </c>
    </row>
    <row r="193" spans="1:14" x14ac:dyDescent="0.3">
      <c r="A193" s="1">
        <v>192</v>
      </c>
      <c r="B193" t="s">
        <v>496</v>
      </c>
      <c r="C193" t="s">
        <v>36</v>
      </c>
      <c r="D193" t="s">
        <v>65</v>
      </c>
      <c r="E193">
        <v>2030</v>
      </c>
      <c r="F193">
        <v>100.58499999999999</v>
      </c>
      <c r="G193">
        <v>2032</v>
      </c>
      <c r="H193">
        <v>2025</v>
      </c>
      <c r="I193" s="4">
        <v>10.056510261984732</v>
      </c>
      <c r="J193" s="4">
        <v>3.1808899999999998</v>
      </c>
      <c r="K193" s="4">
        <v>5269.6113772799999</v>
      </c>
      <c r="L193" s="3">
        <f t="shared" si="6"/>
        <v>6.3705723350092294E-2</v>
      </c>
      <c r="M193" s="9">
        <f t="shared" si="7"/>
        <v>2.63480568864E-2</v>
      </c>
      <c r="N193" s="3">
        <f t="shared" si="8"/>
        <v>9.359878112397868E-2</v>
      </c>
    </row>
    <row r="194" spans="1:14" x14ac:dyDescent="0.3">
      <c r="A194" s="1">
        <v>193</v>
      </c>
      <c r="B194" t="s">
        <v>497</v>
      </c>
      <c r="C194" t="s">
        <v>42</v>
      </c>
      <c r="D194" t="s">
        <v>71</v>
      </c>
      <c r="E194">
        <v>2025</v>
      </c>
      <c r="F194">
        <v>97.4786</v>
      </c>
      <c r="G194">
        <v>2032</v>
      </c>
      <c r="H194">
        <v>2025</v>
      </c>
      <c r="I194" s="4">
        <v>8.6541861040420649</v>
      </c>
      <c r="J194" s="4">
        <v>3.3883100000000002</v>
      </c>
      <c r="K194" s="4">
        <v>4526.1393324139999</v>
      </c>
      <c r="L194" s="3">
        <f t="shared" ref="L194:L257" si="9">K194*100/SUM($K$2:$K$901)</f>
        <v>5.4717693490249339E-2</v>
      </c>
      <c r="M194" s="9">
        <f t="shared" ref="M194:M257" si="10">K194*5/1000000</f>
        <v>2.2630696662070002E-2</v>
      </c>
      <c r="N194" s="3">
        <f t="shared" ref="N194:N257" si="11">K194*100/5630000</f>
        <v>8.0393238586394314E-2</v>
      </c>
    </row>
    <row r="195" spans="1:14" x14ac:dyDescent="0.3">
      <c r="A195" s="1">
        <v>194</v>
      </c>
      <c r="B195" t="s">
        <v>498</v>
      </c>
      <c r="C195" t="s">
        <v>46</v>
      </c>
      <c r="D195" t="s">
        <v>74</v>
      </c>
      <c r="E195">
        <v>2060</v>
      </c>
      <c r="F195">
        <v>114.551</v>
      </c>
      <c r="G195">
        <v>2031</v>
      </c>
      <c r="H195">
        <v>2025</v>
      </c>
      <c r="I195" s="4">
        <v>11.528714557124481</v>
      </c>
      <c r="J195" s="4">
        <v>3.48021</v>
      </c>
      <c r="K195" s="4">
        <v>5556.8404165339998</v>
      </c>
      <c r="L195" s="3">
        <f t="shared" si="9"/>
        <v>6.7178111046786726E-2</v>
      </c>
      <c r="M195" s="9">
        <f t="shared" si="10"/>
        <v>2.778420208267E-2</v>
      </c>
      <c r="N195" s="3">
        <f t="shared" si="11"/>
        <v>9.8700540258152739E-2</v>
      </c>
    </row>
    <row r="196" spans="1:14" x14ac:dyDescent="0.3">
      <c r="A196" s="1">
        <v>195</v>
      </c>
      <c r="B196" t="s">
        <v>499</v>
      </c>
      <c r="C196" t="s">
        <v>26</v>
      </c>
      <c r="D196" t="s">
        <v>55</v>
      </c>
      <c r="E196">
        <v>2050</v>
      </c>
      <c r="F196">
        <v>94.9863</v>
      </c>
      <c r="G196">
        <v>2034</v>
      </c>
      <c r="H196">
        <v>2030</v>
      </c>
      <c r="I196" s="4">
        <v>10.089362802895572</v>
      </c>
      <c r="J196" s="4">
        <v>3.2918400000000001</v>
      </c>
      <c r="K196" s="4">
        <v>5034.5920386448897</v>
      </c>
      <c r="L196" s="3">
        <f t="shared" si="9"/>
        <v>6.0864512509846605E-2</v>
      </c>
      <c r="M196" s="9">
        <f t="shared" si="10"/>
        <v>2.5172960193224448E-2</v>
      </c>
      <c r="N196" s="3">
        <f t="shared" si="11"/>
        <v>8.9424370135788453E-2</v>
      </c>
    </row>
    <row r="197" spans="1:14" x14ac:dyDescent="0.3">
      <c r="A197" s="1">
        <v>196</v>
      </c>
      <c r="B197" t="s">
        <v>500</v>
      </c>
      <c r="C197" t="s">
        <v>36</v>
      </c>
      <c r="D197" t="s">
        <v>65</v>
      </c>
      <c r="E197">
        <v>2035</v>
      </c>
      <c r="F197">
        <v>83.503900000000002</v>
      </c>
      <c r="G197">
        <v>2027</v>
      </c>
      <c r="H197">
        <v>2020</v>
      </c>
      <c r="I197" s="4">
        <v>8.6582324063403266</v>
      </c>
      <c r="J197" s="4">
        <v>3.4647800000000002</v>
      </c>
      <c r="K197" s="4">
        <v>3714.3817023199999</v>
      </c>
      <c r="L197" s="3">
        <f t="shared" si="9"/>
        <v>4.4904141160174521E-2</v>
      </c>
      <c r="M197" s="9">
        <f t="shared" si="10"/>
        <v>1.85719085116E-2</v>
      </c>
      <c r="N197" s="3">
        <f t="shared" si="11"/>
        <v>6.5974808211722913E-2</v>
      </c>
    </row>
    <row r="198" spans="1:14" x14ac:dyDescent="0.3">
      <c r="A198" s="1">
        <v>197</v>
      </c>
      <c r="B198" t="s">
        <v>501</v>
      </c>
      <c r="C198" t="s">
        <v>46</v>
      </c>
      <c r="D198" t="s">
        <v>74</v>
      </c>
      <c r="E198">
        <v>2065</v>
      </c>
      <c r="F198">
        <v>124.89100000000001</v>
      </c>
      <c r="G198">
        <v>2028</v>
      </c>
      <c r="H198">
        <v>2025</v>
      </c>
      <c r="I198" s="4">
        <v>10.275908311263159</v>
      </c>
      <c r="J198" s="4">
        <v>3.7225100000000002</v>
      </c>
      <c r="K198" s="4">
        <v>4881.05644785</v>
      </c>
      <c r="L198" s="3">
        <f t="shared" si="9"/>
        <v>5.9008380212549776E-2</v>
      </c>
      <c r="M198" s="9">
        <f t="shared" si="10"/>
        <v>2.4405282239250002E-2</v>
      </c>
      <c r="N198" s="3">
        <f t="shared" si="11"/>
        <v>8.6697272608348142E-2</v>
      </c>
    </row>
    <row r="199" spans="1:14" x14ac:dyDescent="0.3">
      <c r="A199" s="1">
        <v>198</v>
      </c>
      <c r="B199" t="s">
        <v>502</v>
      </c>
      <c r="C199" t="s">
        <v>36</v>
      </c>
      <c r="D199" t="s">
        <v>65</v>
      </c>
      <c r="E199">
        <v>2025</v>
      </c>
      <c r="F199">
        <v>109.861</v>
      </c>
      <c r="G199">
        <v>2033</v>
      </c>
      <c r="H199">
        <v>2030</v>
      </c>
      <c r="I199" s="4">
        <v>8.2932879618672732</v>
      </c>
      <c r="J199" s="4">
        <v>3.2289849999999998</v>
      </c>
      <c r="K199" s="4">
        <v>4561.3083790270002</v>
      </c>
      <c r="L199" s="3">
        <f t="shared" si="9"/>
        <v>5.5142861380935569E-2</v>
      </c>
      <c r="M199" s="9">
        <f t="shared" si="10"/>
        <v>2.2806541895135E-2</v>
      </c>
      <c r="N199" s="3">
        <f t="shared" si="11"/>
        <v>8.1017910817531083E-2</v>
      </c>
    </row>
    <row r="200" spans="1:14" x14ac:dyDescent="0.3">
      <c r="A200" s="1">
        <v>199</v>
      </c>
      <c r="B200" t="s">
        <v>503</v>
      </c>
      <c r="C200" t="s">
        <v>36</v>
      </c>
      <c r="D200" t="s">
        <v>65</v>
      </c>
      <c r="E200">
        <v>2025</v>
      </c>
      <c r="F200">
        <v>117.289</v>
      </c>
      <c r="G200">
        <v>2032</v>
      </c>
      <c r="H200">
        <v>2025</v>
      </c>
      <c r="I200" s="4">
        <v>7.3704120398293176</v>
      </c>
      <c r="J200" s="4">
        <v>3.2378049999999998</v>
      </c>
      <c r="K200" s="4">
        <v>3670.465195835</v>
      </c>
      <c r="L200" s="3">
        <f t="shared" si="9"/>
        <v>4.4373222917379919E-2</v>
      </c>
      <c r="M200" s="9">
        <f t="shared" si="10"/>
        <v>1.8352325979174997E-2</v>
      </c>
      <c r="N200" s="3">
        <f t="shared" si="11"/>
        <v>6.519476369156306E-2</v>
      </c>
    </row>
    <row r="201" spans="1:14" x14ac:dyDescent="0.3">
      <c r="A201" s="1">
        <v>200</v>
      </c>
      <c r="B201" t="s">
        <v>504</v>
      </c>
      <c r="C201" t="s">
        <v>36</v>
      </c>
      <c r="D201" t="s">
        <v>65</v>
      </c>
      <c r="E201">
        <v>2030</v>
      </c>
      <c r="F201">
        <v>100.054</v>
      </c>
      <c r="G201">
        <v>2032</v>
      </c>
      <c r="H201">
        <v>2025</v>
      </c>
      <c r="I201" s="4">
        <v>11.456567255492565</v>
      </c>
      <c r="J201" s="4">
        <v>3.5620649999999996</v>
      </c>
      <c r="K201" s="4">
        <v>6163.6331834550001</v>
      </c>
      <c r="L201" s="3">
        <f t="shared" si="9"/>
        <v>7.45137890261863E-2</v>
      </c>
      <c r="M201" s="9">
        <f t="shared" si="10"/>
        <v>3.0818165917275001E-2</v>
      </c>
      <c r="N201" s="3">
        <f t="shared" si="11"/>
        <v>0.10947838691749556</v>
      </c>
    </row>
    <row r="202" spans="1:14" x14ac:dyDescent="0.3">
      <c r="A202" s="1">
        <v>201</v>
      </c>
      <c r="B202" t="s">
        <v>505</v>
      </c>
      <c r="C202" t="s">
        <v>26</v>
      </c>
      <c r="D202" t="s">
        <v>55</v>
      </c>
      <c r="E202">
        <v>2050</v>
      </c>
      <c r="F202">
        <v>74.722700000000003</v>
      </c>
      <c r="G202">
        <v>2034</v>
      </c>
      <c r="H202">
        <v>2030</v>
      </c>
      <c r="I202" s="4">
        <v>9.7311130378869262</v>
      </c>
      <c r="J202" s="4">
        <v>3.2666950000000003</v>
      </c>
      <c r="K202" s="4">
        <v>5507.8099794440004</v>
      </c>
      <c r="L202" s="3">
        <f t="shared" si="9"/>
        <v>6.6585369146604748E-2</v>
      </c>
      <c r="M202" s="9">
        <f t="shared" si="10"/>
        <v>2.7539049897219999E-2</v>
      </c>
      <c r="N202" s="3">
        <f t="shared" si="11"/>
        <v>9.7829662157087049E-2</v>
      </c>
    </row>
    <row r="203" spans="1:14" x14ac:dyDescent="0.3">
      <c r="A203" s="1">
        <v>202</v>
      </c>
      <c r="B203" t="s">
        <v>506</v>
      </c>
      <c r="C203" t="s">
        <v>42</v>
      </c>
      <c r="D203" t="s">
        <v>71</v>
      </c>
      <c r="E203">
        <v>2030</v>
      </c>
      <c r="F203">
        <v>94.248999999999995</v>
      </c>
      <c r="G203">
        <v>2033</v>
      </c>
      <c r="H203">
        <v>2025</v>
      </c>
      <c r="I203" s="4">
        <v>8.3993430336481474</v>
      </c>
      <c r="J203" s="4">
        <v>3.5100749999999996</v>
      </c>
      <c r="K203" s="4">
        <v>4535.6452381700001</v>
      </c>
      <c r="L203" s="3">
        <f t="shared" si="9"/>
        <v>5.4832612894912605E-2</v>
      </c>
      <c r="M203" s="9">
        <f t="shared" si="10"/>
        <v>2.2678226190850002E-2</v>
      </c>
      <c r="N203" s="3">
        <f t="shared" si="11"/>
        <v>8.0562082383126107E-2</v>
      </c>
    </row>
    <row r="204" spans="1:14" x14ac:dyDescent="0.3">
      <c r="A204" s="1">
        <v>203</v>
      </c>
      <c r="B204" t="s">
        <v>507</v>
      </c>
      <c r="C204" t="s">
        <v>46</v>
      </c>
      <c r="D204" t="s">
        <v>74</v>
      </c>
      <c r="E204">
        <v>2065</v>
      </c>
      <c r="F204">
        <v>110.27</v>
      </c>
      <c r="G204">
        <v>2031</v>
      </c>
      <c r="H204">
        <v>2025</v>
      </c>
      <c r="I204" s="4">
        <v>11.166945384462151</v>
      </c>
      <c r="J204" s="4">
        <v>3.16283</v>
      </c>
      <c r="K204" s="4">
        <v>5605.8065829999996</v>
      </c>
      <c r="L204" s="3">
        <f t="shared" si="9"/>
        <v>6.7770075962424917E-2</v>
      </c>
      <c r="M204" s="9">
        <f t="shared" si="10"/>
        <v>2.8029032914999995E-2</v>
      </c>
      <c r="N204" s="3">
        <f t="shared" si="11"/>
        <v>9.9570276785079931E-2</v>
      </c>
    </row>
    <row r="205" spans="1:14" x14ac:dyDescent="0.3">
      <c r="A205" s="1">
        <v>204</v>
      </c>
      <c r="B205" t="s">
        <v>508</v>
      </c>
      <c r="C205" t="s">
        <v>36</v>
      </c>
      <c r="D205" t="s">
        <v>65</v>
      </c>
      <c r="E205">
        <v>2030</v>
      </c>
      <c r="F205">
        <v>96.075900000000004</v>
      </c>
      <c r="G205">
        <v>2034</v>
      </c>
      <c r="H205">
        <v>2030</v>
      </c>
      <c r="I205" s="4">
        <v>9.6529971366172163</v>
      </c>
      <c r="J205" s="4">
        <v>3.1681550000000001</v>
      </c>
      <c r="K205" s="4">
        <v>5270.536436593</v>
      </c>
      <c r="L205" s="3">
        <f t="shared" si="9"/>
        <v>6.3716906636383658E-2</v>
      </c>
      <c r="M205" s="9">
        <f t="shared" si="10"/>
        <v>2.6352682182965E-2</v>
      </c>
      <c r="N205" s="3">
        <f t="shared" si="11"/>
        <v>9.3615212017637645E-2</v>
      </c>
    </row>
    <row r="206" spans="1:14" x14ac:dyDescent="0.3">
      <c r="A206" s="1">
        <v>205</v>
      </c>
      <c r="B206" t="s">
        <v>509</v>
      </c>
      <c r="C206" t="s">
        <v>36</v>
      </c>
      <c r="D206" t="s">
        <v>65</v>
      </c>
      <c r="E206">
        <v>2040</v>
      </c>
      <c r="F206">
        <v>77.155299999999997</v>
      </c>
      <c r="G206">
        <v>2029</v>
      </c>
      <c r="H206">
        <v>2020</v>
      </c>
      <c r="I206" s="4">
        <v>8.0575670053709683</v>
      </c>
      <c r="J206" s="4">
        <v>3.2964200000000003</v>
      </c>
      <c r="K206" s="4">
        <v>3496.9840803309999</v>
      </c>
      <c r="L206" s="3">
        <f t="shared" si="9"/>
        <v>4.2275963905375163E-2</v>
      </c>
      <c r="M206" s="9">
        <f t="shared" si="10"/>
        <v>1.7484920401654998E-2</v>
      </c>
      <c r="N206" s="3">
        <f t="shared" si="11"/>
        <v>6.2113393966802835E-2</v>
      </c>
    </row>
    <row r="207" spans="1:14" x14ac:dyDescent="0.3">
      <c r="A207" s="1">
        <v>206</v>
      </c>
      <c r="B207" t="s">
        <v>510</v>
      </c>
      <c r="C207" t="s">
        <v>46</v>
      </c>
      <c r="D207" t="s">
        <v>74</v>
      </c>
      <c r="E207">
        <v>2050</v>
      </c>
      <c r="F207">
        <v>240.762</v>
      </c>
      <c r="G207">
        <v>2028</v>
      </c>
      <c r="H207">
        <v>2025</v>
      </c>
      <c r="I207" s="4">
        <v>12.218229989193246</v>
      </c>
      <c r="J207" s="4">
        <v>3.3260399999999999</v>
      </c>
      <c r="K207" s="4">
        <v>6512.3165842400003</v>
      </c>
      <c r="L207" s="3">
        <f t="shared" si="9"/>
        <v>7.8729114726094784E-2</v>
      </c>
      <c r="M207" s="9">
        <f t="shared" si="10"/>
        <v>3.2561582921200004E-2</v>
      </c>
      <c r="N207" s="3">
        <f t="shared" si="11"/>
        <v>0.11567169776625222</v>
      </c>
    </row>
    <row r="208" spans="1:14" x14ac:dyDescent="0.3">
      <c r="A208" s="1">
        <v>207</v>
      </c>
      <c r="B208" t="s">
        <v>511</v>
      </c>
      <c r="C208" t="s">
        <v>46</v>
      </c>
      <c r="D208" t="s">
        <v>74</v>
      </c>
      <c r="E208">
        <v>2050</v>
      </c>
      <c r="F208">
        <v>177.46899999999999</v>
      </c>
      <c r="G208">
        <v>2031</v>
      </c>
      <c r="H208">
        <v>2027.5</v>
      </c>
      <c r="I208" s="4">
        <v>12.557968275974453</v>
      </c>
      <c r="J208" s="4">
        <v>3.2284199999999998</v>
      </c>
      <c r="K208" s="4">
        <v>6881.7666152339998</v>
      </c>
      <c r="L208" s="3">
        <f t="shared" si="9"/>
        <v>8.3195493701907486E-2</v>
      </c>
      <c r="M208" s="9">
        <f t="shared" si="10"/>
        <v>3.4408833076170001E-2</v>
      </c>
      <c r="N208" s="3">
        <f t="shared" si="11"/>
        <v>0.12223386527946714</v>
      </c>
    </row>
    <row r="209" spans="1:14" x14ac:dyDescent="0.3">
      <c r="A209" s="1">
        <v>208</v>
      </c>
      <c r="B209" t="s">
        <v>512</v>
      </c>
      <c r="C209" t="s">
        <v>26</v>
      </c>
      <c r="D209" t="s">
        <v>55</v>
      </c>
      <c r="E209">
        <v>2060</v>
      </c>
      <c r="F209">
        <v>141.80099999999999</v>
      </c>
      <c r="G209">
        <v>2032</v>
      </c>
      <c r="H209">
        <v>2030</v>
      </c>
      <c r="I209" s="4">
        <v>11.462053615094812</v>
      </c>
      <c r="J209" s="4">
        <v>3.3080699999999998</v>
      </c>
      <c r="K209" s="4">
        <v>6407.2879708379996</v>
      </c>
      <c r="L209" s="3">
        <f t="shared" si="9"/>
        <v>7.7459396086485111E-2</v>
      </c>
      <c r="M209" s="9">
        <f t="shared" si="10"/>
        <v>3.2036439854189996E-2</v>
      </c>
      <c r="N209" s="3">
        <f t="shared" si="11"/>
        <v>0.11380618065431615</v>
      </c>
    </row>
    <row r="210" spans="1:14" x14ac:dyDescent="0.3">
      <c r="A210" s="1">
        <v>209</v>
      </c>
      <c r="B210" t="s">
        <v>513</v>
      </c>
      <c r="C210" t="s">
        <v>36</v>
      </c>
      <c r="D210" t="s">
        <v>65</v>
      </c>
      <c r="E210">
        <v>2020</v>
      </c>
      <c r="F210">
        <v>148.68</v>
      </c>
      <c r="G210">
        <v>2034</v>
      </c>
      <c r="H210">
        <v>2027.5</v>
      </c>
      <c r="I210" s="4">
        <v>10.074637895981818</v>
      </c>
      <c r="J210" s="4">
        <v>3.20025</v>
      </c>
      <c r="K210" s="4">
        <v>5541.0508427900004</v>
      </c>
      <c r="L210" s="3">
        <f t="shared" si="9"/>
        <v>6.6987226720650661E-2</v>
      </c>
      <c r="M210" s="9">
        <f t="shared" si="10"/>
        <v>2.7705254213949999E-2</v>
      </c>
      <c r="N210" s="3">
        <f t="shared" si="11"/>
        <v>9.8420086017584382E-2</v>
      </c>
    </row>
    <row r="211" spans="1:14" x14ac:dyDescent="0.3">
      <c r="A211" s="1">
        <v>210</v>
      </c>
      <c r="B211" t="s">
        <v>514</v>
      </c>
      <c r="C211" t="s">
        <v>46</v>
      </c>
      <c r="D211" t="s">
        <v>74</v>
      </c>
      <c r="E211">
        <v>2050</v>
      </c>
      <c r="F211">
        <v>240.12899999999999</v>
      </c>
      <c r="G211">
        <v>2029</v>
      </c>
      <c r="H211">
        <v>2025</v>
      </c>
      <c r="I211" s="4">
        <v>14.570407246427015</v>
      </c>
      <c r="J211" s="4">
        <v>3.55423</v>
      </c>
      <c r="K211" s="4">
        <v>6687.8169261100002</v>
      </c>
      <c r="L211" s="3">
        <f t="shared" si="9"/>
        <v>8.0850784698803066E-2</v>
      </c>
      <c r="M211" s="9">
        <f t="shared" si="10"/>
        <v>3.3439084630550002E-2</v>
      </c>
      <c r="N211" s="3">
        <f t="shared" si="11"/>
        <v>0.11878893296820604</v>
      </c>
    </row>
    <row r="212" spans="1:14" x14ac:dyDescent="0.3">
      <c r="A212" s="1">
        <v>211</v>
      </c>
      <c r="B212" t="s">
        <v>515</v>
      </c>
      <c r="C212" t="s">
        <v>46</v>
      </c>
      <c r="D212" t="s">
        <v>74</v>
      </c>
      <c r="E212">
        <v>2055</v>
      </c>
      <c r="F212">
        <v>173.68</v>
      </c>
      <c r="G212">
        <v>2032</v>
      </c>
      <c r="H212">
        <v>2025</v>
      </c>
      <c r="I212" s="4">
        <v>13.431619424345541</v>
      </c>
      <c r="J212" s="4">
        <v>3.5993300000000001</v>
      </c>
      <c r="K212" s="4">
        <v>6568.0618985049696</v>
      </c>
      <c r="L212" s="3">
        <f t="shared" si="9"/>
        <v>7.9403034549469148E-2</v>
      </c>
      <c r="M212" s="9">
        <f t="shared" si="10"/>
        <v>3.2840309492524845E-2</v>
      </c>
      <c r="N212" s="3">
        <f t="shared" si="11"/>
        <v>0.116661845444138</v>
      </c>
    </row>
    <row r="213" spans="1:14" x14ac:dyDescent="0.3">
      <c r="A213" s="1">
        <v>212</v>
      </c>
      <c r="B213" t="s">
        <v>516</v>
      </c>
      <c r="C213" t="s">
        <v>36</v>
      </c>
      <c r="D213" t="s">
        <v>65</v>
      </c>
      <c r="E213">
        <v>2025</v>
      </c>
      <c r="F213">
        <v>139.93799999999999</v>
      </c>
      <c r="G213">
        <v>2030</v>
      </c>
      <c r="H213">
        <v>2025</v>
      </c>
      <c r="I213" s="4">
        <v>11.773612472126315</v>
      </c>
      <c r="J213" s="4">
        <v>3.02121</v>
      </c>
      <c r="K213" s="4">
        <v>5592.4659242600001</v>
      </c>
      <c r="L213" s="3">
        <f t="shared" si="9"/>
        <v>6.7608797216393929E-2</v>
      </c>
      <c r="M213" s="9">
        <f t="shared" si="10"/>
        <v>2.7962329621299999E-2</v>
      </c>
      <c r="N213" s="3">
        <f t="shared" si="11"/>
        <v>9.9333320146714046E-2</v>
      </c>
    </row>
    <row r="214" spans="1:14" x14ac:dyDescent="0.3">
      <c r="A214" s="1">
        <v>213</v>
      </c>
      <c r="B214" t="s">
        <v>517</v>
      </c>
      <c r="C214" t="s">
        <v>26</v>
      </c>
      <c r="D214" t="s">
        <v>55</v>
      </c>
      <c r="E214">
        <v>2055</v>
      </c>
      <c r="F214">
        <v>136.54900000000001</v>
      </c>
      <c r="G214">
        <v>2031</v>
      </c>
      <c r="H214">
        <v>2025</v>
      </c>
      <c r="I214" s="4">
        <v>10.329042333952485</v>
      </c>
      <c r="J214" s="4">
        <v>3.2918400000000001</v>
      </c>
      <c r="K214" s="4">
        <v>4782.3466006199997</v>
      </c>
      <c r="L214" s="3">
        <f t="shared" si="9"/>
        <v>5.7815050805626766E-2</v>
      </c>
      <c r="M214" s="9">
        <f t="shared" si="10"/>
        <v>2.3911733003099997E-2</v>
      </c>
      <c r="N214" s="3">
        <f t="shared" si="11"/>
        <v>8.4943989353818819E-2</v>
      </c>
    </row>
    <row r="215" spans="1:14" x14ac:dyDescent="0.3">
      <c r="A215" s="1">
        <v>214</v>
      </c>
      <c r="B215" t="s">
        <v>518</v>
      </c>
      <c r="C215" t="s">
        <v>46</v>
      </c>
      <c r="D215" t="s">
        <v>74</v>
      </c>
      <c r="E215">
        <v>2055</v>
      </c>
      <c r="F215">
        <v>225.76599999999999</v>
      </c>
      <c r="G215">
        <v>2030</v>
      </c>
      <c r="H215">
        <v>2025</v>
      </c>
      <c r="I215" s="4">
        <v>11.440006684155339</v>
      </c>
      <c r="J215" s="4">
        <v>3.5018699999999998</v>
      </c>
      <c r="K215" s="4">
        <v>5891.6034423399997</v>
      </c>
      <c r="L215" s="3">
        <f t="shared" si="9"/>
        <v>7.1225149657980255E-2</v>
      </c>
      <c r="M215" s="9">
        <f t="shared" si="10"/>
        <v>2.9458017211699997E-2</v>
      </c>
      <c r="N215" s="3">
        <f t="shared" si="11"/>
        <v>0.10464659755488454</v>
      </c>
    </row>
    <row r="216" spans="1:14" x14ac:dyDescent="0.3">
      <c r="A216" s="1">
        <v>215</v>
      </c>
      <c r="B216" t="s">
        <v>519</v>
      </c>
      <c r="C216" t="s">
        <v>46</v>
      </c>
      <c r="D216" t="s">
        <v>74</v>
      </c>
      <c r="E216">
        <v>2050</v>
      </c>
      <c r="F216">
        <v>246.00399999999999</v>
      </c>
      <c r="G216">
        <v>2032</v>
      </c>
      <c r="H216">
        <v>2030</v>
      </c>
      <c r="I216" s="4">
        <v>9.7114885096925789</v>
      </c>
      <c r="J216" s="4">
        <v>3.3538199999999998</v>
      </c>
      <c r="K216" s="4">
        <v>5496.7024964860002</v>
      </c>
      <c r="L216" s="3">
        <f t="shared" si="9"/>
        <v>6.645108785225938E-2</v>
      </c>
      <c r="M216" s="9">
        <f t="shared" si="10"/>
        <v>2.748351248243E-2</v>
      </c>
      <c r="N216" s="3">
        <f t="shared" si="11"/>
        <v>9.7632371163161633E-2</v>
      </c>
    </row>
    <row r="217" spans="1:14" x14ac:dyDescent="0.3">
      <c r="A217" s="1">
        <v>216</v>
      </c>
      <c r="B217" t="s">
        <v>520</v>
      </c>
      <c r="C217" t="s">
        <v>36</v>
      </c>
      <c r="D217" t="s">
        <v>65</v>
      </c>
      <c r="E217">
        <v>2020</v>
      </c>
      <c r="F217">
        <v>150.03700000000001</v>
      </c>
      <c r="G217">
        <v>2034</v>
      </c>
      <c r="H217">
        <v>2030</v>
      </c>
      <c r="I217" s="4">
        <v>9.0727141397459459</v>
      </c>
      <c r="J217" s="4">
        <v>3.4702000000000002</v>
      </c>
      <c r="K217" s="4">
        <v>5035.3563475589999</v>
      </c>
      <c r="L217" s="3">
        <f t="shared" si="9"/>
        <v>6.0873752442120593E-2</v>
      </c>
      <c r="M217" s="9">
        <f t="shared" si="10"/>
        <v>2.5176781737794997E-2</v>
      </c>
      <c r="N217" s="3">
        <f t="shared" si="11"/>
        <v>8.9437945782575495E-2</v>
      </c>
    </row>
    <row r="218" spans="1:14" x14ac:dyDescent="0.3">
      <c r="A218" s="1">
        <v>217</v>
      </c>
      <c r="B218" t="s">
        <v>521</v>
      </c>
      <c r="C218" t="s">
        <v>36</v>
      </c>
      <c r="D218" t="s">
        <v>65</v>
      </c>
      <c r="E218">
        <v>2030</v>
      </c>
      <c r="F218">
        <v>97.706900000000005</v>
      </c>
      <c r="G218">
        <v>2031</v>
      </c>
      <c r="H218">
        <v>2025</v>
      </c>
      <c r="I218" s="4">
        <v>7.0707007539872064</v>
      </c>
      <c r="J218" s="4">
        <v>3.2902100000000001</v>
      </c>
      <c r="K218" s="4">
        <v>3316.1586536199998</v>
      </c>
      <c r="L218" s="3">
        <f t="shared" si="9"/>
        <v>4.0089917575966451E-2</v>
      </c>
      <c r="M218" s="9">
        <f t="shared" si="10"/>
        <v>1.6580793268099997E-2</v>
      </c>
      <c r="N218" s="3">
        <f t="shared" si="11"/>
        <v>5.8901574664653636E-2</v>
      </c>
    </row>
    <row r="219" spans="1:14" x14ac:dyDescent="0.3">
      <c r="A219" s="1">
        <v>218</v>
      </c>
      <c r="B219" t="s">
        <v>522</v>
      </c>
      <c r="C219" t="s">
        <v>46</v>
      </c>
      <c r="D219" t="s">
        <v>74</v>
      </c>
      <c r="E219">
        <v>2050</v>
      </c>
      <c r="F219">
        <v>227.16399999999999</v>
      </c>
      <c r="G219">
        <v>2032</v>
      </c>
      <c r="H219">
        <v>2025</v>
      </c>
      <c r="I219" s="4">
        <v>13.044761011823105</v>
      </c>
      <c r="J219" s="4">
        <v>3.4157500000000001</v>
      </c>
      <c r="K219" s="4">
        <v>7226.7976005500004</v>
      </c>
      <c r="L219" s="3">
        <f t="shared" si="9"/>
        <v>8.7366664386812246E-2</v>
      </c>
      <c r="M219" s="9">
        <f t="shared" si="10"/>
        <v>3.6133988002750007E-2</v>
      </c>
      <c r="N219" s="3">
        <f t="shared" si="11"/>
        <v>0.12836230196358794</v>
      </c>
    </row>
    <row r="220" spans="1:14" x14ac:dyDescent="0.3">
      <c r="A220" s="1">
        <v>219</v>
      </c>
      <c r="B220" t="s">
        <v>523</v>
      </c>
      <c r="C220" t="s">
        <v>46</v>
      </c>
      <c r="D220" t="s">
        <v>74</v>
      </c>
      <c r="E220">
        <v>2055</v>
      </c>
      <c r="F220">
        <v>156.803</v>
      </c>
      <c r="G220">
        <v>2032</v>
      </c>
      <c r="H220">
        <v>2030</v>
      </c>
      <c r="I220" s="4">
        <v>12.171973082832741</v>
      </c>
      <c r="J220" s="4">
        <v>3.3104499999999999</v>
      </c>
      <c r="K220" s="4">
        <v>6840.6488725520003</v>
      </c>
      <c r="L220" s="3">
        <f t="shared" si="9"/>
        <v>8.2698410453724613E-2</v>
      </c>
      <c r="M220" s="9">
        <f t="shared" si="10"/>
        <v>3.4203244362760003E-2</v>
      </c>
      <c r="N220" s="3">
        <f t="shared" si="11"/>
        <v>0.12150353237214921</v>
      </c>
    </row>
    <row r="221" spans="1:14" x14ac:dyDescent="0.3">
      <c r="A221" s="1">
        <v>220</v>
      </c>
      <c r="B221" t="s">
        <v>524</v>
      </c>
      <c r="C221" t="s">
        <v>36</v>
      </c>
      <c r="D221" t="s">
        <v>65</v>
      </c>
      <c r="E221">
        <v>2025</v>
      </c>
      <c r="F221">
        <v>134.262</v>
      </c>
      <c r="G221">
        <v>2033</v>
      </c>
      <c r="H221">
        <v>2030</v>
      </c>
      <c r="I221" s="4">
        <v>10.979415107715043</v>
      </c>
      <c r="J221" s="4">
        <v>3.24579</v>
      </c>
      <c r="K221" s="4">
        <v>6203.3695358590003</v>
      </c>
      <c r="L221" s="3">
        <f t="shared" si="9"/>
        <v>7.4994172282550384E-2</v>
      </c>
      <c r="M221" s="9">
        <f t="shared" si="10"/>
        <v>3.1016847679295002E-2</v>
      </c>
      <c r="N221" s="3">
        <f t="shared" si="11"/>
        <v>0.11018418358541741</v>
      </c>
    </row>
    <row r="222" spans="1:14" x14ac:dyDescent="0.3">
      <c r="A222" s="1">
        <v>221</v>
      </c>
      <c r="B222" t="s">
        <v>525</v>
      </c>
      <c r="C222" t="s">
        <v>26</v>
      </c>
      <c r="D222" t="s">
        <v>55</v>
      </c>
      <c r="E222">
        <v>2060</v>
      </c>
      <c r="F222">
        <v>134.083</v>
      </c>
      <c r="G222">
        <v>2033</v>
      </c>
      <c r="H222">
        <v>2025</v>
      </c>
      <c r="I222" s="4">
        <v>10.552283816978022</v>
      </c>
      <c r="J222" s="4">
        <v>3.1147049999999998</v>
      </c>
      <c r="K222" s="4">
        <v>5761.5469640700003</v>
      </c>
      <c r="L222" s="3">
        <f t="shared" si="9"/>
        <v>6.9652862551519576E-2</v>
      </c>
      <c r="M222" s="9">
        <f t="shared" si="10"/>
        <v>2.8807734820350001E-2</v>
      </c>
      <c r="N222" s="3">
        <f t="shared" si="11"/>
        <v>0.10233653577388989</v>
      </c>
    </row>
    <row r="223" spans="1:14" x14ac:dyDescent="0.3">
      <c r="A223" s="1">
        <v>222</v>
      </c>
      <c r="B223" t="s">
        <v>526</v>
      </c>
      <c r="C223" t="s">
        <v>46</v>
      </c>
      <c r="D223" t="s">
        <v>74</v>
      </c>
      <c r="E223">
        <v>2050</v>
      </c>
      <c r="F223">
        <v>251.441</v>
      </c>
      <c r="G223">
        <v>2030</v>
      </c>
      <c r="H223">
        <v>2025</v>
      </c>
      <c r="I223" s="4">
        <v>13.400320419165009</v>
      </c>
      <c r="J223" s="4">
        <v>3.0463499999999999</v>
      </c>
      <c r="K223" s="4">
        <v>6740.3611708400003</v>
      </c>
      <c r="L223" s="3">
        <f t="shared" si="9"/>
        <v>8.1486005947345438E-2</v>
      </c>
      <c r="M223" s="9">
        <f t="shared" si="10"/>
        <v>3.3701805854199997E-2</v>
      </c>
      <c r="N223" s="3">
        <f t="shared" si="11"/>
        <v>0.11972222328312611</v>
      </c>
    </row>
    <row r="224" spans="1:14" x14ac:dyDescent="0.3">
      <c r="A224" s="1">
        <v>223</v>
      </c>
      <c r="B224" t="s">
        <v>527</v>
      </c>
      <c r="C224" t="s">
        <v>46</v>
      </c>
      <c r="D224" t="s">
        <v>74</v>
      </c>
      <c r="E224">
        <v>2055</v>
      </c>
      <c r="F224">
        <v>174.87100000000001</v>
      </c>
      <c r="G224">
        <v>2032</v>
      </c>
      <c r="H224">
        <v>2025</v>
      </c>
      <c r="I224" s="4">
        <v>12.999423182749078</v>
      </c>
      <c r="J224" s="4">
        <v>3.467495</v>
      </c>
      <c r="K224" s="4">
        <v>7045.6873650500002</v>
      </c>
      <c r="L224" s="3">
        <f t="shared" si="9"/>
        <v>8.5177174928751195E-2</v>
      </c>
      <c r="M224" s="9">
        <f t="shared" si="10"/>
        <v>3.5228436825250002E-2</v>
      </c>
      <c r="N224" s="3">
        <f t="shared" si="11"/>
        <v>0.12514542389076377</v>
      </c>
    </row>
    <row r="225" spans="1:14" x14ac:dyDescent="0.3">
      <c r="A225" s="1">
        <v>224</v>
      </c>
      <c r="B225" t="s">
        <v>528</v>
      </c>
      <c r="C225" t="s">
        <v>46</v>
      </c>
      <c r="D225" t="s">
        <v>74</v>
      </c>
      <c r="E225">
        <v>2055</v>
      </c>
      <c r="F225">
        <v>141.72200000000001</v>
      </c>
      <c r="G225">
        <v>2034</v>
      </c>
      <c r="H225">
        <v>2030</v>
      </c>
      <c r="I225" s="4">
        <v>11.016014056147984</v>
      </c>
      <c r="J225" s="4">
        <v>2.6605400000000001</v>
      </c>
      <c r="K225" s="4">
        <v>5739.3433232530997</v>
      </c>
      <c r="L225" s="3">
        <f t="shared" si="9"/>
        <v>6.9384436874942182E-2</v>
      </c>
      <c r="M225" s="9">
        <f t="shared" si="10"/>
        <v>2.8696716616265498E-2</v>
      </c>
      <c r="N225" s="3">
        <f t="shared" si="11"/>
        <v>0.1019421549423286</v>
      </c>
    </row>
    <row r="226" spans="1:14" x14ac:dyDescent="0.3">
      <c r="A226" s="1">
        <v>225</v>
      </c>
      <c r="B226" t="s">
        <v>529</v>
      </c>
      <c r="C226" t="s">
        <v>36</v>
      </c>
      <c r="D226" t="s">
        <v>65</v>
      </c>
      <c r="E226">
        <v>2025</v>
      </c>
      <c r="F226">
        <v>131.809</v>
      </c>
      <c r="G226">
        <v>2029</v>
      </c>
      <c r="H226">
        <v>2025</v>
      </c>
      <c r="I226" s="4">
        <v>10.901847809928572</v>
      </c>
      <c r="J226" s="4">
        <v>3.1568649999999998</v>
      </c>
      <c r="K226" s="4">
        <v>5189.2795575259997</v>
      </c>
      <c r="L226" s="3">
        <f t="shared" si="9"/>
        <v>6.2734570769937645E-2</v>
      </c>
      <c r="M226" s="9">
        <f t="shared" si="10"/>
        <v>2.5946397787629999E-2</v>
      </c>
      <c r="N226" s="3">
        <f t="shared" si="11"/>
        <v>9.2171928197619893E-2</v>
      </c>
    </row>
    <row r="227" spans="1:14" x14ac:dyDescent="0.3">
      <c r="A227" s="1">
        <v>226</v>
      </c>
      <c r="B227" t="s">
        <v>530</v>
      </c>
      <c r="C227" t="s">
        <v>46</v>
      </c>
      <c r="D227" t="s">
        <v>74</v>
      </c>
      <c r="E227">
        <v>2050</v>
      </c>
      <c r="F227">
        <v>226.48500000000001</v>
      </c>
      <c r="G227">
        <v>2044</v>
      </c>
      <c r="H227">
        <v>2040</v>
      </c>
      <c r="I227" s="4">
        <v>9.8703695029529541</v>
      </c>
      <c r="J227" s="4">
        <v>3.40822</v>
      </c>
      <c r="K227" s="4">
        <v>9189.3140072492006</v>
      </c>
      <c r="L227" s="3">
        <f t="shared" si="9"/>
        <v>0.11109204341841163</v>
      </c>
      <c r="M227" s="9">
        <f t="shared" si="10"/>
        <v>4.5946570036246005E-2</v>
      </c>
      <c r="N227" s="3">
        <f t="shared" si="11"/>
        <v>0.16322049746446182</v>
      </c>
    </row>
    <row r="228" spans="1:14" x14ac:dyDescent="0.3">
      <c r="A228" s="1">
        <v>227</v>
      </c>
      <c r="B228" t="s">
        <v>531</v>
      </c>
      <c r="C228" t="s">
        <v>26</v>
      </c>
      <c r="D228" t="s">
        <v>55</v>
      </c>
      <c r="E228">
        <v>2070</v>
      </c>
      <c r="F228">
        <v>162.66200000000001</v>
      </c>
      <c r="G228">
        <v>2043</v>
      </c>
      <c r="H228">
        <v>2040</v>
      </c>
      <c r="I228" s="4">
        <v>8.9047509000757064</v>
      </c>
      <c r="J228" s="4">
        <v>2.8811399999999998</v>
      </c>
      <c r="K228" s="4">
        <v>7880.7045465669999</v>
      </c>
      <c r="L228" s="3">
        <f t="shared" si="9"/>
        <v>9.5271918117527582E-2</v>
      </c>
      <c r="M228" s="9">
        <f t="shared" si="10"/>
        <v>3.9403522732835004E-2</v>
      </c>
      <c r="N228" s="3">
        <f t="shared" si="11"/>
        <v>0.13997699016992896</v>
      </c>
    </row>
    <row r="229" spans="1:14" x14ac:dyDescent="0.3">
      <c r="A229" s="1">
        <v>228</v>
      </c>
      <c r="B229" t="s">
        <v>532</v>
      </c>
      <c r="C229" t="s">
        <v>26</v>
      </c>
      <c r="D229" t="s">
        <v>55</v>
      </c>
      <c r="E229">
        <v>2060</v>
      </c>
      <c r="F229">
        <v>147.36799999999999</v>
      </c>
      <c r="G229">
        <v>2042</v>
      </c>
      <c r="H229">
        <v>2040</v>
      </c>
      <c r="I229" s="4">
        <v>8.5082619069726029</v>
      </c>
      <c r="J229" s="4">
        <v>2.9179899999999996</v>
      </c>
      <c r="K229" s="4">
        <v>7453.2374305080002</v>
      </c>
      <c r="L229" s="3">
        <f t="shared" si="9"/>
        <v>9.0104155281291107E-2</v>
      </c>
      <c r="M229" s="9">
        <f t="shared" si="10"/>
        <v>3.7266187152540001E-2</v>
      </c>
      <c r="N229" s="3">
        <f t="shared" si="11"/>
        <v>0.13238432381008883</v>
      </c>
    </row>
    <row r="230" spans="1:14" x14ac:dyDescent="0.3">
      <c r="A230" s="1">
        <v>229</v>
      </c>
      <c r="B230" t="s">
        <v>533</v>
      </c>
      <c r="C230" t="s">
        <v>46</v>
      </c>
      <c r="D230" t="s">
        <v>74</v>
      </c>
      <c r="E230">
        <v>2050</v>
      </c>
      <c r="F230">
        <v>220.75700000000001</v>
      </c>
      <c r="G230">
        <v>2042</v>
      </c>
      <c r="H230">
        <v>2040</v>
      </c>
      <c r="I230" s="4">
        <v>10.754580826599497</v>
      </c>
      <c r="J230" s="4">
        <v>3.5591549999999996</v>
      </c>
      <c r="K230" s="4">
        <v>8539.1371763200004</v>
      </c>
      <c r="L230" s="3">
        <f t="shared" si="9"/>
        <v>0.10323188403390783</v>
      </c>
      <c r="M230" s="9">
        <f t="shared" si="10"/>
        <v>4.2695685881600005E-2</v>
      </c>
      <c r="N230" s="3">
        <f t="shared" si="11"/>
        <v>0.15167206352255774</v>
      </c>
    </row>
    <row r="231" spans="1:14" x14ac:dyDescent="0.3">
      <c r="A231" s="1">
        <v>230</v>
      </c>
      <c r="B231" t="s">
        <v>534</v>
      </c>
      <c r="C231" t="s">
        <v>26</v>
      </c>
      <c r="D231" t="s">
        <v>55</v>
      </c>
      <c r="E231">
        <v>2050</v>
      </c>
      <c r="F231">
        <v>156.86099999999999</v>
      </c>
      <c r="G231">
        <v>2044</v>
      </c>
      <c r="H231">
        <v>2040</v>
      </c>
      <c r="I231" s="4">
        <v>9.0437016398719443</v>
      </c>
      <c r="J231" s="4">
        <v>2.5979999999999999</v>
      </c>
      <c r="K231" s="4">
        <v>7768.5397086499997</v>
      </c>
      <c r="L231" s="3">
        <f t="shared" si="9"/>
        <v>9.3915927775477595E-2</v>
      </c>
      <c r="M231" s="9">
        <f t="shared" si="10"/>
        <v>3.8842698543250002E-2</v>
      </c>
      <c r="N231" s="3">
        <f t="shared" si="11"/>
        <v>0.13798471951420957</v>
      </c>
    </row>
    <row r="232" spans="1:14" x14ac:dyDescent="0.3">
      <c r="A232" s="1">
        <v>231</v>
      </c>
      <c r="B232" t="s">
        <v>535</v>
      </c>
      <c r="C232" t="s">
        <v>36</v>
      </c>
      <c r="D232" t="s">
        <v>65</v>
      </c>
      <c r="E232">
        <v>2025</v>
      </c>
      <c r="F232">
        <v>140.833</v>
      </c>
      <c r="G232">
        <v>2039</v>
      </c>
      <c r="H232">
        <v>2035</v>
      </c>
      <c r="I232" s="4">
        <v>8.9590167400538352</v>
      </c>
      <c r="J232" s="4">
        <v>3.1533699999999998</v>
      </c>
      <c r="K232" s="4">
        <v>6656.5494378599997</v>
      </c>
      <c r="L232" s="3">
        <f t="shared" si="9"/>
        <v>8.047278377735087E-2</v>
      </c>
      <c r="M232" s="9">
        <f t="shared" si="10"/>
        <v>3.3282747189299994E-2</v>
      </c>
      <c r="N232" s="3">
        <f t="shared" si="11"/>
        <v>0.11823356017513321</v>
      </c>
    </row>
    <row r="233" spans="1:14" x14ac:dyDescent="0.3">
      <c r="A233" s="1">
        <v>232</v>
      </c>
      <c r="B233" t="s">
        <v>536</v>
      </c>
      <c r="C233" t="s">
        <v>46</v>
      </c>
      <c r="D233" t="s">
        <v>74</v>
      </c>
      <c r="E233">
        <v>2050</v>
      </c>
      <c r="F233">
        <v>204.845</v>
      </c>
      <c r="G233">
        <v>2043</v>
      </c>
      <c r="H233">
        <v>2040</v>
      </c>
      <c r="I233" s="4">
        <v>9.8709496868895084</v>
      </c>
      <c r="J233" s="4">
        <v>3.63489</v>
      </c>
      <c r="K233" s="4">
        <v>8844.3709194530002</v>
      </c>
      <c r="L233" s="3">
        <f t="shared" si="9"/>
        <v>0.10692193534983256</v>
      </c>
      <c r="M233" s="9">
        <f t="shared" si="10"/>
        <v>4.4221854597264999E-2</v>
      </c>
      <c r="N233" s="3">
        <f t="shared" si="11"/>
        <v>0.15709362201515098</v>
      </c>
    </row>
    <row r="234" spans="1:14" x14ac:dyDescent="0.3">
      <c r="A234" s="1">
        <v>233</v>
      </c>
      <c r="B234" t="s">
        <v>537</v>
      </c>
      <c r="C234" t="s">
        <v>46</v>
      </c>
      <c r="D234" t="s">
        <v>74</v>
      </c>
      <c r="E234">
        <v>2050</v>
      </c>
      <c r="F234">
        <v>172.44200000000001</v>
      </c>
      <c r="G234">
        <v>2043</v>
      </c>
      <c r="H234">
        <v>2040</v>
      </c>
      <c r="I234" s="4">
        <v>8.0553516856935126</v>
      </c>
      <c r="J234" s="4">
        <v>3.2465250000000001</v>
      </c>
      <c r="K234" s="4">
        <v>7201.4844070099998</v>
      </c>
      <c r="L234" s="3">
        <f t="shared" si="9"/>
        <v>8.7060646506306016E-2</v>
      </c>
      <c r="M234" s="9">
        <f t="shared" si="10"/>
        <v>3.6007422035049995E-2</v>
      </c>
      <c r="N234" s="3">
        <f t="shared" si="11"/>
        <v>0.12791268928969804</v>
      </c>
    </row>
    <row r="235" spans="1:14" x14ac:dyDescent="0.3">
      <c r="A235" s="1">
        <v>234</v>
      </c>
      <c r="B235" t="s">
        <v>538</v>
      </c>
      <c r="C235" t="s">
        <v>36</v>
      </c>
      <c r="D235" t="s">
        <v>65</v>
      </c>
      <c r="E235">
        <v>2020</v>
      </c>
      <c r="F235">
        <v>153.94900000000001</v>
      </c>
      <c r="G235">
        <v>2043</v>
      </c>
      <c r="H235">
        <v>2040</v>
      </c>
      <c r="I235" s="4">
        <v>7.2385509816880091</v>
      </c>
      <c r="J235" s="4">
        <v>3.3544700000000001</v>
      </c>
      <c r="K235" s="4">
        <v>6217.9152932699999</v>
      </c>
      <c r="L235" s="3">
        <f t="shared" si="9"/>
        <v>7.5170019784614378E-2</v>
      </c>
      <c r="M235" s="9">
        <f t="shared" si="10"/>
        <v>3.1089576466350001E-2</v>
      </c>
      <c r="N235" s="3">
        <f t="shared" si="11"/>
        <v>0.11044254517353463</v>
      </c>
    </row>
    <row r="236" spans="1:14" x14ac:dyDescent="0.3">
      <c r="A236" s="1">
        <v>235</v>
      </c>
      <c r="B236" t="s">
        <v>539</v>
      </c>
      <c r="C236" t="s">
        <v>46</v>
      </c>
      <c r="D236" t="s">
        <v>74</v>
      </c>
      <c r="E236">
        <v>2050</v>
      </c>
      <c r="F236">
        <v>216.74199999999999</v>
      </c>
      <c r="G236">
        <v>2043</v>
      </c>
      <c r="H236">
        <v>2040</v>
      </c>
      <c r="I236" s="4">
        <v>10.440549717789116</v>
      </c>
      <c r="J236" s="4">
        <v>3.6642400000000004</v>
      </c>
      <c r="K236" s="4">
        <v>9208.5648510899991</v>
      </c>
      <c r="L236" s="3">
        <f t="shared" si="9"/>
        <v>0.11132477195267608</v>
      </c>
      <c r="M236" s="9">
        <f t="shared" si="10"/>
        <v>4.6042824255449998E-2</v>
      </c>
      <c r="N236" s="3">
        <f t="shared" si="11"/>
        <v>0.1635624307476021</v>
      </c>
    </row>
    <row r="237" spans="1:14" x14ac:dyDescent="0.3">
      <c r="A237" s="1">
        <v>236</v>
      </c>
      <c r="B237" t="s">
        <v>540</v>
      </c>
      <c r="C237" t="s">
        <v>26</v>
      </c>
      <c r="D237" t="s">
        <v>55</v>
      </c>
      <c r="E237">
        <v>2080</v>
      </c>
      <c r="F237">
        <v>147.40799999999999</v>
      </c>
      <c r="G237">
        <v>2043</v>
      </c>
      <c r="H237">
        <v>2040</v>
      </c>
      <c r="I237" s="4">
        <v>9.2516794291669662</v>
      </c>
      <c r="J237" s="4">
        <v>2.9030399999999998</v>
      </c>
      <c r="K237" s="4">
        <v>8261.7497302460997</v>
      </c>
      <c r="L237" s="3">
        <f t="shared" si="9"/>
        <v>9.9878473955782893E-2</v>
      </c>
      <c r="M237" s="9">
        <f t="shared" si="10"/>
        <v>4.1308748651230499E-2</v>
      </c>
      <c r="N237" s="3">
        <f t="shared" si="11"/>
        <v>0.14674511066156481</v>
      </c>
    </row>
    <row r="238" spans="1:14" x14ac:dyDescent="0.3">
      <c r="A238" s="1">
        <v>237</v>
      </c>
      <c r="B238" t="s">
        <v>541</v>
      </c>
      <c r="C238" t="s">
        <v>26</v>
      </c>
      <c r="D238" t="s">
        <v>55</v>
      </c>
      <c r="E238">
        <v>2065</v>
      </c>
      <c r="F238">
        <v>136.346</v>
      </c>
      <c r="G238">
        <v>2041</v>
      </c>
      <c r="H238">
        <v>2040</v>
      </c>
      <c r="I238" s="4">
        <v>8.8698309421454109</v>
      </c>
      <c r="J238" s="4">
        <v>3.2419500000000001</v>
      </c>
      <c r="K238" s="4">
        <v>7441.7881604599997</v>
      </c>
      <c r="L238" s="3">
        <f t="shared" si="9"/>
        <v>8.9965742032567839E-2</v>
      </c>
      <c r="M238" s="9">
        <f t="shared" si="10"/>
        <v>3.72089408023E-2</v>
      </c>
      <c r="N238" s="3">
        <f t="shared" si="11"/>
        <v>0.13218096199751331</v>
      </c>
    </row>
    <row r="239" spans="1:14" x14ac:dyDescent="0.3">
      <c r="A239" s="1">
        <v>238</v>
      </c>
      <c r="B239" t="s">
        <v>542</v>
      </c>
      <c r="C239" t="s">
        <v>46</v>
      </c>
      <c r="D239" t="s">
        <v>74</v>
      </c>
      <c r="E239">
        <v>2050</v>
      </c>
      <c r="F239">
        <v>238.66</v>
      </c>
      <c r="G239">
        <v>2043</v>
      </c>
      <c r="H239">
        <v>2040</v>
      </c>
      <c r="I239" s="4">
        <v>9.8469438270438339</v>
      </c>
      <c r="J239" s="4">
        <v>3.2211949999999998</v>
      </c>
      <c r="K239" s="4">
        <v>8783.4738937230995</v>
      </c>
      <c r="L239" s="3">
        <f t="shared" si="9"/>
        <v>0.10618573512627927</v>
      </c>
      <c r="M239" s="9">
        <f t="shared" si="10"/>
        <v>4.3917369468615498E-2</v>
      </c>
      <c r="N239" s="3">
        <f t="shared" si="11"/>
        <v>0.15601196969312786</v>
      </c>
    </row>
    <row r="240" spans="1:14" x14ac:dyDescent="0.3">
      <c r="A240" s="1">
        <v>239</v>
      </c>
      <c r="B240" t="s">
        <v>543</v>
      </c>
      <c r="C240" t="s">
        <v>26</v>
      </c>
      <c r="D240" t="s">
        <v>55</v>
      </c>
      <c r="E240">
        <v>2080</v>
      </c>
      <c r="F240">
        <v>151.27600000000001</v>
      </c>
      <c r="G240">
        <v>2043</v>
      </c>
      <c r="H240">
        <v>2040</v>
      </c>
      <c r="I240" s="4">
        <v>9.2048270827904322</v>
      </c>
      <c r="J240" s="4">
        <v>3.0444649999999998</v>
      </c>
      <c r="K240" s="4">
        <v>8081.8381786899999</v>
      </c>
      <c r="L240" s="3">
        <f t="shared" si="9"/>
        <v>9.7703475704425169E-2</v>
      </c>
      <c r="M240" s="9">
        <f t="shared" si="10"/>
        <v>4.0409190893449999E-2</v>
      </c>
      <c r="N240" s="3">
        <f t="shared" si="11"/>
        <v>0.14354952360017761</v>
      </c>
    </row>
    <row r="241" spans="1:14" x14ac:dyDescent="0.3">
      <c r="A241" s="1">
        <v>240</v>
      </c>
      <c r="B241" t="s">
        <v>544</v>
      </c>
      <c r="C241" t="s">
        <v>26</v>
      </c>
      <c r="D241" t="s">
        <v>55</v>
      </c>
      <c r="E241">
        <v>2055</v>
      </c>
      <c r="F241">
        <v>124.733</v>
      </c>
      <c r="G241">
        <v>2040</v>
      </c>
      <c r="H241">
        <v>2040</v>
      </c>
      <c r="I241" s="4">
        <v>8.4479793213671268</v>
      </c>
      <c r="J241" s="4">
        <v>2.9280599999999999</v>
      </c>
      <c r="K241" s="4">
        <v>6733.0395191296002</v>
      </c>
      <c r="L241" s="3">
        <f t="shared" si="9"/>
        <v>8.139749256657898E-2</v>
      </c>
      <c r="M241" s="9">
        <f t="shared" si="10"/>
        <v>3.3665197595648004E-2</v>
      </c>
      <c r="N241" s="3">
        <f t="shared" si="11"/>
        <v>0.11959217618347426</v>
      </c>
    </row>
    <row r="242" spans="1:14" x14ac:dyDescent="0.3">
      <c r="A242" s="1">
        <v>241</v>
      </c>
      <c r="B242" t="s">
        <v>545</v>
      </c>
      <c r="C242" t="s">
        <v>26</v>
      </c>
      <c r="D242" t="s">
        <v>55</v>
      </c>
      <c r="E242">
        <v>2095</v>
      </c>
      <c r="F242">
        <v>186.76900000000001</v>
      </c>
      <c r="G242">
        <v>2045</v>
      </c>
      <c r="H242">
        <v>2045</v>
      </c>
      <c r="I242" s="4">
        <v>10.443166485735324</v>
      </c>
      <c r="J242" s="4">
        <v>3.8933800000000001</v>
      </c>
      <c r="K242" s="4">
        <v>10495.382318164</v>
      </c>
      <c r="L242" s="3">
        <f t="shared" si="9"/>
        <v>0.1268814480887818</v>
      </c>
      <c r="M242" s="9">
        <f t="shared" si="10"/>
        <v>5.2476911590820005E-2</v>
      </c>
      <c r="N242" s="3">
        <f t="shared" si="11"/>
        <v>0.18641886888390766</v>
      </c>
    </row>
    <row r="243" spans="1:14" x14ac:dyDescent="0.3">
      <c r="A243" s="1">
        <v>242</v>
      </c>
      <c r="B243" t="s">
        <v>546</v>
      </c>
      <c r="C243" t="s">
        <v>26</v>
      </c>
      <c r="D243" t="s">
        <v>55</v>
      </c>
      <c r="E243">
        <v>2075</v>
      </c>
      <c r="F243">
        <v>149.41200000000001</v>
      </c>
      <c r="G243">
        <v>2047</v>
      </c>
      <c r="H243">
        <v>2045</v>
      </c>
      <c r="I243" s="4">
        <v>9.6603414930988372</v>
      </c>
      <c r="J243" s="4">
        <v>3.6626500000000002</v>
      </c>
      <c r="K243" s="4">
        <v>9969.4724208780008</v>
      </c>
      <c r="L243" s="3">
        <f t="shared" si="9"/>
        <v>0.12052358447704981</v>
      </c>
      <c r="M243" s="9">
        <f t="shared" si="10"/>
        <v>4.9847362104390003E-2</v>
      </c>
      <c r="N243" s="3">
        <f t="shared" si="11"/>
        <v>0.17707766289303731</v>
      </c>
    </row>
    <row r="244" spans="1:14" x14ac:dyDescent="0.3">
      <c r="A244" s="1">
        <v>243</v>
      </c>
      <c r="B244" t="s">
        <v>547</v>
      </c>
      <c r="C244" t="s">
        <v>26</v>
      </c>
      <c r="D244" t="s">
        <v>55</v>
      </c>
      <c r="E244">
        <v>2085</v>
      </c>
      <c r="F244">
        <v>130.88399999999999</v>
      </c>
      <c r="G244">
        <v>2047</v>
      </c>
      <c r="H244">
        <v>2045</v>
      </c>
      <c r="I244" s="4">
        <v>8.9909999368811118</v>
      </c>
      <c r="J244" s="4">
        <v>3.7547899999999998</v>
      </c>
      <c r="K244" s="4">
        <v>9377.6129341670003</v>
      </c>
      <c r="L244" s="3">
        <f t="shared" si="9"/>
        <v>0.11336843886515448</v>
      </c>
      <c r="M244" s="9">
        <f t="shared" si="10"/>
        <v>4.6888064670835006E-2</v>
      </c>
      <c r="N244" s="3">
        <f t="shared" si="11"/>
        <v>0.16656506099763765</v>
      </c>
    </row>
    <row r="245" spans="1:14" x14ac:dyDescent="0.3">
      <c r="A245" s="1">
        <v>244</v>
      </c>
      <c r="B245" t="s">
        <v>548</v>
      </c>
      <c r="C245" t="s">
        <v>46</v>
      </c>
      <c r="D245" t="s">
        <v>74</v>
      </c>
      <c r="E245">
        <v>2055</v>
      </c>
      <c r="F245">
        <v>161.86699999999999</v>
      </c>
      <c r="G245">
        <v>2045</v>
      </c>
      <c r="H245">
        <v>2045</v>
      </c>
      <c r="I245" s="4">
        <v>10.916027414910509</v>
      </c>
      <c r="J245" s="4">
        <v>4.3147900000000003</v>
      </c>
      <c r="K245" s="4">
        <v>9660.6842621958003</v>
      </c>
      <c r="L245" s="3">
        <f t="shared" si="9"/>
        <v>0.11679056289302808</v>
      </c>
      <c r="M245" s="9">
        <f t="shared" si="10"/>
        <v>4.8303421310978999E-2</v>
      </c>
      <c r="N245" s="3">
        <f t="shared" si="11"/>
        <v>0.17159297090933925</v>
      </c>
    </row>
    <row r="246" spans="1:14" x14ac:dyDescent="0.3">
      <c r="A246" s="1">
        <v>245</v>
      </c>
      <c r="B246" t="s">
        <v>549</v>
      </c>
      <c r="C246" t="s">
        <v>26</v>
      </c>
      <c r="D246" t="s">
        <v>55</v>
      </c>
      <c r="E246">
        <v>2085</v>
      </c>
      <c r="F246">
        <v>140.39099999999999</v>
      </c>
      <c r="G246">
        <v>2047</v>
      </c>
      <c r="H246">
        <v>2045</v>
      </c>
      <c r="I246" s="4">
        <v>10.138638084185375</v>
      </c>
      <c r="J246" s="4">
        <v>4.1270499999999997</v>
      </c>
      <c r="K246" s="4">
        <v>9844.6175797439992</v>
      </c>
      <c r="L246" s="3">
        <f t="shared" si="9"/>
        <v>0.11901418133538816</v>
      </c>
      <c r="M246" s="9">
        <f t="shared" si="10"/>
        <v>4.922308789872E-2</v>
      </c>
      <c r="N246" s="3">
        <f t="shared" si="11"/>
        <v>0.1748599925354174</v>
      </c>
    </row>
    <row r="247" spans="1:14" x14ac:dyDescent="0.3">
      <c r="A247" s="1">
        <v>246</v>
      </c>
      <c r="B247" t="s">
        <v>550</v>
      </c>
      <c r="C247" t="s">
        <v>26</v>
      </c>
      <c r="D247" t="s">
        <v>55</v>
      </c>
      <c r="E247">
        <v>2095</v>
      </c>
      <c r="F247">
        <v>133.03899999999999</v>
      </c>
      <c r="G247">
        <v>2045</v>
      </c>
      <c r="H247">
        <v>2040</v>
      </c>
      <c r="I247" s="4">
        <v>9.1751652787666664</v>
      </c>
      <c r="J247" s="4">
        <v>3.9347349999999999</v>
      </c>
      <c r="K247" s="4">
        <v>8257.6487508900009</v>
      </c>
      <c r="L247" s="3">
        <f t="shared" si="9"/>
        <v>9.982889613350733E-2</v>
      </c>
      <c r="M247" s="9">
        <f t="shared" si="10"/>
        <v>4.1288243754450005E-2</v>
      </c>
      <c r="N247" s="3">
        <f t="shared" si="11"/>
        <v>0.14667226910994674</v>
      </c>
    </row>
    <row r="248" spans="1:14" x14ac:dyDescent="0.3">
      <c r="A248" s="1">
        <v>247</v>
      </c>
      <c r="B248" t="s">
        <v>551</v>
      </c>
      <c r="C248" t="s">
        <v>46</v>
      </c>
      <c r="D248" t="s">
        <v>74</v>
      </c>
      <c r="E248">
        <v>2055</v>
      </c>
      <c r="F248">
        <v>154.58600000000001</v>
      </c>
      <c r="G248">
        <v>2045</v>
      </c>
      <c r="H248">
        <v>2045</v>
      </c>
      <c r="I248" s="4">
        <v>9.7688735342332631</v>
      </c>
      <c r="J248" s="4">
        <v>4.2313799999999997</v>
      </c>
      <c r="K248" s="4">
        <v>9339.0430987269992</v>
      </c>
      <c r="L248" s="3">
        <f t="shared" si="9"/>
        <v>0.11290215794038018</v>
      </c>
      <c r="M248" s="9">
        <f t="shared" si="10"/>
        <v>4.6695215493634999E-2</v>
      </c>
      <c r="N248" s="3">
        <f t="shared" si="11"/>
        <v>0.16587998399159856</v>
      </c>
    </row>
    <row r="249" spans="1:14" x14ac:dyDescent="0.3">
      <c r="A249" s="1">
        <v>248</v>
      </c>
      <c r="B249" t="s">
        <v>552</v>
      </c>
      <c r="C249" t="s">
        <v>46</v>
      </c>
      <c r="D249" t="s">
        <v>74</v>
      </c>
      <c r="E249">
        <v>2055</v>
      </c>
      <c r="F249">
        <v>138.13300000000001</v>
      </c>
      <c r="G249">
        <v>2047</v>
      </c>
      <c r="H249">
        <v>2045</v>
      </c>
      <c r="I249" s="4">
        <v>9.0063830346526537</v>
      </c>
      <c r="J249" s="4">
        <v>4.3591250000000006</v>
      </c>
      <c r="K249" s="4">
        <v>9060.4213328605692</v>
      </c>
      <c r="L249" s="3">
        <f t="shared" si="9"/>
        <v>0.10953382584436842</v>
      </c>
      <c r="M249" s="9">
        <f t="shared" si="10"/>
        <v>4.5302106664302844E-2</v>
      </c>
      <c r="N249" s="3">
        <f t="shared" si="11"/>
        <v>0.16093110715560513</v>
      </c>
    </row>
    <row r="250" spans="1:14" x14ac:dyDescent="0.3">
      <c r="A250" s="1">
        <v>249</v>
      </c>
      <c r="B250" t="s">
        <v>553</v>
      </c>
      <c r="C250" t="s">
        <v>36</v>
      </c>
      <c r="D250" t="s">
        <v>65</v>
      </c>
      <c r="E250">
        <v>2020</v>
      </c>
      <c r="F250">
        <v>129.37299999999999</v>
      </c>
      <c r="G250">
        <v>2047</v>
      </c>
      <c r="H250">
        <v>2045</v>
      </c>
      <c r="I250" s="4">
        <v>8.0973488899335351</v>
      </c>
      <c r="J250" s="4">
        <v>4.2020299999999997</v>
      </c>
      <c r="K250" s="4">
        <v>8040.6674477039996</v>
      </c>
      <c r="L250" s="3">
        <f t="shared" si="9"/>
        <v>9.7205751866643986E-2</v>
      </c>
      <c r="M250" s="9">
        <f t="shared" si="10"/>
        <v>4.0203337238520001E-2</v>
      </c>
      <c r="N250" s="3">
        <f t="shared" si="11"/>
        <v>0.14281824951516875</v>
      </c>
    </row>
    <row r="251" spans="1:14" x14ac:dyDescent="0.3">
      <c r="A251" s="1">
        <v>250</v>
      </c>
      <c r="B251" t="s">
        <v>554</v>
      </c>
      <c r="C251" t="s">
        <v>26</v>
      </c>
      <c r="D251" t="s">
        <v>55</v>
      </c>
      <c r="E251">
        <v>2085</v>
      </c>
      <c r="F251">
        <v>154.029</v>
      </c>
      <c r="G251">
        <v>2045</v>
      </c>
      <c r="H251">
        <v>2045</v>
      </c>
      <c r="I251" s="4">
        <v>10.576365133987901</v>
      </c>
      <c r="J251" s="4">
        <v>4.2365700000000004</v>
      </c>
      <c r="K251" s="4">
        <v>10227.345084566299</v>
      </c>
      <c r="L251" s="3">
        <f t="shared" si="9"/>
        <v>0.12364107519815071</v>
      </c>
      <c r="M251" s="9">
        <f t="shared" si="10"/>
        <v>5.11367254228315E-2</v>
      </c>
      <c r="N251" s="3">
        <f t="shared" si="11"/>
        <v>0.18165799439726998</v>
      </c>
    </row>
    <row r="252" spans="1:14" x14ac:dyDescent="0.3">
      <c r="A252" s="1">
        <v>251</v>
      </c>
      <c r="B252" t="s">
        <v>555</v>
      </c>
      <c r="C252" t="s">
        <v>26</v>
      </c>
      <c r="D252" t="s">
        <v>55</v>
      </c>
      <c r="E252">
        <v>2085</v>
      </c>
      <c r="F252">
        <v>136.91900000000001</v>
      </c>
      <c r="G252">
        <v>2047</v>
      </c>
      <c r="H252">
        <v>2045</v>
      </c>
      <c r="I252" s="4">
        <v>9.8417520134878966</v>
      </c>
      <c r="J252" s="4">
        <v>3.712685</v>
      </c>
      <c r="K252" s="4">
        <v>9920.4860295958006</v>
      </c>
      <c r="L252" s="3">
        <f t="shared" si="9"/>
        <v>0.11993137505826833</v>
      </c>
      <c r="M252" s="9">
        <f t="shared" si="10"/>
        <v>4.9602430147979E-2</v>
      </c>
      <c r="N252" s="3">
        <f t="shared" si="11"/>
        <v>0.17620756713314031</v>
      </c>
    </row>
    <row r="253" spans="1:14" x14ac:dyDescent="0.3">
      <c r="A253" s="1">
        <v>252</v>
      </c>
      <c r="B253" t="s">
        <v>556</v>
      </c>
      <c r="C253" t="s">
        <v>26</v>
      </c>
      <c r="D253" t="s">
        <v>55</v>
      </c>
      <c r="E253">
        <v>2080</v>
      </c>
      <c r="F253">
        <v>125.55800000000001</v>
      </c>
      <c r="G253">
        <v>2047</v>
      </c>
      <c r="H253">
        <v>2045</v>
      </c>
      <c r="I253" s="4">
        <v>9.0331648775250493</v>
      </c>
      <c r="J253" s="4">
        <v>3.56894</v>
      </c>
      <c r="K253" s="4">
        <v>9015.0985477699996</v>
      </c>
      <c r="L253" s="3">
        <f t="shared" si="9"/>
        <v>0.10898590672819142</v>
      </c>
      <c r="M253" s="9">
        <f t="shared" si="10"/>
        <v>4.5075492738849997E-2</v>
      </c>
      <c r="N253" s="3">
        <f t="shared" si="11"/>
        <v>0.16012608432984013</v>
      </c>
    </row>
    <row r="254" spans="1:14" x14ac:dyDescent="0.3">
      <c r="A254" s="1">
        <v>253</v>
      </c>
      <c r="B254" t="s">
        <v>557</v>
      </c>
      <c r="C254" t="s">
        <v>46</v>
      </c>
      <c r="D254" t="s">
        <v>74</v>
      </c>
      <c r="E254">
        <v>2055</v>
      </c>
      <c r="F254">
        <v>158.97900000000001</v>
      </c>
      <c r="G254">
        <v>2045</v>
      </c>
      <c r="H254">
        <v>2045</v>
      </c>
      <c r="I254" s="4">
        <v>10.308931402857143</v>
      </c>
      <c r="J254" s="4">
        <v>4.05159</v>
      </c>
      <c r="K254" s="4">
        <v>10102.752774799999</v>
      </c>
      <c r="L254" s="3">
        <f t="shared" si="9"/>
        <v>0.12213484586751307</v>
      </c>
      <c r="M254" s="9">
        <f t="shared" si="10"/>
        <v>5.0513763873999994E-2</v>
      </c>
      <c r="N254" s="3">
        <f t="shared" si="11"/>
        <v>0.17944498711900531</v>
      </c>
    </row>
    <row r="255" spans="1:14" x14ac:dyDescent="0.3">
      <c r="A255" s="1">
        <v>254</v>
      </c>
      <c r="B255" t="s">
        <v>558</v>
      </c>
      <c r="C255" t="s">
        <v>26</v>
      </c>
      <c r="D255" t="s">
        <v>55</v>
      </c>
      <c r="E255">
        <v>2085</v>
      </c>
      <c r="F255">
        <v>148.428</v>
      </c>
      <c r="G255">
        <v>2047</v>
      </c>
      <c r="H255">
        <v>2045</v>
      </c>
      <c r="I255" s="4">
        <v>9.9352733889565936</v>
      </c>
      <c r="J255" s="4">
        <v>3.80274</v>
      </c>
      <c r="K255" s="4">
        <v>10064.431943013031</v>
      </c>
      <c r="L255" s="3">
        <f t="shared" si="9"/>
        <v>0.12167157521364824</v>
      </c>
      <c r="M255" s="9">
        <f t="shared" si="10"/>
        <v>5.0322159715065151E-2</v>
      </c>
      <c r="N255" s="3">
        <f t="shared" si="11"/>
        <v>0.17876433291319771</v>
      </c>
    </row>
    <row r="256" spans="1:14" x14ac:dyDescent="0.3">
      <c r="A256" s="1">
        <v>255</v>
      </c>
      <c r="B256" t="s">
        <v>559</v>
      </c>
      <c r="C256" t="s">
        <v>26</v>
      </c>
      <c r="D256" t="s">
        <v>55</v>
      </c>
      <c r="E256">
        <v>2100</v>
      </c>
      <c r="F256">
        <v>143.166</v>
      </c>
      <c r="G256">
        <v>2046</v>
      </c>
      <c r="H256">
        <v>2045</v>
      </c>
      <c r="I256" s="4">
        <v>9.0060243982426211</v>
      </c>
      <c r="J256" s="4">
        <v>3.7096100000000001</v>
      </c>
      <c r="K256" s="4">
        <v>8726.8376418971002</v>
      </c>
      <c r="L256" s="3">
        <f t="shared" si="9"/>
        <v>0.10550104452348275</v>
      </c>
      <c r="M256" s="9">
        <f t="shared" si="10"/>
        <v>4.3634188209485503E-2</v>
      </c>
      <c r="N256" s="3">
        <f t="shared" si="11"/>
        <v>0.15500599719177799</v>
      </c>
    </row>
    <row r="257" spans="1:14" x14ac:dyDescent="0.3">
      <c r="A257" s="1">
        <v>256</v>
      </c>
      <c r="B257" t="s">
        <v>560</v>
      </c>
      <c r="C257" t="s">
        <v>26</v>
      </c>
      <c r="D257" t="s">
        <v>55</v>
      </c>
      <c r="E257">
        <v>2085</v>
      </c>
      <c r="F257">
        <v>101.789</v>
      </c>
      <c r="G257">
        <v>2047</v>
      </c>
      <c r="H257">
        <v>2045</v>
      </c>
      <c r="I257" s="4">
        <v>9.6472532619302882</v>
      </c>
      <c r="J257" s="4">
        <v>4.0411000000000001</v>
      </c>
      <c r="K257" s="4">
        <v>10033.143392407501</v>
      </c>
      <c r="L257" s="3">
        <f t="shared" si="9"/>
        <v>0.12129331966381866</v>
      </c>
      <c r="M257" s="9">
        <f t="shared" si="10"/>
        <v>5.0165716962037504E-2</v>
      </c>
      <c r="N257" s="3">
        <f t="shared" si="11"/>
        <v>0.17820858601079043</v>
      </c>
    </row>
    <row r="258" spans="1:14" x14ac:dyDescent="0.3">
      <c r="A258" s="1">
        <v>257</v>
      </c>
      <c r="B258" t="s">
        <v>561</v>
      </c>
      <c r="C258" t="s">
        <v>26</v>
      </c>
      <c r="D258" t="s">
        <v>55</v>
      </c>
      <c r="E258">
        <v>2100</v>
      </c>
      <c r="F258">
        <v>112.15900000000001</v>
      </c>
      <c r="G258">
        <v>2048</v>
      </c>
      <c r="H258">
        <v>2045</v>
      </c>
      <c r="I258" s="4">
        <v>9.2826091262580679</v>
      </c>
      <c r="J258" s="4">
        <v>4.3309599999999993</v>
      </c>
      <c r="K258" s="4">
        <v>9895.2613285910993</v>
      </c>
      <c r="L258" s="3">
        <f t="shared" ref="L258:L321" si="12">K258*100/SUM($K$2:$K$901)</f>
        <v>0.11962642698738729</v>
      </c>
      <c r="M258" s="9">
        <f t="shared" ref="M258:M321" si="13">K258*5/1000000</f>
        <v>4.9476306642955499E-2</v>
      </c>
      <c r="N258" s="3">
        <f t="shared" ref="N258:N321" si="14">K258*100/5630000</f>
        <v>0.17575952626271935</v>
      </c>
    </row>
    <row r="259" spans="1:14" x14ac:dyDescent="0.3">
      <c r="A259" s="1">
        <v>258</v>
      </c>
      <c r="B259" t="s">
        <v>562</v>
      </c>
      <c r="C259" t="s">
        <v>26</v>
      </c>
      <c r="D259" t="s">
        <v>55</v>
      </c>
      <c r="E259">
        <v>2100</v>
      </c>
      <c r="F259">
        <v>117.279</v>
      </c>
      <c r="G259">
        <v>2047</v>
      </c>
      <c r="H259">
        <v>2045</v>
      </c>
      <c r="I259" s="4">
        <v>10.477169863395254</v>
      </c>
      <c r="J259" s="4">
        <v>4.9555600000000002</v>
      </c>
      <c r="K259" s="4">
        <v>9932.3570304987006</v>
      </c>
      <c r="L259" s="3">
        <f t="shared" si="12"/>
        <v>0.12007488672265205</v>
      </c>
      <c r="M259" s="9">
        <f t="shared" si="13"/>
        <v>4.9661785152493504E-2</v>
      </c>
      <c r="N259" s="3">
        <f t="shared" si="14"/>
        <v>0.1764184197246661</v>
      </c>
    </row>
    <row r="260" spans="1:14" x14ac:dyDescent="0.3">
      <c r="A260" s="1">
        <v>259</v>
      </c>
      <c r="B260" t="s">
        <v>11</v>
      </c>
      <c r="C260" t="s">
        <v>26</v>
      </c>
      <c r="D260" t="s">
        <v>55</v>
      </c>
      <c r="E260">
        <v>2100</v>
      </c>
      <c r="F260">
        <v>119.908</v>
      </c>
      <c r="G260">
        <v>2046</v>
      </c>
      <c r="H260">
        <v>2045</v>
      </c>
      <c r="I260" s="4">
        <v>9.6448539187704032</v>
      </c>
      <c r="J260" s="4">
        <v>4.9066400000000003</v>
      </c>
      <c r="K260" s="4">
        <v>8863.6207513499994</v>
      </c>
      <c r="L260" s="3">
        <f t="shared" si="12"/>
        <v>0.10715465165044125</v>
      </c>
      <c r="M260" s="9">
        <f t="shared" si="13"/>
        <v>4.4318103756749994E-2</v>
      </c>
      <c r="N260" s="3">
        <f t="shared" si="14"/>
        <v>0.1574355373241563</v>
      </c>
    </row>
    <row r="261" spans="1:14" x14ac:dyDescent="0.3">
      <c r="A261" s="1">
        <v>260</v>
      </c>
      <c r="B261" t="s">
        <v>563</v>
      </c>
      <c r="C261" t="s">
        <v>36</v>
      </c>
      <c r="D261" t="s">
        <v>65</v>
      </c>
      <c r="E261">
        <v>2025</v>
      </c>
      <c r="F261">
        <v>104.664</v>
      </c>
      <c r="G261">
        <v>2047</v>
      </c>
      <c r="H261">
        <v>2045</v>
      </c>
      <c r="I261" s="4">
        <v>9.2198846289261969</v>
      </c>
      <c r="J261" s="4">
        <v>4.3038600000000002</v>
      </c>
      <c r="K261" s="4">
        <v>9044.7068209766003</v>
      </c>
      <c r="L261" s="3">
        <f t="shared" si="12"/>
        <v>0.1093438489608779</v>
      </c>
      <c r="M261" s="9">
        <f t="shared" si="13"/>
        <v>4.5223534104883001E-2</v>
      </c>
      <c r="N261" s="3">
        <f t="shared" si="14"/>
        <v>0.16065198616299467</v>
      </c>
    </row>
    <row r="262" spans="1:14" x14ac:dyDescent="0.3">
      <c r="A262" s="1">
        <v>261</v>
      </c>
      <c r="B262" t="s">
        <v>128</v>
      </c>
      <c r="C262" t="s">
        <v>36</v>
      </c>
      <c r="D262" t="s">
        <v>65</v>
      </c>
      <c r="E262">
        <v>2025</v>
      </c>
      <c r="F262">
        <v>118.97799999999999</v>
      </c>
      <c r="G262">
        <v>2047</v>
      </c>
      <c r="H262">
        <v>2045</v>
      </c>
      <c r="I262" s="4">
        <v>8.4547645489838708</v>
      </c>
      <c r="J262" s="4">
        <v>4.81297</v>
      </c>
      <c r="K262" s="4">
        <v>8387.1264325920001</v>
      </c>
      <c r="L262" s="3">
        <f t="shared" si="12"/>
        <v>0.1013941860154296</v>
      </c>
      <c r="M262" s="9">
        <f t="shared" si="13"/>
        <v>4.193563216296E-2</v>
      </c>
      <c r="N262" s="3">
        <f t="shared" si="14"/>
        <v>0.14897205031246893</v>
      </c>
    </row>
    <row r="263" spans="1:14" x14ac:dyDescent="0.3">
      <c r="A263" s="1">
        <v>262</v>
      </c>
      <c r="B263" t="s">
        <v>564</v>
      </c>
      <c r="C263" t="s">
        <v>26</v>
      </c>
      <c r="D263" t="s">
        <v>55</v>
      </c>
      <c r="E263">
        <v>2100</v>
      </c>
      <c r="F263">
        <v>101.791</v>
      </c>
      <c r="G263">
        <v>2047</v>
      </c>
      <c r="H263">
        <v>2045</v>
      </c>
      <c r="I263" s="4">
        <v>9.539420227289904</v>
      </c>
      <c r="J263" s="4">
        <v>3.9966200000000001</v>
      </c>
      <c r="K263" s="4">
        <v>9920.9970363814991</v>
      </c>
      <c r="L263" s="3">
        <f t="shared" si="12"/>
        <v>0.119937552754229</v>
      </c>
      <c r="M263" s="9">
        <f t="shared" si="13"/>
        <v>4.96049851819075E-2</v>
      </c>
      <c r="N263" s="3">
        <f t="shared" si="14"/>
        <v>0.17621664363022199</v>
      </c>
    </row>
    <row r="264" spans="1:14" x14ac:dyDescent="0.3">
      <c r="A264" s="1">
        <v>263</v>
      </c>
      <c r="B264" t="s">
        <v>565</v>
      </c>
      <c r="C264" t="s">
        <v>42</v>
      </c>
      <c r="D264" t="s">
        <v>71</v>
      </c>
      <c r="E264">
        <v>2030</v>
      </c>
      <c r="F264">
        <v>98.221199999999996</v>
      </c>
      <c r="G264">
        <v>2048</v>
      </c>
      <c r="H264">
        <v>2045</v>
      </c>
      <c r="I264" s="4">
        <v>9.0108169401487448</v>
      </c>
      <c r="J264" s="4">
        <v>3.7915049999999999</v>
      </c>
      <c r="K264" s="4">
        <v>9335.2063499940996</v>
      </c>
      <c r="L264" s="3">
        <f t="shared" si="12"/>
        <v>0.11285577447187704</v>
      </c>
      <c r="M264" s="9">
        <f t="shared" si="13"/>
        <v>4.6676031749970495E-2</v>
      </c>
      <c r="N264" s="3">
        <f t="shared" si="14"/>
        <v>0.1658118357014938</v>
      </c>
    </row>
    <row r="265" spans="1:14" x14ac:dyDescent="0.3">
      <c r="A265" s="1">
        <v>264</v>
      </c>
      <c r="B265" t="s">
        <v>566</v>
      </c>
      <c r="C265" t="s">
        <v>26</v>
      </c>
      <c r="D265" t="s">
        <v>55</v>
      </c>
      <c r="E265">
        <v>2100</v>
      </c>
      <c r="F265">
        <v>122.535</v>
      </c>
      <c r="G265">
        <v>2046</v>
      </c>
      <c r="H265">
        <v>2045</v>
      </c>
      <c r="I265" s="4">
        <v>10.247803499126402</v>
      </c>
      <c r="J265" s="4">
        <v>4.9432099999999997</v>
      </c>
      <c r="K265" s="4">
        <v>10053.095232643</v>
      </c>
      <c r="L265" s="3">
        <f t="shared" si="12"/>
        <v>0.12153452272859268</v>
      </c>
      <c r="M265" s="9">
        <f t="shared" si="13"/>
        <v>5.0265476163214994E-2</v>
      </c>
      <c r="N265" s="3">
        <f t="shared" si="14"/>
        <v>0.17856297038442273</v>
      </c>
    </row>
    <row r="266" spans="1:14" x14ac:dyDescent="0.3">
      <c r="A266" s="1">
        <v>265</v>
      </c>
      <c r="B266" t="s">
        <v>567</v>
      </c>
      <c r="C266" t="s">
        <v>26</v>
      </c>
      <c r="D266" t="s">
        <v>55</v>
      </c>
      <c r="E266">
        <v>2100</v>
      </c>
      <c r="F266">
        <v>125.16500000000001</v>
      </c>
      <c r="G266">
        <v>2047</v>
      </c>
      <c r="H266">
        <v>2045</v>
      </c>
      <c r="I266" s="4">
        <v>9.2334459937326692</v>
      </c>
      <c r="J266" s="4">
        <v>4.3610699999999998</v>
      </c>
      <c r="K266" s="4">
        <v>9270.3797777075997</v>
      </c>
      <c r="L266" s="3">
        <f t="shared" si="12"/>
        <v>0.11207206892242716</v>
      </c>
      <c r="M266" s="9">
        <f t="shared" si="13"/>
        <v>4.6351898888537996E-2</v>
      </c>
      <c r="N266" s="3">
        <f t="shared" si="14"/>
        <v>0.16466038681541029</v>
      </c>
    </row>
    <row r="267" spans="1:14" x14ac:dyDescent="0.3">
      <c r="A267" s="1">
        <v>266</v>
      </c>
      <c r="B267" t="s">
        <v>568</v>
      </c>
      <c r="C267" t="s">
        <v>26</v>
      </c>
      <c r="D267" t="s">
        <v>55</v>
      </c>
      <c r="E267">
        <v>2090</v>
      </c>
      <c r="F267">
        <v>177.88399999999999</v>
      </c>
      <c r="G267">
        <v>2043</v>
      </c>
      <c r="H267">
        <v>2040</v>
      </c>
      <c r="I267" s="4">
        <v>10.702152050338428</v>
      </c>
      <c r="J267" s="4">
        <v>3.8927399999999999</v>
      </c>
      <c r="K267" s="4">
        <v>9803.1712781099995</v>
      </c>
      <c r="L267" s="3">
        <f t="shared" si="12"/>
        <v>0.11851312605128048</v>
      </c>
      <c r="M267" s="9">
        <f t="shared" si="13"/>
        <v>4.9015856390549999E-2</v>
      </c>
      <c r="N267" s="3">
        <f t="shared" si="14"/>
        <v>0.17412382376749555</v>
      </c>
    </row>
    <row r="268" spans="1:14" x14ac:dyDescent="0.3">
      <c r="A268" s="1">
        <v>267</v>
      </c>
      <c r="B268" t="s">
        <v>569</v>
      </c>
      <c r="C268" t="s">
        <v>26</v>
      </c>
      <c r="D268" t="s">
        <v>55</v>
      </c>
      <c r="E268">
        <v>2075</v>
      </c>
      <c r="F268">
        <v>145.90299999999999</v>
      </c>
      <c r="G268">
        <v>2045</v>
      </c>
      <c r="H268">
        <v>2045</v>
      </c>
      <c r="I268" s="4">
        <v>9.7211534866770499</v>
      </c>
      <c r="J268" s="4">
        <v>3.5953400000000002</v>
      </c>
      <c r="K268" s="4">
        <v>9361.4708076700008</v>
      </c>
      <c r="L268" s="3">
        <f t="shared" si="12"/>
        <v>0.11317329243569789</v>
      </c>
      <c r="M268" s="9">
        <f t="shared" si="13"/>
        <v>4.6807354038350006E-2</v>
      </c>
      <c r="N268" s="3">
        <f t="shared" si="14"/>
        <v>0.16627834471882771</v>
      </c>
    </row>
    <row r="269" spans="1:14" x14ac:dyDescent="0.3">
      <c r="A269" s="1">
        <v>268</v>
      </c>
      <c r="B269" t="s">
        <v>570</v>
      </c>
      <c r="C269" t="s">
        <v>26</v>
      </c>
      <c r="D269" t="s">
        <v>55</v>
      </c>
      <c r="E269">
        <v>2060</v>
      </c>
      <c r="F269">
        <v>112.65900000000001</v>
      </c>
      <c r="G269">
        <v>2046</v>
      </c>
      <c r="H269">
        <v>2045</v>
      </c>
      <c r="I269" s="4">
        <v>8.3040234358371858</v>
      </c>
      <c r="J269" s="4">
        <v>3.3123399999999998</v>
      </c>
      <c r="K269" s="4">
        <v>8262.5033186580004</v>
      </c>
      <c r="L269" s="3">
        <f t="shared" si="12"/>
        <v>9.9887584285074993E-2</v>
      </c>
      <c r="M269" s="9">
        <f t="shared" si="13"/>
        <v>4.1312516593290001E-2</v>
      </c>
      <c r="N269" s="3">
        <f t="shared" si="14"/>
        <v>0.14675849589090587</v>
      </c>
    </row>
    <row r="270" spans="1:14" x14ac:dyDescent="0.3">
      <c r="A270" s="1">
        <v>269</v>
      </c>
      <c r="B270" t="s">
        <v>571</v>
      </c>
      <c r="C270" t="s">
        <v>26</v>
      </c>
      <c r="D270" t="s">
        <v>55</v>
      </c>
      <c r="E270">
        <v>2085</v>
      </c>
      <c r="F270">
        <v>142.703</v>
      </c>
      <c r="G270">
        <v>2042</v>
      </c>
      <c r="H270">
        <v>2040</v>
      </c>
      <c r="I270" s="4">
        <v>11.576351940101652</v>
      </c>
      <c r="J270" s="4">
        <v>4.3313899999999999</v>
      </c>
      <c r="K270" s="4">
        <v>9110.5889768599991</v>
      </c>
      <c r="L270" s="3">
        <f t="shared" si="12"/>
        <v>0.11014031573915137</v>
      </c>
      <c r="M270" s="9">
        <f t="shared" si="13"/>
        <v>4.5552944884299999E-2</v>
      </c>
      <c r="N270" s="3">
        <f t="shared" si="14"/>
        <v>0.1618221843136767</v>
      </c>
    </row>
    <row r="271" spans="1:14" x14ac:dyDescent="0.3">
      <c r="A271" s="1">
        <v>270</v>
      </c>
      <c r="B271" t="s">
        <v>572</v>
      </c>
      <c r="C271" t="s">
        <v>26</v>
      </c>
      <c r="D271" t="s">
        <v>55</v>
      </c>
      <c r="E271">
        <v>2050</v>
      </c>
      <c r="F271">
        <v>129.28399999999999</v>
      </c>
      <c r="G271">
        <v>2046</v>
      </c>
      <c r="H271">
        <v>2045</v>
      </c>
      <c r="I271" s="4">
        <v>10.23968361708981</v>
      </c>
      <c r="J271" s="4">
        <v>4.3086000000000002</v>
      </c>
      <c r="K271" s="4">
        <v>9144.0374700611992</v>
      </c>
      <c r="L271" s="3">
        <f t="shared" si="12"/>
        <v>0.11054468340534025</v>
      </c>
      <c r="M271" s="9">
        <f t="shared" si="13"/>
        <v>4.5720187350305995E-2</v>
      </c>
      <c r="N271" s="3">
        <f t="shared" si="14"/>
        <v>0.16241629609344937</v>
      </c>
    </row>
    <row r="272" spans="1:14" x14ac:dyDescent="0.3">
      <c r="A272" s="1">
        <v>271</v>
      </c>
      <c r="B272" t="s">
        <v>573</v>
      </c>
      <c r="C272" t="s">
        <v>26</v>
      </c>
      <c r="D272" t="s">
        <v>55</v>
      </c>
      <c r="E272">
        <v>2095</v>
      </c>
      <c r="F272">
        <v>103.904</v>
      </c>
      <c r="G272">
        <v>2044</v>
      </c>
      <c r="H272">
        <v>2040</v>
      </c>
      <c r="I272" s="4">
        <v>8.4026570356647401</v>
      </c>
      <c r="J272" s="4">
        <v>3.4397000000000002</v>
      </c>
      <c r="K272" s="4">
        <v>7268.2983358499996</v>
      </c>
      <c r="L272" s="3">
        <f t="shared" si="12"/>
        <v>8.7868377733881078E-2</v>
      </c>
      <c r="M272" s="9">
        <f t="shared" si="13"/>
        <v>3.634149167925E-2</v>
      </c>
      <c r="N272" s="3">
        <f t="shared" si="14"/>
        <v>0.12909943758170514</v>
      </c>
    </row>
    <row r="273" spans="1:14" x14ac:dyDescent="0.3">
      <c r="A273" s="1">
        <v>272</v>
      </c>
      <c r="B273" t="s">
        <v>574</v>
      </c>
      <c r="C273" t="s">
        <v>46</v>
      </c>
      <c r="D273" t="s">
        <v>74</v>
      </c>
      <c r="E273">
        <v>2065</v>
      </c>
      <c r="F273">
        <v>141.17500000000001</v>
      </c>
      <c r="G273">
        <v>2042</v>
      </c>
      <c r="H273">
        <v>2040</v>
      </c>
      <c r="I273" s="4">
        <v>10.263563403916667</v>
      </c>
      <c r="J273" s="4">
        <v>4.216005</v>
      </c>
      <c r="K273" s="4">
        <v>8621.3932592900001</v>
      </c>
      <c r="L273" s="3">
        <f t="shared" si="12"/>
        <v>0.10422629954017118</v>
      </c>
      <c r="M273" s="9">
        <f t="shared" si="13"/>
        <v>4.310696629645E-2</v>
      </c>
      <c r="N273" s="3">
        <f t="shared" si="14"/>
        <v>0.15313309519165189</v>
      </c>
    </row>
    <row r="274" spans="1:14" x14ac:dyDescent="0.3">
      <c r="A274" s="1">
        <v>273</v>
      </c>
      <c r="B274" t="s">
        <v>575</v>
      </c>
      <c r="C274" t="s">
        <v>46</v>
      </c>
      <c r="D274" t="s">
        <v>74</v>
      </c>
      <c r="E274">
        <v>2050</v>
      </c>
      <c r="F274">
        <v>117.214</v>
      </c>
      <c r="G274">
        <v>2045</v>
      </c>
      <c r="H274">
        <v>2045</v>
      </c>
      <c r="I274" s="4">
        <v>8.8391183684103929</v>
      </c>
      <c r="J274" s="4">
        <v>4.3838600000000003</v>
      </c>
      <c r="K274" s="4">
        <v>8335.2886214110003</v>
      </c>
      <c r="L274" s="3">
        <f t="shared" si="12"/>
        <v>0.10076750502859073</v>
      </c>
      <c r="M274" s="9">
        <f t="shared" si="13"/>
        <v>4.1676443107055004E-2</v>
      </c>
      <c r="N274" s="3">
        <f t="shared" si="14"/>
        <v>0.1480513076627176</v>
      </c>
    </row>
    <row r="275" spans="1:14" x14ac:dyDescent="0.3">
      <c r="A275" s="1">
        <v>274</v>
      </c>
      <c r="B275" t="s">
        <v>576</v>
      </c>
      <c r="C275" t="s">
        <v>36</v>
      </c>
      <c r="D275" t="s">
        <v>65</v>
      </c>
      <c r="E275">
        <v>2025</v>
      </c>
      <c r="F275">
        <v>117.247</v>
      </c>
      <c r="G275">
        <v>2046</v>
      </c>
      <c r="H275">
        <v>2045</v>
      </c>
      <c r="I275" s="4">
        <v>7.1704671079387756</v>
      </c>
      <c r="J275" s="4">
        <v>3.4549449999999999</v>
      </c>
      <c r="K275" s="4">
        <v>7027.0577657800004</v>
      </c>
      <c r="L275" s="3">
        <f t="shared" si="12"/>
        <v>8.4951956784139124E-2</v>
      </c>
      <c r="M275" s="9">
        <f t="shared" si="13"/>
        <v>3.5135288828900005E-2</v>
      </c>
      <c r="N275" s="3">
        <f t="shared" si="14"/>
        <v>0.12481452514706928</v>
      </c>
    </row>
    <row r="276" spans="1:14" x14ac:dyDescent="0.3">
      <c r="A276" s="1">
        <v>275</v>
      </c>
      <c r="B276" t="s">
        <v>577</v>
      </c>
      <c r="C276" t="s">
        <v>26</v>
      </c>
      <c r="D276" t="s">
        <v>55</v>
      </c>
      <c r="E276">
        <v>2085</v>
      </c>
      <c r="F276">
        <v>148.82900000000001</v>
      </c>
      <c r="G276">
        <v>2043</v>
      </c>
      <c r="H276">
        <v>2040</v>
      </c>
      <c r="I276" s="4">
        <v>10.830214277913832</v>
      </c>
      <c r="J276" s="4">
        <v>3.7717049999999999</v>
      </c>
      <c r="K276" s="4">
        <v>9552.2489931199998</v>
      </c>
      <c r="L276" s="3">
        <f t="shared" si="12"/>
        <v>0.11547966029347027</v>
      </c>
      <c r="M276" s="9">
        <f t="shared" si="13"/>
        <v>4.7761244965599997E-2</v>
      </c>
      <c r="N276" s="3">
        <f t="shared" si="14"/>
        <v>0.16966694481563055</v>
      </c>
    </row>
    <row r="277" spans="1:14" x14ac:dyDescent="0.3">
      <c r="A277" s="1">
        <v>276</v>
      </c>
      <c r="B277" t="s">
        <v>578</v>
      </c>
      <c r="C277" t="s">
        <v>26</v>
      </c>
      <c r="D277" t="s">
        <v>55</v>
      </c>
      <c r="E277">
        <v>2080</v>
      </c>
      <c r="F277">
        <v>124.286</v>
      </c>
      <c r="G277">
        <v>2045</v>
      </c>
      <c r="H277">
        <v>2045</v>
      </c>
      <c r="I277" s="4">
        <v>9.8421079867900634</v>
      </c>
      <c r="J277" s="4">
        <v>3.6819199999999999</v>
      </c>
      <c r="K277" s="4">
        <v>9310.6341555033996</v>
      </c>
      <c r="L277" s="3">
        <f t="shared" si="12"/>
        <v>0.1125587147245343</v>
      </c>
      <c r="M277" s="9">
        <f t="shared" si="13"/>
        <v>4.6553170777517E-2</v>
      </c>
      <c r="N277" s="3">
        <f t="shared" si="14"/>
        <v>0.1653753846448206</v>
      </c>
    </row>
    <row r="278" spans="1:14" x14ac:dyDescent="0.3">
      <c r="A278" s="1">
        <v>277</v>
      </c>
      <c r="B278" t="s">
        <v>579</v>
      </c>
      <c r="C278" t="s">
        <v>26</v>
      </c>
      <c r="D278" t="s">
        <v>55</v>
      </c>
      <c r="E278">
        <v>2070</v>
      </c>
      <c r="F278">
        <v>104.51600000000001</v>
      </c>
      <c r="G278">
        <v>2046</v>
      </c>
      <c r="H278">
        <v>2045</v>
      </c>
      <c r="I278" s="4">
        <v>8.471407869315204</v>
      </c>
      <c r="J278" s="4">
        <v>3.45573</v>
      </c>
      <c r="K278" s="4">
        <v>8107.13733093465</v>
      </c>
      <c r="L278" s="3">
        <f t="shared" si="12"/>
        <v>9.8009323836004358E-2</v>
      </c>
      <c r="M278" s="9">
        <f t="shared" si="13"/>
        <v>4.0535686654673247E-2</v>
      </c>
      <c r="N278" s="3">
        <f t="shared" si="14"/>
        <v>0.14399888687272913</v>
      </c>
    </row>
    <row r="279" spans="1:14" x14ac:dyDescent="0.3">
      <c r="A279" s="1">
        <v>278</v>
      </c>
      <c r="B279" t="s">
        <v>580</v>
      </c>
      <c r="C279" t="s">
        <v>26</v>
      </c>
      <c r="D279" t="s">
        <v>55</v>
      </c>
      <c r="E279">
        <v>2085</v>
      </c>
      <c r="F279">
        <v>148.874</v>
      </c>
      <c r="G279">
        <v>2044</v>
      </c>
      <c r="H279">
        <v>2040</v>
      </c>
      <c r="I279" s="4">
        <v>10.334111582241071</v>
      </c>
      <c r="J279" s="4">
        <v>3.50529</v>
      </c>
      <c r="K279" s="4">
        <v>9259.3639776879991</v>
      </c>
      <c r="L279" s="3">
        <f t="shared" si="12"/>
        <v>0.11193889600733245</v>
      </c>
      <c r="M279" s="9">
        <f t="shared" si="13"/>
        <v>4.6296819888439998E-2</v>
      </c>
      <c r="N279" s="3">
        <f t="shared" si="14"/>
        <v>0.16446472429285966</v>
      </c>
    </row>
    <row r="280" spans="1:14" x14ac:dyDescent="0.3">
      <c r="A280" s="1">
        <v>279</v>
      </c>
      <c r="B280" t="s">
        <v>581</v>
      </c>
      <c r="C280" t="s">
        <v>26</v>
      </c>
      <c r="D280" t="s">
        <v>55</v>
      </c>
      <c r="E280">
        <v>2090</v>
      </c>
      <c r="F280">
        <v>141.066</v>
      </c>
      <c r="G280">
        <v>2045</v>
      </c>
      <c r="H280">
        <v>2042.5</v>
      </c>
      <c r="I280" s="4">
        <v>9.9725030506147867</v>
      </c>
      <c r="J280" s="4">
        <v>3.704345</v>
      </c>
      <c r="K280" s="4">
        <v>9374.1528675778991</v>
      </c>
      <c r="L280" s="3">
        <f t="shared" si="12"/>
        <v>0.11332660920654844</v>
      </c>
      <c r="M280" s="9">
        <f t="shared" si="13"/>
        <v>4.6870764337889496E-2</v>
      </c>
      <c r="N280" s="3">
        <f t="shared" si="14"/>
        <v>0.16650360333175665</v>
      </c>
    </row>
    <row r="281" spans="1:14" x14ac:dyDescent="0.3">
      <c r="A281" s="1">
        <v>280</v>
      </c>
      <c r="B281" t="s">
        <v>582</v>
      </c>
      <c r="C281" t="s">
        <v>26</v>
      </c>
      <c r="D281" t="s">
        <v>55</v>
      </c>
      <c r="E281">
        <v>2100</v>
      </c>
      <c r="F281">
        <v>111.649</v>
      </c>
      <c r="G281">
        <v>2045</v>
      </c>
      <c r="H281">
        <v>2045</v>
      </c>
      <c r="I281" s="4">
        <v>8.2964191394938958</v>
      </c>
      <c r="J281" s="4">
        <v>3.5492300000000001</v>
      </c>
      <c r="K281" s="4">
        <v>7475.0736446840001</v>
      </c>
      <c r="L281" s="3">
        <f t="shared" si="12"/>
        <v>9.0368139040189782E-2</v>
      </c>
      <c r="M281" s="9">
        <f t="shared" si="13"/>
        <v>3.7375368223420004E-2</v>
      </c>
      <c r="N281" s="3">
        <f t="shared" si="14"/>
        <v>0.13277217841357017</v>
      </c>
    </row>
    <row r="282" spans="1:14" x14ac:dyDescent="0.3">
      <c r="A282" s="1">
        <v>281</v>
      </c>
      <c r="B282" t="s">
        <v>583</v>
      </c>
      <c r="C282" t="s">
        <v>46</v>
      </c>
      <c r="D282" t="s">
        <v>74</v>
      </c>
      <c r="E282">
        <v>2050</v>
      </c>
      <c r="F282">
        <v>250.75</v>
      </c>
      <c r="G282">
        <v>2044</v>
      </c>
      <c r="H282">
        <v>2045</v>
      </c>
      <c r="I282" s="4">
        <v>10.416247300422889</v>
      </c>
      <c r="J282" s="4">
        <v>3.7429100000000002</v>
      </c>
      <c r="K282" s="4">
        <v>10239.1710963157</v>
      </c>
      <c r="L282" s="3">
        <f t="shared" si="12"/>
        <v>0.12378404297677865</v>
      </c>
      <c r="M282" s="9">
        <f t="shared" si="13"/>
        <v>5.1195855481578505E-2</v>
      </c>
      <c r="N282" s="3">
        <f t="shared" si="14"/>
        <v>0.18186804789193073</v>
      </c>
    </row>
    <row r="283" spans="1:14" x14ac:dyDescent="0.3">
      <c r="A283" s="1">
        <v>282</v>
      </c>
      <c r="B283" t="s">
        <v>584</v>
      </c>
      <c r="C283" t="s">
        <v>26</v>
      </c>
      <c r="D283" t="s">
        <v>55</v>
      </c>
      <c r="E283">
        <v>2075</v>
      </c>
      <c r="F283">
        <v>222.655</v>
      </c>
      <c r="G283">
        <v>2046</v>
      </c>
      <c r="H283">
        <v>2045</v>
      </c>
      <c r="I283" s="4">
        <v>10.049035776282908</v>
      </c>
      <c r="J283" s="4">
        <v>3.5558050000000003</v>
      </c>
      <c r="K283" s="4">
        <v>10229.918420256001</v>
      </c>
      <c r="L283" s="3">
        <f t="shared" si="12"/>
        <v>0.12367218493277779</v>
      </c>
      <c r="M283" s="9">
        <f t="shared" si="13"/>
        <v>5.1149592101280006E-2</v>
      </c>
      <c r="N283" s="3">
        <f t="shared" si="14"/>
        <v>0.18170370195836591</v>
      </c>
    </row>
    <row r="284" spans="1:14" x14ac:dyDescent="0.3">
      <c r="A284" s="1">
        <v>283</v>
      </c>
      <c r="B284" t="s">
        <v>585</v>
      </c>
      <c r="C284" t="s">
        <v>26</v>
      </c>
      <c r="D284" t="s">
        <v>55</v>
      </c>
      <c r="E284">
        <v>2070</v>
      </c>
      <c r="F284">
        <v>199.03200000000001</v>
      </c>
      <c r="G284">
        <v>2048</v>
      </c>
      <c r="H284">
        <v>2045</v>
      </c>
      <c r="I284" s="4">
        <v>9.1203532245651786</v>
      </c>
      <c r="J284" s="4">
        <v>3.28355</v>
      </c>
      <c r="K284" s="4">
        <v>10005.027487347999</v>
      </c>
      <c r="L284" s="3">
        <f t="shared" si="12"/>
        <v>0.12095341906371357</v>
      </c>
      <c r="M284" s="9">
        <f t="shared" si="13"/>
        <v>5.0025137436739996E-2</v>
      </c>
      <c r="N284" s="3">
        <f t="shared" si="14"/>
        <v>0.1777091916047602</v>
      </c>
    </row>
    <row r="285" spans="1:14" x14ac:dyDescent="0.3">
      <c r="A285" s="1">
        <v>284</v>
      </c>
      <c r="B285" t="s">
        <v>586</v>
      </c>
      <c r="C285" t="s">
        <v>26</v>
      </c>
      <c r="D285" t="s">
        <v>55</v>
      </c>
      <c r="E285">
        <v>2065</v>
      </c>
      <c r="F285">
        <v>165.70099999999999</v>
      </c>
      <c r="G285">
        <v>2047</v>
      </c>
      <c r="H285">
        <v>2045</v>
      </c>
      <c r="I285" s="4">
        <v>8.6698733767570175</v>
      </c>
      <c r="J285" s="4">
        <v>3.08256</v>
      </c>
      <c r="K285" s="4">
        <v>8955.9791981899998</v>
      </c>
      <c r="L285" s="3">
        <f t="shared" si="12"/>
        <v>0.10827119730099929</v>
      </c>
      <c r="M285" s="9">
        <f t="shared" si="13"/>
        <v>4.4779895990949996E-2</v>
      </c>
      <c r="N285" s="3">
        <f t="shared" si="14"/>
        <v>0.15907600707264652</v>
      </c>
    </row>
    <row r="286" spans="1:14" x14ac:dyDescent="0.3">
      <c r="A286" s="1">
        <v>285</v>
      </c>
      <c r="B286" t="s">
        <v>98</v>
      </c>
      <c r="C286" t="s">
        <v>46</v>
      </c>
      <c r="D286" t="s">
        <v>74</v>
      </c>
      <c r="E286">
        <v>2050</v>
      </c>
      <c r="F286">
        <v>253.571</v>
      </c>
      <c r="G286">
        <v>2045</v>
      </c>
      <c r="H286">
        <v>2045</v>
      </c>
      <c r="I286" s="4">
        <v>10.868714766133516</v>
      </c>
      <c r="J286" s="4">
        <v>4.2373399999999997</v>
      </c>
      <c r="K286" s="4">
        <v>9857.9242928831009</v>
      </c>
      <c r="L286" s="3">
        <f t="shared" si="12"/>
        <v>0.11917504970408675</v>
      </c>
      <c r="M286" s="9">
        <f t="shared" si="13"/>
        <v>4.9289621464415505E-2</v>
      </c>
      <c r="N286" s="3">
        <f t="shared" si="14"/>
        <v>0.17509634623238191</v>
      </c>
    </row>
    <row r="287" spans="1:14" x14ac:dyDescent="0.3">
      <c r="A287" s="1">
        <v>286</v>
      </c>
      <c r="B287" t="s">
        <v>587</v>
      </c>
      <c r="C287" t="s">
        <v>26</v>
      </c>
      <c r="D287" t="s">
        <v>55</v>
      </c>
      <c r="E287">
        <v>2065</v>
      </c>
      <c r="F287">
        <v>204.52099999999999</v>
      </c>
      <c r="G287">
        <v>2046</v>
      </c>
      <c r="H287">
        <v>2045</v>
      </c>
      <c r="I287" s="4">
        <v>10.170686543338563</v>
      </c>
      <c r="J287" s="4">
        <v>3.8543400000000001</v>
      </c>
      <c r="K287" s="4">
        <v>9916.4193797550997</v>
      </c>
      <c r="L287" s="3">
        <f t="shared" si="12"/>
        <v>0.11988221225456892</v>
      </c>
      <c r="M287" s="9">
        <f t="shared" si="13"/>
        <v>4.9582096898775498E-2</v>
      </c>
      <c r="N287" s="3">
        <f t="shared" si="14"/>
        <v>0.1761353353420089</v>
      </c>
    </row>
    <row r="288" spans="1:14" x14ac:dyDescent="0.3">
      <c r="A288" s="1">
        <v>287</v>
      </c>
      <c r="B288" t="s">
        <v>588</v>
      </c>
      <c r="C288" t="s">
        <v>26</v>
      </c>
      <c r="D288" t="s">
        <v>55</v>
      </c>
      <c r="E288">
        <v>2075</v>
      </c>
      <c r="F288">
        <v>184.61799999999999</v>
      </c>
      <c r="G288">
        <v>2047</v>
      </c>
      <c r="H288">
        <v>2045</v>
      </c>
      <c r="I288" s="4">
        <v>9.4312151951748966</v>
      </c>
      <c r="J288" s="4">
        <v>3.2692600000000001</v>
      </c>
      <c r="K288" s="4">
        <v>9167.1411697099993</v>
      </c>
      <c r="L288" s="3">
        <f t="shared" si="12"/>
        <v>0.11082399013079178</v>
      </c>
      <c r="M288" s="9">
        <f t="shared" si="13"/>
        <v>4.5835705848549992E-2</v>
      </c>
      <c r="N288" s="3">
        <f t="shared" si="14"/>
        <v>0.16282666376039076</v>
      </c>
    </row>
    <row r="289" spans="1:14" x14ac:dyDescent="0.3">
      <c r="A289" s="1">
        <v>288</v>
      </c>
      <c r="B289" t="s">
        <v>589</v>
      </c>
      <c r="C289" t="s">
        <v>26</v>
      </c>
      <c r="D289" t="s">
        <v>55</v>
      </c>
      <c r="E289">
        <v>2065</v>
      </c>
      <c r="F289">
        <v>178.21700000000001</v>
      </c>
      <c r="G289">
        <v>2045</v>
      </c>
      <c r="H289">
        <v>2045</v>
      </c>
      <c r="I289" s="4">
        <v>9.0993162974806623</v>
      </c>
      <c r="J289" s="4">
        <v>3.5222500000000001</v>
      </c>
      <c r="K289" s="4">
        <v>8234.8812492199995</v>
      </c>
      <c r="L289" s="3">
        <f t="shared" si="12"/>
        <v>9.9553653794192634E-2</v>
      </c>
      <c r="M289" s="9">
        <f t="shared" si="13"/>
        <v>4.1174406246099998E-2</v>
      </c>
      <c r="N289" s="3">
        <f t="shared" si="14"/>
        <v>0.14626787298792185</v>
      </c>
    </row>
    <row r="290" spans="1:14" x14ac:dyDescent="0.3">
      <c r="A290" s="1">
        <v>289</v>
      </c>
      <c r="B290" t="s">
        <v>590</v>
      </c>
      <c r="C290" t="s">
        <v>46</v>
      </c>
      <c r="D290" t="s">
        <v>74</v>
      </c>
      <c r="E290">
        <v>2050</v>
      </c>
      <c r="F290">
        <v>232.30699999999999</v>
      </c>
      <c r="G290">
        <v>2038</v>
      </c>
      <c r="H290">
        <v>2040</v>
      </c>
      <c r="I290" s="4">
        <v>10.607175152688235</v>
      </c>
      <c r="J290" s="4">
        <v>3.5915550000000001</v>
      </c>
      <c r="K290" s="4">
        <v>9016.0988797850005</v>
      </c>
      <c r="L290" s="3">
        <f t="shared" si="12"/>
        <v>0.1089980000060526</v>
      </c>
      <c r="M290" s="9">
        <f t="shared" si="13"/>
        <v>4.5080494398925003E-2</v>
      </c>
      <c r="N290" s="3">
        <f t="shared" si="14"/>
        <v>0.16014385221642985</v>
      </c>
    </row>
    <row r="291" spans="1:14" x14ac:dyDescent="0.3">
      <c r="A291" s="1">
        <v>290</v>
      </c>
      <c r="B291" t="s">
        <v>591</v>
      </c>
      <c r="C291" t="s">
        <v>46</v>
      </c>
      <c r="D291" t="s">
        <v>74</v>
      </c>
      <c r="E291">
        <v>2050</v>
      </c>
      <c r="F291">
        <v>265.88600000000002</v>
      </c>
      <c r="G291">
        <v>2046</v>
      </c>
      <c r="H291">
        <v>2045</v>
      </c>
      <c r="I291" s="4">
        <v>9.8521150420523309</v>
      </c>
      <c r="J291" s="4">
        <v>3.6919149999999998</v>
      </c>
      <c r="K291" s="4">
        <v>10147.678493313901</v>
      </c>
      <c r="L291" s="3">
        <f t="shared" si="12"/>
        <v>0.12267796474100162</v>
      </c>
      <c r="M291" s="9">
        <f t="shared" si="13"/>
        <v>5.0738392466569499E-2</v>
      </c>
      <c r="N291" s="3">
        <f t="shared" si="14"/>
        <v>0.18024295725246717</v>
      </c>
    </row>
    <row r="292" spans="1:14" x14ac:dyDescent="0.3">
      <c r="A292" s="1">
        <v>291</v>
      </c>
      <c r="B292" t="s">
        <v>592</v>
      </c>
      <c r="C292" t="s">
        <v>36</v>
      </c>
      <c r="D292" t="s">
        <v>65</v>
      </c>
      <c r="E292">
        <v>2020</v>
      </c>
      <c r="F292">
        <v>150.06200000000001</v>
      </c>
      <c r="G292">
        <v>2048</v>
      </c>
      <c r="H292">
        <v>2045</v>
      </c>
      <c r="I292" s="4">
        <v>9.1684418367401719</v>
      </c>
      <c r="J292" s="4">
        <v>3.83236</v>
      </c>
      <c r="K292" s="4">
        <v>9562.6848357199997</v>
      </c>
      <c r="L292" s="3">
        <f t="shared" si="12"/>
        <v>0.11560582195018505</v>
      </c>
      <c r="M292" s="9">
        <f t="shared" si="13"/>
        <v>4.7813424178599996E-2</v>
      </c>
      <c r="N292" s="3">
        <f t="shared" si="14"/>
        <v>0.16985230614067495</v>
      </c>
    </row>
    <row r="293" spans="1:14" x14ac:dyDescent="0.3">
      <c r="A293" s="1">
        <v>292</v>
      </c>
      <c r="B293" t="s">
        <v>593</v>
      </c>
      <c r="C293" t="s">
        <v>36</v>
      </c>
      <c r="D293" t="s">
        <v>65</v>
      </c>
      <c r="E293">
        <v>2030</v>
      </c>
      <c r="F293">
        <v>97.669799999999995</v>
      </c>
      <c r="G293">
        <v>2047</v>
      </c>
      <c r="H293">
        <v>2045</v>
      </c>
      <c r="I293" s="4">
        <v>7.0428952348913931</v>
      </c>
      <c r="J293" s="4">
        <v>3.4367700000000001</v>
      </c>
      <c r="K293" s="4">
        <v>6873.8657492539996</v>
      </c>
      <c r="L293" s="3">
        <f t="shared" si="12"/>
        <v>8.3099978046897671E-2</v>
      </c>
      <c r="M293" s="9">
        <f t="shared" si="13"/>
        <v>3.4369328746269995E-2</v>
      </c>
      <c r="N293" s="3">
        <f t="shared" si="14"/>
        <v>0.12209353018213143</v>
      </c>
    </row>
    <row r="294" spans="1:14" x14ac:dyDescent="0.3">
      <c r="A294" s="1">
        <v>293</v>
      </c>
      <c r="B294" t="s">
        <v>594</v>
      </c>
      <c r="C294" t="s">
        <v>46</v>
      </c>
      <c r="D294" t="s">
        <v>74</v>
      </c>
      <c r="E294">
        <v>2050</v>
      </c>
      <c r="F294">
        <v>240.00299999999999</v>
      </c>
      <c r="G294">
        <v>2044</v>
      </c>
      <c r="H294">
        <v>2040</v>
      </c>
      <c r="I294" s="4">
        <v>10.642756823913956</v>
      </c>
      <c r="J294" s="4">
        <v>3.5165999999999999</v>
      </c>
      <c r="K294" s="4">
        <v>10142.54725319</v>
      </c>
      <c r="L294" s="3">
        <f t="shared" si="12"/>
        <v>0.12261593182426975</v>
      </c>
      <c r="M294" s="9">
        <f t="shared" si="13"/>
        <v>5.0712736265949999E-2</v>
      </c>
      <c r="N294" s="3">
        <f t="shared" si="14"/>
        <v>0.18015181622007104</v>
      </c>
    </row>
    <row r="295" spans="1:14" x14ac:dyDescent="0.3">
      <c r="A295" s="1">
        <v>294</v>
      </c>
      <c r="B295" t="s">
        <v>595</v>
      </c>
      <c r="C295" t="s">
        <v>26</v>
      </c>
      <c r="D295" t="s">
        <v>55</v>
      </c>
      <c r="E295">
        <v>2070</v>
      </c>
      <c r="F295">
        <v>199.59299999999999</v>
      </c>
      <c r="G295">
        <v>2045</v>
      </c>
      <c r="H295">
        <v>2045</v>
      </c>
      <c r="I295" s="4">
        <v>10.378346684236721</v>
      </c>
      <c r="J295" s="4">
        <v>3.6370849999999999</v>
      </c>
      <c r="K295" s="4">
        <v>10316.0766041313</v>
      </c>
      <c r="L295" s="3">
        <f t="shared" si="12"/>
        <v>0.1247137739672123</v>
      </c>
      <c r="M295" s="9">
        <f t="shared" si="13"/>
        <v>5.1580383020656505E-2</v>
      </c>
      <c r="N295" s="3">
        <f t="shared" si="14"/>
        <v>0.18323404270215451</v>
      </c>
    </row>
    <row r="296" spans="1:14" x14ac:dyDescent="0.3">
      <c r="A296" s="1">
        <v>295</v>
      </c>
      <c r="B296" t="s">
        <v>596</v>
      </c>
      <c r="C296" t="s">
        <v>26</v>
      </c>
      <c r="D296" t="s">
        <v>55</v>
      </c>
      <c r="E296">
        <v>2075</v>
      </c>
      <c r="F296">
        <v>195.29400000000001</v>
      </c>
      <c r="G296">
        <v>2048</v>
      </c>
      <c r="H296">
        <v>2045</v>
      </c>
      <c r="I296" s="4">
        <v>9.4807166812189294</v>
      </c>
      <c r="J296" s="4">
        <v>3.3729450000000001</v>
      </c>
      <c r="K296" s="4">
        <v>9916.8296485549999</v>
      </c>
      <c r="L296" s="3">
        <f t="shared" si="12"/>
        <v>0.11988717210242</v>
      </c>
      <c r="M296" s="9">
        <f t="shared" si="13"/>
        <v>4.9584148242775003E-2</v>
      </c>
      <c r="N296" s="3">
        <f t="shared" si="14"/>
        <v>0.17614262253206039</v>
      </c>
    </row>
    <row r="297" spans="1:14" x14ac:dyDescent="0.3">
      <c r="A297" s="1">
        <v>296</v>
      </c>
      <c r="B297" t="s">
        <v>597</v>
      </c>
      <c r="C297" t="s">
        <v>26</v>
      </c>
      <c r="D297" t="s">
        <v>55</v>
      </c>
      <c r="E297">
        <v>2060</v>
      </c>
      <c r="F297">
        <v>180.40700000000001</v>
      </c>
      <c r="G297">
        <v>2045</v>
      </c>
      <c r="H297">
        <v>2040</v>
      </c>
      <c r="I297" s="4">
        <v>9.3924659316193484</v>
      </c>
      <c r="J297" s="4">
        <v>3.3851800000000001</v>
      </c>
      <c r="K297" s="4">
        <v>8932.2351009699996</v>
      </c>
      <c r="L297" s="3">
        <f t="shared" si="12"/>
        <v>0.10798414864021631</v>
      </c>
      <c r="M297" s="9">
        <f t="shared" si="13"/>
        <v>4.4661175504849999E-2</v>
      </c>
      <c r="N297" s="3">
        <f t="shared" si="14"/>
        <v>0.15865426467087032</v>
      </c>
    </row>
    <row r="298" spans="1:14" x14ac:dyDescent="0.3">
      <c r="A298" s="1">
        <v>297</v>
      </c>
      <c r="B298" t="s">
        <v>598</v>
      </c>
      <c r="C298" t="s">
        <v>46</v>
      </c>
      <c r="D298" t="s">
        <v>74</v>
      </c>
      <c r="E298">
        <v>2050</v>
      </c>
      <c r="F298">
        <v>266.48399999999998</v>
      </c>
      <c r="G298">
        <v>2045</v>
      </c>
      <c r="H298">
        <v>2045</v>
      </c>
      <c r="I298" s="4">
        <v>10.190118854197035</v>
      </c>
      <c r="J298" s="4">
        <v>3.641365</v>
      </c>
      <c r="K298" s="4">
        <v>9965.9362394047002</v>
      </c>
      <c r="L298" s="3">
        <f t="shared" si="12"/>
        <v>0.12048083464551097</v>
      </c>
      <c r="M298" s="9">
        <f t="shared" si="13"/>
        <v>4.9829681197023502E-2</v>
      </c>
      <c r="N298" s="3">
        <f t="shared" si="14"/>
        <v>0.17701485327539432</v>
      </c>
    </row>
    <row r="299" spans="1:14" x14ac:dyDescent="0.3">
      <c r="A299" s="1">
        <v>298</v>
      </c>
      <c r="B299" t="s">
        <v>599</v>
      </c>
      <c r="C299" t="s">
        <v>46</v>
      </c>
      <c r="D299" t="s">
        <v>74</v>
      </c>
      <c r="E299">
        <v>2050</v>
      </c>
      <c r="F299">
        <v>214.02600000000001</v>
      </c>
      <c r="G299">
        <v>2046</v>
      </c>
      <c r="H299">
        <v>2045</v>
      </c>
      <c r="I299" s="4">
        <v>10.045876722459669</v>
      </c>
      <c r="J299" s="4">
        <v>3.3712200000000001</v>
      </c>
      <c r="K299" s="4">
        <v>10337.207147411</v>
      </c>
      <c r="L299" s="3">
        <f t="shared" si="12"/>
        <v>0.12496922668431731</v>
      </c>
      <c r="M299" s="9">
        <f t="shared" si="13"/>
        <v>5.1686035737054999E-2</v>
      </c>
      <c r="N299" s="3">
        <f t="shared" si="14"/>
        <v>0.18360936318669627</v>
      </c>
    </row>
    <row r="300" spans="1:14" x14ac:dyDescent="0.3">
      <c r="A300" s="1">
        <v>299</v>
      </c>
      <c r="B300" t="s">
        <v>600</v>
      </c>
      <c r="C300" t="s">
        <v>26</v>
      </c>
      <c r="D300" t="s">
        <v>55</v>
      </c>
      <c r="E300">
        <v>2085</v>
      </c>
      <c r="F300">
        <v>191.57499999999999</v>
      </c>
      <c r="G300">
        <v>2047</v>
      </c>
      <c r="H300">
        <v>2045</v>
      </c>
      <c r="I300" s="4">
        <v>9.2563608361964977</v>
      </c>
      <c r="J300" s="4">
        <v>3.2142900000000001</v>
      </c>
      <c r="K300" s="4">
        <v>9515.5389396099999</v>
      </c>
      <c r="L300" s="3">
        <f t="shared" si="12"/>
        <v>0.11503586276351234</v>
      </c>
      <c r="M300" s="9">
        <f t="shared" si="13"/>
        <v>4.7577694698049997E-2</v>
      </c>
      <c r="N300" s="3">
        <f t="shared" si="14"/>
        <v>0.16901490123641208</v>
      </c>
    </row>
    <row r="301" spans="1:14" x14ac:dyDescent="0.3">
      <c r="A301" s="1">
        <v>300</v>
      </c>
      <c r="B301" t="s">
        <v>601</v>
      </c>
      <c r="C301" t="s">
        <v>26</v>
      </c>
      <c r="D301" t="s">
        <v>55</v>
      </c>
      <c r="E301">
        <v>2070</v>
      </c>
      <c r="F301">
        <v>185.97300000000001</v>
      </c>
      <c r="G301">
        <v>2044</v>
      </c>
      <c r="H301">
        <v>2040</v>
      </c>
      <c r="I301" s="4">
        <v>9.1546826369849779</v>
      </c>
      <c r="J301" s="4">
        <v>3.2089300000000001</v>
      </c>
      <c r="K301" s="4">
        <v>8532.1642176700007</v>
      </c>
      <c r="L301" s="3">
        <f t="shared" si="12"/>
        <v>0.10314758609561892</v>
      </c>
      <c r="M301" s="9">
        <f t="shared" si="13"/>
        <v>4.2660821088350002E-2</v>
      </c>
      <c r="N301" s="3">
        <f t="shared" si="14"/>
        <v>0.15154820990532861</v>
      </c>
    </row>
    <row r="302" spans="1:14" x14ac:dyDescent="0.3">
      <c r="A302" s="1">
        <v>301</v>
      </c>
      <c r="B302" t="s">
        <v>602</v>
      </c>
      <c r="C302" t="s">
        <v>46</v>
      </c>
      <c r="D302" t="s">
        <v>74</v>
      </c>
      <c r="E302">
        <v>2065</v>
      </c>
      <c r="F302">
        <v>240.50700000000001</v>
      </c>
      <c r="G302">
        <v>2035</v>
      </c>
      <c r="H302">
        <v>2030</v>
      </c>
      <c r="I302" s="4">
        <v>15.175669142881071</v>
      </c>
      <c r="J302" s="4">
        <v>4.0445399999999996</v>
      </c>
      <c r="K302" s="4">
        <v>9059.8744783000002</v>
      </c>
      <c r="L302" s="3">
        <f t="shared" si="12"/>
        <v>0.10952721477519194</v>
      </c>
      <c r="M302" s="9">
        <f t="shared" si="13"/>
        <v>4.5299372391500003E-2</v>
      </c>
      <c r="N302" s="3">
        <f t="shared" si="14"/>
        <v>0.16092139393072824</v>
      </c>
    </row>
    <row r="303" spans="1:14" x14ac:dyDescent="0.3">
      <c r="A303" s="1">
        <v>302</v>
      </c>
      <c r="B303" t="s">
        <v>603</v>
      </c>
      <c r="C303" t="s">
        <v>36</v>
      </c>
      <c r="D303" t="s">
        <v>65</v>
      </c>
      <c r="E303">
        <v>2030</v>
      </c>
      <c r="F303">
        <v>197.233</v>
      </c>
      <c r="G303">
        <v>2034</v>
      </c>
      <c r="H303">
        <v>2030</v>
      </c>
      <c r="I303" s="4">
        <v>11.865604472268602</v>
      </c>
      <c r="J303" s="4">
        <v>3.5018699999999998</v>
      </c>
      <c r="K303" s="4">
        <v>6537.9480642199997</v>
      </c>
      <c r="L303" s="3">
        <f t="shared" si="12"/>
        <v>7.9038980455415811E-2</v>
      </c>
      <c r="M303" s="9">
        <f t="shared" si="13"/>
        <v>3.2689740321099996E-2</v>
      </c>
      <c r="N303" s="3">
        <f t="shared" si="14"/>
        <v>0.11612696384049732</v>
      </c>
    </row>
    <row r="304" spans="1:14" x14ac:dyDescent="0.3">
      <c r="A304" s="1">
        <v>303</v>
      </c>
      <c r="B304" t="s">
        <v>604</v>
      </c>
      <c r="C304" t="s">
        <v>36</v>
      </c>
      <c r="D304" t="s">
        <v>65</v>
      </c>
      <c r="E304">
        <v>2030</v>
      </c>
      <c r="F304">
        <v>188.15299999999999</v>
      </c>
      <c r="G304">
        <v>2033</v>
      </c>
      <c r="H304">
        <v>2030</v>
      </c>
      <c r="I304" s="4">
        <v>10.696575011912568</v>
      </c>
      <c r="J304" s="4">
        <v>3.42041</v>
      </c>
      <c r="K304" s="4">
        <v>5872.4196815400001</v>
      </c>
      <c r="L304" s="3">
        <f t="shared" si="12"/>
        <v>7.0993232108308893E-2</v>
      </c>
      <c r="M304" s="9">
        <f t="shared" si="13"/>
        <v>2.9362098407699998E-2</v>
      </c>
      <c r="N304" s="3">
        <f t="shared" si="14"/>
        <v>0.1043058558</v>
      </c>
    </row>
    <row r="305" spans="1:14" x14ac:dyDescent="0.3">
      <c r="A305" s="1">
        <v>304</v>
      </c>
      <c r="B305" t="s">
        <v>605</v>
      </c>
      <c r="C305" t="s">
        <v>46</v>
      </c>
      <c r="D305" t="s">
        <v>74</v>
      </c>
      <c r="E305">
        <v>2055</v>
      </c>
      <c r="F305">
        <v>238.648</v>
      </c>
      <c r="G305">
        <v>2034</v>
      </c>
      <c r="H305">
        <v>2030</v>
      </c>
      <c r="I305" s="4">
        <v>15.88375989609127</v>
      </c>
      <c r="J305" s="4">
        <v>4.7309549999999998</v>
      </c>
      <c r="K305" s="4">
        <v>8005.4149876299998</v>
      </c>
      <c r="L305" s="3">
        <f t="shared" si="12"/>
        <v>9.6779575568602894E-2</v>
      </c>
      <c r="M305" s="9">
        <f t="shared" si="13"/>
        <v>4.0027074938149998E-2</v>
      </c>
      <c r="N305" s="3">
        <f t="shared" si="14"/>
        <v>0.14219209569502664</v>
      </c>
    </row>
    <row r="306" spans="1:14" x14ac:dyDescent="0.3">
      <c r="A306" s="1">
        <v>305</v>
      </c>
      <c r="B306" t="s">
        <v>606</v>
      </c>
      <c r="C306" t="s">
        <v>36</v>
      </c>
      <c r="D306" t="s">
        <v>65</v>
      </c>
      <c r="E306">
        <v>2035</v>
      </c>
      <c r="F306">
        <v>181.33799999999999</v>
      </c>
      <c r="G306">
        <v>2036</v>
      </c>
      <c r="H306">
        <v>2030</v>
      </c>
      <c r="I306" s="4">
        <v>12.695423658953489</v>
      </c>
      <c r="J306" s="4">
        <v>3.6029</v>
      </c>
      <c r="K306" s="4">
        <v>6550.8386080199998</v>
      </c>
      <c r="L306" s="3">
        <f t="shared" si="12"/>
        <v>7.9194817643086932E-2</v>
      </c>
      <c r="M306" s="9">
        <f t="shared" si="13"/>
        <v>3.2754193040100001E-2</v>
      </c>
      <c r="N306" s="3">
        <f t="shared" si="14"/>
        <v>0.11635592554209589</v>
      </c>
    </row>
    <row r="307" spans="1:14" x14ac:dyDescent="0.3">
      <c r="A307" s="1">
        <v>306</v>
      </c>
      <c r="B307" t="s">
        <v>607</v>
      </c>
      <c r="C307" t="s">
        <v>36</v>
      </c>
      <c r="D307" t="s">
        <v>65</v>
      </c>
      <c r="E307">
        <v>2030</v>
      </c>
      <c r="F307">
        <v>191.40600000000001</v>
      </c>
      <c r="G307">
        <v>2031</v>
      </c>
      <c r="H307">
        <v>2025</v>
      </c>
      <c r="I307" s="4">
        <v>10.900224732758621</v>
      </c>
      <c r="J307" s="4">
        <v>3.571475</v>
      </c>
      <c r="K307" s="4">
        <v>5057.7042760000004</v>
      </c>
      <c r="L307" s="3">
        <f t="shared" si="12"/>
        <v>6.1143922449884029E-2</v>
      </c>
      <c r="M307" s="9">
        <f t="shared" si="13"/>
        <v>2.5288521380000002E-2</v>
      </c>
      <c r="N307" s="3">
        <f t="shared" si="14"/>
        <v>8.9834889449378341E-2</v>
      </c>
    </row>
    <row r="308" spans="1:14" x14ac:dyDescent="0.3">
      <c r="A308" s="1">
        <v>307</v>
      </c>
      <c r="B308" t="s">
        <v>608</v>
      </c>
      <c r="C308" t="s">
        <v>46</v>
      </c>
      <c r="D308" t="s">
        <v>74</v>
      </c>
      <c r="E308">
        <v>2065</v>
      </c>
      <c r="F308">
        <v>248.411</v>
      </c>
      <c r="G308">
        <v>2034</v>
      </c>
      <c r="H308">
        <v>2030</v>
      </c>
      <c r="I308" s="4">
        <v>12.925172535053763</v>
      </c>
      <c r="J308" s="4">
        <v>3.9887949999999996</v>
      </c>
      <c r="K308" s="4">
        <v>7212.2462745599996</v>
      </c>
      <c r="L308" s="3">
        <f t="shared" si="12"/>
        <v>8.7190749564726347E-2</v>
      </c>
      <c r="M308" s="9">
        <f t="shared" si="13"/>
        <v>3.6061231372799998E-2</v>
      </c>
      <c r="N308" s="3">
        <f t="shared" si="14"/>
        <v>0.12810384146642984</v>
      </c>
    </row>
    <row r="309" spans="1:14" x14ac:dyDescent="0.3">
      <c r="A309" s="1">
        <v>308</v>
      </c>
      <c r="B309" t="s">
        <v>609</v>
      </c>
      <c r="C309" t="s">
        <v>36</v>
      </c>
      <c r="D309" t="s">
        <v>65</v>
      </c>
      <c r="E309">
        <v>2030</v>
      </c>
      <c r="F309">
        <v>197.261</v>
      </c>
      <c r="G309">
        <v>2034</v>
      </c>
      <c r="H309">
        <v>2030</v>
      </c>
      <c r="I309" s="4">
        <v>10.193816881850534</v>
      </c>
      <c r="J309" s="4">
        <v>3.7433100000000001</v>
      </c>
      <c r="K309" s="4">
        <v>5728.9250875999996</v>
      </c>
      <c r="L309" s="3">
        <f t="shared" si="12"/>
        <v>6.925848807325749E-2</v>
      </c>
      <c r="M309" s="9">
        <f t="shared" si="13"/>
        <v>2.8644625438000001E-2</v>
      </c>
      <c r="N309" s="3">
        <f t="shared" si="14"/>
        <v>0.10175710635168739</v>
      </c>
    </row>
    <row r="310" spans="1:14" x14ac:dyDescent="0.3">
      <c r="A310" s="1">
        <v>309</v>
      </c>
      <c r="B310" t="s">
        <v>610</v>
      </c>
      <c r="C310" t="s">
        <v>36</v>
      </c>
      <c r="D310" t="s">
        <v>65</v>
      </c>
      <c r="E310">
        <v>2030</v>
      </c>
      <c r="F310">
        <v>209.07900000000001</v>
      </c>
      <c r="G310">
        <v>2033</v>
      </c>
      <c r="H310">
        <v>2025</v>
      </c>
      <c r="I310" s="4">
        <v>8.6786789298850575</v>
      </c>
      <c r="J310" s="4">
        <v>3.5805799999999999</v>
      </c>
      <c r="K310" s="4">
        <v>4530.2704014000001</v>
      </c>
      <c r="L310" s="3">
        <f t="shared" si="12"/>
        <v>5.4767635074005769E-2</v>
      </c>
      <c r="M310" s="9">
        <f t="shared" si="13"/>
        <v>2.2651352007000001E-2</v>
      </c>
      <c r="N310" s="3">
        <f t="shared" si="14"/>
        <v>8.0466614589698046E-2</v>
      </c>
    </row>
    <row r="311" spans="1:14" x14ac:dyDescent="0.3">
      <c r="A311" s="1">
        <v>310</v>
      </c>
      <c r="B311" t="s">
        <v>611</v>
      </c>
      <c r="C311" t="s">
        <v>46</v>
      </c>
      <c r="D311" t="s">
        <v>74</v>
      </c>
      <c r="E311">
        <v>2055</v>
      </c>
      <c r="F311">
        <v>218.55799999999999</v>
      </c>
      <c r="G311">
        <v>2036</v>
      </c>
      <c r="H311">
        <v>2030</v>
      </c>
      <c r="I311" s="4">
        <v>15.182487444569983</v>
      </c>
      <c r="J311" s="4">
        <v>4.7148199999999996</v>
      </c>
      <c r="K311" s="4">
        <v>9003.2150546299999</v>
      </c>
      <c r="L311" s="3">
        <f t="shared" si="12"/>
        <v>0.10884224404185491</v>
      </c>
      <c r="M311" s="9">
        <f t="shared" si="13"/>
        <v>4.5016075273149998E-2</v>
      </c>
      <c r="N311" s="3">
        <f t="shared" si="14"/>
        <v>0.15991500985133217</v>
      </c>
    </row>
    <row r="312" spans="1:14" x14ac:dyDescent="0.3">
      <c r="A312" s="1">
        <v>311</v>
      </c>
      <c r="B312" t="s">
        <v>612</v>
      </c>
      <c r="C312" t="s">
        <v>36</v>
      </c>
      <c r="D312" t="s">
        <v>65</v>
      </c>
      <c r="E312">
        <v>2040</v>
      </c>
      <c r="F312">
        <v>148.22</v>
      </c>
      <c r="G312">
        <v>2037</v>
      </c>
      <c r="H312">
        <v>2030</v>
      </c>
      <c r="I312" s="4">
        <v>12.235798517253322</v>
      </c>
      <c r="J312" s="4">
        <v>3.6857000000000002</v>
      </c>
      <c r="K312" s="4">
        <v>7182.4137296277004</v>
      </c>
      <c r="L312" s="3">
        <f t="shared" si="12"/>
        <v>8.6830096051930261E-2</v>
      </c>
      <c r="M312" s="9">
        <f t="shared" si="13"/>
        <v>3.5912068648138507E-2</v>
      </c>
      <c r="N312" s="3">
        <f t="shared" si="14"/>
        <v>0.12757395612127354</v>
      </c>
    </row>
    <row r="313" spans="1:14" x14ac:dyDescent="0.3">
      <c r="A313" s="1">
        <v>312</v>
      </c>
      <c r="B313" t="s">
        <v>613</v>
      </c>
      <c r="C313" t="s">
        <v>36</v>
      </c>
      <c r="D313" t="s">
        <v>65</v>
      </c>
      <c r="E313">
        <v>2030</v>
      </c>
      <c r="F313">
        <v>200.80199999999999</v>
      </c>
      <c r="G313">
        <v>2035</v>
      </c>
      <c r="H313">
        <v>2030</v>
      </c>
      <c r="I313" s="4">
        <v>10.701984502080419</v>
      </c>
      <c r="J313" s="4">
        <v>3.8324199999999999</v>
      </c>
      <c r="K313" s="4">
        <v>6121.5351351899999</v>
      </c>
      <c r="L313" s="3">
        <f t="shared" si="12"/>
        <v>7.4004854604966558E-2</v>
      </c>
      <c r="M313" s="9">
        <f t="shared" si="13"/>
        <v>3.0607675675949998E-2</v>
      </c>
      <c r="N313" s="3">
        <f t="shared" si="14"/>
        <v>0.10873064183285969</v>
      </c>
    </row>
    <row r="314" spans="1:14" x14ac:dyDescent="0.3">
      <c r="A314" s="1">
        <v>313</v>
      </c>
      <c r="B314" t="s">
        <v>614</v>
      </c>
      <c r="C314" t="s">
        <v>46</v>
      </c>
      <c r="D314" t="s">
        <v>74</v>
      </c>
      <c r="E314">
        <v>2060</v>
      </c>
      <c r="F314">
        <v>239.82900000000001</v>
      </c>
      <c r="G314">
        <v>2035</v>
      </c>
      <c r="H314">
        <v>2030</v>
      </c>
      <c r="I314" s="4">
        <v>15.74174763575</v>
      </c>
      <c r="J314" s="4">
        <v>3.958745</v>
      </c>
      <c r="K314" s="4">
        <v>8185.7087705900003</v>
      </c>
      <c r="L314" s="3">
        <f t="shared" si="12"/>
        <v>9.8959194716328344E-2</v>
      </c>
      <c r="M314" s="9">
        <f t="shared" si="13"/>
        <v>4.092854385295E-2</v>
      </c>
      <c r="N314" s="3">
        <f t="shared" si="14"/>
        <v>0.14539447194653643</v>
      </c>
    </row>
    <row r="315" spans="1:14" x14ac:dyDescent="0.3">
      <c r="A315" s="1">
        <v>314</v>
      </c>
      <c r="B315" t="s">
        <v>615</v>
      </c>
      <c r="C315" t="s">
        <v>36</v>
      </c>
      <c r="D315" t="s">
        <v>65</v>
      </c>
      <c r="E315">
        <v>2030</v>
      </c>
      <c r="F315">
        <v>204.833</v>
      </c>
      <c r="G315">
        <v>2035</v>
      </c>
      <c r="H315">
        <v>2030</v>
      </c>
      <c r="I315" s="4">
        <v>12.376509168978103</v>
      </c>
      <c r="J315" s="4">
        <v>3.9805899999999999</v>
      </c>
      <c r="K315" s="4">
        <v>6782.3270246000002</v>
      </c>
      <c r="L315" s="3">
        <f t="shared" si="12"/>
        <v>8.1993342234289043E-2</v>
      </c>
      <c r="M315" s="9">
        <f t="shared" si="13"/>
        <v>3.3911635123000002E-2</v>
      </c>
      <c r="N315" s="3">
        <f t="shared" si="14"/>
        <v>0.12046762033037302</v>
      </c>
    </row>
    <row r="316" spans="1:14" x14ac:dyDescent="0.3">
      <c r="A316" s="1">
        <v>315</v>
      </c>
      <c r="B316" t="s">
        <v>616</v>
      </c>
      <c r="C316" t="s">
        <v>36</v>
      </c>
      <c r="D316" t="s">
        <v>65</v>
      </c>
      <c r="E316">
        <v>2035</v>
      </c>
      <c r="F316">
        <v>190.26599999999999</v>
      </c>
      <c r="G316">
        <v>2032</v>
      </c>
      <c r="H316">
        <v>2025</v>
      </c>
      <c r="I316" s="4">
        <v>10.752584489343221</v>
      </c>
      <c r="J316" s="4">
        <v>3.2773599999999998</v>
      </c>
      <c r="K316" s="4">
        <v>5075.2198789699996</v>
      </c>
      <c r="L316" s="3">
        <f t="shared" si="12"/>
        <v>6.1355673199081175E-2</v>
      </c>
      <c r="M316" s="9">
        <f t="shared" si="13"/>
        <v>2.5376099394849996E-2</v>
      </c>
      <c r="N316" s="3">
        <f t="shared" si="14"/>
        <v>9.0146001402664294E-2</v>
      </c>
    </row>
    <row r="317" spans="1:14" x14ac:dyDescent="0.3">
      <c r="A317" s="1">
        <v>316</v>
      </c>
      <c r="B317" t="s">
        <v>617</v>
      </c>
      <c r="C317" t="s">
        <v>46</v>
      </c>
      <c r="D317" t="s">
        <v>74</v>
      </c>
      <c r="E317">
        <v>2065</v>
      </c>
      <c r="F317">
        <v>181.96100000000001</v>
      </c>
      <c r="G317">
        <v>2039</v>
      </c>
      <c r="H317">
        <v>2035</v>
      </c>
      <c r="I317" s="4">
        <v>14.628735311940298</v>
      </c>
      <c r="J317" s="4">
        <v>4.8654999999999999</v>
      </c>
      <c r="K317" s="4">
        <v>9801.2526589999998</v>
      </c>
      <c r="L317" s="3">
        <f t="shared" si="12"/>
        <v>0.1184899313582595</v>
      </c>
      <c r="M317" s="9">
        <f t="shared" si="13"/>
        <v>4.9006263294999998E-2</v>
      </c>
      <c r="N317" s="3">
        <f t="shared" si="14"/>
        <v>0.17408974527531085</v>
      </c>
    </row>
    <row r="318" spans="1:14" x14ac:dyDescent="0.3">
      <c r="A318" s="1">
        <v>317</v>
      </c>
      <c r="B318" t="s">
        <v>618</v>
      </c>
      <c r="C318" t="s">
        <v>36</v>
      </c>
      <c r="D318" t="s">
        <v>65</v>
      </c>
      <c r="E318">
        <v>2035</v>
      </c>
      <c r="F318">
        <v>164.209</v>
      </c>
      <c r="G318">
        <v>2037</v>
      </c>
      <c r="H318">
        <v>2030</v>
      </c>
      <c r="I318" s="4">
        <v>12.357956390995261</v>
      </c>
      <c r="J318" s="4">
        <v>3.3378800000000002</v>
      </c>
      <c r="K318" s="4">
        <v>7822.5863955000004</v>
      </c>
      <c r="L318" s="3">
        <f t="shared" si="12"/>
        <v>9.4569312443519751E-2</v>
      </c>
      <c r="M318" s="9">
        <f t="shared" si="13"/>
        <v>3.9112931977500001E-2</v>
      </c>
      <c r="N318" s="3">
        <f t="shared" si="14"/>
        <v>0.13894469619005331</v>
      </c>
    </row>
    <row r="319" spans="1:14" x14ac:dyDescent="0.3">
      <c r="A319" s="1">
        <v>318</v>
      </c>
      <c r="B319" t="s">
        <v>619</v>
      </c>
      <c r="C319" t="s">
        <v>36</v>
      </c>
      <c r="D319" t="s">
        <v>65</v>
      </c>
      <c r="E319">
        <v>2040</v>
      </c>
      <c r="F319">
        <v>139.59200000000001</v>
      </c>
      <c r="G319">
        <v>2036</v>
      </c>
      <c r="H319">
        <v>2030</v>
      </c>
      <c r="I319" s="4">
        <v>10.991261051456311</v>
      </c>
      <c r="J319" s="4">
        <v>3.867</v>
      </c>
      <c r="K319" s="4">
        <v>6792.5993298000003</v>
      </c>
      <c r="L319" s="3">
        <f t="shared" si="12"/>
        <v>8.2117526844194128E-2</v>
      </c>
      <c r="M319" s="9">
        <f t="shared" si="13"/>
        <v>3.3962996649000002E-2</v>
      </c>
      <c r="N319" s="3">
        <f t="shared" si="14"/>
        <v>0.12065007690586146</v>
      </c>
    </row>
    <row r="320" spans="1:14" x14ac:dyDescent="0.3">
      <c r="A320" s="1">
        <v>319</v>
      </c>
      <c r="B320" t="s">
        <v>620</v>
      </c>
      <c r="C320" t="s">
        <v>36</v>
      </c>
      <c r="D320" t="s">
        <v>65</v>
      </c>
      <c r="E320">
        <v>2040</v>
      </c>
      <c r="F320">
        <v>153.09100000000001</v>
      </c>
      <c r="G320">
        <v>2037</v>
      </c>
      <c r="H320">
        <v>2030</v>
      </c>
      <c r="I320" s="4">
        <v>14.457076001252236</v>
      </c>
      <c r="J320" s="4">
        <v>4.8293299999999997</v>
      </c>
      <c r="K320" s="4">
        <v>8081.5054847000001</v>
      </c>
      <c r="L320" s="3">
        <f t="shared" si="12"/>
        <v>9.7699453678934151E-2</v>
      </c>
      <c r="M320" s="9">
        <f t="shared" si="13"/>
        <v>4.0407527423500005E-2</v>
      </c>
      <c r="N320" s="3">
        <f t="shared" si="14"/>
        <v>0.14354361429307283</v>
      </c>
    </row>
    <row r="321" spans="1:14" x14ac:dyDescent="0.3">
      <c r="A321" s="1">
        <v>320</v>
      </c>
      <c r="B321" t="s">
        <v>621</v>
      </c>
      <c r="C321" t="s">
        <v>36</v>
      </c>
      <c r="D321" t="s">
        <v>65</v>
      </c>
      <c r="E321">
        <v>2045</v>
      </c>
      <c r="F321">
        <v>121.82299999999999</v>
      </c>
      <c r="G321">
        <v>2039</v>
      </c>
      <c r="H321">
        <v>2035</v>
      </c>
      <c r="I321" s="4">
        <v>12.407471772508591</v>
      </c>
      <c r="J321" s="4">
        <v>3.9121100000000002</v>
      </c>
      <c r="K321" s="4">
        <v>7221.1485715999997</v>
      </c>
      <c r="L321" s="3">
        <f t="shared" si="12"/>
        <v>8.7298371784242532E-2</v>
      </c>
      <c r="M321" s="9">
        <f t="shared" si="13"/>
        <v>3.6105742858000001E-2</v>
      </c>
      <c r="N321" s="3">
        <f t="shared" si="14"/>
        <v>0.12826196397158082</v>
      </c>
    </row>
    <row r="322" spans="1:14" x14ac:dyDescent="0.3">
      <c r="A322" s="1">
        <v>321</v>
      </c>
      <c r="B322" t="s">
        <v>622</v>
      </c>
      <c r="C322" t="s">
        <v>36</v>
      </c>
      <c r="D322" t="s">
        <v>65</v>
      </c>
      <c r="E322">
        <v>2035</v>
      </c>
      <c r="F322">
        <v>144.64500000000001</v>
      </c>
      <c r="G322">
        <v>2032</v>
      </c>
      <c r="H322">
        <v>2025</v>
      </c>
      <c r="I322" s="4">
        <v>10.84372334027505</v>
      </c>
      <c r="J322" s="4">
        <v>3.7786900000000001</v>
      </c>
      <c r="K322" s="4">
        <v>5519.4551801999996</v>
      </c>
      <c r="L322" s="3">
        <f t="shared" ref="L322:L385" si="15">K322*100/SUM($K$2:$K$901)</f>
        <v>6.6726151053391372E-2</v>
      </c>
      <c r="M322" s="9">
        <f t="shared" ref="M322:M385" si="16">K322*5/1000000</f>
        <v>2.7597275900999998E-2</v>
      </c>
      <c r="N322" s="3">
        <f t="shared" ref="N322:N385" si="17">K322*100/5630000</f>
        <v>9.8036504088809942E-2</v>
      </c>
    </row>
    <row r="323" spans="1:14" x14ac:dyDescent="0.3">
      <c r="A323" s="1">
        <v>322</v>
      </c>
      <c r="B323" t="s">
        <v>623</v>
      </c>
      <c r="C323" t="s">
        <v>46</v>
      </c>
      <c r="D323" t="s">
        <v>74</v>
      </c>
      <c r="E323">
        <v>2065</v>
      </c>
      <c r="F323">
        <v>165.96</v>
      </c>
      <c r="G323">
        <v>2036</v>
      </c>
      <c r="H323">
        <v>2030</v>
      </c>
      <c r="I323" s="4">
        <v>13.03170603539232</v>
      </c>
      <c r="J323" s="4">
        <v>4.2365700000000004</v>
      </c>
      <c r="K323" s="4">
        <v>7805.9919152000002</v>
      </c>
      <c r="L323" s="3">
        <f t="shared" si="15"/>
        <v>9.4368697389497283E-2</v>
      </c>
      <c r="M323" s="9">
        <f t="shared" si="16"/>
        <v>3.9029959576000001E-2</v>
      </c>
      <c r="N323" s="3">
        <f t="shared" si="17"/>
        <v>0.13864994520781526</v>
      </c>
    </row>
    <row r="324" spans="1:14" x14ac:dyDescent="0.3">
      <c r="A324" s="1">
        <v>323</v>
      </c>
      <c r="B324" t="s">
        <v>624</v>
      </c>
      <c r="C324" t="s">
        <v>36</v>
      </c>
      <c r="D324" t="s">
        <v>65</v>
      </c>
      <c r="E324">
        <v>2035</v>
      </c>
      <c r="F324">
        <v>146.67099999999999</v>
      </c>
      <c r="G324">
        <v>2038</v>
      </c>
      <c r="H324">
        <v>2035</v>
      </c>
      <c r="I324" s="4">
        <v>11.515521609968847</v>
      </c>
      <c r="J324" s="4">
        <v>3.7810649999999999</v>
      </c>
      <c r="K324" s="4">
        <v>7392.9648735999999</v>
      </c>
      <c r="L324" s="3">
        <f t="shared" si="15"/>
        <v>8.9375504426213129E-2</v>
      </c>
      <c r="M324" s="9">
        <f t="shared" si="16"/>
        <v>3.6964824367999999E-2</v>
      </c>
      <c r="N324" s="3">
        <f t="shared" si="17"/>
        <v>0.13131376329662522</v>
      </c>
    </row>
    <row r="325" spans="1:14" x14ac:dyDescent="0.3">
      <c r="A325" s="1">
        <v>324</v>
      </c>
      <c r="B325" t="s">
        <v>625</v>
      </c>
      <c r="C325" t="s">
        <v>36</v>
      </c>
      <c r="D325" t="s">
        <v>65</v>
      </c>
      <c r="E325">
        <v>2030</v>
      </c>
      <c r="F325">
        <v>176.173</v>
      </c>
      <c r="G325">
        <v>2036</v>
      </c>
      <c r="H325">
        <v>2030</v>
      </c>
      <c r="I325" s="4">
        <v>9.7935368161340204</v>
      </c>
      <c r="J325" s="4">
        <v>3.9695149999999999</v>
      </c>
      <c r="K325" s="4">
        <v>5699.8384269899998</v>
      </c>
      <c r="L325" s="3">
        <f t="shared" si="15"/>
        <v>6.89068517529801E-2</v>
      </c>
      <c r="M325" s="9">
        <f t="shared" si="16"/>
        <v>2.8499192134949999E-2</v>
      </c>
      <c r="N325" s="3">
        <f t="shared" si="17"/>
        <v>0.10124046939591475</v>
      </c>
    </row>
    <row r="326" spans="1:14" x14ac:dyDescent="0.3">
      <c r="A326" s="1">
        <v>325</v>
      </c>
      <c r="B326" t="s">
        <v>626</v>
      </c>
      <c r="C326" t="s">
        <v>36</v>
      </c>
      <c r="D326" t="s">
        <v>65</v>
      </c>
      <c r="E326">
        <v>2035</v>
      </c>
      <c r="F326">
        <v>164.083</v>
      </c>
      <c r="G326">
        <v>2039</v>
      </c>
      <c r="H326">
        <v>2035</v>
      </c>
      <c r="I326" s="4">
        <v>14.782055938141321</v>
      </c>
      <c r="J326" s="4">
        <v>5.0983000000000001</v>
      </c>
      <c r="K326" s="4">
        <v>9623.1184157299995</v>
      </c>
      <c r="L326" s="3">
        <f t="shared" si="15"/>
        <v>0.11633641945606032</v>
      </c>
      <c r="M326" s="9">
        <f t="shared" si="16"/>
        <v>4.8115592078650002E-2</v>
      </c>
      <c r="N326" s="3">
        <f t="shared" si="17"/>
        <v>0.1709257267447602</v>
      </c>
    </row>
    <row r="327" spans="1:14" x14ac:dyDescent="0.3">
      <c r="A327" s="1">
        <v>326</v>
      </c>
      <c r="B327" t="s">
        <v>627</v>
      </c>
      <c r="C327" t="s">
        <v>46</v>
      </c>
      <c r="D327" t="s">
        <v>74</v>
      </c>
      <c r="E327">
        <v>2100</v>
      </c>
      <c r="F327">
        <v>116.29</v>
      </c>
      <c r="G327">
        <v>2038</v>
      </c>
      <c r="H327">
        <v>2035</v>
      </c>
      <c r="I327" s="4">
        <v>12.772408710599079</v>
      </c>
      <c r="J327" s="4">
        <v>3.96414</v>
      </c>
      <c r="K327" s="4">
        <v>8314.8380706000007</v>
      </c>
      <c r="L327" s="3">
        <f t="shared" si="15"/>
        <v>0.10052027291998789</v>
      </c>
      <c r="M327" s="9">
        <f t="shared" si="16"/>
        <v>4.1574190353000008E-2</v>
      </c>
      <c r="N327" s="3">
        <f t="shared" si="17"/>
        <v>0.14768806519715807</v>
      </c>
    </row>
    <row r="328" spans="1:14" x14ac:dyDescent="0.3">
      <c r="A328" s="1">
        <v>327</v>
      </c>
      <c r="B328" t="s">
        <v>628</v>
      </c>
      <c r="C328" t="s">
        <v>36</v>
      </c>
      <c r="D328" t="s">
        <v>65</v>
      </c>
      <c r="E328">
        <v>2035</v>
      </c>
      <c r="F328">
        <v>144.49700000000001</v>
      </c>
      <c r="G328">
        <v>2038</v>
      </c>
      <c r="H328">
        <v>2030</v>
      </c>
      <c r="I328" s="4">
        <v>11.16955522031496</v>
      </c>
      <c r="J328" s="4">
        <v>4.18954</v>
      </c>
      <c r="K328" s="4">
        <v>7092.6675648999999</v>
      </c>
      <c r="L328" s="3">
        <f t="shared" si="15"/>
        <v>8.5745130969585637E-2</v>
      </c>
      <c r="M328" s="9">
        <f t="shared" si="16"/>
        <v>3.5463337824500001E-2</v>
      </c>
      <c r="N328" s="3">
        <f t="shared" si="17"/>
        <v>0.12597988569982238</v>
      </c>
    </row>
    <row r="329" spans="1:14" x14ac:dyDescent="0.3">
      <c r="A329" s="1">
        <v>328</v>
      </c>
      <c r="B329" t="s">
        <v>629</v>
      </c>
      <c r="C329" t="s">
        <v>46</v>
      </c>
      <c r="D329" t="s">
        <v>74</v>
      </c>
      <c r="E329">
        <v>2070</v>
      </c>
      <c r="F329">
        <v>155.078</v>
      </c>
      <c r="G329">
        <v>2038</v>
      </c>
      <c r="H329">
        <v>2035</v>
      </c>
      <c r="I329" s="4">
        <v>13.786697001871921</v>
      </c>
      <c r="J329" s="4">
        <v>4.2280699999999998</v>
      </c>
      <c r="K329" s="4">
        <v>8396.0984741400007</v>
      </c>
      <c r="L329" s="3">
        <f t="shared" si="15"/>
        <v>0.10150265139471863</v>
      </c>
      <c r="M329" s="9">
        <f t="shared" si="16"/>
        <v>4.1980492370700007E-2</v>
      </c>
      <c r="N329" s="3">
        <f t="shared" si="17"/>
        <v>0.14913141161882773</v>
      </c>
    </row>
    <row r="330" spans="1:14" x14ac:dyDescent="0.3">
      <c r="A330" s="1">
        <v>329</v>
      </c>
      <c r="B330" t="s">
        <v>630</v>
      </c>
      <c r="C330" t="s">
        <v>36</v>
      </c>
      <c r="D330" t="s">
        <v>65</v>
      </c>
      <c r="E330">
        <v>2035</v>
      </c>
      <c r="F330">
        <v>153.61799999999999</v>
      </c>
      <c r="G330">
        <v>2038</v>
      </c>
      <c r="H330">
        <v>2035</v>
      </c>
      <c r="I330" s="4">
        <v>12.609790964342313</v>
      </c>
      <c r="J330" s="4">
        <v>4.1304100000000004</v>
      </c>
      <c r="K330" s="4">
        <v>7956.7780984999999</v>
      </c>
      <c r="L330" s="3">
        <f t="shared" si="15"/>
        <v>9.6191591373623375E-2</v>
      </c>
      <c r="M330" s="9">
        <f t="shared" si="16"/>
        <v>3.9783890492500001E-2</v>
      </c>
      <c r="N330" s="3">
        <f t="shared" si="17"/>
        <v>0.14132820778863231</v>
      </c>
    </row>
    <row r="331" spans="1:14" x14ac:dyDescent="0.3">
      <c r="A331" s="1">
        <v>330</v>
      </c>
      <c r="B331" t="s">
        <v>631</v>
      </c>
      <c r="C331" t="s">
        <v>36</v>
      </c>
      <c r="D331" t="s">
        <v>65</v>
      </c>
      <c r="E331">
        <v>2045</v>
      </c>
      <c r="F331">
        <v>135.547</v>
      </c>
      <c r="G331">
        <v>2034</v>
      </c>
      <c r="H331">
        <v>2030</v>
      </c>
      <c r="I331" s="4">
        <v>10.561948468571428</v>
      </c>
      <c r="J331" s="4">
        <v>3.6613600000000002</v>
      </c>
      <c r="K331" s="4">
        <v>5545.022946</v>
      </c>
      <c r="L331" s="3">
        <f t="shared" si="15"/>
        <v>6.7035246525167042E-2</v>
      </c>
      <c r="M331" s="9">
        <f t="shared" si="16"/>
        <v>2.772511473E-2</v>
      </c>
      <c r="N331" s="3">
        <f t="shared" si="17"/>
        <v>9.8490638472468917E-2</v>
      </c>
    </row>
    <row r="332" spans="1:14" x14ac:dyDescent="0.3">
      <c r="A332" s="1">
        <v>331</v>
      </c>
      <c r="B332" t="s">
        <v>632</v>
      </c>
      <c r="C332" t="s">
        <v>36</v>
      </c>
      <c r="D332" t="s">
        <v>65</v>
      </c>
      <c r="E332">
        <v>2040</v>
      </c>
      <c r="F332">
        <v>127.154</v>
      </c>
      <c r="G332">
        <v>2039</v>
      </c>
      <c r="H332">
        <v>2035</v>
      </c>
      <c r="I332" s="4">
        <v>11.375885490484848</v>
      </c>
      <c r="J332" s="4">
        <v>3.7931650000000001</v>
      </c>
      <c r="K332" s="4">
        <v>7508.0844237199999</v>
      </c>
      <c r="L332" s="3">
        <f t="shared" si="15"/>
        <v>9.0767215064259693E-2</v>
      </c>
      <c r="M332" s="9">
        <f t="shared" si="16"/>
        <v>3.7540422118600002E-2</v>
      </c>
      <c r="N332" s="3">
        <f t="shared" si="17"/>
        <v>0.13335851551900532</v>
      </c>
    </row>
    <row r="333" spans="1:14" x14ac:dyDescent="0.3">
      <c r="A333" s="1">
        <v>332</v>
      </c>
      <c r="B333" t="s">
        <v>633</v>
      </c>
      <c r="C333" t="s">
        <v>36</v>
      </c>
      <c r="D333" t="s">
        <v>65</v>
      </c>
      <c r="E333">
        <v>2045</v>
      </c>
      <c r="F333">
        <v>106.896</v>
      </c>
      <c r="G333">
        <v>2039</v>
      </c>
      <c r="H333">
        <v>2035</v>
      </c>
      <c r="I333" s="4">
        <v>11.070087174027993</v>
      </c>
      <c r="J333" s="4">
        <v>4.8213699999999999</v>
      </c>
      <c r="K333" s="4">
        <v>7118.0660528999997</v>
      </c>
      <c r="L333" s="3">
        <f t="shared" si="15"/>
        <v>8.6052179997340286E-2</v>
      </c>
      <c r="M333" s="9">
        <f t="shared" si="16"/>
        <v>3.5590330264500002E-2</v>
      </c>
      <c r="N333" s="3">
        <f t="shared" si="17"/>
        <v>0.12643101337300178</v>
      </c>
    </row>
    <row r="334" spans="1:14" x14ac:dyDescent="0.3">
      <c r="A334" s="1">
        <v>333</v>
      </c>
      <c r="B334" t="s">
        <v>634</v>
      </c>
      <c r="C334" t="s">
        <v>42</v>
      </c>
      <c r="D334" t="s">
        <v>71</v>
      </c>
      <c r="E334">
        <v>2015</v>
      </c>
      <c r="F334">
        <v>79.781800000000004</v>
      </c>
      <c r="G334">
        <v>2039</v>
      </c>
      <c r="H334">
        <v>2035</v>
      </c>
      <c r="I334" s="4">
        <v>11.283503553846154</v>
      </c>
      <c r="J334" s="4">
        <v>5.0367999999999995</v>
      </c>
      <c r="K334" s="4">
        <v>6747.5351252</v>
      </c>
      <c r="L334" s="3">
        <f t="shared" si="15"/>
        <v>8.1572733775844286E-2</v>
      </c>
      <c r="M334" s="9">
        <f t="shared" si="16"/>
        <v>3.3737675625999997E-2</v>
      </c>
      <c r="N334" s="3">
        <f t="shared" si="17"/>
        <v>0.11984964698401421</v>
      </c>
    </row>
    <row r="335" spans="1:14" x14ac:dyDescent="0.3">
      <c r="A335" s="1">
        <v>334</v>
      </c>
      <c r="B335" t="s">
        <v>635</v>
      </c>
      <c r="C335" t="s">
        <v>36</v>
      </c>
      <c r="D335" t="s">
        <v>65</v>
      </c>
      <c r="E335">
        <v>2035</v>
      </c>
      <c r="F335">
        <v>90.081800000000001</v>
      </c>
      <c r="G335">
        <v>2035</v>
      </c>
      <c r="H335">
        <v>2030</v>
      </c>
      <c r="I335" s="4">
        <v>9.8107307276672699</v>
      </c>
      <c r="J335" s="4">
        <v>4.3209200000000001</v>
      </c>
      <c r="K335" s="4">
        <v>5425.3340924000004</v>
      </c>
      <c r="L335" s="3">
        <f t="shared" si="15"/>
        <v>6.5588296370852811E-2</v>
      </c>
      <c r="M335" s="9">
        <f t="shared" si="16"/>
        <v>2.7126670462000003E-2</v>
      </c>
      <c r="N335" s="3">
        <f t="shared" si="17"/>
        <v>9.6364726330373018E-2</v>
      </c>
    </row>
    <row r="336" spans="1:14" x14ac:dyDescent="0.3">
      <c r="A336" s="1">
        <v>335</v>
      </c>
      <c r="B336" t="s">
        <v>636</v>
      </c>
      <c r="C336" t="s">
        <v>36</v>
      </c>
      <c r="D336" t="s">
        <v>65</v>
      </c>
      <c r="E336">
        <v>2025</v>
      </c>
      <c r="F336">
        <v>111.545</v>
      </c>
      <c r="G336">
        <v>2041</v>
      </c>
      <c r="H336">
        <v>2035</v>
      </c>
      <c r="I336" s="4">
        <v>10.981587937982328</v>
      </c>
      <c r="J336" s="4">
        <v>4.3759300000000003</v>
      </c>
      <c r="K336" s="4">
        <v>7456.49820989</v>
      </c>
      <c r="L336" s="3">
        <f t="shared" si="15"/>
        <v>9.0143575704229886E-2</v>
      </c>
      <c r="M336" s="9">
        <f t="shared" si="16"/>
        <v>3.7282491049450001E-2</v>
      </c>
      <c r="N336" s="3">
        <f t="shared" si="17"/>
        <v>0.13244224173872113</v>
      </c>
    </row>
    <row r="337" spans="1:14" x14ac:dyDescent="0.3">
      <c r="A337" s="1">
        <v>336</v>
      </c>
      <c r="B337" t="s">
        <v>637</v>
      </c>
      <c r="C337" t="s">
        <v>36</v>
      </c>
      <c r="D337" t="s">
        <v>65</v>
      </c>
      <c r="E337">
        <v>2035</v>
      </c>
      <c r="F337">
        <v>145.33500000000001</v>
      </c>
      <c r="G337">
        <v>2040</v>
      </c>
      <c r="H337">
        <v>2035</v>
      </c>
      <c r="I337" s="4">
        <v>10.317433093522906</v>
      </c>
      <c r="J337" s="4">
        <v>3.7015600000000002</v>
      </c>
      <c r="K337" s="4">
        <v>6530.9351482000002</v>
      </c>
      <c r="L337" s="3">
        <f t="shared" si="15"/>
        <v>7.8954199461930469E-2</v>
      </c>
      <c r="M337" s="9">
        <f t="shared" si="16"/>
        <v>3.2654675740999999E-2</v>
      </c>
      <c r="N337" s="3">
        <f t="shared" si="17"/>
        <v>0.1160024005008881</v>
      </c>
    </row>
    <row r="338" spans="1:14" x14ac:dyDescent="0.3">
      <c r="A338" s="1">
        <v>337</v>
      </c>
      <c r="B338" t="s">
        <v>638</v>
      </c>
      <c r="C338" t="s">
        <v>46</v>
      </c>
      <c r="D338" t="s">
        <v>74</v>
      </c>
      <c r="E338">
        <v>2100</v>
      </c>
      <c r="F338">
        <v>77.149000000000001</v>
      </c>
      <c r="G338">
        <v>2041</v>
      </c>
      <c r="H338">
        <v>2035</v>
      </c>
      <c r="I338" s="4">
        <v>11.869662116145832</v>
      </c>
      <c r="J338" s="4">
        <v>4.2783949999999997</v>
      </c>
      <c r="K338" s="4">
        <v>7976.4129420500003</v>
      </c>
      <c r="L338" s="3">
        <f t="shared" si="15"/>
        <v>9.6428962181765263E-2</v>
      </c>
      <c r="M338" s="9">
        <f t="shared" si="16"/>
        <v>3.9882064710249999E-2</v>
      </c>
      <c r="N338" s="3">
        <f t="shared" si="17"/>
        <v>0.14167696167051511</v>
      </c>
    </row>
    <row r="339" spans="1:14" x14ac:dyDescent="0.3">
      <c r="A339" s="1">
        <v>338</v>
      </c>
      <c r="B339" t="s">
        <v>639</v>
      </c>
      <c r="C339" t="s">
        <v>36</v>
      </c>
      <c r="D339" t="s">
        <v>65</v>
      </c>
      <c r="E339">
        <v>2045</v>
      </c>
      <c r="F339">
        <v>107.374</v>
      </c>
      <c r="G339">
        <v>2040</v>
      </c>
      <c r="H339">
        <v>2035</v>
      </c>
      <c r="I339" s="4">
        <v>11.180133598115868</v>
      </c>
      <c r="J339" s="4">
        <v>4.2041199999999996</v>
      </c>
      <c r="K339" s="4">
        <v>7468.3292435413996</v>
      </c>
      <c r="L339" s="3">
        <f t="shared" si="15"/>
        <v>9.0286604193957093E-2</v>
      </c>
      <c r="M339" s="9">
        <f t="shared" si="16"/>
        <v>3.7341646217706997E-2</v>
      </c>
      <c r="N339" s="3">
        <f t="shared" si="17"/>
        <v>0.13265238443235167</v>
      </c>
    </row>
    <row r="340" spans="1:14" x14ac:dyDescent="0.3">
      <c r="A340" s="1">
        <v>339</v>
      </c>
      <c r="B340" t="s">
        <v>640</v>
      </c>
      <c r="C340" t="s">
        <v>36</v>
      </c>
      <c r="D340" t="s">
        <v>65</v>
      </c>
      <c r="E340">
        <v>2040</v>
      </c>
      <c r="F340">
        <v>114.387</v>
      </c>
      <c r="G340">
        <v>2040</v>
      </c>
      <c r="H340">
        <v>2035</v>
      </c>
      <c r="I340" s="4">
        <v>11.35542436620795</v>
      </c>
      <c r="J340" s="4">
        <v>4.96896</v>
      </c>
      <c r="K340" s="4">
        <v>7426.4475355000004</v>
      </c>
      <c r="L340" s="3">
        <f t="shared" si="15"/>
        <v>8.9780285166823848E-2</v>
      </c>
      <c r="M340" s="9">
        <f t="shared" si="16"/>
        <v>3.7132237677499999E-2</v>
      </c>
      <c r="N340" s="3">
        <f t="shared" si="17"/>
        <v>0.13190848198046182</v>
      </c>
    </row>
    <row r="341" spans="1:14" x14ac:dyDescent="0.3">
      <c r="A341" s="1">
        <v>340</v>
      </c>
      <c r="B341" t="s">
        <v>641</v>
      </c>
      <c r="C341" t="s">
        <v>36</v>
      </c>
      <c r="D341" t="s">
        <v>65</v>
      </c>
      <c r="E341">
        <v>2050</v>
      </c>
      <c r="F341">
        <v>91.126900000000006</v>
      </c>
      <c r="G341">
        <v>2037</v>
      </c>
      <c r="H341">
        <v>2030</v>
      </c>
      <c r="I341" s="4">
        <v>10.204600119360569</v>
      </c>
      <c r="J341" s="4">
        <v>4.2329600000000003</v>
      </c>
      <c r="K341" s="4">
        <v>5745.1898671999998</v>
      </c>
      <c r="L341" s="3">
        <f t="shared" si="15"/>
        <v>6.9455117288462084E-2</v>
      </c>
      <c r="M341" s="9">
        <f t="shared" si="16"/>
        <v>2.8725949335999999E-2</v>
      </c>
      <c r="N341" s="3">
        <f t="shared" si="17"/>
        <v>0.10204600119360567</v>
      </c>
    </row>
    <row r="342" spans="1:14" x14ac:dyDescent="0.3">
      <c r="A342" s="1">
        <v>341</v>
      </c>
      <c r="B342" t="s">
        <v>642</v>
      </c>
      <c r="C342" t="s">
        <v>36</v>
      </c>
      <c r="D342" t="s">
        <v>65</v>
      </c>
      <c r="E342">
        <v>2040</v>
      </c>
      <c r="F342">
        <v>178.23400000000001</v>
      </c>
      <c r="G342">
        <v>2038</v>
      </c>
      <c r="H342">
        <v>2035</v>
      </c>
      <c r="I342" s="4">
        <v>15.220066657030015</v>
      </c>
      <c r="J342" s="4">
        <v>4.6569500000000001</v>
      </c>
      <c r="K342" s="4">
        <v>9634.3021938999991</v>
      </c>
      <c r="L342" s="3">
        <f t="shared" si="15"/>
        <v>0.11647162310336885</v>
      </c>
      <c r="M342" s="9">
        <f t="shared" si="16"/>
        <v>4.8171510969500002E-2</v>
      </c>
      <c r="N342" s="3">
        <f t="shared" si="17"/>
        <v>0.17112437289342805</v>
      </c>
    </row>
    <row r="343" spans="1:14" x14ac:dyDescent="0.3">
      <c r="A343" s="1">
        <v>342</v>
      </c>
      <c r="B343" t="s">
        <v>643</v>
      </c>
      <c r="C343" t="s">
        <v>36</v>
      </c>
      <c r="D343" t="s">
        <v>65</v>
      </c>
      <c r="E343">
        <v>2040</v>
      </c>
      <c r="F343">
        <v>158.815</v>
      </c>
      <c r="G343">
        <v>2036</v>
      </c>
      <c r="H343">
        <v>2030</v>
      </c>
      <c r="I343" s="4">
        <v>12.001675102538071</v>
      </c>
      <c r="J343" s="4">
        <v>3.58344</v>
      </c>
      <c r="K343" s="4">
        <v>7092.9899856000002</v>
      </c>
      <c r="L343" s="3">
        <f t="shared" si="15"/>
        <v>8.574902879856125E-2</v>
      </c>
      <c r="M343" s="9">
        <f t="shared" si="16"/>
        <v>3.5464949927999999E-2</v>
      </c>
      <c r="N343" s="3">
        <f t="shared" si="17"/>
        <v>0.12598561253285967</v>
      </c>
    </row>
    <row r="344" spans="1:14" x14ac:dyDescent="0.3">
      <c r="A344" s="1">
        <v>343</v>
      </c>
      <c r="B344" t="s">
        <v>644</v>
      </c>
      <c r="C344" t="s">
        <v>36</v>
      </c>
      <c r="D344" t="s">
        <v>65</v>
      </c>
      <c r="E344">
        <v>2045</v>
      </c>
      <c r="F344">
        <v>130.26300000000001</v>
      </c>
      <c r="G344">
        <v>2035</v>
      </c>
      <c r="H344">
        <v>2030</v>
      </c>
      <c r="I344" s="4">
        <v>10.120746376137566</v>
      </c>
      <c r="J344" s="4">
        <v>4.0154899999999998</v>
      </c>
      <c r="K344" s="4">
        <v>5738.4631952700001</v>
      </c>
      <c r="L344" s="3">
        <f t="shared" si="15"/>
        <v>6.9373796775361832E-2</v>
      </c>
      <c r="M344" s="9">
        <f t="shared" si="16"/>
        <v>2.869231597635E-2</v>
      </c>
      <c r="N344" s="3">
        <f t="shared" si="17"/>
        <v>0.10192652211847246</v>
      </c>
    </row>
    <row r="345" spans="1:14" x14ac:dyDescent="0.3">
      <c r="A345" s="1">
        <v>344</v>
      </c>
      <c r="B345" t="s">
        <v>645</v>
      </c>
      <c r="C345" t="s">
        <v>36</v>
      </c>
      <c r="D345" t="s">
        <v>65</v>
      </c>
      <c r="E345">
        <v>2045</v>
      </c>
      <c r="F345">
        <v>139.952</v>
      </c>
      <c r="G345">
        <v>2035</v>
      </c>
      <c r="H345">
        <v>2030</v>
      </c>
      <c r="I345" s="4">
        <v>14.245611887633027</v>
      </c>
      <c r="J345" s="4">
        <v>5.0726399999999998</v>
      </c>
      <c r="K345" s="4">
        <v>7763.8584787600003</v>
      </c>
      <c r="L345" s="3">
        <f t="shared" si="15"/>
        <v>9.385933515128593E-2</v>
      </c>
      <c r="M345" s="9">
        <f t="shared" si="16"/>
        <v>3.8819292393800005E-2</v>
      </c>
      <c r="N345" s="3">
        <f t="shared" si="17"/>
        <v>0.13790157155879218</v>
      </c>
    </row>
    <row r="346" spans="1:14" x14ac:dyDescent="0.3">
      <c r="A346" s="1">
        <v>345</v>
      </c>
      <c r="B346" t="s">
        <v>646</v>
      </c>
      <c r="C346" t="s">
        <v>26</v>
      </c>
      <c r="D346" t="s">
        <v>55</v>
      </c>
      <c r="E346">
        <v>2050</v>
      </c>
      <c r="F346">
        <v>94.843800000000002</v>
      </c>
      <c r="G346">
        <v>2037</v>
      </c>
      <c r="H346">
        <v>2030</v>
      </c>
      <c r="I346" s="4">
        <v>11.90534096380256</v>
      </c>
      <c r="J346" s="4">
        <v>4.0154899999999998</v>
      </c>
      <c r="K346" s="4">
        <v>6512.2215071999999</v>
      </c>
      <c r="L346" s="3">
        <f t="shared" si="15"/>
        <v>7.8727965314653689E-2</v>
      </c>
      <c r="M346" s="9">
        <f t="shared" si="16"/>
        <v>3.2561107536E-2</v>
      </c>
      <c r="N346" s="3">
        <f t="shared" si="17"/>
        <v>0.115670009008881</v>
      </c>
    </row>
    <row r="347" spans="1:14" x14ac:dyDescent="0.3">
      <c r="A347" s="1">
        <v>346</v>
      </c>
      <c r="B347" t="s">
        <v>647</v>
      </c>
      <c r="C347" t="s">
        <v>36</v>
      </c>
      <c r="D347" t="s">
        <v>65</v>
      </c>
      <c r="E347">
        <v>2045</v>
      </c>
      <c r="F347">
        <v>105.024</v>
      </c>
      <c r="G347">
        <v>2031</v>
      </c>
      <c r="H347">
        <v>2025</v>
      </c>
      <c r="I347" s="4">
        <v>9.8332601643006257</v>
      </c>
      <c r="J347" s="4">
        <v>3.9115000000000002</v>
      </c>
      <c r="K347" s="4">
        <v>4710.1316187000002</v>
      </c>
      <c r="L347" s="3">
        <f t="shared" si="15"/>
        <v>5.694202482125104E-2</v>
      </c>
      <c r="M347" s="9">
        <f t="shared" si="16"/>
        <v>2.3550658093500001E-2</v>
      </c>
      <c r="N347" s="3">
        <f t="shared" si="17"/>
        <v>8.3661307614564834E-2</v>
      </c>
    </row>
    <row r="348" spans="1:14" x14ac:dyDescent="0.3">
      <c r="A348" s="1">
        <v>347</v>
      </c>
      <c r="B348" t="s">
        <v>648</v>
      </c>
      <c r="C348" t="s">
        <v>36</v>
      </c>
      <c r="D348" t="s">
        <v>65</v>
      </c>
      <c r="E348">
        <v>2050</v>
      </c>
      <c r="F348">
        <v>136.529</v>
      </c>
      <c r="G348">
        <v>2035</v>
      </c>
      <c r="H348">
        <v>2030</v>
      </c>
      <c r="I348" s="4">
        <v>13.578993469604317</v>
      </c>
      <c r="J348" s="4">
        <v>5.5865049999999998</v>
      </c>
      <c r="K348" s="4">
        <v>7549.9203691000002</v>
      </c>
      <c r="L348" s="3">
        <f t="shared" si="15"/>
        <v>9.1272980854495922E-2</v>
      </c>
      <c r="M348" s="9">
        <f t="shared" si="16"/>
        <v>3.7749601845500004E-2</v>
      </c>
      <c r="N348" s="3">
        <f t="shared" si="17"/>
        <v>0.13410160513499111</v>
      </c>
    </row>
    <row r="349" spans="1:14" x14ac:dyDescent="0.3">
      <c r="A349" s="1">
        <v>348</v>
      </c>
      <c r="B349" t="s">
        <v>649</v>
      </c>
      <c r="C349" t="s">
        <v>36</v>
      </c>
      <c r="D349" t="s">
        <v>65</v>
      </c>
      <c r="E349">
        <v>2035</v>
      </c>
      <c r="F349">
        <v>130.77099999999999</v>
      </c>
      <c r="G349">
        <v>2037</v>
      </c>
      <c r="H349">
        <v>2030</v>
      </c>
      <c r="I349" s="4">
        <v>10.500186148439024</v>
      </c>
      <c r="J349" s="4">
        <v>4.1214500000000003</v>
      </c>
      <c r="K349" s="4">
        <v>6457.6144812900002</v>
      </c>
      <c r="L349" s="3">
        <f t="shared" si="15"/>
        <v>7.8067806559760949E-2</v>
      </c>
      <c r="M349" s="9">
        <f t="shared" si="16"/>
        <v>3.228807240645E-2</v>
      </c>
      <c r="N349" s="3">
        <f t="shared" si="17"/>
        <v>0.11470007959662523</v>
      </c>
    </row>
    <row r="350" spans="1:14" x14ac:dyDescent="0.3">
      <c r="A350" s="1">
        <v>349</v>
      </c>
      <c r="B350" t="s">
        <v>650</v>
      </c>
      <c r="C350" t="s">
        <v>36</v>
      </c>
      <c r="D350" t="s">
        <v>65</v>
      </c>
      <c r="E350">
        <v>2035</v>
      </c>
      <c r="F350">
        <v>153.46799999999999</v>
      </c>
      <c r="G350">
        <v>2035</v>
      </c>
      <c r="H350">
        <v>2030</v>
      </c>
      <c r="I350" s="4">
        <v>8.7664959824175828</v>
      </c>
      <c r="J350" s="4">
        <v>3.6238250000000001</v>
      </c>
      <c r="K350" s="4">
        <v>4786.5068063999997</v>
      </c>
      <c r="L350" s="3">
        <f t="shared" si="15"/>
        <v>5.786534463177926E-2</v>
      </c>
      <c r="M350" s="9">
        <f t="shared" si="16"/>
        <v>2.3932534031999998E-2</v>
      </c>
      <c r="N350" s="3">
        <f t="shared" si="17"/>
        <v>8.5017882884547064E-2</v>
      </c>
    </row>
    <row r="351" spans="1:14" x14ac:dyDescent="0.3">
      <c r="A351" s="1">
        <v>350</v>
      </c>
      <c r="B351" t="s">
        <v>651</v>
      </c>
      <c r="C351" t="s">
        <v>36</v>
      </c>
      <c r="D351" t="s">
        <v>65</v>
      </c>
      <c r="E351">
        <v>2040</v>
      </c>
      <c r="F351">
        <v>153.779</v>
      </c>
      <c r="G351">
        <v>2038</v>
      </c>
      <c r="H351">
        <v>2035</v>
      </c>
      <c r="I351" s="4">
        <v>14.639479607222222</v>
      </c>
      <c r="J351" s="4">
        <v>4.7867800000000003</v>
      </c>
      <c r="K351" s="4">
        <v>9222.8721525500005</v>
      </c>
      <c r="L351" s="3">
        <f t="shared" si="15"/>
        <v>0.11149773669778557</v>
      </c>
      <c r="M351" s="9">
        <f t="shared" si="16"/>
        <v>4.6114360762750002E-2</v>
      </c>
      <c r="N351" s="3">
        <f t="shared" si="17"/>
        <v>0.16381655688365898</v>
      </c>
    </row>
    <row r="352" spans="1:14" x14ac:dyDescent="0.3">
      <c r="A352" s="1">
        <v>351</v>
      </c>
      <c r="B352" t="s">
        <v>652</v>
      </c>
      <c r="C352" t="s">
        <v>36</v>
      </c>
      <c r="D352" t="s">
        <v>65</v>
      </c>
      <c r="E352">
        <v>2060</v>
      </c>
      <c r="F352">
        <v>90.459800000000001</v>
      </c>
      <c r="G352">
        <v>2039</v>
      </c>
      <c r="H352">
        <v>2035</v>
      </c>
      <c r="I352" s="4">
        <v>11.906032851051805</v>
      </c>
      <c r="J352" s="4">
        <v>4.11782</v>
      </c>
      <c r="K352" s="4">
        <v>7584.1429261200001</v>
      </c>
      <c r="L352" s="3">
        <f t="shared" si="15"/>
        <v>9.168670638257731E-2</v>
      </c>
      <c r="M352" s="9">
        <f t="shared" si="16"/>
        <v>3.7920714630599997E-2</v>
      </c>
      <c r="N352" s="3">
        <f t="shared" si="17"/>
        <v>0.13470946582806395</v>
      </c>
    </row>
    <row r="353" spans="1:14" x14ac:dyDescent="0.3">
      <c r="A353" s="1">
        <v>352</v>
      </c>
      <c r="B353" t="s">
        <v>653</v>
      </c>
      <c r="C353" t="s">
        <v>36</v>
      </c>
      <c r="D353" t="s">
        <v>65</v>
      </c>
      <c r="E353">
        <v>2045</v>
      </c>
      <c r="F353">
        <v>124.52</v>
      </c>
      <c r="G353">
        <v>2037</v>
      </c>
      <c r="H353">
        <v>2030</v>
      </c>
      <c r="I353" s="4">
        <v>9.9279745190491795</v>
      </c>
      <c r="J353" s="4">
        <v>4.2387300000000003</v>
      </c>
      <c r="K353" s="4">
        <v>6056.0644566199999</v>
      </c>
      <c r="L353" s="3">
        <f t="shared" si="15"/>
        <v>7.3213362284582945E-2</v>
      </c>
      <c r="M353" s="9">
        <f t="shared" si="16"/>
        <v>3.02803222831E-2</v>
      </c>
      <c r="N353" s="3">
        <f t="shared" si="17"/>
        <v>0.10756775233783303</v>
      </c>
    </row>
    <row r="354" spans="1:14" x14ac:dyDescent="0.3">
      <c r="A354" s="1">
        <v>353</v>
      </c>
      <c r="B354" t="s">
        <v>654</v>
      </c>
      <c r="C354" t="s">
        <v>36</v>
      </c>
      <c r="D354" t="s">
        <v>65</v>
      </c>
      <c r="E354">
        <v>2045</v>
      </c>
      <c r="F354">
        <v>147.96799999999999</v>
      </c>
      <c r="G354">
        <v>2036</v>
      </c>
      <c r="H354">
        <v>2030</v>
      </c>
      <c r="I354" s="4">
        <v>14.231684135427574</v>
      </c>
      <c r="J354" s="4">
        <v>4.0154899999999998</v>
      </c>
      <c r="K354" s="4">
        <v>8154.7550096000004</v>
      </c>
      <c r="L354" s="3">
        <f t="shared" si="15"/>
        <v>9.8584986526560156E-2</v>
      </c>
      <c r="M354" s="9">
        <f t="shared" si="16"/>
        <v>4.0773775048000005E-2</v>
      </c>
      <c r="N354" s="3">
        <f t="shared" si="17"/>
        <v>0.14484467157371228</v>
      </c>
    </row>
    <row r="355" spans="1:14" x14ac:dyDescent="0.3">
      <c r="A355" s="1">
        <v>354</v>
      </c>
      <c r="B355" t="s">
        <v>655</v>
      </c>
      <c r="C355" t="s">
        <v>36</v>
      </c>
      <c r="D355" t="s">
        <v>65</v>
      </c>
      <c r="E355">
        <v>2040</v>
      </c>
      <c r="F355">
        <v>135.07599999999999</v>
      </c>
      <c r="G355">
        <v>2038</v>
      </c>
      <c r="H355">
        <v>2030</v>
      </c>
      <c r="I355" s="4">
        <v>11.960259874497529</v>
      </c>
      <c r="J355" s="4">
        <v>4.3759300000000003</v>
      </c>
      <c r="K355" s="4">
        <v>7259.8777438200004</v>
      </c>
      <c r="L355" s="3">
        <f t="shared" si="15"/>
        <v>8.7766578973422188E-2</v>
      </c>
      <c r="M355" s="9">
        <f t="shared" si="16"/>
        <v>3.6299388719100004E-2</v>
      </c>
      <c r="N355" s="3">
        <f t="shared" si="17"/>
        <v>0.12894987111580819</v>
      </c>
    </row>
    <row r="356" spans="1:14" x14ac:dyDescent="0.3">
      <c r="A356" s="1">
        <v>355</v>
      </c>
      <c r="B356" t="s">
        <v>656</v>
      </c>
      <c r="C356" t="s">
        <v>36</v>
      </c>
      <c r="D356" t="s">
        <v>65</v>
      </c>
      <c r="E356">
        <v>2050</v>
      </c>
      <c r="F356">
        <v>118.732</v>
      </c>
      <c r="G356">
        <v>2031</v>
      </c>
      <c r="H356">
        <v>2025</v>
      </c>
      <c r="I356" s="4">
        <v>9.6988940917748909</v>
      </c>
      <c r="J356" s="4">
        <v>3.8511949999999997</v>
      </c>
      <c r="K356" s="4">
        <v>4480.8890703999996</v>
      </c>
      <c r="L356" s="3">
        <f t="shared" si="15"/>
        <v>5.4170651124694283E-2</v>
      </c>
      <c r="M356" s="9">
        <f t="shared" si="16"/>
        <v>2.2404445351999997E-2</v>
      </c>
      <c r="N356" s="3">
        <f t="shared" si="17"/>
        <v>7.958950391474244E-2</v>
      </c>
    </row>
    <row r="357" spans="1:14" x14ac:dyDescent="0.3">
      <c r="A357" s="1">
        <v>356</v>
      </c>
      <c r="B357" t="s">
        <v>657</v>
      </c>
      <c r="C357" t="s">
        <v>46</v>
      </c>
      <c r="D357" t="s">
        <v>74</v>
      </c>
      <c r="E357">
        <v>2065</v>
      </c>
      <c r="F357">
        <v>265.255</v>
      </c>
      <c r="G357">
        <v>2037</v>
      </c>
      <c r="H357">
        <v>2035</v>
      </c>
      <c r="I357" s="4">
        <v>16.346504470600916</v>
      </c>
      <c r="J357" s="4">
        <v>4.6542600000000007</v>
      </c>
      <c r="K357" s="4">
        <v>10690.613923773</v>
      </c>
      <c r="L357" s="3">
        <f t="shared" si="15"/>
        <v>0.12924165451875594</v>
      </c>
      <c r="M357" s="9">
        <f t="shared" si="16"/>
        <v>5.3453069618865007E-2</v>
      </c>
      <c r="N357" s="3">
        <f t="shared" si="17"/>
        <v>0.18988657058211367</v>
      </c>
    </row>
    <row r="358" spans="1:14" x14ac:dyDescent="0.3">
      <c r="A358" s="1">
        <v>357</v>
      </c>
      <c r="B358" t="s">
        <v>658</v>
      </c>
      <c r="C358" t="s">
        <v>46</v>
      </c>
      <c r="D358" t="s">
        <v>74</v>
      </c>
      <c r="E358">
        <v>2060</v>
      </c>
      <c r="F358">
        <v>190.941</v>
      </c>
      <c r="G358">
        <v>2037</v>
      </c>
      <c r="H358">
        <v>2035</v>
      </c>
      <c r="I358" s="4">
        <v>14.895575718818041</v>
      </c>
      <c r="J358" s="4">
        <v>3.9454799999999999</v>
      </c>
      <c r="K358" s="4">
        <v>9577.8551872000007</v>
      </c>
      <c r="L358" s="3">
        <f t="shared" si="15"/>
        <v>0.11578922033486963</v>
      </c>
      <c r="M358" s="9">
        <f t="shared" si="16"/>
        <v>4.7889275936000009E-2</v>
      </c>
      <c r="N358" s="3">
        <f t="shared" si="17"/>
        <v>0.17012176176198934</v>
      </c>
    </row>
    <row r="359" spans="1:14" x14ac:dyDescent="0.3">
      <c r="A359" s="1">
        <v>358</v>
      </c>
      <c r="B359" t="s">
        <v>659</v>
      </c>
      <c r="C359" t="s">
        <v>36</v>
      </c>
      <c r="D359" t="s">
        <v>65</v>
      </c>
      <c r="E359">
        <v>2030</v>
      </c>
      <c r="F359">
        <v>170.45099999999999</v>
      </c>
      <c r="G359">
        <v>2038</v>
      </c>
      <c r="H359">
        <v>2035</v>
      </c>
      <c r="I359" s="4">
        <v>13.57056733655814</v>
      </c>
      <c r="J359" s="4">
        <v>4.2100600000000004</v>
      </c>
      <c r="K359" s="4">
        <v>8753.0159320799994</v>
      </c>
      <c r="L359" s="3">
        <f t="shared" si="15"/>
        <v>0.10581752078572867</v>
      </c>
      <c r="M359" s="9">
        <f t="shared" si="16"/>
        <v>4.3765079660399997E-2</v>
      </c>
      <c r="N359" s="3">
        <f t="shared" si="17"/>
        <v>0.15547097570301954</v>
      </c>
    </row>
    <row r="360" spans="1:14" x14ac:dyDescent="0.3">
      <c r="A360" s="1">
        <v>359</v>
      </c>
      <c r="B360" t="s">
        <v>660</v>
      </c>
      <c r="C360" t="s">
        <v>36</v>
      </c>
      <c r="D360" t="s">
        <v>65</v>
      </c>
      <c r="E360">
        <v>2025</v>
      </c>
      <c r="F360">
        <v>188.69399999999999</v>
      </c>
      <c r="G360">
        <v>2037</v>
      </c>
      <c r="H360">
        <v>2030</v>
      </c>
      <c r="I360" s="4">
        <v>12.310788563700658</v>
      </c>
      <c r="J360" s="4">
        <v>4.24275</v>
      </c>
      <c r="K360" s="4">
        <v>7484.9594467300003</v>
      </c>
      <c r="L360" s="3">
        <f t="shared" si="15"/>
        <v>9.0487651111412257E-2</v>
      </c>
      <c r="M360" s="9">
        <f t="shared" si="16"/>
        <v>3.7424797233650005E-2</v>
      </c>
      <c r="N360" s="3">
        <f t="shared" si="17"/>
        <v>0.1329477699241563</v>
      </c>
    </row>
    <row r="361" spans="1:14" x14ac:dyDescent="0.3">
      <c r="A361" s="1">
        <v>360</v>
      </c>
      <c r="B361" t="s">
        <v>661</v>
      </c>
      <c r="C361" t="s">
        <v>46</v>
      </c>
      <c r="D361" t="s">
        <v>74</v>
      </c>
      <c r="E361">
        <v>2055</v>
      </c>
      <c r="F361">
        <v>269.85700000000003</v>
      </c>
      <c r="G361">
        <v>2036</v>
      </c>
      <c r="H361">
        <v>2030</v>
      </c>
      <c r="I361" s="4">
        <v>16.993293070812275</v>
      </c>
      <c r="J361" s="4">
        <v>5.0948500000000001</v>
      </c>
      <c r="K361" s="4">
        <v>9414.2843612300003</v>
      </c>
      <c r="L361" s="3">
        <f t="shared" si="15"/>
        <v>0.11381176942979555</v>
      </c>
      <c r="M361" s="9">
        <f t="shared" si="16"/>
        <v>4.7071421806149996E-2</v>
      </c>
      <c r="N361" s="3">
        <f t="shared" si="17"/>
        <v>0.16721641849431615</v>
      </c>
    </row>
    <row r="362" spans="1:14" x14ac:dyDescent="0.3">
      <c r="A362" s="1">
        <v>361</v>
      </c>
      <c r="B362" t="s">
        <v>662</v>
      </c>
      <c r="C362" t="s">
        <v>46</v>
      </c>
      <c r="D362" t="s">
        <v>74</v>
      </c>
      <c r="E362">
        <v>2060</v>
      </c>
      <c r="F362">
        <v>189.84299999999999</v>
      </c>
      <c r="G362">
        <v>2037</v>
      </c>
      <c r="H362">
        <v>2035</v>
      </c>
      <c r="I362" s="4">
        <v>16.212434078609625</v>
      </c>
      <c r="J362" s="4">
        <v>5.0983000000000001</v>
      </c>
      <c r="K362" s="4">
        <v>9095.1755181000008</v>
      </c>
      <c r="L362" s="3">
        <f t="shared" si="15"/>
        <v>0.10995397836636786</v>
      </c>
      <c r="M362" s="9">
        <f t="shared" si="16"/>
        <v>4.5475877590500008E-2</v>
      </c>
      <c r="N362" s="3">
        <f t="shared" si="17"/>
        <v>0.16154841062344585</v>
      </c>
    </row>
    <row r="363" spans="1:14" x14ac:dyDescent="0.3">
      <c r="A363" s="1">
        <v>362</v>
      </c>
      <c r="B363" t="s">
        <v>663</v>
      </c>
      <c r="C363" t="s">
        <v>36</v>
      </c>
      <c r="D363" t="s">
        <v>65</v>
      </c>
      <c r="E363">
        <v>2035</v>
      </c>
      <c r="F363">
        <v>175.761</v>
      </c>
      <c r="G363">
        <v>2035</v>
      </c>
      <c r="H363">
        <v>2030</v>
      </c>
      <c r="I363" s="4">
        <v>13.55832090092251</v>
      </c>
      <c r="J363" s="4">
        <v>3.5305999999999997</v>
      </c>
      <c r="K363" s="4">
        <v>7348.6099283000003</v>
      </c>
      <c r="L363" s="3">
        <f t="shared" si="15"/>
        <v>8.8839285780816776E-2</v>
      </c>
      <c r="M363" s="9">
        <f t="shared" si="16"/>
        <v>3.6743049641499999E-2</v>
      </c>
      <c r="N363" s="3">
        <f t="shared" si="17"/>
        <v>0.13052593123090586</v>
      </c>
    </row>
    <row r="364" spans="1:14" x14ac:dyDescent="0.3">
      <c r="A364" s="1">
        <v>363</v>
      </c>
      <c r="B364" t="s">
        <v>664</v>
      </c>
      <c r="C364" t="s">
        <v>36</v>
      </c>
      <c r="D364" t="s">
        <v>65</v>
      </c>
      <c r="E364">
        <v>2035</v>
      </c>
      <c r="F364">
        <v>174.80500000000001</v>
      </c>
      <c r="G364">
        <v>2034</v>
      </c>
      <c r="H364">
        <v>2030</v>
      </c>
      <c r="I364" s="4">
        <v>11.796969236502948</v>
      </c>
      <c r="J364" s="4">
        <v>3.8496600000000001</v>
      </c>
      <c r="K364" s="4">
        <v>6004.6573413799997</v>
      </c>
      <c r="L364" s="3">
        <f t="shared" si="15"/>
        <v>7.2591888094697576E-2</v>
      </c>
      <c r="M364" s="9">
        <f t="shared" si="16"/>
        <v>3.00232867069E-2</v>
      </c>
      <c r="N364" s="3">
        <f t="shared" si="17"/>
        <v>0.10665465970479572</v>
      </c>
    </row>
    <row r="365" spans="1:14" x14ac:dyDescent="0.3">
      <c r="A365" s="1">
        <v>364</v>
      </c>
      <c r="B365" t="s">
        <v>665</v>
      </c>
      <c r="C365" t="s">
        <v>46</v>
      </c>
      <c r="D365" t="s">
        <v>74</v>
      </c>
      <c r="E365">
        <v>2065</v>
      </c>
      <c r="F365">
        <v>263.13</v>
      </c>
      <c r="G365">
        <v>2036</v>
      </c>
      <c r="H365">
        <v>2035</v>
      </c>
      <c r="I365" s="4">
        <v>14.358669101970444</v>
      </c>
      <c r="J365" s="4">
        <v>4.7992699999999999</v>
      </c>
      <c r="K365" s="4">
        <v>8744.4294831000007</v>
      </c>
      <c r="L365" s="3">
        <f t="shared" si="15"/>
        <v>0.1057137169368077</v>
      </c>
      <c r="M365" s="9">
        <f t="shared" si="16"/>
        <v>4.3722147415500005E-2</v>
      </c>
      <c r="N365" s="3">
        <f t="shared" si="17"/>
        <v>0.15531846328774426</v>
      </c>
    </row>
    <row r="366" spans="1:14" x14ac:dyDescent="0.3">
      <c r="A366" s="1">
        <v>365</v>
      </c>
      <c r="B366" t="s">
        <v>666</v>
      </c>
      <c r="C366" t="s">
        <v>46</v>
      </c>
      <c r="D366" t="s">
        <v>74</v>
      </c>
      <c r="E366">
        <v>2050</v>
      </c>
      <c r="F366">
        <v>252.87899999999999</v>
      </c>
      <c r="G366">
        <v>2038</v>
      </c>
      <c r="H366">
        <v>2035</v>
      </c>
      <c r="I366" s="4">
        <v>12.719158482972562</v>
      </c>
      <c r="J366" s="4">
        <v>4.7266750000000002</v>
      </c>
      <c r="K366" s="4">
        <v>8343.76796483</v>
      </c>
      <c r="L366" s="3">
        <f t="shared" si="15"/>
        <v>0.10087001405010422</v>
      </c>
      <c r="M366" s="9">
        <f t="shared" si="16"/>
        <v>4.1718839824149999E-2</v>
      </c>
      <c r="N366" s="3">
        <f t="shared" si="17"/>
        <v>0.14820191767015986</v>
      </c>
    </row>
    <row r="367" spans="1:14" x14ac:dyDescent="0.3">
      <c r="A367" s="1">
        <v>366</v>
      </c>
      <c r="B367" t="s">
        <v>667</v>
      </c>
      <c r="C367" t="s">
        <v>36</v>
      </c>
      <c r="D367" t="s">
        <v>65</v>
      </c>
      <c r="E367">
        <v>2030</v>
      </c>
      <c r="F367">
        <v>205.358</v>
      </c>
      <c r="G367">
        <v>2038</v>
      </c>
      <c r="H367">
        <v>2035</v>
      </c>
      <c r="I367" s="4">
        <v>11.380962194736</v>
      </c>
      <c r="J367" s="4">
        <v>4.6042100000000001</v>
      </c>
      <c r="K367" s="4">
        <v>7113.1013717100004</v>
      </c>
      <c r="L367" s="3">
        <f t="shared" si="15"/>
        <v>8.599216065553926E-2</v>
      </c>
      <c r="M367" s="9">
        <f t="shared" si="16"/>
        <v>3.5565506858550006E-2</v>
      </c>
      <c r="N367" s="3">
        <f t="shared" si="17"/>
        <v>0.12634283075861458</v>
      </c>
    </row>
    <row r="368" spans="1:14" x14ac:dyDescent="0.3">
      <c r="A368" s="1">
        <v>367</v>
      </c>
      <c r="B368" t="s">
        <v>668</v>
      </c>
      <c r="C368" t="s">
        <v>36</v>
      </c>
      <c r="D368" t="s">
        <v>65</v>
      </c>
      <c r="E368">
        <v>2040</v>
      </c>
      <c r="F368">
        <v>147.12700000000001</v>
      </c>
      <c r="G368">
        <v>2035</v>
      </c>
      <c r="H368">
        <v>2030</v>
      </c>
      <c r="I368" s="4">
        <v>8.7970343980988588</v>
      </c>
      <c r="J368" s="4">
        <v>4.161365</v>
      </c>
      <c r="K368" s="4">
        <v>4627.2400933999998</v>
      </c>
      <c r="L368" s="3">
        <f t="shared" si="15"/>
        <v>5.5939927284875464E-2</v>
      </c>
      <c r="M368" s="9">
        <f t="shared" si="16"/>
        <v>2.3136200467E-2</v>
      </c>
      <c r="N368" s="3">
        <f t="shared" si="17"/>
        <v>8.2188989225577269E-2</v>
      </c>
    </row>
    <row r="369" spans="1:14" x14ac:dyDescent="0.3">
      <c r="A369" s="1">
        <v>368</v>
      </c>
      <c r="B369" t="s">
        <v>669</v>
      </c>
      <c r="C369" t="s">
        <v>46</v>
      </c>
      <c r="D369" t="s">
        <v>74</v>
      </c>
      <c r="E369">
        <v>2055</v>
      </c>
      <c r="F369">
        <v>239.529</v>
      </c>
      <c r="G369">
        <v>2038</v>
      </c>
      <c r="H369">
        <v>2035</v>
      </c>
      <c r="I369" s="4">
        <v>16.23381360819149</v>
      </c>
      <c r="J369" s="4">
        <v>4.6374700000000004</v>
      </c>
      <c r="K369" s="4">
        <v>10681.849354190001</v>
      </c>
      <c r="L369" s="3">
        <f t="shared" si="15"/>
        <v>0.12913569732283356</v>
      </c>
      <c r="M369" s="9">
        <f t="shared" si="16"/>
        <v>5.3409246770950006E-2</v>
      </c>
      <c r="N369" s="3">
        <f t="shared" si="17"/>
        <v>0.18973089439058613</v>
      </c>
    </row>
    <row r="370" spans="1:14" x14ac:dyDescent="0.3">
      <c r="A370" s="1">
        <v>369</v>
      </c>
      <c r="B370" t="s">
        <v>670</v>
      </c>
      <c r="C370" t="s">
        <v>46</v>
      </c>
      <c r="D370" t="s">
        <v>74</v>
      </c>
      <c r="E370">
        <v>2060</v>
      </c>
      <c r="F370">
        <v>166.19399999999999</v>
      </c>
      <c r="G370">
        <v>2037</v>
      </c>
      <c r="H370">
        <v>2030</v>
      </c>
      <c r="I370" s="4">
        <v>15.405802673464567</v>
      </c>
      <c r="J370" s="4">
        <v>4.8051899999999996</v>
      </c>
      <c r="K370" s="4">
        <v>9782.6846976500001</v>
      </c>
      <c r="L370" s="3">
        <f t="shared" si="15"/>
        <v>0.11826545837073744</v>
      </c>
      <c r="M370" s="9">
        <f t="shared" si="16"/>
        <v>4.891342348825E-2</v>
      </c>
      <c r="N370" s="3">
        <f t="shared" si="17"/>
        <v>0.17375994134369449</v>
      </c>
    </row>
    <row r="371" spans="1:14" x14ac:dyDescent="0.3">
      <c r="A371" s="1">
        <v>370</v>
      </c>
      <c r="B371" t="s">
        <v>671</v>
      </c>
      <c r="C371" t="s">
        <v>36</v>
      </c>
      <c r="D371" t="s">
        <v>65</v>
      </c>
      <c r="E371">
        <v>2030</v>
      </c>
      <c r="F371">
        <v>182.26400000000001</v>
      </c>
      <c r="G371">
        <v>2038</v>
      </c>
      <c r="H371">
        <v>2030</v>
      </c>
      <c r="I371" s="4">
        <v>13.789382183317757</v>
      </c>
      <c r="J371" s="4">
        <v>4.6032599999999997</v>
      </c>
      <c r="K371" s="4">
        <v>8852.7833616900007</v>
      </c>
      <c r="L371" s="3">
        <f t="shared" si="15"/>
        <v>0.10702363558529197</v>
      </c>
      <c r="M371" s="9">
        <f t="shared" si="16"/>
        <v>4.4263916808450002E-2</v>
      </c>
      <c r="N371" s="3">
        <f t="shared" si="17"/>
        <v>0.15724304372451156</v>
      </c>
    </row>
    <row r="372" spans="1:14" x14ac:dyDescent="0.3">
      <c r="A372" s="1">
        <v>371</v>
      </c>
      <c r="B372" t="s">
        <v>672</v>
      </c>
      <c r="C372" t="s">
        <v>36</v>
      </c>
      <c r="D372" t="s">
        <v>65</v>
      </c>
      <c r="E372">
        <v>2035</v>
      </c>
      <c r="F372">
        <v>142.88399999999999</v>
      </c>
      <c r="G372">
        <v>2037</v>
      </c>
      <c r="H372">
        <v>2030</v>
      </c>
      <c r="I372" s="4">
        <v>12.06604076128</v>
      </c>
      <c r="J372" s="4">
        <v>3.6997900000000001</v>
      </c>
      <c r="K372" s="4">
        <v>7541.2754758000001</v>
      </c>
      <c r="L372" s="3">
        <f t="shared" si="15"/>
        <v>9.1168470456758563E-2</v>
      </c>
      <c r="M372" s="9">
        <f t="shared" si="16"/>
        <v>3.7706377378999997E-2</v>
      </c>
      <c r="N372" s="3">
        <f t="shared" si="17"/>
        <v>0.13394805463232681</v>
      </c>
    </row>
    <row r="373" spans="1:14" x14ac:dyDescent="0.3">
      <c r="A373" s="1">
        <v>372</v>
      </c>
      <c r="B373" t="s">
        <v>673</v>
      </c>
      <c r="C373" t="s">
        <v>46</v>
      </c>
      <c r="D373" t="s">
        <v>74</v>
      </c>
      <c r="E373">
        <v>2055</v>
      </c>
      <c r="F373">
        <v>262.149</v>
      </c>
      <c r="G373">
        <v>2037</v>
      </c>
      <c r="H373">
        <v>2035</v>
      </c>
      <c r="I373" s="4">
        <v>15.764115324297521</v>
      </c>
      <c r="J373" s="4">
        <v>3.8912200000000001</v>
      </c>
      <c r="K373" s="4">
        <v>9537.2897711999994</v>
      </c>
      <c r="L373" s="3">
        <f t="shared" si="15"/>
        <v>0.11529881430978407</v>
      </c>
      <c r="M373" s="9">
        <f t="shared" si="16"/>
        <v>4.7686448855999992E-2</v>
      </c>
      <c r="N373" s="3">
        <f t="shared" si="17"/>
        <v>0.16940123927531081</v>
      </c>
    </row>
    <row r="374" spans="1:14" x14ac:dyDescent="0.3">
      <c r="A374" s="1">
        <v>373</v>
      </c>
      <c r="B374" t="s">
        <v>674</v>
      </c>
      <c r="C374" t="s">
        <v>36</v>
      </c>
      <c r="D374" t="s">
        <v>65</v>
      </c>
      <c r="E374">
        <v>2030</v>
      </c>
      <c r="F374">
        <v>186.346</v>
      </c>
      <c r="G374">
        <v>2037</v>
      </c>
      <c r="H374">
        <v>2030</v>
      </c>
      <c r="I374" s="4">
        <v>15.771456676357827</v>
      </c>
      <c r="J374" s="4">
        <v>4.948105</v>
      </c>
      <c r="K374" s="4">
        <v>9872.9318793999992</v>
      </c>
      <c r="L374" s="3">
        <f t="shared" si="15"/>
        <v>0.11935648038015523</v>
      </c>
      <c r="M374" s="9">
        <f t="shared" si="16"/>
        <v>4.9364659396999994E-2</v>
      </c>
      <c r="N374" s="3">
        <f t="shared" si="17"/>
        <v>0.17536291082415628</v>
      </c>
    </row>
    <row r="375" spans="1:14" x14ac:dyDescent="0.3">
      <c r="A375" s="1">
        <v>374</v>
      </c>
      <c r="B375" t="s">
        <v>675</v>
      </c>
      <c r="C375" t="s">
        <v>36</v>
      </c>
      <c r="D375" t="s">
        <v>65</v>
      </c>
      <c r="E375">
        <v>2035</v>
      </c>
      <c r="F375">
        <v>169.46899999999999</v>
      </c>
      <c r="G375">
        <v>2038</v>
      </c>
      <c r="H375">
        <v>2032.5</v>
      </c>
      <c r="I375" s="4">
        <v>13.470990778522337</v>
      </c>
      <c r="J375" s="4">
        <v>3.3725450000000001</v>
      </c>
      <c r="K375" s="4">
        <v>7840.1166331000004</v>
      </c>
      <c r="L375" s="3">
        <f t="shared" si="15"/>
        <v>9.4781240114623161E-2</v>
      </c>
      <c r="M375" s="9">
        <f t="shared" si="16"/>
        <v>3.92005831655E-2</v>
      </c>
      <c r="N375" s="3">
        <f t="shared" si="17"/>
        <v>0.13925606808348137</v>
      </c>
    </row>
    <row r="376" spans="1:14" x14ac:dyDescent="0.3">
      <c r="A376" s="1">
        <v>375</v>
      </c>
      <c r="B376" t="s">
        <v>676</v>
      </c>
      <c r="C376" t="s">
        <v>36</v>
      </c>
      <c r="D376" t="s">
        <v>65</v>
      </c>
      <c r="E376">
        <v>2030</v>
      </c>
      <c r="F376">
        <v>164.22900000000001</v>
      </c>
      <c r="G376">
        <v>2033</v>
      </c>
      <c r="H376">
        <v>2030</v>
      </c>
      <c r="I376" s="4">
        <v>12.102960543065693</v>
      </c>
      <c r="J376" s="4">
        <v>3.5388149999999996</v>
      </c>
      <c r="K376" s="4">
        <v>6632.4223775999999</v>
      </c>
      <c r="L376" s="3">
        <f t="shared" si="15"/>
        <v>8.018110537525816E-2</v>
      </c>
      <c r="M376" s="9">
        <f t="shared" si="16"/>
        <v>3.3162111888000001E-2</v>
      </c>
      <c r="N376" s="3">
        <f t="shared" si="17"/>
        <v>0.11780501558792184</v>
      </c>
    </row>
    <row r="377" spans="1:14" x14ac:dyDescent="0.3">
      <c r="A377" s="1">
        <v>376</v>
      </c>
      <c r="B377" t="s">
        <v>677</v>
      </c>
      <c r="C377" t="s">
        <v>46</v>
      </c>
      <c r="D377" t="s">
        <v>74</v>
      </c>
      <c r="E377">
        <v>2055</v>
      </c>
      <c r="F377">
        <v>247.09800000000001</v>
      </c>
      <c r="G377">
        <v>2047</v>
      </c>
      <c r="H377">
        <v>2045</v>
      </c>
      <c r="I377" s="4">
        <v>13.062420573910748</v>
      </c>
      <c r="J377" s="4">
        <v>4.70892</v>
      </c>
      <c r="K377" s="4">
        <v>13611.042238014999</v>
      </c>
      <c r="L377" s="3">
        <f t="shared" si="15"/>
        <v>0.16454748353169335</v>
      </c>
      <c r="M377" s="9">
        <f t="shared" si="16"/>
        <v>6.8055211190075002E-2</v>
      </c>
      <c r="N377" s="3">
        <f t="shared" si="17"/>
        <v>0.24175918717611011</v>
      </c>
    </row>
    <row r="378" spans="1:14" x14ac:dyDescent="0.3">
      <c r="A378" s="1">
        <v>377</v>
      </c>
      <c r="B378" t="s">
        <v>678</v>
      </c>
      <c r="C378" t="s">
        <v>36</v>
      </c>
      <c r="D378" t="s">
        <v>65</v>
      </c>
      <c r="E378">
        <v>2030</v>
      </c>
      <c r="F378">
        <v>197.35400000000001</v>
      </c>
      <c r="G378">
        <v>2046</v>
      </c>
      <c r="H378">
        <v>2045</v>
      </c>
      <c r="I378" s="4">
        <v>10.517772043020937</v>
      </c>
      <c r="J378" s="4">
        <v>3.7593999999999999</v>
      </c>
      <c r="K378" s="4">
        <v>10549.32535915</v>
      </c>
      <c r="L378" s="3">
        <f t="shared" si="15"/>
        <v>0.12753357975460691</v>
      </c>
      <c r="M378" s="9">
        <f t="shared" si="16"/>
        <v>5.2746626795749992E-2</v>
      </c>
      <c r="N378" s="3">
        <f t="shared" si="17"/>
        <v>0.18737700460301951</v>
      </c>
    </row>
    <row r="379" spans="1:14" x14ac:dyDescent="0.3">
      <c r="A379" s="1">
        <v>378</v>
      </c>
      <c r="B379" t="s">
        <v>679</v>
      </c>
      <c r="C379" t="s">
        <v>36</v>
      </c>
      <c r="D379" t="s">
        <v>65</v>
      </c>
      <c r="E379">
        <v>2030</v>
      </c>
      <c r="F379">
        <v>188.29300000000001</v>
      </c>
      <c r="G379">
        <v>2046</v>
      </c>
      <c r="H379">
        <v>2045</v>
      </c>
      <c r="I379" s="4">
        <v>9.7888312304863216</v>
      </c>
      <c r="J379" s="4">
        <v>3.7723900000000001</v>
      </c>
      <c r="K379" s="4">
        <v>9661.5764244900001</v>
      </c>
      <c r="L379" s="3">
        <f t="shared" si="15"/>
        <v>0.11680134847857292</v>
      </c>
      <c r="M379" s="9">
        <f t="shared" si="16"/>
        <v>4.8307882122449998E-2</v>
      </c>
      <c r="N379" s="3">
        <f t="shared" si="17"/>
        <v>0.17160881748650089</v>
      </c>
    </row>
    <row r="380" spans="1:14" x14ac:dyDescent="0.3">
      <c r="A380" s="1">
        <v>379</v>
      </c>
      <c r="B380" t="s">
        <v>680</v>
      </c>
      <c r="C380" t="s">
        <v>46</v>
      </c>
      <c r="D380" t="s">
        <v>74</v>
      </c>
      <c r="E380">
        <v>2055</v>
      </c>
      <c r="F380">
        <v>256.20600000000002</v>
      </c>
      <c r="G380">
        <v>2046</v>
      </c>
      <c r="H380">
        <v>2045</v>
      </c>
      <c r="I380" s="4">
        <v>13.44291331335177</v>
      </c>
      <c r="J380" s="4">
        <v>4.751665</v>
      </c>
      <c r="K380" s="4">
        <v>12152.39363527</v>
      </c>
      <c r="L380" s="3">
        <f t="shared" si="15"/>
        <v>0.1469134954254516</v>
      </c>
      <c r="M380" s="9">
        <f t="shared" si="16"/>
        <v>6.0761968176349997E-2</v>
      </c>
      <c r="N380" s="3">
        <f t="shared" si="17"/>
        <v>0.21585068623925399</v>
      </c>
    </row>
    <row r="381" spans="1:14" x14ac:dyDescent="0.3">
      <c r="A381" s="1">
        <v>380</v>
      </c>
      <c r="B381" t="s">
        <v>681</v>
      </c>
      <c r="C381" t="s">
        <v>36</v>
      </c>
      <c r="D381" t="s">
        <v>65</v>
      </c>
      <c r="E381">
        <v>2035</v>
      </c>
      <c r="F381">
        <v>183.48599999999999</v>
      </c>
      <c r="G381">
        <v>2047</v>
      </c>
      <c r="H381">
        <v>2045</v>
      </c>
      <c r="I381" s="4">
        <v>11.12099115341826</v>
      </c>
      <c r="J381" s="4">
        <v>3.5748249999999997</v>
      </c>
      <c r="K381" s="4">
        <v>10475.97366652</v>
      </c>
      <c r="L381" s="3">
        <f t="shared" si="15"/>
        <v>0.12664681177431616</v>
      </c>
      <c r="M381" s="9">
        <f t="shared" si="16"/>
        <v>5.2379868332600006E-2</v>
      </c>
      <c r="N381" s="3">
        <f t="shared" si="17"/>
        <v>0.18607413262024866</v>
      </c>
    </row>
    <row r="382" spans="1:14" x14ac:dyDescent="0.3">
      <c r="A382" s="1">
        <v>381</v>
      </c>
      <c r="B382" t="s">
        <v>682</v>
      </c>
      <c r="C382" t="s">
        <v>36</v>
      </c>
      <c r="D382" t="s">
        <v>65</v>
      </c>
      <c r="E382">
        <v>2030</v>
      </c>
      <c r="F382">
        <v>191.48599999999999</v>
      </c>
      <c r="G382">
        <v>2043</v>
      </c>
      <c r="H382">
        <v>2040</v>
      </c>
      <c r="I382" s="4">
        <v>10.121625424282296</v>
      </c>
      <c r="J382" s="4">
        <v>3.7629099999999998</v>
      </c>
      <c r="K382" s="4">
        <v>8461.6788546999996</v>
      </c>
      <c r="L382" s="3">
        <f t="shared" si="15"/>
        <v>0.10229546993142551</v>
      </c>
      <c r="M382" s="9">
        <f t="shared" si="16"/>
        <v>4.23083942735E-2</v>
      </c>
      <c r="N382" s="3">
        <f t="shared" si="17"/>
        <v>0.15029624963943161</v>
      </c>
    </row>
    <row r="383" spans="1:14" x14ac:dyDescent="0.3">
      <c r="A383" s="1">
        <v>382</v>
      </c>
      <c r="B383" t="s">
        <v>683</v>
      </c>
      <c r="C383" t="s">
        <v>46</v>
      </c>
      <c r="D383" t="s">
        <v>74</v>
      </c>
      <c r="E383">
        <v>2065</v>
      </c>
      <c r="F383">
        <v>251.815</v>
      </c>
      <c r="G383">
        <v>2047</v>
      </c>
      <c r="H383">
        <v>2045</v>
      </c>
      <c r="I383" s="4">
        <v>12.412791233643564</v>
      </c>
      <c r="J383" s="4">
        <v>4.8097200000000004</v>
      </c>
      <c r="K383" s="4">
        <v>12536.91914598</v>
      </c>
      <c r="L383" s="3">
        <f t="shared" si="15"/>
        <v>0.15156212585614354</v>
      </c>
      <c r="M383" s="9">
        <f t="shared" si="16"/>
        <v>6.2684595729899997E-2</v>
      </c>
      <c r="N383" s="3">
        <f t="shared" si="17"/>
        <v>0.22268062426252219</v>
      </c>
    </row>
    <row r="384" spans="1:14" x14ac:dyDescent="0.3">
      <c r="A384" s="1">
        <v>383</v>
      </c>
      <c r="B384" t="s">
        <v>684</v>
      </c>
      <c r="C384" t="s">
        <v>36</v>
      </c>
      <c r="D384" t="s">
        <v>65</v>
      </c>
      <c r="E384">
        <v>2030</v>
      </c>
      <c r="F384">
        <v>197.11699999999999</v>
      </c>
      <c r="G384">
        <v>2047</v>
      </c>
      <c r="H384">
        <v>2045</v>
      </c>
      <c r="I384" s="4">
        <v>9.9383242120278332</v>
      </c>
      <c r="J384" s="4">
        <v>4.2624549999999992</v>
      </c>
      <c r="K384" s="4">
        <v>9997.9541573000006</v>
      </c>
      <c r="L384" s="3">
        <f t="shared" si="15"/>
        <v>0.12086790770909177</v>
      </c>
      <c r="M384" s="9">
        <f t="shared" si="16"/>
        <v>4.9989770786500007E-2</v>
      </c>
      <c r="N384" s="3">
        <f t="shared" si="17"/>
        <v>0.17758355519182947</v>
      </c>
    </row>
    <row r="385" spans="1:14" x14ac:dyDescent="0.3">
      <c r="A385" s="1">
        <v>384</v>
      </c>
      <c r="B385" t="s">
        <v>685</v>
      </c>
      <c r="C385" t="s">
        <v>36</v>
      </c>
      <c r="D385" t="s">
        <v>65</v>
      </c>
      <c r="E385">
        <v>2030</v>
      </c>
      <c r="F385">
        <v>209.21299999999999</v>
      </c>
      <c r="G385">
        <v>2046</v>
      </c>
      <c r="H385">
        <v>2045</v>
      </c>
      <c r="I385" s="4">
        <v>8.5564134451206719</v>
      </c>
      <c r="J385" s="4">
        <v>4.0217299999999998</v>
      </c>
      <c r="K385" s="4">
        <v>8154.2620132000002</v>
      </c>
      <c r="L385" s="3">
        <f t="shared" si="15"/>
        <v>9.8579026562907721E-2</v>
      </c>
      <c r="M385" s="9">
        <f t="shared" si="16"/>
        <v>4.0771310065999995E-2</v>
      </c>
      <c r="N385" s="3">
        <f t="shared" si="17"/>
        <v>0.14483591497690942</v>
      </c>
    </row>
    <row r="386" spans="1:14" x14ac:dyDescent="0.3">
      <c r="A386" s="1">
        <v>385</v>
      </c>
      <c r="B386" t="s">
        <v>686</v>
      </c>
      <c r="C386" t="s">
        <v>46</v>
      </c>
      <c r="D386" t="s">
        <v>74</v>
      </c>
      <c r="E386">
        <v>2055</v>
      </c>
      <c r="F386">
        <v>237.405</v>
      </c>
      <c r="G386">
        <v>2047</v>
      </c>
      <c r="H386">
        <v>2045</v>
      </c>
      <c r="I386" s="4">
        <v>13.790799391574724</v>
      </c>
      <c r="J386" s="4">
        <v>5.0560799999999997</v>
      </c>
      <c r="K386" s="4">
        <v>13749.4269934</v>
      </c>
      <c r="L386" s="3">
        <f t="shared" ref="L386:L449" si="18">K386*100/SUM($K$2:$K$901)</f>
        <v>0.16622045337923028</v>
      </c>
      <c r="M386" s="9">
        <f t="shared" ref="M386:M449" si="19">K386*5/1000000</f>
        <v>6.8747134967000009E-2</v>
      </c>
      <c r="N386" s="3">
        <f t="shared" ref="N386:N449" si="20">K386*100/5630000</f>
        <v>0.24421717572646537</v>
      </c>
    </row>
    <row r="387" spans="1:14" x14ac:dyDescent="0.3">
      <c r="A387" s="1">
        <v>386</v>
      </c>
      <c r="B387" t="s">
        <v>687</v>
      </c>
      <c r="C387" t="s">
        <v>36</v>
      </c>
      <c r="D387" t="s">
        <v>65</v>
      </c>
      <c r="E387">
        <v>2040</v>
      </c>
      <c r="F387">
        <v>148.50800000000001</v>
      </c>
      <c r="G387">
        <v>2047</v>
      </c>
      <c r="H387">
        <v>2045</v>
      </c>
      <c r="I387" s="4">
        <v>11.267918611459782</v>
      </c>
      <c r="J387" s="4">
        <v>4.0154899999999998</v>
      </c>
      <c r="K387" s="4">
        <v>11346.79404174</v>
      </c>
      <c r="L387" s="3">
        <f t="shared" si="18"/>
        <v>0.13717438922539263</v>
      </c>
      <c r="M387" s="9">
        <f t="shared" si="19"/>
        <v>5.6733970208700003E-2</v>
      </c>
      <c r="N387" s="3">
        <f t="shared" si="20"/>
        <v>0.20154163484440499</v>
      </c>
    </row>
    <row r="388" spans="1:14" x14ac:dyDescent="0.3">
      <c r="A388" s="1">
        <v>387</v>
      </c>
      <c r="B388" t="s">
        <v>688</v>
      </c>
      <c r="C388" t="s">
        <v>36</v>
      </c>
      <c r="D388" t="s">
        <v>65</v>
      </c>
      <c r="E388">
        <v>2030</v>
      </c>
      <c r="F388">
        <v>201.10499999999999</v>
      </c>
      <c r="G388">
        <v>2045</v>
      </c>
      <c r="H388">
        <v>2045</v>
      </c>
      <c r="I388" s="4">
        <v>10.482724780945379</v>
      </c>
      <c r="J388" s="4">
        <v>4.1581849999999996</v>
      </c>
      <c r="K388" s="4">
        <v>9979.5539914599995</v>
      </c>
      <c r="L388" s="3">
        <f t="shared" si="18"/>
        <v>0.1206454632457955</v>
      </c>
      <c r="M388" s="9">
        <f t="shared" si="19"/>
        <v>4.9897769957299998E-2</v>
      </c>
      <c r="N388" s="3">
        <f t="shared" si="20"/>
        <v>0.17725673164227351</v>
      </c>
    </row>
    <row r="389" spans="1:14" x14ac:dyDescent="0.3">
      <c r="A389" s="1">
        <v>388</v>
      </c>
      <c r="B389" t="s">
        <v>689</v>
      </c>
      <c r="C389" t="s">
        <v>46</v>
      </c>
      <c r="D389" t="s">
        <v>74</v>
      </c>
      <c r="E389">
        <v>2060</v>
      </c>
      <c r="F389">
        <v>258.60399999999998</v>
      </c>
      <c r="G389">
        <v>2047</v>
      </c>
      <c r="H389">
        <v>2045</v>
      </c>
      <c r="I389" s="4">
        <v>12.69334877939424</v>
      </c>
      <c r="J389" s="4">
        <v>4.30809</v>
      </c>
      <c r="K389" s="4">
        <v>12782.20222085</v>
      </c>
      <c r="L389" s="3">
        <f t="shared" si="18"/>
        <v>0.15452741771381251</v>
      </c>
      <c r="M389" s="9">
        <f t="shared" si="19"/>
        <v>6.3911011104250001E-2</v>
      </c>
      <c r="N389" s="3">
        <f t="shared" si="20"/>
        <v>0.22703733962433392</v>
      </c>
    </row>
    <row r="390" spans="1:14" x14ac:dyDescent="0.3">
      <c r="A390" s="1">
        <v>389</v>
      </c>
      <c r="B390" t="s">
        <v>690</v>
      </c>
      <c r="C390" t="s">
        <v>36</v>
      </c>
      <c r="D390" t="s">
        <v>65</v>
      </c>
      <c r="E390">
        <v>2030</v>
      </c>
      <c r="F390">
        <v>204.947</v>
      </c>
      <c r="G390">
        <v>2046</v>
      </c>
      <c r="H390">
        <v>2045</v>
      </c>
      <c r="I390" s="4">
        <v>11.296463076408163</v>
      </c>
      <c r="J390" s="4">
        <v>4.4344649999999994</v>
      </c>
      <c r="K390" s="4">
        <v>11070.53381488</v>
      </c>
      <c r="L390" s="3">
        <f t="shared" si="18"/>
        <v>0.1338346063979802</v>
      </c>
      <c r="M390" s="9">
        <f t="shared" si="19"/>
        <v>5.53526690744E-2</v>
      </c>
      <c r="N390" s="3">
        <f t="shared" si="20"/>
        <v>0.1966347036390764</v>
      </c>
    </row>
    <row r="391" spans="1:14" x14ac:dyDescent="0.3">
      <c r="A391" s="1">
        <v>390</v>
      </c>
      <c r="B391" t="s">
        <v>691</v>
      </c>
      <c r="C391" t="s">
        <v>36</v>
      </c>
      <c r="D391" t="s">
        <v>65</v>
      </c>
      <c r="E391">
        <v>2035</v>
      </c>
      <c r="F391">
        <v>190.12200000000001</v>
      </c>
      <c r="G391">
        <v>2045</v>
      </c>
      <c r="H391">
        <v>2045</v>
      </c>
      <c r="I391" s="4">
        <v>9.826790936470589</v>
      </c>
      <c r="J391" s="4">
        <v>3.7000199999999999</v>
      </c>
      <c r="K391" s="4">
        <v>8853.9386337600008</v>
      </c>
      <c r="L391" s="3">
        <f t="shared" si="18"/>
        <v>0.10703760197438907</v>
      </c>
      <c r="M391" s="9">
        <f t="shared" si="19"/>
        <v>4.4269693168800001E-2</v>
      </c>
      <c r="N391" s="3">
        <f t="shared" si="20"/>
        <v>0.15726356365470695</v>
      </c>
    </row>
    <row r="392" spans="1:14" x14ac:dyDescent="0.3">
      <c r="A392" s="1">
        <v>391</v>
      </c>
      <c r="B392" t="s">
        <v>692</v>
      </c>
      <c r="C392" t="s">
        <v>46</v>
      </c>
      <c r="D392" t="s">
        <v>74</v>
      </c>
      <c r="E392">
        <v>2065</v>
      </c>
      <c r="F392">
        <v>204.559</v>
      </c>
      <c r="G392">
        <v>2049</v>
      </c>
      <c r="H392">
        <v>2050</v>
      </c>
      <c r="I392" s="4">
        <v>14.407614547903593</v>
      </c>
      <c r="J392" s="4">
        <v>6.06717</v>
      </c>
      <c r="K392" s="4">
        <v>16439.088199157999</v>
      </c>
      <c r="L392" s="3">
        <f t="shared" si="18"/>
        <v>0.19873647788499532</v>
      </c>
      <c r="M392" s="9">
        <f t="shared" si="19"/>
        <v>8.2195440995789987E-2</v>
      </c>
      <c r="N392" s="3">
        <f t="shared" si="20"/>
        <v>0.29199090939889871</v>
      </c>
    </row>
    <row r="393" spans="1:14" x14ac:dyDescent="0.3">
      <c r="A393" s="1">
        <v>392</v>
      </c>
      <c r="B393" t="s">
        <v>693</v>
      </c>
      <c r="C393" t="s">
        <v>36</v>
      </c>
      <c r="D393" t="s">
        <v>65</v>
      </c>
      <c r="E393">
        <v>2035</v>
      </c>
      <c r="F393">
        <v>164.262</v>
      </c>
      <c r="G393">
        <v>2050</v>
      </c>
      <c r="H393">
        <v>2050</v>
      </c>
      <c r="I393" s="4">
        <v>12.613534684926279</v>
      </c>
      <c r="J393" s="4">
        <v>4.9409900000000002</v>
      </c>
      <c r="K393" s="4">
        <v>14543.405491719999</v>
      </c>
      <c r="L393" s="3">
        <f t="shared" si="18"/>
        <v>0.17581906909081316</v>
      </c>
      <c r="M393" s="9">
        <f t="shared" si="19"/>
        <v>7.2717027458599995E-2</v>
      </c>
      <c r="N393" s="3">
        <f t="shared" si="20"/>
        <v>0.25831981335204263</v>
      </c>
    </row>
    <row r="394" spans="1:14" x14ac:dyDescent="0.3">
      <c r="A394" s="1">
        <v>393</v>
      </c>
      <c r="B394" t="s">
        <v>694</v>
      </c>
      <c r="C394" t="s">
        <v>36</v>
      </c>
      <c r="D394" t="s">
        <v>65</v>
      </c>
      <c r="E394">
        <v>2040</v>
      </c>
      <c r="F394">
        <v>139.804</v>
      </c>
      <c r="G394">
        <v>2050</v>
      </c>
      <c r="H394">
        <v>2050</v>
      </c>
      <c r="I394" s="4">
        <v>11.017215495794805</v>
      </c>
      <c r="J394" s="4">
        <v>4.8175100000000004</v>
      </c>
      <c r="K394" s="4">
        <v>12724.883897643</v>
      </c>
      <c r="L394" s="3">
        <f t="shared" si="18"/>
        <v>0.15383448136999411</v>
      </c>
      <c r="M394" s="9">
        <f t="shared" si="19"/>
        <v>6.3624419488214998E-2</v>
      </c>
      <c r="N394" s="3">
        <f t="shared" si="20"/>
        <v>0.22601925217838367</v>
      </c>
    </row>
    <row r="395" spans="1:14" x14ac:dyDescent="0.3">
      <c r="A395" s="1">
        <v>394</v>
      </c>
      <c r="B395" t="s">
        <v>695</v>
      </c>
      <c r="C395" t="s">
        <v>46</v>
      </c>
      <c r="D395" t="s">
        <v>74</v>
      </c>
      <c r="E395">
        <v>2070</v>
      </c>
      <c r="F395">
        <v>175.363</v>
      </c>
      <c r="G395">
        <v>2049</v>
      </c>
      <c r="H395">
        <v>2050</v>
      </c>
      <c r="I395" s="4">
        <v>14.164789695933498</v>
      </c>
      <c r="J395" s="4">
        <v>5.5696899999999996</v>
      </c>
      <c r="K395" s="4">
        <v>14377.2615413725</v>
      </c>
      <c r="L395" s="3">
        <f t="shared" si="18"/>
        <v>0.17381051100572101</v>
      </c>
      <c r="M395" s="9">
        <f t="shared" si="19"/>
        <v>7.1886307706862496E-2</v>
      </c>
      <c r="N395" s="3">
        <f t="shared" si="20"/>
        <v>0.2553687662765986</v>
      </c>
    </row>
    <row r="396" spans="1:14" x14ac:dyDescent="0.3">
      <c r="A396" s="1">
        <v>395</v>
      </c>
      <c r="B396" t="s">
        <v>696</v>
      </c>
      <c r="C396" t="s">
        <v>26</v>
      </c>
      <c r="D396" t="s">
        <v>55</v>
      </c>
      <c r="E396">
        <v>2100</v>
      </c>
      <c r="F396">
        <v>142.251</v>
      </c>
      <c r="G396">
        <v>2050</v>
      </c>
      <c r="H396">
        <v>2050</v>
      </c>
      <c r="I396" s="4">
        <v>13.072877018384251</v>
      </c>
      <c r="J396" s="4">
        <v>5.6985049999999999</v>
      </c>
      <c r="K396" s="4">
        <v>13778.812377377</v>
      </c>
      <c r="L396" s="3">
        <f t="shared" si="18"/>
        <v>0.16657570104516753</v>
      </c>
      <c r="M396" s="9">
        <f t="shared" si="19"/>
        <v>6.8894061886885002E-2</v>
      </c>
      <c r="N396" s="3">
        <f t="shared" si="20"/>
        <v>0.24473911860349915</v>
      </c>
    </row>
    <row r="397" spans="1:14" x14ac:dyDescent="0.3">
      <c r="A397" s="1">
        <v>396</v>
      </c>
      <c r="B397" t="s">
        <v>697</v>
      </c>
      <c r="C397" t="s">
        <v>36</v>
      </c>
      <c r="D397" t="s">
        <v>65</v>
      </c>
      <c r="E397">
        <v>2035</v>
      </c>
      <c r="F397">
        <v>144.72900000000001</v>
      </c>
      <c r="G397">
        <v>2047</v>
      </c>
      <c r="H397">
        <v>2045</v>
      </c>
      <c r="I397" s="4">
        <v>10.928011429563009</v>
      </c>
      <c r="J397" s="4">
        <v>4.8397399999999999</v>
      </c>
      <c r="K397" s="4">
        <v>10753.163246690001</v>
      </c>
      <c r="L397" s="3">
        <f t="shared" si="18"/>
        <v>0.12999782979928351</v>
      </c>
      <c r="M397" s="9">
        <f t="shared" si="19"/>
        <v>5.376581623345001E-2</v>
      </c>
      <c r="N397" s="3">
        <f t="shared" si="20"/>
        <v>0.19099757098916517</v>
      </c>
    </row>
    <row r="398" spans="1:14" x14ac:dyDescent="0.3">
      <c r="A398" s="1">
        <v>397</v>
      </c>
      <c r="B398" t="s">
        <v>698</v>
      </c>
      <c r="C398" t="s">
        <v>46</v>
      </c>
      <c r="D398" t="s">
        <v>74</v>
      </c>
      <c r="E398">
        <v>2070</v>
      </c>
      <c r="F398">
        <v>196.45</v>
      </c>
      <c r="G398">
        <v>2049</v>
      </c>
      <c r="H398">
        <v>2050</v>
      </c>
      <c r="I398" s="4">
        <v>13.616107112706421</v>
      </c>
      <c r="J398" s="4">
        <v>5.9785850000000007</v>
      </c>
      <c r="K398" s="4">
        <v>14841.55675285</v>
      </c>
      <c r="L398" s="3">
        <f t="shared" si="18"/>
        <v>0.17942349841171554</v>
      </c>
      <c r="M398" s="9">
        <f t="shared" si="19"/>
        <v>7.4207783764249996E-2</v>
      </c>
      <c r="N398" s="3">
        <f t="shared" si="20"/>
        <v>0.26361557287477794</v>
      </c>
    </row>
    <row r="399" spans="1:14" x14ac:dyDescent="0.3">
      <c r="A399" s="1">
        <v>398</v>
      </c>
      <c r="B399" t="s">
        <v>699</v>
      </c>
      <c r="C399" t="s">
        <v>36</v>
      </c>
      <c r="D399" t="s">
        <v>65</v>
      </c>
      <c r="E399">
        <v>2035</v>
      </c>
      <c r="F399">
        <v>146.50200000000001</v>
      </c>
      <c r="G399">
        <v>2050</v>
      </c>
      <c r="H399">
        <v>2050</v>
      </c>
      <c r="I399" s="4">
        <v>12.482505413758094</v>
      </c>
      <c r="J399" s="4">
        <v>5.891165</v>
      </c>
      <c r="K399" s="4">
        <v>13880.546020099</v>
      </c>
      <c r="L399" s="3">
        <f t="shared" si="18"/>
        <v>0.16780558591420885</v>
      </c>
      <c r="M399" s="9">
        <f t="shared" si="19"/>
        <v>6.9402730100494997E-2</v>
      </c>
      <c r="N399" s="3">
        <f t="shared" si="20"/>
        <v>0.24654611048133213</v>
      </c>
    </row>
    <row r="400" spans="1:14" x14ac:dyDescent="0.3">
      <c r="A400" s="1">
        <v>399</v>
      </c>
      <c r="B400" t="s">
        <v>700</v>
      </c>
      <c r="C400" t="s">
        <v>36</v>
      </c>
      <c r="D400" t="s">
        <v>65</v>
      </c>
      <c r="E400">
        <v>2030</v>
      </c>
      <c r="F400">
        <v>176.15600000000001</v>
      </c>
      <c r="G400">
        <v>2049</v>
      </c>
      <c r="H400">
        <v>2050</v>
      </c>
      <c r="I400" s="4">
        <v>10.400297613678374</v>
      </c>
      <c r="J400" s="4">
        <v>5.3755349999999993</v>
      </c>
      <c r="K400" s="4">
        <v>11253.122018</v>
      </c>
      <c r="L400" s="3">
        <f t="shared" si="18"/>
        <v>0.13604196339684815</v>
      </c>
      <c r="M400" s="9">
        <f t="shared" si="19"/>
        <v>5.6265610090000001E-2</v>
      </c>
      <c r="N400" s="3">
        <f t="shared" si="20"/>
        <v>0.19987783335701598</v>
      </c>
    </row>
    <row r="401" spans="1:14" x14ac:dyDescent="0.3">
      <c r="A401" s="1">
        <v>400</v>
      </c>
      <c r="B401" t="s">
        <v>701</v>
      </c>
      <c r="C401" t="s">
        <v>36</v>
      </c>
      <c r="D401" t="s">
        <v>65</v>
      </c>
      <c r="E401">
        <v>2035</v>
      </c>
      <c r="F401">
        <v>163.99</v>
      </c>
      <c r="G401">
        <v>2049</v>
      </c>
      <c r="H401">
        <v>2050</v>
      </c>
      <c r="I401" s="4">
        <v>14.516305177038378</v>
      </c>
      <c r="J401" s="4">
        <v>5.8317199999999998</v>
      </c>
      <c r="K401" s="4">
        <v>16113.0987465126</v>
      </c>
      <c r="L401" s="3">
        <f t="shared" si="18"/>
        <v>0.19479550531635112</v>
      </c>
      <c r="M401" s="9">
        <f t="shared" si="19"/>
        <v>8.0565493732562998E-2</v>
      </c>
      <c r="N401" s="3">
        <f t="shared" si="20"/>
        <v>0.28620068821514388</v>
      </c>
    </row>
    <row r="402" spans="1:14" x14ac:dyDescent="0.3">
      <c r="A402" s="1">
        <v>401</v>
      </c>
      <c r="B402" t="s">
        <v>702</v>
      </c>
      <c r="C402" t="s">
        <v>26</v>
      </c>
      <c r="D402" t="s">
        <v>55</v>
      </c>
      <c r="E402">
        <v>2085</v>
      </c>
      <c r="F402">
        <v>136.81700000000001</v>
      </c>
      <c r="G402">
        <v>2050</v>
      </c>
      <c r="H402">
        <v>2050</v>
      </c>
      <c r="I402" s="4">
        <v>13.16842771359134</v>
      </c>
      <c r="J402" s="4">
        <v>5.2619050000000005</v>
      </c>
      <c r="K402" s="4">
        <v>14748.6390392223</v>
      </c>
      <c r="L402" s="3">
        <f t="shared" si="18"/>
        <v>0.17830019163728986</v>
      </c>
      <c r="M402" s="9">
        <f t="shared" si="19"/>
        <v>7.37431951961115E-2</v>
      </c>
      <c r="N402" s="3">
        <f t="shared" si="20"/>
        <v>0.26196516943556486</v>
      </c>
    </row>
    <row r="403" spans="1:14" x14ac:dyDescent="0.3">
      <c r="A403" s="1">
        <v>402</v>
      </c>
      <c r="B403" t="s">
        <v>703</v>
      </c>
      <c r="C403" t="s">
        <v>36</v>
      </c>
      <c r="D403" t="s">
        <v>65</v>
      </c>
      <c r="E403">
        <v>2035</v>
      </c>
      <c r="F403">
        <v>144.86000000000001</v>
      </c>
      <c r="G403">
        <v>2050</v>
      </c>
      <c r="H403">
        <v>2050</v>
      </c>
      <c r="I403" s="4">
        <v>11.548050780307136</v>
      </c>
      <c r="J403" s="4">
        <v>4.8761799999999997</v>
      </c>
      <c r="K403" s="4">
        <v>12783.692213800001</v>
      </c>
      <c r="L403" s="3">
        <f t="shared" si="18"/>
        <v>0.15454543063200901</v>
      </c>
      <c r="M403" s="9">
        <f t="shared" si="19"/>
        <v>6.391846106900001E-2</v>
      </c>
      <c r="N403" s="3">
        <f t="shared" si="20"/>
        <v>0.22706380486323269</v>
      </c>
    </row>
    <row r="404" spans="1:14" x14ac:dyDescent="0.3">
      <c r="A404" s="1">
        <v>403</v>
      </c>
      <c r="B404" t="s">
        <v>704</v>
      </c>
      <c r="C404" t="s">
        <v>46</v>
      </c>
      <c r="D404" t="s">
        <v>74</v>
      </c>
      <c r="E404">
        <v>2070</v>
      </c>
      <c r="F404">
        <v>185.256</v>
      </c>
      <c r="G404">
        <v>2049</v>
      </c>
      <c r="H404">
        <v>2050</v>
      </c>
      <c r="I404" s="4">
        <v>13.475690827372114</v>
      </c>
      <c r="J404" s="4">
        <v>5.2751749999999999</v>
      </c>
      <c r="K404" s="4">
        <v>15173.627871621</v>
      </c>
      <c r="L404" s="3">
        <f t="shared" si="18"/>
        <v>0.1834379938479806</v>
      </c>
      <c r="M404" s="9">
        <f t="shared" si="19"/>
        <v>7.5868139358104991E-2</v>
      </c>
      <c r="N404" s="3">
        <f t="shared" si="20"/>
        <v>0.26951381654744228</v>
      </c>
    </row>
    <row r="405" spans="1:14" x14ac:dyDescent="0.3">
      <c r="A405" s="1">
        <v>404</v>
      </c>
      <c r="B405" t="s">
        <v>705</v>
      </c>
      <c r="C405" t="s">
        <v>36</v>
      </c>
      <c r="D405" t="s">
        <v>65</v>
      </c>
      <c r="E405">
        <v>2035</v>
      </c>
      <c r="F405">
        <v>153.56800000000001</v>
      </c>
      <c r="G405">
        <v>2049</v>
      </c>
      <c r="H405">
        <v>2050</v>
      </c>
      <c r="I405" s="4">
        <v>13.297093027493236</v>
      </c>
      <c r="J405" s="4">
        <v>5.6059099999999997</v>
      </c>
      <c r="K405" s="4">
        <v>14746.47616749</v>
      </c>
      <c r="L405" s="3">
        <f t="shared" si="18"/>
        <v>0.17827404410982442</v>
      </c>
      <c r="M405" s="9">
        <f t="shared" si="19"/>
        <v>7.3732380837450012E-2</v>
      </c>
      <c r="N405" s="3">
        <f t="shared" si="20"/>
        <v>0.26192675253090586</v>
      </c>
    </row>
    <row r="406" spans="1:14" x14ac:dyDescent="0.3">
      <c r="A406" s="1">
        <v>405</v>
      </c>
      <c r="B406" t="s">
        <v>706</v>
      </c>
      <c r="C406" t="s">
        <v>26</v>
      </c>
      <c r="D406" t="s">
        <v>55</v>
      </c>
      <c r="E406">
        <v>2100</v>
      </c>
      <c r="F406">
        <v>145.70699999999999</v>
      </c>
      <c r="G406">
        <v>2049</v>
      </c>
      <c r="H406">
        <v>2050</v>
      </c>
      <c r="I406" s="4">
        <v>11.035201224849342</v>
      </c>
      <c r="J406" s="4">
        <v>5.0219550000000002</v>
      </c>
      <c r="K406" s="4">
        <v>11719.38370079</v>
      </c>
      <c r="L406" s="3">
        <f t="shared" si="18"/>
        <v>0.14167872399377479</v>
      </c>
      <c r="M406" s="9">
        <f t="shared" si="19"/>
        <v>5.8596918503949998E-2</v>
      </c>
      <c r="N406" s="3">
        <f t="shared" si="20"/>
        <v>0.20815956839769095</v>
      </c>
    </row>
    <row r="407" spans="1:14" x14ac:dyDescent="0.3">
      <c r="A407" s="1">
        <v>406</v>
      </c>
      <c r="B407" t="s">
        <v>102</v>
      </c>
      <c r="C407" t="s">
        <v>36</v>
      </c>
      <c r="D407" t="s">
        <v>65</v>
      </c>
      <c r="E407">
        <v>2040</v>
      </c>
      <c r="F407">
        <v>127.14</v>
      </c>
      <c r="G407">
        <v>2051</v>
      </c>
      <c r="H407">
        <v>2050</v>
      </c>
      <c r="I407" s="4">
        <v>12.766545632330502</v>
      </c>
      <c r="J407" s="4">
        <v>5.6128099999999996</v>
      </c>
      <c r="K407" s="4">
        <v>15026.224209253</v>
      </c>
      <c r="L407" s="3">
        <f t="shared" si="18"/>
        <v>0.18165599205253638</v>
      </c>
      <c r="M407" s="9">
        <f t="shared" si="19"/>
        <v>7.5131121046265001E-2</v>
      </c>
      <c r="N407" s="3">
        <f t="shared" si="20"/>
        <v>0.26689563426737123</v>
      </c>
    </row>
    <row r="408" spans="1:14" x14ac:dyDescent="0.3">
      <c r="A408" s="1">
        <v>407</v>
      </c>
      <c r="B408" t="s">
        <v>707</v>
      </c>
      <c r="C408" t="s">
        <v>26</v>
      </c>
      <c r="D408" t="s">
        <v>55</v>
      </c>
      <c r="E408">
        <v>2100</v>
      </c>
      <c r="F408">
        <v>112.91200000000001</v>
      </c>
      <c r="G408">
        <v>2051</v>
      </c>
      <c r="H408">
        <v>2050</v>
      </c>
      <c r="I408" s="4">
        <v>12.389708959968511</v>
      </c>
      <c r="J408" s="4">
        <v>5.8410399999999996</v>
      </c>
      <c r="K408" s="4">
        <v>14557.908027963</v>
      </c>
      <c r="L408" s="3">
        <f t="shared" si="18"/>
        <v>0.17599439408076489</v>
      </c>
      <c r="M408" s="9">
        <f t="shared" si="19"/>
        <v>7.2789540139814993E-2</v>
      </c>
      <c r="N408" s="3">
        <f t="shared" si="20"/>
        <v>0.25857740724623446</v>
      </c>
    </row>
    <row r="409" spans="1:14" x14ac:dyDescent="0.3">
      <c r="A409" s="1">
        <v>408</v>
      </c>
      <c r="B409" t="s">
        <v>708</v>
      </c>
      <c r="C409" t="s">
        <v>26</v>
      </c>
      <c r="D409" t="s">
        <v>55</v>
      </c>
      <c r="E409">
        <v>2100</v>
      </c>
      <c r="F409">
        <v>117.595</v>
      </c>
      <c r="G409">
        <v>2050</v>
      </c>
      <c r="H409">
        <v>2050</v>
      </c>
      <c r="I409" s="4">
        <v>13.685493977141324</v>
      </c>
      <c r="J409" s="4">
        <v>6.8995100000000003</v>
      </c>
      <c r="K409" s="4">
        <v>14273.9702181584</v>
      </c>
      <c r="L409" s="3">
        <f t="shared" si="18"/>
        <v>0.1725617949259142</v>
      </c>
      <c r="M409" s="9">
        <f t="shared" si="19"/>
        <v>7.1369851090791997E-2</v>
      </c>
      <c r="N409" s="3">
        <f t="shared" si="20"/>
        <v>0.25353410689446537</v>
      </c>
    </row>
    <row r="410" spans="1:14" x14ac:dyDescent="0.3">
      <c r="A410" s="1">
        <v>409</v>
      </c>
      <c r="B410" t="s">
        <v>709</v>
      </c>
      <c r="C410" t="s">
        <v>26</v>
      </c>
      <c r="D410" t="s">
        <v>55</v>
      </c>
      <c r="E410">
        <v>2100</v>
      </c>
      <c r="F410">
        <v>120.455</v>
      </c>
      <c r="G410">
        <v>2049</v>
      </c>
      <c r="H410">
        <v>2050</v>
      </c>
      <c r="I410" s="4">
        <v>12.225630188302073</v>
      </c>
      <c r="J410" s="4">
        <v>6.2393299999999998</v>
      </c>
      <c r="K410" s="4">
        <v>12384.56338075</v>
      </c>
      <c r="L410" s="3">
        <f t="shared" si="18"/>
        <v>0.14972025678162673</v>
      </c>
      <c r="M410" s="9">
        <f t="shared" si="19"/>
        <v>6.1922816903749997E-2</v>
      </c>
      <c r="N410" s="3">
        <f t="shared" si="20"/>
        <v>0.21997448278419185</v>
      </c>
    </row>
    <row r="411" spans="1:14" x14ac:dyDescent="0.3">
      <c r="A411" s="1">
        <v>410</v>
      </c>
      <c r="B411" t="s">
        <v>710</v>
      </c>
      <c r="C411" t="s">
        <v>36</v>
      </c>
      <c r="D411" t="s">
        <v>65</v>
      </c>
      <c r="E411">
        <v>2025</v>
      </c>
      <c r="F411">
        <v>111.511</v>
      </c>
      <c r="G411">
        <v>2050</v>
      </c>
      <c r="H411">
        <v>2050</v>
      </c>
      <c r="I411" s="4">
        <v>12.809992939584754</v>
      </c>
      <c r="J411" s="4">
        <v>6.1848799999999997</v>
      </c>
      <c r="K411" s="4">
        <v>14283.142127637</v>
      </c>
      <c r="L411" s="3">
        <f t="shared" si="18"/>
        <v>0.17267267656139021</v>
      </c>
      <c r="M411" s="9">
        <f t="shared" si="19"/>
        <v>7.1415710638184998E-2</v>
      </c>
      <c r="N411" s="3">
        <f t="shared" si="20"/>
        <v>0.25369701825287744</v>
      </c>
    </row>
    <row r="412" spans="1:14" x14ac:dyDescent="0.3">
      <c r="A412" s="1">
        <v>411</v>
      </c>
      <c r="B412" t="s">
        <v>711</v>
      </c>
      <c r="C412" t="s">
        <v>36</v>
      </c>
      <c r="D412" t="s">
        <v>65</v>
      </c>
      <c r="E412">
        <v>2035</v>
      </c>
      <c r="F412">
        <v>145.25200000000001</v>
      </c>
      <c r="G412">
        <v>2050</v>
      </c>
      <c r="H412">
        <v>2050</v>
      </c>
      <c r="I412" s="4">
        <v>11.807868535091075</v>
      </c>
      <c r="J412" s="4">
        <v>6.2745150000000001</v>
      </c>
      <c r="K412" s="4">
        <v>12965.03965153</v>
      </c>
      <c r="L412" s="3">
        <f t="shared" si="18"/>
        <v>0.1567377876904604</v>
      </c>
      <c r="M412" s="9">
        <f t="shared" si="19"/>
        <v>6.4825198257649999E-2</v>
      </c>
      <c r="N412" s="3">
        <f t="shared" si="20"/>
        <v>0.2302848961195382</v>
      </c>
    </row>
    <row r="413" spans="1:14" x14ac:dyDescent="0.3">
      <c r="A413" s="1">
        <v>412</v>
      </c>
      <c r="B413" t="s">
        <v>712</v>
      </c>
      <c r="C413" t="s">
        <v>26</v>
      </c>
      <c r="D413" t="s">
        <v>55</v>
      </c>
      <c r="E413">
        <v>2100</v>
      </c>
      <c r="F413">
        <v>102.15300000000001</v>
      </c>
      <c r="G413">
        <v>2051</v>
      </c>
      <c r="H413">
        <v>2050</v>
      </c>
      <c r="I413" s="4">
        <v>12.881645875061727</v>
      </c>
      <c r="J413" s="4">
        <v>5.8702399999999999</v>
      </c>
      <c r="K413" s="4">
        <v>15135.933903197531</v>
      </c>
      <c r="L413" s="3">
        <f t="shared" si="18"/>
        <v>0.18298230151083672</v>
      </c>
      <c r="M413" s="9">
        <f t="shared" si="19"/>
        <v>7.567966951598766E-2</v>
      </c>
      <c r="N413" s="3">
        <f t="shared" si="20"/>
        <v>0.26884429668201654</v>
      </c>
    </row>
    <row r="414" spans="1:14" x14ac:dyDescent="0.3">
      <c r="A414" s="1">
        <v>413</v>
      </c>
      <c r="B414" t="s">
        <v>713</v>
      </c>
      <c r="C414" t="s">
        <v>36</v>
      </c>
      <c r="D414" t="s">
        <v>65</v>
      </c>
      <c r="E414">
        <v>2045</v>
      </c>
      <c r="F414">
        <v>109.571</v>
      </c>
      <c r="G414">
        <v>2050</v>
      </c>
      <c r="H414">
        <v>2050</v>
      </c>
      <c r="I414" s="4">
        <v>12.419442593972319</v>
      </c>
      <c r="J414" s="4">
        <v>5.402895</v>
      </c>
      <c r="K414" s="4">
        <v>14356.875638632</v>
      </c>
      <c r="L414" s="3">
        <f t="shared" si="18"/>
        <v>0.17356406044471234</v>
      </c>
      <c r="M414" s="9">
        <f t="shared" si="19"/>
        <v>7.1784378193159998E-2</v>
      </c>
      <c r="N414" s="3">
        <f t="shared" si="20"/>
        <v>0.25500667208937833</v>
      </c>
    </row>
    <row r="415" spans="1:14" x14ac:dyDescent="0.3">
      <c r="A415" s="1">
        <v>414</v>
      </c>
      <c r="B415" t="s">
        <v>714</v>
      </c>
      <c r="C415" t="s">
        <v>26</v>
      </c>
      <c r="D415" t="s">
        <v>55</v>
      </c>
      <c r="E415">
        <v>2100</v>
      </c>
      <c r="F415">
        <v>122.925</v>
      </c>
      <c r="G415">
        <v>2049</v>
      </c>
      <c r="H415">
        <v>2050</v>
      </c>
      <c r="I415" s="4">
        <v>13.631258556207616</v>
      </c>
      <c r="J415" s="4">
        <v>6.5456300000000001</v>
      </c>
      <c r="K415" s="4">
        <v>15035.278187497001</v>
      </c>
      <c r="L415" s="3">
        <f t="shared" si="18"/>
        <v>0.18176544798617825</v>
      </c>
      <c r="M415" s="9">
        <f t="shared" si="19"/>
        <v>7.5176390937485002E-2</v>
      </c>
      <c r="N415" s="3">
        <f t="shared" si="20"/>
        <v>0.26705645093245117</v>
      </c>
    </row>
    <row r="416" spans="1:14" x14ac:dyDescent="0.3">
      <c r="A416" s="1">
        <v>415</v>
      </c>
      <c r="B416" t="s">
        <v>715</v>
      </c>
      <c r="C416" t="s">
        <v>26</v>
      </c>
      <c r="D416" t="s">
        <v>55</v>
      </c>
      <c r="E416">
        <v>2100</v>
      </c>
      <c r="F416">
        <v>125.196</v>
      </c>
      <c r="G416">
        <v>2050</v>
      </c>
      <c r="H416">
        <v>2050</v>
      </c>
      <c r="I416" s="4">
        <v>12.333837896964122</v>
      </c>
      <c r="J416" s="4">
        <v>6.2393299999999998</v>
      </c>
      <c r="K416" s="4">
        <v>13406.881794000001</v>
      </c>
      <c r="L416" s="3">
        <f t="shared" si="18"/>
        <v>0.16207933401662133</v>
      </c>
      <c r="M416" s="9">
        <f t="shared" si="19"/>
        <v>6.7034408970000001E-2</v>
      </c>
      <c r="N416" s="3">
        <f t="shared" si="20"/>
        <v>0.23813289154529307</v>
      </c>
    </row>
    <row r="417" spans="1:14" x14ac:dyDescent="0.3">
      <c r="A417" s="1">
        <v>416</v>
      </c>
      <c r="B417" t="s">
        <v>716</v>
      </c>
      <c r="C417" t="s">
        <v>26</v>
      </c>
      <c r="D417" t="s">
        <v>55</v>
      </c>
      <c r="E417">
        <v>2100</v>
      </c>
      <c r="F417">
        <v>197.63800000000001</v>
      </c>
      <c r="G417">
        <v>2047</v>
      </c>
      <c r="H417">
        <v>2045</v>
      </c>
      <c r="I417" s="4">
        <v>14.859428598741722</v>
      </c>
      <c r="J417" s="4">
        <v>5.13293</v>
      </c>
      <c r="K417" s="4">
        <v>15706.41602887</v>
      </c>
      <c r="L417" s="3">
        <f t="shared" si="18"/>
        <v>0.18987901056056972</v>
      </c>
      <c r="M417" s="9">
        <f t="shared" si="19"/>
        <v>7.8532080144350008E-2</v>
      </c>
      <c r="N417" s="3">
        <f t="shared" si="20"/>
        <v>0.27897719411847244</v>
      </c>
    </row>
    <row r="418" spans="1:14" x14ac:dyDescent="0.3">
      <c r="A418" s="1">
        <v>417</v>
      </c>
      <c r="B418" t="s">
        <v>717</v>
      </c>
      <c r="C418" t="s">
        <v>36</v>
      </c>
      <c r="D418" t="s">
        <v>65</v>
      </c>
      <c r="E418">
        <v>2040</v>
      </c>
      <c r="F418">
        <v>152.60300000000001</v>
      </c>
      <c r="G418">
        <v>2048</v>
      </c>
      <c r="H418">
        <v>2045</v>
      </c>
      <c r="I418" s="4">
        <v>12.512157057230914</v>
      </c>
      <c r="J418" s="4">
        <v>4.5276800000000001</v>
      </c>
      <c r="K418" s="4">
        <v>13275.398637722001</v>
      </c>
      <c r="L418" s="3">
        <f t="shared" si="18"/>
        <v>0.16048979942301594</v>
      </c>
      <c r="M418" s="9">
        <f t="shared" si="19"/>
        <v>6.6376993188610012E-2</v>
      </c>
      <c r="N418" s="3">
        <f t="shared" si="20"/>
        <v>0.23579748912472473</v>
      </c>
    </row>
    <row r="419" spans="1:14" x14ac:dyDescent="0.3">
      <c r="A419" s="1">
        <v>418</v>
      </c>
      <c r="B419" t="s">
        <v>718</v>
      </c>
      <c r="C419" t="s">
        <v>36</v>
      </c>
      <c r="D419" t="s">
        <v>65</v>
      </c>
      <c r="E419">
        <v>2045</v>
      </c>
      <c r="F419">
        <v>130.202</v>
      </c>
      <c r="G419">
        <v>2049</v>
      </c>
      <c r="H419">
        <v>2050</v>
      </c>
      <c r="I419" s="4">
        <v>9.6950255216741681</v>
      </c>
      <c r="J419" s="4">
        <v>3.9526500000000002</v>
      </c>
      <c r="K419" s="4">
        <v>10771.17335458</v>
      </c>
      <c r="L419" s="3">
        <f t="shared" si="18"/>
        <v>0.13021555874902968</v>
      </c>
      <c r="M419" s="9">
        <f t="shared" si="19"/>
        <v>5.3855866772900003E-2</v>
      </c>
      <c r="N419" s="3">
        <f t="shared" si="20"/>
        <v>0.19131746633357016</v>
      </c>
    </row>
    <row r="420" spans="1:14" x14ac:dyDescent="0.3">
      <c r="A420" s="1">
        <v>419</v>
      </c>
      <c r="B420" t="s">
        <v>719</v>
      </c>
      <c r="C420" t="s">
        <v>46</v>
      </c>
      <c r="D420" t="s">
        <v>74</v>
      </c>
      <c r="E420">
        <v>2075</v>
      </c>
      <c r="F420">
        <v>143.58799999999999</v>
      </c>
      <c r="G420">
        <v>2047</v>
      </c>
      <c r="H420">
        <v>2045</v>
      </c>
      <c r="I420" s="4">
        <v>15.025156824603691</v>
      </c>
      <c r="J420" s="4">
        <v>5.3254700000000001</v>
      </c>
      <c r="K420" s="4">
        <v>13838.16943546</v>
      </c>
      <c r="L420" s="3">
        <f t="shared" si="18"/>
        <v>0.16729328419321793</v>
      </c>
      <c r="M420" s="9">
        <f t="shared" si="19"/>
        <v>6.9190847177300008E-2</v>
      </c>
      <c r="N420" s="3">
        <f t="shared" si="20"/>
        <v>0.24579341803658969</v>
      </c>
    </row>
    <row r="421" spans="1:14" x14ac:dyDescent="0.3">
      <c r="A421" s="1">
        <v>420</v>
      </c>
      <c r="B421" t="s">
        <v>720</v>
      </c>
      <c r="C421" t="s">
        <v>26</v>
      </c>
      <c r="D421" t="s">
        <v>55</v>
      </c>
      <c r="E421">
        <v>2050</v>
      </c>
      <c r="F421">
        <v>129.018</v>
      </c>
      <c r="G421">
        <v>2049</v>
      </c>
      <c r="H421">
        <v>2050</v>
      </c>
      <c r="I421" s="4">
        <v>12.824565309201638</v>
      </c>
      <c r="J421" s="4">
        <v>5.4858000000000002</v>
      </c>
      <c r="K421" s="4">
        <v>12529.600307090001</v>
      </c>
      <c r="L421" s="3">
        <f t="shared" si="18"/>
        <v>0.15147364648030562</v>
      </c>
      <c r="M421" s="9">
        <f t="shared" si="19"/>
        <v>6.2648001535450012E-2</v>
      </c>
      <c r="N421" s="3">
        <f t="shared" si="20"/>
        <v>0.22255062712415632</v>
      </c>
    </row>
    <row r="422" spans="1:14" x14ac:dyDescent="0.3">
      <c r="A422" s="1">
        <v>421</v>
      </c>
      <c r="B422" t="s">
        <v>721</v>
      </c>
      <c r="C422" t="s">
        <v>36</v>
      </c>
      <c r="D422" t="s">
        <v>65</v>
      </c>
      <c r="E422">
        <v>2045</v>
      </c>
      <c r="F422">
        <v>105.126</v>
      </c>
      <c r="G422">
        <v>2046</v>
      </c>
      <c r="H422">
        <v>2045</v>
      </c>
      <c r="I422" s="4">
        <v>9.8035045036559136</v>
      </c>
      <c r="J422" s="4">
        <v>4.0445200000000003</v>
      </c>
      <c r="K422" s="4">
        <v>9117.2591883999994</v>
      </c>
      <c r="L422" s="3">
        <f t="shared" si="18"/>
        <v>0.1102209536876889</v>
      </c>
      <c r="M422" s="9">
        <f t="shared" si="19"/>
        <v>4.5586295941999998E-2</v>
      </c>
      <c r="N422" s="3">
        <f t="shared" si="20"/>
        <v>0.16194066053996448</v>
      </c>
    </row>
    <row r="423" spans="1:14" x14ac:dyDescent="0.3">
      <c r="A423" s="1">
        <v>422</v>
      </c>
      <c r="B423" t="s">
        <v>722</v>
      </c>
      <c r="C423" t="s">
        <v>46</v>
      </c>
      <c r="D423" t="s">
        <v>74</v>
      </c>
      <c r="E423">
        <v>2070</v>
      </c>
      <c r="F423">
        <v>155.291</v>
      </c>
      <c r="G423">
        <v>2047</v>
      </c>
      <c r="H423">
        <v>2045</v>
      </c>
      <c r="I423" s="4">
        <v>14.134726262825968</v>
      </c>
      <c r="J423" s="4">
        <v>5.6660500000000003</v>
      </c>
      <c r="K423" s="4">
        <v>13880.301190095101</v>
      </c>
      <c r="L423" s="3">
        <f t="shared" si="18"/>
        <v>0.1678026260996458</v>
      </c>
      <c r="M423" s="9">
        <f t="shared" si="19"/>
        <v>6.9401505950475506E-2</v>
      </c>
      <c r="N423" s="3">
        <f t="shared" si="20"/>
        <v>0.24654176181341211</v>
      </c>
    </row>
    <row r="424" spans="1:14" x14ac:dyDescent="0.3">
      <c r="A424" s="1">
        <v>423</v>
      </c>
      <c r="B424" t="s">
        <v>723</v>
      </c>
      <c r="C424" t="s">
        <v>36</v>
      </c>
      <c r="D424" t="s">
        <v>65</v>
      </c>
      <c r="E424">
        <v>2035</v>
      </c>
      <c r="F424">
        <v>130.53100000000001</v>
      </c>
      <c r="G424">
        <v>2048</v>
      </c>
      <c r="H424">
        <v>2045</v>
      </c>
      <c r="I424" s="4">
        <v>11.930848013834128</v>
      </c>
      <c r="J424" s="4">
        <v>5.53043</v>
      </c>
      <c r="K424" s="4">
        <v>12515.459566512</v>
      </c>
      <c r="L424" s="3">
        <f t="shared" si="18"/>
        <v>0.15130269533367807</v>
      </c>
      <c r="M424" s="9">
        <f t="shared" si="19"/>
        <v>6.2577297832559997E-2</v>
      </c>
      <c r="N424" s="3">
        <f t="shared" si="20"/>
        <v>0.2222994594407105</v>
      </c>
    </row>
    <row r="425" spans="1:14" x14ac:dyDescent="0.3">
      <c r="A425" s="1">
        <v>424</v>
      </c>
      <c r="B425" t="s">
        <v>724</v>
      </c>
      <c r="C425" t="s">
        <v>36</v>
      </c>
      <c r="D425" t="s">
        <v>65</v>
      </c>
      <c r="E425">
        <v>2035</v>
      </c>
      <c r="F425">
        <v>153.268</v>
      </c>
      <c r="G425">
        <v>2049</v>
      </c>
      <c r="H425">
        <v>2050</v>
      </c>
      <c r="I425" s="4">
        <v>8.7821750428024465</v>
      </c>
      <c r="J425" s="4">
        <v>4.2307899999999998</v>
      </c>
      <c r="K425" s="4">
        <v>9335.4520704990009</v>
      </c>
      <c r="L425" s="3">
        <f t="shared" si="18"/>
        <v>0.11285874505194185</v>
      </c>
      <c r="M425" s="9">
        <f t="shared" si="19"/>
        <v>4.6677260352495004E-2</v>
      </c>
      <c r="N425" s="3">
        <f t="shared" si="20"/>
        <v>0.16581620018648313</v>
      </c>
    </row>
    <row r="426" spans="1:14" x14ac:dyDescent="0.3">
      <c r="A426" s="1">
        <v>425</v>
      </c>
      <c r="B426" t="s">
        <v>725</v>
      </c>
      <c r="C426" t="s">
        <v>36</v>
      </c>
      <c r="D426" t="s">
        <v>65</v>
      </c>
      <c r="E426">
        <v>2040</v>
      </c>
      <c r="F426">
        <v>153.26499999999999</v>
      </c>
      <c r="G426">
        <v>2048</v>
      </c>
      <c r="H426">
        <v>2045</v>
      </c>
      <c r="I426" s="4">
        <v>14.55911987215713</v>
      </c>
      <c r="J426" s="4">
        <v>4.9742100000000002</v>
      </c>
      <c r="K426" s="4">
        <v>15010.452588194001</v>
      </c>
      <c r="L426" s="3">
        <f t="shared" si="18"/>
        <v>0.18146532476114957</v>
      </c>
      <c r="M426" s="9">
        <f t="shared" si="19"/>
        <v>7.5052262940970005E-2</v>
      </c>
      <c r="N426" s="3">
        <f t="shared" si="20"/>
        <v>0.26661549890220249</v>
      </c>
    </row>
    <row r="427" spans="1:14" x14ac:dyDescent="0.3">
      <c r="A427" s="1">
        <v>426</v>
      </c>
      <c r="B427" t="s">
        <v>726</v>
      </c>
      <c r="C427" t="s">
        <v>26</v>
      </c>
      <c r="D427" t="s">
        <v>55</v>
      </c>
      <c r="E427">
        <v>2080</v>
      </c>
      <c r="F427">
        <v>123.773</v>
      </c>
      <c r="G427">
        <v>2048</v>
      </c>
      <c r="H427">
        <v>2045</v>
      </c>
      <c r="I427" s="4">
        <v>12.908829423450811</v>
      </c>
      <c r="J427" s="4">
        <v>4.7732299999999999</v>
      </c>
      <c r="K427" s="4">
        <v>13515.544406352999</v>
      </c>
      <c r="L427" s="3">
        <f t="shared" si="18"/>
        <v>0.16339298502908589</v>
      </c>
      <c r="M427" s="9">
        <f t="shared" si="19"/>
        <v>6.7577722031764986E-2</v>
      </c>
      <c r="N427" s="3">
        <f t="shared" si="20"/>
        <v>0.24006295570786856</v>
      </c>
    </row>
    <row r="428" spans="1:14" x14ac:dyDescent="0.3">
      <c r="A428" s="1">
        <v>427</v>
      </c>
      <c r="B428" t="s">
        <v>727</v>
      </c>
      <c r="C428" t="s">
        <v>36</v>
      </c>
      <c r="D428" t="s">
        <v>65</v>
      </c>
      <c r="E428">
        <v>2045</v>
      </c>
      <c r="F428">
        <v>124.40600000000001</v>
      </c>
      <c r="G428">
        <v>2049</v>
      </c>
      <c r="H428">
        <v>2050</v>
      </c>
      <c r="I428" s="4">
        <v>10.256020488071629</v>
      </c>
      <c r="J428" s="4">
        <v>4.4166600000000003</v>
      </c>
      <c r="K428" s="4">
        <v>11025.222024676999</v>
      </c>
      <c r="L428" s="3">
        <f t="shared" si="18"/>
        <v>0.13328682020190216</v>
      </c>
      <c r="M428" s="9">
        <f t="shared" si="19"/>
        <v>5.5126110123384996E-2</v>
      </c>
      <c r="N428" s="3">
        <f t="shared" si="20"/>
        <v>0.19582987610438721</v>
      </c>
    </row>
    <row r="429" spans="1:14" x14ac:dyDescent="0.3">
      <c r="A429" s="1">
        <v>428</v>
      </c>
      <c r="B429" t="s">
        <v>728</v>
      </c>
      <c r="C429" t="s">
        <v>46</v>
      </c>
      <c r="D429" t="s">
        <v>74</v>
      </c>
      <c r="E429">
        <v>2070</v>
      </c>
      <c r="F429">
        <v>150.17500000000001</v>
      </c>
      <c r="G429">
        <v>2048</v>
      </c>
      <c r="H429">
        <v>2045</v>
      </c>
      <c r="I429" s="4">
        <v>13.868725755779284</v>
      </c>
      <c r="J429" s="4">
        <v>4.5668300000000004</v>
      </c>
      <c r="K429" s="4">
        <v>14326.39370572</v>
      </c>
      <c r="L429" s="3">
        <f t="shared" si="18"/>
        <v>0.17319555630916256</v>
      </c>
      <c r="M429" s="9">
        <f t="shared" si="19"/>
        <v>7.1631968528600001E-2</v>
      </c>
      <c r="N429" s="3">
        <f t="shared" si="20"/>
        <v>0.25446525232184725</v>
      </c>
    </row>
    <row r="430" spans="1:14" x14ac:dyDescent="0.3">
      <c r="A430" s="1">
        <v>429</v>
      </c>
      <c r="B430" t="s">
        <v>729</v>
      </c>
      <c r="C430" t="s">
        <v>26</v>
      </c>
      <c r="D430" t="s">
        <v>55</v>
      </c>
      <c r="E430">
        <v>2100</v>
      </c>
      <c r="F430">
        <v>142.60300000000001</v>
      </c>
      <c r="G430">
        <v>2048</v>
      </c>
      <c r="H430">
        <v>2045</v>
      </c>
      <c r="I430" s="4">
        <v>13.035809901963249</v>
      </c>
      <c r="J430" s="4">
        <v>4.8925299999999998</v>
      </c>
      <c r="K430" s="4">
        <v>13479.027438630001</v>
      </c>
      <c r="L430" s="3">
        <f t="shared" si="18"/>
        <v>0.16295152176419017</v>
      </c>
      <c r="M430" s="9">
        <f t="shared" si="19"/>
        <v>6.7395137193150004E-2</v>
      </c>
      <c r="N430" s="3">
        <f t="shared" si="20"/>
        <v>0.23941434171634104</v>
      </c>
    </row>
    <row r="431" spans="1:14" x14ac:dyDescent="0.3">
      <c r="A431" s="1">
        <v>430</v>
      </c>
      <c r="B431" t="s">
        <v>730</v>
      </c>
      <c r="C431" t="s">
        <v>36</v>
      </c>
      <c r="D431" t="s">
        <v>65</v>
      </c>
      <c r="E431">
        <v>2050</v>
      </c>
      <c r="F431">
        <v>118.279</v>
      </c>
      <c r="G431">
        <v>2047</v>
      </c>
      <c r="H431">
        <v>2045</v>
      </c>
      <c r="I431" s="4">
        <v>9.7354994532852732</v>
      </c>
      <c r="J431" s="4">
        <v>4.4938200000000004</v>
      </c>
      <c r="K431" s="4">
        <v>9453.1699691400008</v>
      </c>
      <c r="L431" s="3">
        <f t="shared" si="18"/>
        <v>0.11428186781133756</v>
      </c>
      <c r="M431" s="9">
        <f t="shared" si="19"/>
        <v>4.7265849845700002E-2</v>
      </c>
      <c r="N431" s="3">
        <f t="shared" si="20"/>
        <v>0.16790710424760216</v>
      </c>
    </row>
    <row r="432" spans="1:14" x14ac:dyDescent="0.3">
      <c r="A432" s="1">
        <v>431</v>
      </c>
      <c r="B432" t="s">
        <v>731</v>
      </c>
      <c r="C432" t="s">
        <v>46</v>
      </c>
      <c r="D432" t="s">
        <v>74</v>
      </c>
      <c r="E432">
        <v>2065</v>
      </c>
      <c r="F432">
        <v>274.245</v>
      </c>
      <c r="G432">
        <v>2048</v>
      </c>
      <c r="H432">
        <v>2050</v>
      </c>
      <c r="I432" s="4">
        <v>14.07733488312233</v>
      </c>
      <c r="J432" s="4">
        <v>5.4407300000000003</v>
      </c>
      <c r="K432" s="4">
        <v>16076.3164365257</v>
      </c>
      <c r="L432" s="3">
        <f t="shared" si="18"/>
        <v>0.19435083425876504</v>
      </c>
      <c r="M432" s="9">
        <f t="shared" si="19"/>
        <v>8.0381582182628489E-2</v>
      </c>
      <c r="N432" s="3">
        <f t="shared" si="20"/>
        <v>0.28554736121715274</v>
      </c>
    </row>
    <row r="433" spans="1:14" x14ac:dyDescent="0.3">
      <c r="A433" s="1">
        <v>432</v>
      </c>
      <c r="B433" t="s">
        <v>732</v>
      </c>
      <c r="C433" t="s">
        <v>26</v>
      </c>
      <c r="D433" t="s">
        <v>55</v>
      </c>
      <c r="E433">
        <v>2075</v>
      </c>
      <c r="F433">
        <v>224.983</v>
      </c>
      <c r="G433">
        <v>2049</v>
      </c>
      <c r="H433">
        <v>2050</v>
      </c>
      <c r="I433" s="4">
        <v>13.445083138172389</v>
      </c>
      <c r="J433" s="4">
        <v>5.3644499999999997</v>
      </c>
      <c r="K433" s="4">
        <v>15582.851357141801</v>
      </c>
      <c r="L433" s="3">
        <f t="shared" si="18"/>
        <v>0.18838520461751651</v>
      </c>
      <c r="M433" s="9">
        <f t="shared" si="19"/>
        <v>7.7914256785708999E-2</v>
      </c>
      <c r="N433" s="3">
        <f t="shared" si="20"/>
        <v>0.27678243973608885</v>
      </c>
    </row>
    <row r="434" spans="1:14" x14ac:dyDescent="0.3">
      <c r="A434" s="1">
        <v>433</v>
      </c>
      <c r="B434" t="s">
        <v>733</v>
      </c>
      <c r="C434" t="s">
        <v>26</v>
      </c>
      <c r="D434" t="s">
        <v>55</v>
      </c>
      <c r="E434">
        <v>2085</v>
      </c>
      <c r="F434">
        <v>199.18299999999999</v>
      </c>
      <c r="G434">
        <v>2050</v>
      </c>
      <c r="H434">
        <v>2050</v>
      </c>
      <c r="I434" s="4">
        <v>12.246124378915967</v>
      </c>
      <c r="J434" s="4">
        <v>5.1475900000000001</v>
      </c>
      <c r="K434" s="4">
        <v>14572.888010909999</v>
      </c>
      <c r="L434" s="3">
        <f t="shared" si="18"/>
        <v>0.17617549104998831</v>
      </c>
      <c r="M434" s="9">
        <f t="shared" si="19"/>
        <v>7.2864440054549992E-2</v>
      </c>
      <c r="N434" s="3">
        <f t="shared" si="20"/>
        <v>0.25884348154369446</v>
      </c>
    </row>
    <row r="435" spans="1:14" x14ac:dyDescent="0.3">
      <c r="A435" s="1">
        <v>434</v>
      </c>
      <c r="B435" t="s">
        <v>734</v>
      </c>
      <c r="C435" t="s">
        <v>36</v>
      </c>
      <c r="D435" t="s">
        <v>65</v>
      </c>
      <c r="E435">
        <v>2025</v>
      </c>
      <c r="F435">
        <v>188.702</v>
      </c>
      <c r="G435">
        <v>2050</v>
      </c>
      <c r="H435">
        <v>2050</v>
      </c>
      <c r="I435" s="4">
        <v>10.885487887022768</v>
      </c>
      <c r="J435" s="4">
        <v>4.2445850000000007</v>
      </c>
      <c r="K435" s="4">
        <v>12431.227166979999</v>
      </c>
      <c r="L435" s="3">
        <f t="shared" si="18"/>
        <v>0.15028438761466184</v>
      </c>
      <c r="M435" s="9">
        <f t="shared" si="19"/>
        <v>6.2156135834899991E-2</v>
      </c>
      <c r="N435" s="3">
        <f t="shared" si="20"/>
        <v>0.22080332445790407</v>
      </c>
    </row>
    <row r="436" spans="1:14" x14ac:dyDescent="0.3">
      <c r="A436" s="1">
        <v>435</v>
      </c>
      <c r="B436" t="s">
        <v>119</v>
      </c>
      <c r="C436" t="s">
        <v>46</v>
      </c>
      <c r="D436" t="s">
        <v>74</v>
      </c>
      <c r="E436">
        <v>2055</v>
      </c>
      <c r="F436">
        <v>287.077</v>
      </c>
      <c r="G436">
        <v>2049</v>
      </c>
      <c r="H436">
        <v>2050</v>
      </c>
      <c r="I436" s="4">
        <v>13.784057649603408</v>
      </c>
      <c r="J436" s="4">
        <v>5.2012099999999997</v>
      </c>
      <c r="K436" s="4">
        <v>14555.9648779812</v>
      </c>
      <c r="L436" s="3">
        <f t="shared" si="18"/>
        <v>0.17597090282755748</v>
      </c>
      <c r="M436" s="9">
        <f t="shared" si="19"/>
        <v>7.2779824389906003E-2</v>
      </c>
      <c r="N436" s="3">
        <f t="shared" si="20"/>
        <v>0.25854289303696626</v>
      </c>
    </row>
    <row r="437" spans="1:14" x14ac:dyDescent="0.3">
      <c r="A437" s="1">
        <v>436</v>
      </c>
      <c r="B437" t="s">
        <v>92</v>
      </c>
      <c r="C437" t="s">
        <v>46</v>
      </c>
      <c r="D437" t="s">
        <v>74</v>
      </c>
      <c r="E437">
        <v>2060</v>
      </c>
      <c r="F437">
        <v>213.33199999999999</v>
      </c>
      <c r="G437">
        <v>2050</v>
      </c>
      <c r="H437">
        <v>2050</v>
      </c>
      <c r="I437" s="4">
        <v>13.401249401853262</v>
      </c>
      <c r="J437" s="4">
        <v>5.7598850000000006</v>
      </c>
      <c r="K437" s="4">
        <v>14794.979339646001</v>
      </c>
      <c r="L437" s="3">
        <f t="shared" si="18"/>
        <v>0.17886041176499806</v>
      </c>
      <c r="M437" s="9">
        <f t="shared" si="19"/>
        <v>7.397489669823E-2</v>
      </c>
      <c r="N437" s="3">
        <f t="shared" si="20"/>
        <v>0.26278826535783306</v>
      </c>
    </row>
    <row r="438" spans="1:14" x14ac:dyDescent="0.3">
      <c r="A438" s="1">
        <v>437</v>
      </c>
      <c r="B438" t="s">
        <v>735</v>
      </c>
      <c r="C438" t="s">
        <v>26</v>
      </c>
      <c r="D438" t="s">
        <v>55</v>
      </c>
      <c r="E438">
        <v>2085</v>
      </c>
      <c r="F438">
        <v>186.499</v>
      </c>
      <c r="G438">
        <v>2049</v>
      </c>
      <c r="H438">
        <v>2050</v>
      </c>
      <c r="I438" s="4">
        <v>11.945590037751646</v>
      </c>
      <c r="J438" s="4">
        <v>4.2064599999999999</v>
      </c>
      <c r="K438" s="4">
        <v>12698.16221013</v>
      </c>
      <c r="L438" s="3">
        <f t="shared" si="18"/>
        <v>0.15351143583394369</v>
      </c>
      <c r="M438" s="9">
        <f t="shared" si="19"/>
        <v>6.3490811050650006E-2</v>
      </c>
      <c r="N438" s="3">
        <f t="shared" si="20"/>
        <v>0.22554462184955595</v>
      </c>
    </row>
    <row r="439" spans="1:14" x14ac:dyDescent="0.3">
      <c r="A439" s="1">
        <v>438</v>
      </c>
      <c r="B439" t="s">
        <v>736</v>
      </c>
      <c r="C439" t="s">
        <v>26</v>
      </c>
      <c r="D439" t="s">
        <v>55</v>
      </c>
      <c r="E439">
        <v>2065</v>
      </c>
      <c r="F439">
        <v>178.83</v>
      </c>
      <c r="G439">
        <v>2047</v>
      </c>
      <c r="H439">
        <v>2045</v>
      </c>
      <c r="I439" s="4">
        <v>10.901842488177136</v>
      </c>
      <c r="J439" s="4">
        <v>4.3759300000000003</v>
      </c>
      <c r="K439" s="4">
        <v>10585.689056020001</v>
      </c>
      <c r="L439" s="3">
        <f t="shared" si="18"/>
        <v>0.12797319008769048</v>
      </c>
      <c r="M439" s="9">
        <f t="shared" si="19"/>
        <v>5.2928445280100003E-2</v>
      </c>
      <c r="N439" s="3">
        <f t="shared" si="20"/>
        <v>0.18802289619928955</v>
      </c>
    </row>
    <row r="440" spans="1:14" x14ac:dyDescent="0.3">
      <c r="A440" s="1">
        <v>439</v>
      </c>
      <c r="B440" t="s">
        <v>737</v>
      </c>
      <c r="C440" t="s">
        <v>46</v>
      </c>
      <c r="D440" t="s">
        <v>74</v>
      </c>
      <c r="E440">
        <v>2055</v>
      </c>
      <c r="F440">
        <v>277.08600000000001</v>
      </c>
      <c r="G440">
        <v>2049</v>
      </c>
      <c r="H440">
        <v>2050</v>
      </c>
      <c r="I440" s="4">
        <v>13.456231860097283</v>
      </c>
      <c r="J440" s="4">
        <v>5.1344900000000004</v>
      </c>
      <c r="K440" s="4">
        <v>15353.560552371</v>
      </c>
      <c r="L440" s="3">
        <f t="shared" si="18"/>
        <v>0.18561324753574243</v>
      </c>
      <c r="M440" s="9">
        <f t="shared" si="19"/>
        <v>7.6767802761854992E-2</v>
      </c>
      <c r="N440" s="3">
        <f t="shared" si="20"/>
        <v>0.27270977890534637</v>
      </c>
    </row>
    <row r="441" spans="1:14" x14ac:dyDescent="0.3">
      <c r="A441" s="1">
        <v>440</v>
      </c>
      <c r="B441" t="s">
        <v>738</v>
      </c>
      <c r="C441" t="s">
        <v>46</v>
      </c>
      <c r="D441" t="s">
        <v>74</v>
      </c>
      <c r="E441">
        <v>2055</v>
      </c>
      <c r="F441">
        <v>278.84199999999998</v>
      </c>
      <c r="G441">
        <v>2050</v>
      </c>
      <c r="H441">
        <v>2050</v>
      </c>
      <c r="I441" s="4">
        <v>13.080049940615451</v>
      </c>
      <c r="J441" s="4">
        <v>5.6689699999999998</v>
      </c>
      <c r="K441" s="4">
        <v>15238.258180817</v>
      </c>
      <c r="L441" s="3">
        <f t="shared" si="18"/>
        <v>0.1842193267211073</v>
      </c>
      <c r="M441" s="9">
        <f t="shared" si="19"/>
        <v>7.619129090408501E-2</v>
      </c>
      <c r="N441" s="3">
        <f t="shared" si="20"/>
        <v>0.27066177941060393</v>
      </c>
    </row>
    <row r="442" spans="1:14" x14ac:dyDescent="0.3">
      <c r="A442" s="1">
        <v>441</v>
      </c>
      <c r="B442" t="s">
        <v>739</v>
      </c>
      <c r="C442" t="s">
        <v>36</v>
      </c>
      <c r="D442" t="s">
        <v>65</v>
      </c>
      <c r="E442">
        <v>2030</v>
      </c>
      <c r="F442">
        <v>205.387</v>
      </c>
      <c r="G442">
        <v>2050</v>
      </c>
      <c r="H442">
        <v>2050</v>
      </c>
      <c r="I442" s="4">
        <v>11.831374367104113</v>
      </c>
      <c r="J442" s="4">
        <v>5.6708999999999996</v>
      </c>
      <c r="K442" s="4">
        <v>13523.260901600001</v>
      </c>
      <c r="L442" s="3">
        <f t="shared" si="18"/>
        <v>0.16348627177762245</v>
      </c>
      <c r="M442" s="9">
        <f t="shared" si="19"/>
        <v>6.7616304508000005E-2</v>
      </c>
      <c r="N442" s="3">
        <f t="shared" si="20"/>
        <v>0.24020001601420962</v>
      </c>
    </row>
    <row r="443" spans="1:14" x14ac:dyDescent="0.3">
      <c r="A443" s="1">
        <v>442</v>
      </c>
      <c r="B443" t="s">
        <v>740</v>
      </c>
      <c r="C443" t="s">
        <v>36</v>
      </c>
      <c r="D443" t="s">
        <v>65</v>
      </c>
      <c r="E443">
        <v>2040</v>
      </c>
      <c r="F443">
        <v>146.97999999999999</v>
      </c>
      <c r="G443">
        <v>2049</v>
      </c>
      <c r="H443">
        <v>2050</v>
      </c>
      <c r="I443" s="4">
        <v>8.743016194832089</v>
      </c>
      <c r="J443" s="4">
        <v>4.3760250000000003</v>
      </c>
      <c r="K443" s="4">
        <v>9372.5133608600008</v>
      </c>
      <c r="L443" s="3">
        <f t="shared" si="18"/>
        <v>0.11330678877693358</v>
      </c>
      <c r="M443" s="9">
        <f t="shared" si="19"/>
        <v>4.6862566804300003E-2</v>
      </c>
      <c r="N443" s="3">
        <f t="shared" si="20"/>
        <v>0.16647448243090587</v>
      </c>
    </row>
    <row r="444" spans="1:14" x14ac:dyDescent="0.3">
      <c r="A444" s="1">
        <v>443</v>
      </c>
      <c r="B444" t="s">
        <v>741</v>
      </c>
      <c r="C444" t="s">
        <v>46</v>
      </c>
      <c r="D444" t="s">
        <v>74</v>
      </c>
      <c r="E444">
        <v>2055</v>
      </c>
      <c r="F444">
        <v>257.529</v>
      </c>
      <c r="G444">
        <v>2049</v>
      </c>
      <c r="H444">
        <v>2050</v>
      </c>
      <c r="I444" s="4">
        <v>14.39370264516354</v>
      </c>
      <c r="J444" s="4">
        <v>5.2326600000000001</v>
      </c>
      <c r="K444" s="4">
        <v>16106.553259938</v>
      </c>
      <c r="L444" s="3">
        <f t="shared" si="18"/>
        <v>0.19471637520085325</v>
      </c>
      <c r="M444" s="9">
        <f t="shared" si="19"/>
        <v>8.0532766299690001E-2</v>
      </c>
      <c r="N444" s="3">
        <f t="shared" si="20"/>
        <v>0.28608442735236234</v>
      </c>
    </row>
    <row r="445" spans="1:14" x14ac:dyDescent="0.3">
      <c r="A445" s="1">
        <v>444</v>
      </c>
      <c r="B445" t="s">
        <v>742</v>
      </c>
      <c r="C445" t="s">
        <v>26</v>
      </c>
      <c r="D445" t="s">
        <v>55</v>
      </c>
      <c r="E445">
        <v>2085</v>
      </c>
      <c r="F445">
        <v>203.56200000000001</v>
      </c>
      <c r="G445">
        <v>2049</v>
      </c>
      <c r="H445">
        <v>2050</v>
      </c>
      <c r="I445" s="4">
        <v>14.158806512395737</v>
      </c>
      <c r="J445" s="4">
        <v>5.2577350000000003</v>
      </c>
      <c r="K445" s="4">
        <v>15942.8161329576</v>
      </c>
      <c r="L445" s="3">
        <f t="shared" si="18"/>
        <v>0.19273691383895364</v>
      </c>
      <c r="M445" s="9">
        <f t="shared" si="19"/>
        <v>7.9714080664787995E-2</v>
      </c>
      <c r="N445" s="3">
        <f t="shared" si="20"/>
        <v>0.28317613024791477</v>
      </c>
    </row>
    <row r="446" spans="1:14" x14ac:dyDescent="0.3">
      <c r="A446" s="1">
        <v>445</v>
      </c>
      <c r="B446" t="s">
        <v>743</v>
      </c>
      <c r="C446" t="s">
        <v>26</v>
      </c>
      <c r="D446" t="s">
        <v>55</v>
      </c>
      <c r="E446">
        <v>2080</v>
      </c>
      <c r="F446">
        <v>196.13200000000001</v>
      </c>
      <c r="G446">
        <v>2050</v>
      </c>
      <c r="H446">
        <v>2050</v>
      </c>
      <c r="I446" s="4">
        <v>12.649443754499137</v>
      </c>
      <c r="J446" s="4">
        <v>4.912795</v>
      </c>
      <c r="K446" s="4">
        <v>14648.05586771</v>
      </c>
      <c r="L446" s="3">
        <f t="shared" si="18"/>
        <v>0.17708421511847777</v>
      </c>
      <c r="M446" s="9">
        <f t="shared" si="19"/>
        <v>7.3240279338549999E-2</v>
      </c>
      <c r="N446" s="3">
        <f t="shared" si="20"/>
        <v>0.26017861221509769</v>
      </c>
    </row>
    <row r="447" spans="1:14" x14ac:dyDescent="0.3">
      <c r="A447" s="1">
        <v>446</v>
      </c>
      <c r="B447" t="s">
        <v>744</v>
      </c>
      <c r="C447" t="s">
        <v>26</v>
      </c>
      <c r="D447" t="s">
        <v>55</v>
      </c>
      <c r="E447">
        <v>2060</v>
      </c>
      <c r="F447">
        <v>180.64099999999999</v>
      </c>
      <c r="G447">
        <v>2048</v>
      </c>
      <c r="H447">
        <v>2045</v>
      </c>
      <c r="I447" s="4">
        <v>11.43337660585275</v>
      </c>
      <c r="J447" s="4">
        <v>4.3057600000000003</v>
      </c>
      <c r="K447" s="4">
        <v>12268.01309808</v>
      </c>
      <c r="L447" s="3">
        <f t="shared" si="18"/>
        <v>0.14831124964000661</v>
      </c>
      <c r="M447" s="9">
        <f t="shared" si="19"/>
        <v>6.1340065490400004E-2</v>
      </c>
      <c r="N447" s="3">
        <f t="shared" si="20"/>
        <v>0.21790431790550621</v>
      </c>
    </row>
    <row r="448" spans="1:14" x14ac:dyDescent="0.3">
      <c r="A448" s="1">
        <v>447</v>
      </c>
      <c r="B448" t="s">
        <v>745</v>
      </c>
      <c r="C448" t="s">
        <v>46</v>
      </c>
      <c r="D448" t="s">
        <v>74</v>
      </c>
      <c r="E448">
        <v>2055</v>
      </c>
      <c r="F448">
        <v>284.34699999999998</v>
      </c>
      <c r="G448">
        <v>2049</v>
      </c>
      <c r="H448">
        <v>2050</v>
      </c>
      <c r="I448" s="4">
        <v>13.43286290166723</v>
      </c>
      <c r="J448" s="4">
        <v>4.9043000000000001</v>
      </c>
      <c r="K448" s="4">
        <v>15125.403627277299</v>
      </c>
      <c r="L448" s="3">
        <f t="shared" si="18"/>
        <v>0.1828549982247791</v>
      </c>
      <c r="M448" s="9">
        <f t="shared" si="19"/>
        <v>7.5627018136386503E-2</v>
      </c>
      <c r="N448" s="3">
        <f t="shared" si="20"/>
        <v>0.26865725803334456</v>
      </c>
    </row>
    <row r="449" spans="1:14" x14ac:dyDescent="0.3">
      <c r="A449" s="1">
        <v>448</v>
      </c>
      <c r="B449" t="s">
        <v>746</v>
      </c>
      <c r="C449" t="s">
        <v>46</v>
      </c>
      <c r="D449" t="s">
        <v>74</v>
      </c>
      <c r="E449">
        <v>2055</v>
      </c>
      <c r="F449">
        <v>226.31299999999999</v>
      </c>
      <c r="G449">
        <v>2049</v>
      </c>
      <c r="H449">
        <v>2050</v>
      </c>
      <c r="I449" s="4">
        <v>13.669248001284615</v>
      </c>
      <c r="J449" s="4">
        <v>5.1658400000000002</v>
      </c>
      <c r="K449" s="4">
        <v>15815.3199374863</v>
      </c>
      <c r="L449" s="3">
        <f t="shared" si="18"/>
        <v>0.19119557866727416</v>
      </c>
      <c r="M449" s="9">
        <f t="shared" si="19"/>
        <v>7.9076599687431498E-2</v>
      </c>
      <c r="N449" s="3">
        <f t="shared" si="20"/>
        <v>0.28091154418270514</v>
      </c>
    </row>
    <row r="450" spans="1:14" x14ac:dyDescent="0.3">
      <c r="A450" s="1">
        <v>449</v>
      </c>
      <c r="B450" t="s">
        <v>747</v>
      </c>
      <c r="C450" t="s">
        <v>26</v>
      </c>
      <c r="D450" t="s">
        <v>55</v>
      </c>
      <c r="E450">
        <v>2090</v>
      </c>
      <c r="F450">
        <v>200.52099999999999</v>
      </c>
      <c r="G450">
        <v>2049</v>
      </c>
      <c r="H450">
        <v>2050</v>
      </c>
      <c r="I450" s="4">
        <v>12.32307486627027</v>
      </c>
      <c r="J450" s="4">
        <v>4.7271149999999995</v>
      </c>
      <c r="K450" s="4">
        <v>13678.61310156</v>
      </c>
      <c r="L450" s="3">
        <f t="shared" ref="L450:L513" si="21">K450*100/SUM($K$2:$K$901)</f>
        <v>0.16536436554278133</v>
      </c>
      <c r="M450" s="9">
        <f t="shared" ref="M450:M513" si="22">K450*5/1000000</f>
        <v>6.8393065507799999E-2</v>
      </c>
      <c r="N450" s="3">
        <f t="shared" ref="N450:N513" si="23">K450*100/5630000</f>
        <v>0.24295938013428064</v>
      </c>
    </row>
    <row r="451" spans="1:14" x14ac:dyDescent="0.3">
      <c r="A451" s="1">
        <v>450</v>
      </c>
      <c r="B451" t="s">
        <v>748</v>
      </c>
      <c r="C451" t="s">
        <v>26</v>
      </c>
      <c r="D451" t="s">
        <v>55</v>
      </c>
      <c r="E451">
        <v>2070</v>
      </c>
      <c r="F451">
        <v>186.89500000000001</v>
      </c>
      <c r="G451">
        <v>2047</v>
      </c>
      <c r="H451">
        <v>2045</v>
      </c>
      <c r="I451" s="4">
        <v>11.173922055836538</v>
      </c>
      <c r="J451" s="4">
        <v>4.367775</v>
      </c>
      <c r="K451" s="4">
        <v>11620.87893807</v>
      </c>
      <c r="L451" s="3">
        <f t="shared" si="21"/>
        <v>0.14048787390764456</v>
      </c>
      <c r="M451" s="9">
        <f t="shared" si="22"/>
        <v>5.8104394690350003E-2</v>
      </c>
      <c r="N451" s="3">
        <f t="shared" si="23"/>
        <v>0.20640992785204262</v>
      </c>
    </row>
    <row r="452" spans="1:14" x14ac:dyDescent="0.3">
      <c r="A452" s="1">
        <v>451</v>
      </c>
      <c r="B452" t="s">
        <v>20</v>
      </c>
      <c r="C452" t="s">
        <v>36</v>
      </c>
      <c r="D452" t="s">
        <v>65</v>
      </c>
      <c r="E452">
        <v>2040</v>
      </c>
      <c r="F452">
        <v>291.05200000000002</v>
      </c>
      <c r="G452">
        <v>2038</v>
      </c>
      <c r="H452">
        <v>2035</v>
      </c>
      <c r="I452" s="4">
        <v>10.693868191768019</v>
      </c>
      <c r="J452" s="4">
        <v>1.8159400000000001</v>
      </c>
      <c r="K452" s="4">
        <v>8961.4615447016004</v>
      </c>
      <c r="L452" s="3">
        <f t="shared" si="21"/>
        <v>0.10833747483555967</v>
      </c>
      <c r="M452" s="9">
        <f t="shared" si="22"/>
        <v>4.4807307723508001E-2</v>
      </c>
      <c r="N452" s="3">
        <f t="shared" si="23"/>
        <v>0.15917338445295914</v>
      </c>
    </row>
    <row r="453" spans="1:14" x14ac:dyDescent="0.3">
      <c r="A453" s="1">
        <v>452</v>
      </c>
      <c r="B453" t="s">
        <v>749</v>
      </c>
      <c r="C453" t="s">
        <v>36</v>
      </c>
      <c r="D453" t="s">
        <v>65</v>
      </c>
      <c r="E453">
        <v>2040</v>
      </c>
      <c r="F453">
        <v>262.17399999999998</v>
      </c>
      <c r="G453">
        <v>2036</v>
      </c>
      <c r="H453">
        <v>2030</v>
      </c>
      <c r="I453" s="4">
        <v>7.3278022268218272</v>
      </c>
      <c r="J453" s="4">
        <v>1.6280600000000001</v>
      </c>
      <c r="K453" s="4">
        <v>5774.3081547355996</v>
      </c>
      <c r="L453" s="3">
        <f t="shared" si="21"/>
        <v>6.9807135954993993E-2</v>
      </c>
      <c r="M453" s="9">
        <f t="shared" si="22"/>
        <v>2.8871540773677998E-2</v>
      </c>
      <c r="N453" s="3">
        <f t="shared" si="23"/>
        <v>0.10256319990649379</v>
      </c>
    </row>
    <row r="454" spans="1:14" x14ac:dyDescent="0.3">
      <c r="A454" s="1">
        <v>453</v>
      </c>
      <c r="B454" t="s">
        <v>750</v>
      </c>
      <c r="C454" t="s">
        <v>36</v>
      </c>
      <c r="D454" t="s">
        <v>65</v>
      </c>
      <c r="E454">
        <v>2045</v>
      </c>
      <c r="F454">
        <v>213.453</v>
      </c>
      <c r="G454">
        <v>2036</v>
      </c>
      <c r="H454">
        <v>2030</v>
      </c>
      <c r="I454" s="4">
        <v>6.8514211899679536</v>
      </c>
      <c r="J454" s="4">
        <v>1.6890400000000001</v>
      </c>
      <c r="K454" s="4">
        <v>5323.5542646050999</v>
      </c>
      <c r="L454" s="3">
        <f t="shared" si="21"/>
        <v>6.4357853158270265E-2</v>
      </c>
      <c r="M454" s="9">
        <f t="shared" si="22"/>
        <v>2.6617771323025501E-2</v>
      </c>
      <c r="N454" s="3">
        <f t="shared" si="23"/>
        <v>9.4556914113767321E-2</v>
      </c>
    </row>
    <row r="455" spans="1:14" x14ac:dyDescent="0.3">
      <c r="A455" s="1">
        <v>454</v>
      </c>
      <c r="B455" t="s">
        <v>751</v>
      </c>
      <c r="C455" t="s">
        <v>36</v>
      </c>
      <c r="D455" t="s">
        <v>65</v>
      </c>
      <c r="E455">
        <v>2040</v>
      </c>
      <c r="F455">
        <v>270.49</v>
      </c>
      <c r="G455">
        <v>2038</v>
      </c>
      <c r="H455">
        <v>2035</v>
      </c>
      <c r="I455" s="4">
        <v>9.9890736449895474</v>
      </c>
      <c r="J455" s="4">
        <v>1.768845</v>
      </c>
      <c r="K455" s="4">
        <v>7511.7833810321399</v>
      </c>
      <c r="L455" s="3">
        <f t="shared" si="21"/>
        <v>9.081193273589426E-2</v>
      </c>
      <c r="M455" s="9">
        <f t="shared" si="22"/>
        <v>3.7558916905160701E-2</v>
      </c>
      <c r="N455" s="3">
        <f t="shared" si="23"/>
        <v>0.13342421635936305</v>
      </c>
    </row>
    <row r="456" spans="1:14" x14ac:dyDescent="0.3">
      <c r="A456" s="1">
        <v>455</v>
      </c>
      <c r="B456" t="s">
        <v>752</v>
      </c>
      <c r="C456" t="s">
        <v>36</v>
      </c>
      <c r="D456" t="s">
        <v>65</v>
      </c>
      <c r="E456">
        <v>2050</v>
      </c>
      <c r="F456">
        <v>216.20400000000001</v>
      </c>
      <c r="G456">
        <v>2039</v>
      </c>
      <c r="H456">
        <v>2035</v>
      </c>
      <c r="I456" s="4">
        <v>7.2958491226621511</v>
      </c>
      <c r="J456" s="4">
        <v>1.2924500000000001</v>
      </c>
      <c r="K456" s="4">
        <v>5493.7743893646002</v>
      </c>
      <c r="L456" s="3">
        <f t="shared" si="21"/>
        <v>6.6415689192119168E-2</v>
      </c>
      <c r="M456" s="9">
        <f t="shared" si="22"/>
        <v>2.7468871946823001E-2</v>
      </c>
      <c r="N456" s="3">
        <f t="shared" si="23"/>
        <v>9.7580362155676739E-2</v>
      </c>
    </row>
    <row r="457" spans="1:14" x14ac:dyDescent="0.3">
      <c r="A457" s="1">
        <v>456</v>
      </c>
      <c r="B457" t="s">
        <v>753</v>
      </c>
      <c r="C457" t="s">
        <v>36</v>
      </c>
      <c r="D457" t="s">
        <v>65</v>
      </c>
      <c r="E457">
        <v>2040</v>
      </c>
      <c r="F457">
        <v>212.47900000000001</v>
      </c>
      <c r="G457">
        <v>2034</v>
      </c>
      <c r="H457">
        <v>2030</v>
      </c>
      <c r="I457" s="4">
        <v>6.0217520473484152</v>
      </c>
      <c r="J457" s="4">
        <v>1.2402500000000001</v>
      </c>
      <c r="K457" s="4">
        <v>4179.0959208597997</v>
      </c>
      <c r="L457" s="3">
        <f t="shared" si="21"/>
        <v>5.0522194053181584E-2</v>
      </c>
      <c r="M457" s="9">
        <f t="shared" si="22"/>
        <v>2.0895479604298998E-2</v>
      </c>
      <c r="N457" s="3">
        <f t="shared" si="23"/>
        <v>7.4229057208877444E-2</v>
      </c>
    </row>
    <row r="458" spans="1:14" x14ac:dyDescent="0.3">
      <c r="A458" s="1">
        <v>457</v>
      </c>
      <c r="B458" t="s">
        <v>754</v>
      </c>
      <c r="C458" t="s">
        <v>36</v>
      </c>
      <c r="D458" t="s">
        <v>65</v>
      </c>
      <c r="E458">
        <v>2045</v>
      </c>
      <c r="F458">
        <v>275.47899999999998</v>
      </c>
      <c r="G458">
        <v>2038</v>
      </c>
      <c r="H458">
        <v>2035</v>
      </c>
      <c r="I458" s="4">
        <v>8.6291300387386283</v>
      </c>
      <c r="J458" s="4">
        <v>1.59728</v>
      </c>
      <c r="K458" s="4">
        <v>6791.1253404872996</v>
      </c>
      <c r="L458" s="3">
        <f t="shared" si="21"/>
        <v>8.2099707398194596E-2</v>
      </c>
      <c r="M458" s="9">
        <f t="shared" si="22"/>
        <v>3.39556267024365E-2</v>
      </c>
      <c r="N458" s="3">
        <f t="shared" si="23"/>
        <v>0.12062389592339785</v>
      </c>
    </row>
    <row r="459" spans="1:14" x14ac:dyDescent="0.3">
      <c r="A459" s="1">
        <v>458</v>
      </c>
      <c r="B459" t="s">
        <v>755</v>
      </c>
      <c r="C459" t="s">
        <v>36</v>
      </c>
      <c r="D459" t="s">
        <v>65</v>
      </c>
      <c r="E459">
        <v>2040</v>
      </c>
      <c r="F459">
        <v>208.51400000000001</v>
      </c>
      <c r="G459">
        <v>2037</v>
      </c>
      <c r="H459">
        <v>2030</v>
      </c>
      <c r="I459" s="4">
        <v>6.712512653319207</v>
      </c>
      <c r="J459" s="4">
        <v>1.6254200000000001</v>
      </c>
      <c r="K459" s="4">
        <v>5416.9977112285997</v>
      </c>
      <c r="L459" s="3">
        <f t="shared" si="21"/>
        <v>6.5487515657698919E-2</v>
      </c>
      <c r="M459" s="9">
        <f t="shared" si="22"/>
        <v>2.7084988556142997E-2</v>
      </c>
      <c r="N459" s="3">
        <f t="shared" si="23"/>
        <v>9.6216655616849028E-2</v>
      </c>
    </row>
    <row r="460" spans="1:14" x14ac:dyDescent="0.3">
      <c r="A460" s="1">
        <v>459</v>
      </c>
      <c r="B460" t="s">
        <v>756</v>
      </c>
      <c r="C460" t="s">
        <v>36</v>
      </c>
      <c r="D460" t="s">
        <v>65</v>
      </c>
      <c r="E460">
        <v>2035</v>
      </c>
      <c r="F460">
        <v>242.452</v>
      </c>
      <c r="G460">
        <v>2035</v>
      </c>
      <c r="H460">
        <v>2030</v>
      </c>
      <c r="I460" s="4">
        <v>6.0468198466713465</v>
      </c>
      <c r="J460" s="4">
        <v>1.6088249999999999</v>
      </c>
      <c r="K460" s="4">
        <v>4220.6802529766001</v>
      </c>
      <c r="L460" s="3">
        <f t="shared" si="21"/>
        <v>5.1024918024241979E-2</v>
      </c>
      <c r="M460" s="9">
        <f t="shared" si="22"/>
        <v>2.1103401264882998E-2</v>
      </c>
      <c r="N460" s="3">
        <f t="shared" si="23"/>
        <v>7.4967677672763772E-2</v>
      </c>
    </row>
    <row r="461" spans="1:14" x14ac:dyDescent="0.3">
      <c r="A461" s="1">
        <v>460</v>
      </c>
      <c r="B461" t="s">
        <v>757</v>
      </c>
      <c r="C461" t="s">
        <v>36</v>
      </c>
      <c r="D461" t="s">
        <v>65</v>
      </c>
      <c r="E461">
        <v>2040</v>
      </c>
      <c r="F461">
        <v>294.87599999999998</v>
      </c>
      <c r="G461">
        <v>2038</v>
      </c>
      <c r="H461">
        <v>2035</v>
      </c>
      <c r="I461" s="4">
        <v>10.647775011256485</v>
      </c>
      <c r="J461" s="4">
        <v>1.8736299999999999</v>
      </c>
      <c r="K461" s="4">
        <v>8784.4143842865997</v>
      </c>
      <c r="L461" s="3">
        <f t="shared" si="21"/>
        <v>0.10619710496503247</v>
      </c>
      <c r="M461" s="9">
        <f t="shared" si="22"/>
        <v>4.3922071921432999E-2</v>
      </c>
      <c r="N461" s="3">
        <f t="shared" si="23"/>
        <v>0.15602867467649376</v>
      </c>
    </row>
    <row r="462" spans="1:14" x14ac:dyDescent="0.3">
      <c r="A462" s="1">
        <v>461</v>
      </c>
      <c r="B462" t="s">
        <v>758</v>
      </c>
      <c r="C462" t="s">
        <v>36</v>
      </c>
      <c r="D462" t="s">
        <v>65</v>
      </c>
      <c r="E462">
        <v>2050</v>
      </c>
      <c r="F462">
        <v>194.48</v>
      </c>
      <c r="G462">
        <v>2039</v>
      </c>
      <c r="H462">
        <v>2035</v>
      </c>
      <c r="I462" s="4">
        <v>7.7332371827322115</v>
      </c>
      <c r="J462" s="4">
        <v>1.695905</v>
      </c>
      <c r="K462" s="4">
        <v>6434.0533360332001</v>
      </c>
      <c r="L462" s="3">
        <f t="shared" si="21"/>
        <v>7.7782969653568498E-2</v>
      </c>
      <c r="M462" s="9">
        <f t="shared" si="22"/>
        <v>3.2170266680166003E-2</v>
      </c>
      <c r="N462" s="3">
        <f t="shared" si="23"/>
        <v>0.11428158678566963</v>
      </c>
    </row>
    <row r="463" spans="1:14" x14ac:dyDescent="0.3">
      <c r="A463" s="1">
        <v>462</v>
      </c>
      <c r="B463" t="s">
        <v>759</v>
      </c>
      <c r="C463" t="s">
        <v>36</v>
      </c>
      <c r="D463" t="s">
        <v>65</v>
      </c>
      <c r="E463">
        <v>2040</v>
      </c>
      <c r="F463">
        <v>219.46700000000001</v>
      </c>
      <c r="G463">
        <v>2036</v>
      </c>
      <c r="H463">
        <v>2030</v>
      </c>
      <c r="I463" s="4">
        <v>6.86228261085828</v>
      </c>
      <c r="J463" s="4">
        <v>1.55948</v>
      </c>
      <c r="K463" s="4">
        <v>5345.7181538586001</v>
      </c>
      <c r="L463" s="3">
        <f t="shared" si="21"/>
        <v>6.462579826770154E-2</v>
      </c>
      <c r="M463" s="9">
        <f t="shared" si="22"/>
        <v>2.6728590769293001E-2</v>
      </c>
      <c r="N463" s="3">
        <f t="shared" si="23"/>
        <v>9.4950588878483136E-2</v>
      </c>
    </row>
    <row r="464" spans="1:14" x14ac:dyDescent="0.3">
      <c r="A464" s="1">
        <v>463</v>
      </c>
      <c r="B464" t="s">
        <v>760</v>
      </c>
      <c r="C464" t="s">
        <v>36</v>
      </c>
      <c r="D464" t="s">
        <v>65</v>
      </c>
      <c r="E464">
        <v>2040</v>
      </c>
      <c r="F464">
        <v>283.74200000000002</v>
      </c>
      <c r="G464">
        <v>2038</v>
      </c>
      <c r="H464">
        <v>2030</v>
      </c>
      <c r="I464" s="4">
        <v>9.8214268707577119</v>
      </c>
      <c r="J464" s="4">
        <v>1.6928749999999999</v>
      </c>
      <c r="K464" s="4">
        <v>7641.0701054495003</v>
      </c>
      <c r="L464" s="3">
        <f t="shared" si="21"/>
        <v>9.2374914084781379E-2</v>
      </c>
      <c r="M464" s="9">
        <f t="shared" si="22"/>
        <v>3.8205350527247502E-2</v>
      </c>
      <c r="N464" s="3">
        <f t="shared" si="23"/>
        <v>0.13572060578063055</v>
      </c>
    </row>
    <row r="465" spans="1:14" x14ac:dyDescent="0.3">
      <c r="A465" s="1">
        <v>464</v>
      </c>
      <c r="B465" t="s">
        <v>761</v>
      </c>
      <c r="C465" t="s">
        <v>36</v>
      </c>
      <c r="D465" t="s">
        <v>65</v>
      </c>
      <c r="E465">
        <v>2040</v>
      </c>
      <c r="F465">
        <v>252.054</v>
      </c>
      <c r="G465">
        <v>2036</v>
      </c>
      <c r="H465">
        <v>2030</v>
      </c>
      <c r="I465" s="4">
        <v>7.1285449937461633</v>
      </c>
      <c r="J465" s="4">
        <v>1.5188349999999999</v>
      </c>
      <c r="K465" s="4">
        <v>5574.5221851095002</v>
      </c>
      <c r="L465" s="3">
        <f t="shared" si="21"/>
        <v>6.7391870615863839E-2</v>
      </c>
      <c r="M465" s="9">
        <f t="shared" si="22"/>
        <v>2.7872610925547502E-2</v>
      </c>
      <c r="N465" s="3">
        <f t="shared" si="23"/>
        <v>9.9014603643152746E-2</v>
      </c>
    </row>
    <row r="466" spans="1:14" x14ac:dyDescent="0.3">
      <c r="A466" s="1">
        <v>465</v>
      </c>
      <c r="B466" t="s">
        <v>762</v>
      </c>
      <c r="C466" t="s">
        <v>36</v>
      </c>
      <c r="D466" t="s">
        <v>65</v>
      </c>
      <c r="E466">
        <v>2045</v>
      </c>
      <c r="F466">
        <v>237.029</v>
      </c>
      <c r="G466">
        <v>2033</v>
      </c>
      <c r="H466">
        <v>2030</v>
      </c>
      <c r="I466" s="4">
        <v>6.091286610453067</v>
      </c>
      <c r="J466" s="4">
        <v>1.4469799999999999</v>
      </c>
      <c r="K466" s="4">
        <v>4269.9919139275999</v>
      </c>
      <c r="L466" s="3">
        <f t="shared" si="21"/>
        <v>5.1621059713935123E-2</v>
      </c>
      <c r="M466" s="9">
        <f t="shared" si="22"/>
        <v>2.1349959569637998E-2</v>
      </c>
      <c r="N466" s="3">
        <f t="shared" si="23"/>
        <v>7.5843550869051507E-2</v>
      </c>
    </row>
    <row r="467" spans="1:14" x14ac:dyDescent="0.3">
      <c r="A467" s="1">
        <v>466</v>
      </c>
      <c r="B467" t="s">
        <v>763</v>
      </c>
      <c r="C467" t="s">
        <v>36</v>
      </c>
      <c r="D467" t="s">
        <v>65</v>
      </c>
      <c r="E467">
        <v>2045</v>
      </c>
      <c r="F467">
        <v>213.92</v>
      </c>
      <c r="G467">
        <v>2042</v>
      </c>
      <c r="H467">
        <v>2035</v>
      </c>
      <c r="I467" s="4">
        <v>9.4981800516671644</v>
      </c>
      <c r="J467" s="4">
        <v>2.0543300000000002</v>
      </c>
      <c r="K467" s="4">
        <v>9545.6709519255</v>
      </c>
      <c r="L467" s="3">
        <f t="shared" si="21"/>
        <v>0.11540013661657654</v>
      </c>
      <c r="M467" s="9">
        <f t="shared" si="22"/>
        <v>4.77283547596275E-2</v>
      </c>
      <c r="N467" s="3">
        <f t="shared" si="23"/>
        <v>0.1695501057180373</v>
      </c>
    </row>
    <row r="468" spans="1:14" x14ac:dyDescent="0.3">
      <c r="A468" s="1">
        <v>467</v>
      </c>
      <c r="B468" t="s">
        <v>764</v>
      </c>
      <c r="C468" t="s">
        <v>36</v>
      </c>
      <c r="D468" t="s">
        <v>65</v>
      </c>
      <c r="E468">
        <v>2050</v>
      </c>
      <c r="F468">
        <v>179.86699999999999</v>
      </c>
      <c r="G468">
        <v>2041</v>
      </c>
      <c r="H468">
        <v>2035</v>
      </c>
      <c r="I468" s="4">
        <v>7.7107097087471326</v>
      </c>
      <c r="J468" s="4">
        <v>1.8703700000000001</v>
      </c>
      <c r="K468" s="4">
        <v>7394.5706106885</v>
      </c>
      <c r="L468" s="3">
        <f t="shared" si="21"/>
        <v>8.9394916605861519E-2</v>
      </c>
      <c r="M468" s="9">
        <f t="shared" si="22"/>
        <v>3.69728530534425E-2</v>
      </c>
      <c r="N468" s="3">
        <f t="shared" si="23"/>
        <v>0.1313422843816785</v>
      </c>
    </row>
    <row r="469" spans="1:14" x14ac:dyDescent="0.3">
      <c r="A469" s="1">
        <v>468</v>
      </c>
      <c r="B469" t="s">
        <v>765</v>
      </c>
      <c r="C469" t="s">
        <v>36</v>
      </c>
      <c r="D469" t="s">
        <v>65</v>
      </c>
      <c r="E469">
        <v>2050</v>
      </c>
      <c r="F469">
        <v>126.473</v>
      </c>
      <c r="G469">
        <v>2040</v>
      </c>
      <c r="H469">
        <v>2035</v>
      </c>
      <c r="I469" s="4">
        <v>6.4313440850913413</v>
      </c>
      <c r="J469" s="4">
        <v>1.7249399999999999</v>
      </c>
      <c r="K469" s="4">
        <v>6090.4828485814996</v>
      </c>
      <c r="L469" s="3">
        <f t="shared" si="21"/>
        <v>7.3629455312981207E-2</v>
      </c>
      <c r="M469" s="9">
        <f t="shared" si="22"/>
        <v>3.04524142429075E-2</v>
      </c>
      <c r="N469" s="3">
        <f t="shared" si="23"/>
        <v>0.10817909144904972</v>
      </c>
    </row>
    <row r="470" spans="1:14" x14ac:dyDescent="0.3">
      <c r="A470" s="1">
        <v>469</v>
      </c>
      <c r="B470" t="s">
        <v>766</v>
      </c>
      <c r="C470" t="s">
        <v>36</v>
      </c>
      <c r="D470" t="s">
        <v>65</v>
      </c>
      <c r="E470">
        <v>2055</v>
      </c>
      <c r="F470">
        <v>163.28100000000001</v>
      </c>
      <c r="G470">
        <v>2041</v>
      </c>
      <c r="H470">
        <v>2040</v>
      </c>
      <c r="I470" s="4">
        <v>8.4836050873509166</v>
      </c>
      <c r="J470" s="4">
        <v>2.0230949999999996</v>
      </c>
      <c r="K470" s="4">
        <v>7397.7036361700002</v>
      </c>
      <c r="L470" s="3">
        <f t="shared" si="21"/>
        <v>8.9432792578164486E-2</v>
      </c>
      <c r="M470" s="9">
        <f t="shared" si="22"/>
        <v>3.698851818085E-2</v>
      </c>
      <c r="N470" s="3">
        <f t="shared" si="23"/>
        <v>0.13139793314689166</v>
      </c>
    </row>
    <row r="471" spans="1:14" x14ac:dyDescent="0.3">
      <c r="A471" s="1">
        <v>470</v>
      </c>
      <c r="B471" t="s">
        <v>767</v>
      </c>
      <c r="C471" t="s">
        <v>36</v>
      </c>
      <c r="D471" t="s">
        <v>65</v>
      </c>
      <c r="E471">
        <v>2090</v>
      </c>
      <c r="F471">
        <v>104.997</v>
      </c>
      <c r="G471">
        <v>2043</v>
      </c>
      <c r="H471">
        <v>2040</v>
      </c>
      <c r="I471" s="4">
        <v>7.1193984506187569</v>
      </c>
      <c r="J471" s="4">
        <v>1.9310799999999999</v>
      </c>
      <c r="K471" s="4">
        <v>6414.5780040074997</v>
      </c>
      <c r="L471" s="3">
        <f t="shared" si="21"/>
        <v>7.7547527222361953E-2</v>
      </c>
      <c r="M471" s="9">
        <f t="shared" si="22"/>
        <v>3.2072890020037499E-2</v>
      </c>
      <c r="N471" s="3">
        <f t="shared" si="23"/>
        <v>0.11393566614578153</v>
      </c>
    </row>
    <row r="472" spans="1:14" x14ac:dyDescent="0.3">
      <c r="A472" s="1">
        <v>471</v>
      </c>
      <c r="B472" t="s">
        <v>768</v>
      </c>
      <c r="C472" t="s">
        <v>36</v>
      </c>
      <c r="D472" t="s">
        <v>65</v>
      </c>
      <c r="E472">
        <v>2050</v>
      </c>
      <c r="F472">
        <v>96.639099999999999</v>
      </c>
      <c r="G472">
        <v>2038</v>
      </c>
      <c r="H472">
        <v>2035</v>
      </c>
      <c r="I472" s="4">
        <v>5.3544328021373628</v>
      </c>
      <c r="J472" s="4">
        <v>1.4304300000000001</v>
      </c>
      <c r="K472" s="4">
        <v>4385.2804649504997</v>
      </c>
      <c r="L472" s="3">
        <f t="shared" si="21"/>
        <v>5.3014813448520548E-2</v>
      </c>
      <c r="M472" s="9">
        <f t="shared" si="22"/>
        <v>2.1926402324752497E-2</v>
      </c>
      <c r="N472" s="3">
        <f t="shared" si="23"/>
        <v>7.7891304883667842E-2</v>
      </c>
    </row>
    <row r="473" spans="1:14" x14ac:dyDescent="0.3">
      <c r="A473" s="1">
        <v>472</v>
      </c>
      <c r="B473" t="s">
        <v>769</v>
      </c>
      <c r="C473" t="s">
        <v>36</v>
      </c>
      <c r="D473" t="s">
        <v>65</v>
      </c>
      <c r="E473">
        <v>2060</v>
      </c>
      <c r="F473">
        <v>162.87</v>
      </c>
      <c r="G473">
        <v>2040</v>
      </c>
      <c r="H473">
        <v>2035</v>
      </c>
      <c r="I473" s="4">
        <v>8.3441761845887275</v>
      </c>
      <c r="J473" s="4">
        <v>2.0251999999999999</v>
      </c>
      <c r="K473" s="4">
        <v>7476.3818613915</v>
      </c>
      <c r="L473" s="3">
        <f t="shared" si="21"/>
        <v>9.0383954417393747E-2</v>
      </c>
      <c r="M473" s="9">
        <f t="shared" si="22"/>
        <v>3.7381909306957506E-2</v>
      </c>
      <c r="N473" s="3">
        <f t="shared" si="23"/>
        <v>0.13279541494478686</v>
      </c>
    </row>
    <row r="474" spans="1:14" x14ac:dyDescent="0.3">
      <c r="A474" s="1">
        <v>473</v>
      </c>
      <c r="B474" t="s">
        <v>770</v>
      </c>
      <c r="C474" t="s">
        <v>36</v>
      </c>
      <c r="D474" t="s">
        <v>65</v>
      </c>
      <c r="E474">
        <v>2050</v>
      </c>
      <c r="F474">
        <v>120.84</v>
      </c>
      <c r="G474">
        <v>2042</v>
      </c>
      <c r="H474">
        <v>2040</v>
      </c>
      <c r="I474" s="4">
        <v>7.5262321777665635</v>
      </c>
      <c r="J474" s="4">
        <v>2.1539250000000001</v>
      </c>
      <c r="K474" s="4">
        <v>7270.3402837225003</v>
      </c>
      <c r="L474" s="3">
        <f t="shared" si="21"/>
        <v>8.7893063380876157E-2</v>
      </c>
      <c r="M474" s="9">
        <f t="shared" si="22"/>
        <v>3.6351701418612499E-2</v>
      </c>
      <c r="N474" s="3">
        <f t="shared" si="23"/>
        <v>0.12913570663805507</v>
      </c>
    </row>
    <row r="475" spans="1:14" x14ac:dyDescent="0.3">
      <c r="A475" s="1">
        <v>474</v>
      </c>
      <c r="B475" t="s">
        <v>771</v>
      </c>
      <c r="C475" t="s">
        <v>36</v>
      </c>
      <c r="D475" t="s">
        <v>65</v>
      </c>
      <c r="E475">
        <v>2045</v>
      </c>
      <c r="F475">
        <v>151.10900000000001</v>
      </c>
      <c r="G475">
        <v>2041</v>
      </c>
      <c r="H475">
        <v>2035</v>
      </c>
      <c r="I475" s="4">
        <v>6.1296268273916388</v>
      </c>
      <c r="J475" s="4">
        <v>1.8133300000000001</v>
      </c>
      <c r="K475" s="4">
        <v>5424.7197422416002</v>
      </c>
      <c r="L475" s="3">
        <f t="shared" si="21"/>
        <v>6.5580869329572342E-2</v>
      </c>
      <c r="M475" s="9">
        <f t="shared" si="22"/>
        <v>2.7123598711208001E-2</v>
      </c>
      <c r="N475" s="3">
        <f t="shared" si="23"/>
        <v>9.6353814249406769E-2</v>
      </c>
    </row>
    <row r="476" spans="1:14" x14ac:dyDescent="0.3">
      <c r="A476" s="1">
        <v>475</v>
      </c>
      <c r="B476" t="s">
        <v>772</v>
      </c>
      <c r="C476" t="s">
        <v>36</v>
      </c>
      <c r="D476" t="s">
        <v>65</v>
      </c>
      <c r="E476">
        <v>2050</v>
      </c>
      <c r="F476">
        <v>207.94800000000001</v>
      </c>
      <c r="G476">
        <v>2041</v>
      </c>
      <c r="H476">
        <v>2035</v>
      </c>
      <c r="I476" s="4">
        <v>9.495342730658006</v>
      </c>
      <c r="J476" s="4">
        <v>2.3295499999999998</v>
      </c>
      <c r="K476" s="4">
        <v>8954.1081950104999</v>
      </c>
      <c r="L476" s="3">
        <f t="shared" si="21"/>
        <v>0.10824857824953486</v>
      </c>
      <c r="M476" s="9">
        <f t="shared" si="22"/>
        <v>4.4770540975052502E-2</v>
      </c>
      <c r="N476" s="3">
        <f t="shared" si="23"/>
        <v>0.1590427743341119</v>
      </c>
    </row>
    <row r="477" spans="1:14" x14ac:dyDescent="0.3">
      <c r="A477" s="1">
        <v>476</v>
      </c>
      <c r="B477" t="s">
        <v>773</v>
      </c>
      <c r="C477" t="s">
        <v>46</v>
      </c>
      <c r="D477" t="s">
        <v>74</v>
      </c>
      <c r="E477">
        <v>2100</v>
      </c>
      <c r="F477">
        <v>111.32899999999999</v>
      </c>
      <c r="G477">
        <v>2042</v>
      </c>
      <c r="H477">
        <v>2035</v>
      </c>
      <c r="I477" s="4">
        <v>8.1052429022470101</v>
      </c>
      <c r="J477" s="4">
        <v>2.3726850000000002</v>
      </c>
      <c r="K477" s="4">
        <v>7862.0856151795997</v>
      </c>
      <c r="L477" s="3">
        <f t="shared" si="21"/>
        <v>9.504682893976503E-2</v>
      </c>
      <c r="M477" s="9">
        <f t="shared" si="22"/>
        <v>3.9310428075898005E-2</v>
      </c>
      <c r="N477" s="3">
        <f t="shared" si="23"/>
        <v>0.13964628090905148</v>
      </c>
    </row>
    <row r="478" spans="1:14" x14ac:dyDescent="0.3">
      <c r="A478" s="1">
        <v>477</v>
      </c>
      <c r="B478" t="s">
        <v>774</v>
      </c>
      <c r="C478" t="s">
        <v>36</v>
      </c>
      <c r="D478" t="s">
        <v>65</v>
      </c>
      <c r="E478">
        <v>2050</v>
      </c>
      <c r="F478">
        <v>127.14100000000001</v>
      </c>
      <c r="G478">
        <v>2040</v>
      </c>
      <c r="H478">
        <v>2035</v>
      </c>
      <c r="I478" s="4">
        <v>7.206396871888229</v>
      </c>
      <c r="J478" s="4">
        <v>2.0644200000000001</v>
      </c>
      <c r="K478" s="4">
        <v>6673.1235033684998</v>
      </c>
      <c r="L478" s="3">
        <f t="shared" si="21"/>
        <v>8.0673152031568468E-2</v>
      </c>
      <c r="M478" s="9">
        <f t="shared" si="22"/>
        <v>3.33656175168425E-2</v>
      </c>
      <c r="N478" s="3">
        <f t="shared" si="23"/>
        <v>0.11852794855006216</v>
      </c>
    </row>
    <row r="479" spans="1:14" x14ac:dyDescent="0.3">
      <c r="A479" s="1">
        <v>478</v>
      </c>
      <c r="B479" t="s">
        <v>775</v>
      </c>
      <c r="C479" t="s">
        <v>36</v>
      </c>
      <c r="D479" t="s">
        <v>65</v>
      </c>
      <c r="E479">
        <v>2050</v>
      </c>
      <c r="F479">
        <v>201.374</v>
      </c>
      <c r="G479">
        <v>2041</v>
      </c>
      <c r="H479">
        <v>2040</v>
      </c>
      <c r="I479" s="4">
        <v>8.3327419592676435</v>
      </c>
      <c r="J479" s="4">
        <v>2.0973099999999998</v>
      </c>
      <c r="K479" s="4">
        <v>7674.4553444855001</v>
      </c>
      <c r="L479" s="3">
        <f t="shared" si="21"/>
        <v>9.2778517054665249E-2</v>
      </c>
      <c r="M479" s="9">
        <f t="shared" si="22"/>
        <v>3.8372276722427504E-2</v>
      </c>
      <c r="N479" s="3">
        <f t="shared" si="23"/>
        <v>0.13631359404059501</v>
      </c>
    </row>
    <row r="480" spans="1:14" x14ac:dyDescent="0.3">
      <c r="A480" s="1">
        <v>479</v>
      </c>
      <c r="B480" t="s">
        <v>776</v>
      </c>
      <c r="C480" t="s">
        <v>36</v>
      </c>
      <c r="D480" t="s">
        <v>65</v>
      </c>
      <c r="E480">
        <v>2050</v>
      </c>
      <c r="F480">
        <v>149.86600000000001</v>
      </c>
      <c r="G480">
        <v>2042</v>
      </c>
      <c r="H480">
        <v>2040</v>
      </c>
      <c r="I480" s="4">
        <v>7.2645011813813642</v>
      </c>
      <c r="J480" s="4">
        <v>1.9734099999999999</v>
      </c>
      <c r="K480" s="4">
        <v>7133.7401601165002</v>
      </c>
      <c r="L480" s="3">
        <f t="shared" si="21"/>
        <v>8.6241668418137171E-2</v>
      </c>
      <c r="M480" s="9">
        <f t="shared" si="22"/>
        <v>3.5668700800582508E-2</v>
      </c>
      <c r="N480" s="3">
        <f t="shared" si="23"/>
        <v>0.12670941669833924</v>
      </c>
    </row>
    <row r="481" spans="1:14" x14ac:dyDescent="0.3">
      <c r="A481" s="1">
        <v>480</v>
      </c>
      <c r="B481" t="s">
        <v>777</v>
      </c>
      <c r="C481" t="s">
        <v>36</v>
      </c>
      <c r="D481" t="s">
        <v>65</v>
      </c>
      <c r="E481">
        <v>2050</v>
      </c>
      <c r="F481">
        <v>104.83199999999999</v>
      </c>
      <c r="G481">
        <v>2038</v>
      </c>
      <c r="H481">
        <v>2035</v>
      </c>
      <c r="I481" s="4">
        <v>5.0198678872033371</v>
      </c>
      <c r="J481" s="4">
        <v>1.53101</v>
      </c>
      <c r="K481" s="4">
        <v>4211.6691573635999</v>
      </c>
      <c r="L481" s="3">
        <f t="shared" si="21"/>
        <v>5.0915980510049169E-2</v>
      </c>
      <c r="M481" s="9">
        <f t="shared" si="22"/>
        <v>2.1058345786817999E-2</v>
      </c>
      <c r="N481" s="3">
        <f t="shared" si="23"/>
        <v>7.4807622688518649E-2</v>
      </c>
    </row>
    <row r="482" spans="1:14" x14ac:dyDescent="0.3">
      <c r="A482" s="1">
        <v>481</v>
      </c>
      <c r="B482" t="s">
        <v>778</v>
      </c>
      <c r="C482" t="s">
        <v>36</v>
      </c>
      <c r="D482" t="s">
        <v>65</v>
      </c>
      <c r="E482">
        <v>2050</v>
      </c>
      <c r="F482">
        <v>83.093000000000004</v>
      </c>
      <c r="G482">
        <v>2043</v>
      </c>
      <c r="H482">
        <v>2040</v>
      </c>
      <c r="I482" s="4">
        <v>7.1424124131863449</v>
      </c>
      <c r="J482" s="4">
        <v>2.0086050000000002</v>
      </c>
      <c r="K482" s="4">
        <v>6956.7096904435002</v>
      </c>
      <c r="L482" s="3">
        <f t="shared" si="21"/>
        <v>8.4101500326397099E-2</v>
      </c>
      <c r="M482" s="9">
        <f t="shared" si="22"/>
        <v>3.4783548452217504E-2</v>
      </c>
      <c r="N482" s="3">
        <f t="shared" si="23"/>
        <v>0.12356500338265541</v>
      </c>
    </row>
    <row r="483" spans="1:14" x14ac:dyDescent="0.3">
      <c r="A483" s="1">
        <v>482</v>
      </c>
      <c r="B483" t="s">
        <v>779</v>
      </c>
      <c r="C483" t="s">
        <v>42</v>
      </c>
      <c r="D483" t="s">
        <v>71</v>
      </c>
      <c r="E483">
        <v>2040</v>
      </c>
      <c r="F483">
        <v>96.966200000000001</v>
      </c>
      <c r="G483">
        <v>2043</v>
      </c>
      <c r="H483">
        <v>2040</v>
      </c>
      <c r="I483" s="4">
        <v>6.2383458091484325</v>
      </c>
      <c r="J483" s="4">
        <v>1.8793899999999999</v>
      </c>
      <c r="K483" s="4">
        <v>6169.7240052478001</v>
      </c>
      <c r="L483" s="3">
        <f t="shared" si="21"/>
        <v>7.4587422579085433E-2</v>
      </c>
      <c r="M483" s="9">
        <f t="shared" si="22"/>
        <v>3.0848620026239001E-2</v>
      </c>
      <c r="N483" s="3">
        <f t="shared" si="23"/>
        <v>0.10958657202926821</v>
      </c>
    </row>
    <row r="484" spans="1:14" x14ac:dyDescent="0.3">
      <c r="A484" s="1">
        <v>483</v>
      </c>
      <c r="B484" t="s">
        <v>780</v>
      </c>
      <c r="C484" t="s">
        <v>42</v>
      </c>
      <c r="D484" t="s">
        <v>71</v>
      </c>
      <c r="E484">
        <v>2015</v>
      </c>
      <c r="F484">
        <v>62.289700000000003</v>
      </c>
      <c r="G484">
        <v>2044</v>
      </c>
      <c r="H484">
        <v>2040</v>
      </c>
      <c r="I484" s="4">
        <v>5.4368598588967991</v>
      </c>
      <c r="J484" s="4">
        <v>1.7811650000000001</v>
      </c>
      <c r="K484" s="4">
        <v>4925.7950321605003</v>
      </c>
      <c r="L484" s="3">
        <f t="shared" si="21"/>
        <v>5.9549236771241708E-2</v>
      </c>
      <c r="M484" s="9">
        <f t="shared" si="22"/>
        <v>2.4628975160802504E-2</v>
      </c>
      <c r="N484" s="3">
        <f t="shared" si="23"/>
        <v>8.7491918866083485E-2</v>
      </c>
    </row>
    <row r="485" spans="1:14" x14ac:dyDescent="0.3">
      <c r="A485" s="1">
        <v>484</v>
      </c>
      <c r="B485" t="s">
        <v>781</v>
      </c>
      <c r="C485" t="s">
        <v>42</v>
      </c>
      <c r="D485" t="s">
        <v>71</v>
      </c>
      <c r="E485">
        <v>2025</v>
      </c>
      <c r="F485">
        <v>72.205200000000005</v>
      </c>
      <c r="G485">
        <v>2039</v>
      </c>
      <c r="H485">
        <v>2035</v>
      </c>
      <c r="I485" s="4">
        <v>4.9555126335504989</v>
      </c>
      <c r="J485" s="4">
        <v>1.7516799999999999</v>
      </c>
      <c r="K485" s="4">
        <v>3974.3211321075</v>
      </c>
      <c r="L485" s="3">
        <f t="shared" si="21"/>
        <v>4.8046617562366202E-2</v>
      </c>
      <c r="M485" s="9">
        <f t="shared" si="22"/>
        <v>1.98716056605375E-2</v>
      </c>
      <c r="N485" s="3">
        <f t="shared" si="23"/>
        <v>7.059184959338366E-2</v>
      </c>
    </row>
    <row r="486" spans="1:14" x14ac:dyDescent="0.3">
      <c r="A486" s="1">
        <v>485</v>
      </c>
      <c r="B486" t="s">
        <v>782</v>
      </c>
      <c r="C486" t="s">
        <v>36</v>
      </c>
      <c r="D486" t="s">
        <v>65</v>
      </c>
      <c r="E486">
        <v>2085</v>
      </c>
      <c r="F486">
        <v>62.793599999999998</v>
      </c>
      <c r="G486">
        <v>2043</v>
      </c>
      <c r="H486">
        <v>2040</v>
      </c>
      <c r="I486" s="4">
        <v>6.805862205705389</v>
      </c>
      <c r="J486" s="4">
        <v>2.43919</v>
      </c>
      <c r="K486" s="4">
        <v>6567.6570285056996</v>
      </c>
      <c r="L486" s="3">
        <f t="shared" si="21"/>
        <v>7.9398139969144424E-2</v>
      </c>
      <c r="M486" s="9">
        <f t="shared" si="22"/>
        <v>3.2838285142528498E-2</v>
      </c>
      <c r="N486" s="3">
        <f t="shared" si="23"/>
        <v>0.11665465414752575</v>
      </c>
    </row>
    <row r="487" spans="1:14" x14ac:dyDescent="0.3">
      <c r="A487" s="1">
        <v>486</v>
      </c>
      <c r="B487" t="s">
        <v>783</v>
      </c>
      <c r="C487" t="s">
        <v>42</v>
      </c>
      <c r="D487" t="s">
        <v>71</v>
      </c>
      <c r="E487">
        <v>2030</v>
      </c>
      <c r="F487">
        <v>100.38800000000001</v>
      </c>
      <c r="G487">
        <v>2043</v>
      </c>
      <c r="H487">
        <v>2040</v>
      </c>
      <c r="I487" s="4">
        <v>7.0287758913096026</v>
      </c>
      <c r="J487" s="4">
        <v>2.2068400000000001</v>
      </c>
      <c r="K487" s="4">
        <v>6368.0709575265</v>
      </c>
      <c r="L487" s="3">
        <f t="shared" si="21"/>
        <v>7.6985291257538724E-2</v>
      </c>
      <c r="M487" s="9">
        <f t="shared" si="22"/>
        <v>3.1840354787632502E-2</v>
      </c>
      <c r="N487" s="3">
        <f t="shared" si="23"/>
        <v>0.11310960848182061</v>
      </c>
    </row>
    <row r="488" spans="1:14" x14ac:dyDescent="0.3">
      <c r="A488" s="1">
        <v>487</v>
      </c>
      <c r="B488" t="s">
        <v>784</v>
      </c>
      <c r="C488" t="s">
        <v>46</v>
      </c>
      <c r="D488" t="s">
        <v>74</v>
      </c>
      <c r="E488">
        <v>2100</v>
      </c>
      <c r="F488">
        <v>65.925399999999996</v>
      </c>
      <c r="G488">
        <v>2044</v>
      </c>
      <c r="H488">
        <v>2040</v>
      </c>
      <c r="I488" s="4">
        <v>6.6074292963277781</v>
      </c>
      <c r="J488" s="4">
        <v>2.0552799999999998</v>
      </c>
      <c r="K488" s="4">
        <v>6541.3550033644997</v>
      </c>
      <c r="L488" s="3">
        <f t="shared" si="21"/>
        <v>7.9080167842316099E-2</v>
      </c>
      <c r="M488" s="9">
        <f t="shared" si="22"/>
        <v>3.2706775016822502E-2</v>
      </c>
      <c r="N488" s="3">
        <f t="shared" si="23"/>
        <v>0.11618747785727353</v>
      </c>
    </row>
    <row r="489" spans="1:14" x14ac:dyDescent="0.3">
      <c r="A489" s="1">
        <v>488</v>
      </c>
      <c r="B489" t="s">
        <v>785</v>
      </c>
      <c r="C489" t="s">
        <v>42</v>
      </c>
      <c r="D489" t="s">
        <v>71</v>
      </c>
      <c r="E489">
        <v>2040</v>
      </c>
      <c r="F489">
        <v>91.454899999999995</v>
      </c>
      <c r="G489">
        <v>2043</v>
      </c>
      <c r="H489">
        <v>2035</v>
      </c>
      <c r="I489" s="4">
        <v>6.8757127194239631</v>
      </c>
      <c r="J489" s="4">
        <v>1.9991449999999999</v>
      </c>
      <c r="K489" s="4">
        <v>6628.1870615246999</v>
      </c>
      <c r="L489" s="3">
        <f t="shared" si="21"/>
        <v>8.0129903520913343E-2</v>
      </c>
      <c r="M489" s="9">
        <f t="shared" si="22"/>
        <v>3.3140935307623499E-2</v>
      </c>
      <c r="N489" s="3">
        <f t="shared" si="23"/>
        <v>0.11772978794892895</v>
      </c>
    </row>
    <row r="490" spans="1:14" x14ac:dyDescent="0.3">
      <c r="A490" s="1">
        <v>489</v>
      </c>
      <c r="B490" t="s">
        <v>786</v>
      </c>
      <c r="C490" t="s">
        <v>36</v>
      </c>
      <c r="D490" t="s">
        <v>65</v>
      </c>
      <c r="E490">
        <v>2100</v>
      </c>
      <c r="F490">
        <v>61.552399999999999</v>
      </c>
      <c r="G490">
        <v>2044</v>
      </c>
      <c r="H490">
        <v>2040</v>
      </c>
      <c r="I490" s="4">
        <v>6.257512374674949</v>
      </c>
      <c r="J490" s="4">
        <v>2.1533500000000001</v>
      </c>
      <c r="K490" s="4">
        <v>6169.9072014294998</v>
      </c>
      <c r="L490" s="3">
        <f t="shared" si="21"/>
        <v>7.4589637286097882E-2</v>
      </c>
      <c r="M490" s="9">
        <f t="shared" si="22"/>
        <v>3.0849536007147502E-2</v>
      </c>
      <c r="N490" s="3">
        <f t="shared" si="23"/>
        <v>0.1095898259578952</v>
      </c>
    </row>
    <row r="491" spans="1:14" x14ac:dyDescent="0.3">
      <c r="A491" s="1">
        <v>490</v>
      </c>
      <c r="B491" t="s">
        <v>125</v>
      </c>
      <c r="C491" t="s">
        <v>35</v>
      </c>
      <c r="D491" t="s">
        <v>137</v>
      </c>
      <c r="E491">
        <v>2100</v>
      </c>
      <c r="F491">
        <v>45.805900000000001</v>
      </c>
      <c r="G491">
        <v>2041</v>
      </c>
      <c r="H491">
        <v>2035</v>
      </c>
      <c r="I491" s="4">
        <v>4.5203756044765191</v>
      </c>
      <c r="J491" s="4">
        <v>1.604085</v>
      </c>
      <c r="K491" s="4">
        <v>3869.4415174319001</v>
      </c>
      <c r="L491" s="3">
        <f t="shared" si="21"/>
        <v>4.677870020770223E-2</v>
      </c>
      <c r="M491" s="9">
        <f t="shared" si="22"/>
        <v>1.93472075871595E-2</v>
      </c>
      <c r="N491" s="3">
        <f t="shared" si="23"/>
        <v>6.8728978995238013E-2</v>
      </c>
    </row>
    <row r="492" spans="1:14" x14ac:dyDescent="0.3">
      <c r="A492" s="1">
        <v>491</v>
      </c>
      <c r="B492" t="s">
        <v>787</v>
      </c>
      <c r="C492" t="s">
        <v>36</v>
      </c>
      <c r="D492" t="s">
        <v>65</v>
      </c>
      <c r="E492">
        <v>2060</v>
      </c>
      <c r="F492">
        <v>168.59899999999999</v>
      </c>
      <c r="G492">
        <v>2040</v>
      </c>
      <c r="H492">
        <v>2035</v>
      </c>
      <c r="I492" s="4">
        <v>9.1937895610143929</v>
      </c>
      <c r="J492" s="4">
        <v>1.9742599999999999</v>
      </c>
      <c r="K492" s="4">
        <v>8559.4180813044004</v>
      </c>
      <c r="L492" s="3">
        <f t="shared" si="21"/>
        <v>0.10347706524931893</v>
      </c>
      <c r="M492" s="9">
        <f t="shared" si="22"/>
        <v>4.2797090406522E-2</v>
      </c>
      <c r="N492" s="3">
        <f t="shared" si="23"/>
        <v>0.15203229274075311</v>
      </c>
    </row>
    <row r="493" spans="1:14" x14ac:dyDescent="0.3">
      <c r="A493" s="1">
        <v>492</v>
      </c>
      <c r="B493" t="s">
        <v>788</v>
      </c>
      <c r="C493" t="s">
        <v>36</v>
      </c>
      <c r="D493" t="s">
        <v>65</v>
      </c>
      <c r="E493">
        <v>2060</v>
      </c>
      <c r="F493">
        <v>146.47900000000001</v>
      </c>
      <c r="G493">
        <v>2039</v>
      </c>
      <c r="H493">
        <v>2035</v>
      </c>
      <c r="I493" s="4">
        <v>6.8224071844765444</v>
      </c>
      <c r="J493" s="4">
        <v>1.5705499999999999</v>
      </c>
      <c r="K493" s="4">
        <v>5962.7838792325001</v>
      </c>
      <c r="L493" s="3">
        <f t="shared" si="21"/>
        <v>7.2085668754352961E-2</v>
      </c>
      <c r="M493" s="9">
        <f t="shared" si="22"/>
        <v>2.98139193961625E-2</v>
      </c>
      <c r="N493" s="3">
        <f t="shared" si="23"/>
        <v>0.10591090371638542</v>
      </c>
    </row>
    <row r="494" spans="1:14" x14ac:dyDescent="0.3">
      <c r="A494" s="1">
        <v>493</v>
      </c>
      <c r="B494" t="s">
        <v>789</v>
      </c>
      <c r="C494" t="s">
        <v>36</v>
      </c>
      <c r="D494" t="s">
        <v>65</v>
      </c>
      <c r="E494">
        <v>2075</v>
      </c>
      <c r="F494">
        <v>108.91800000000001</v>
      </c>
      <c r="G494">
        <v>2037</v>
      </c>
      <c r="H494">
        <v>2030</v>
      </c>
      <c r="I494" s="4">
        <v>5.6869885342725963</v>
      </c>
      <c r="J494" s="4">
        <v>1.5562900000000002</v>
      </c>
      <c r="K494" s="4">
        <v>4731.5744605148002</v>
      </c>
      <c r="L494" s="3">
        <f t="shared" si="21"/>
        <v>5.720125299780749E-2</v>
      </c>
      <c r="M494" s="9">
        <f t="shared" si="22"/>
        <v>2.3657872302574001E-2</v>
      </c>
      <c r="N494" s="3">
        <f t="shared" si="23"/>
        <v>8.4042175142358788E-2</v>
      </c>
    </row>
    <row r="495" spans="1:14" x14ac:dyDescent="0.3">
      <c r="A495" s="1">
        <v>494</v>
      </c>
      <c r="B495" t="s">
        <v>790</v>
      </c>
      <c r="C495" t="s">
        <v>42</v>
      </c>
      <c r="D495" t="s">
        <v>71</v>
      </c>
      <c r="E495">
        <v>2100</v>
      </c>
      <c r="F495">
        <v>115.87</v>
      </c>
      <c r="G495">
        <v>2039</v>
      </c>
      <c r="H495">
        <v>2035</v>
      </c>
      <c r="I495" s="4">
        <v>7.9613278117500004</v>
      </c>
      <c r="J495" s="4">
        <v>1.8092649999999999</v>
      </c>
      <c r="K495" s="4">
        <v>6384.9849050234998</v>
      </c>
      <c r="L495" s="3">
        <f t="shared" si="21"/>
        <v>7.7189768434859155E-2</v>
      </c>
      <c r="M495" s="9">
        <f t="shared" si="22"/>
        <v>3.1924924525117498E-2</v>
      </c>
      <c r="N495" s="3">
        <f t="shared" si="23"/>
        <v>0.11341003383700711</v>
      </c>
    </row>
    <row r="496" spans="1:14" x14ac:dyDescent="0.3">
      <c r="A496" s="1">
        <v>495</v>
      </c>
      <c r="B496" t="s">
        <v>791</v>
      </c>
      <c r="C496" t="s">
        <v>36</v>
      </c>
      <c r="D496" t="s">
        <v>65</v>
      </c>
      <c r="E496">
        <v>2100</v>
      </c>
      <c r="F496">
        <v>91.2624</v>
      </c>
      <c r="G496">
        <v>2041</v>
      </c>
      <c r="H496">
        <v>2035</v>
      </c>
      <c r="I496" s="4">
        <v>5.7140288068988969</v>
      </c>
      <c r="J496" s="4">
        <v>1.7267049999999999</v>
      </c>
      <c r="K496" s="4">
        <v>4662.6475064295</v>
      </c>
      <c r="L496" s="3">
        <f t="shared" si="21"/>
        <v>5.6367976850110024E-2</v>
      </c>
      <c r="M496" s="9">
        <f t="shared" si="22"/>
        <v>2.33132375321475E-2</v>
      </c>
      <c r="N496" s="3">
        <f t="shared" si="23"/>
        <v>8.2817895318463591E-2</v>
      </c>
    </row>
    <row r="497" spans="1:14" x14ac:dyDescent="0.3">
      <c r="A497" s="1">
        <v>496</v>
      </c>
      <c r="B497" t="s">
        <v>792</v>
      </c>
      <c r="C497" t="s">
        <v>42</v>
      </c>
      <c r="D497" t="s">
        <v>71</v>
      </c>
      <c r="E497">
        <v>2020</v>
      </c>
      <c r="F497">
        <v>66.778099999999995</v>
      </c>
      <c r="G497">
        <v>2036</v>
      </c>
      <c r="H497">
        <v>2030</v>
      </c>
      <c r="I497" s="4">
        <v>3.925337928437671</v>
      </c>
      <c r="J497" s="4">
        <v>1.2991299999999999</v>
      </c>
      <c r="K497" s="4">
        <v>2865.4966877594998</v>
      </c>
      <c r="L497" s="3">
        <f t="shared" si="21"/>
        <v>3.464174607601482E-2</v>
      </c>
      <c r="M497" s="9">
        <f t="shared" si="22"/>
        <v>1.4327483438797499E-2</v>
      </c>
      <c r="N497" s="3">
        <f t="shared" si="23"/>
        <v>5.0896921629831254E-2</v>
      </c>
    </row>
    <row r="498" spans="1:14" x14ac:dyDescent="0.3">
      <c r="A498" s="1">
        <v>497</v>
      </c>
      <c r="B498" t="s">
        <v>793</v>
      </c>
      <c r="C498" t="s">
        <v>36</v>
      </c>
      <c r="D498" t="s">
        <v>65</v>
      </c>
      <c r="E498">
        <v>2080</v>
      </c>
      <c r="F498">
        <v>121.849</v>
      </c>
      <c r="G498">
        <v>2039</v>
      </c>
      <c r="H498">
        <v>2035</v>
      </c>
      <c r="I498" s="4">
        <v>7.9795751156957317</v>
      </c>
      <c r="J498" s="4">
        <v>1.908145</v>
      </c>
      <c r="K498" s="4">
        <v>6543.2515948705004</v>
      </c>
      <c r="L498" s="3">
        <f t="shared" si="21"/>
        <v>7.910309623781607E-2</v>
      </c>
      <c r="M498" s="9">
        <f t="shared" si="22"/>
        <v>3.27162579743525E-2</v>
      </c>
      <c r="N498" s="3">
        <f t="shared" si="23"/>
        <v>0.11622116509539077</v>
      </c>
    </row>
    <row r="499" spans="1:14" x14ac:dyDescent="0.3">
      <c r="A499" s="1">
        <v>498</v>
      </c>
      <c r="B499" t="s">
        <v>794</v>
      </c>
      <c r="C499" t="s">
        <v>36</v>
      </c>
      <c r="D499" t="s">
        <v>65</v>
      </c>
      <c r="E499">
        <v>2065</v>
      </c>
      <c r="F499">
        <v>108.465</v>
      </c>
      <c r="G499">
        <v>2039</v>
      </c>
      <c r="H499">
        <v>2035</v>
      </c>
      <c r="I499" s="4">
        <v>6.1590022348163451</v>
      </c>
      <c r="J499" s="4">
        <v>1.9310799999999999</v>
      </c>
      <c r="K499" s="4">
        <v>5426.0809688731997</v>
      </c>
      <c r="L499" s="3">
        <f t="shared" si="21"/>
        <v>6.5597325557745695E-2</v>
      </c>
      <c r="M499" s="9">
        <f t="shared" si="22"/>
        <v>2.7130404844366001E-2</v>
      </c>
      <c r="N499" s="3">
        <f t="shared" si="23"/>
        <v>9.6377992342330354E-2</v>
      </c>
    </row>
    <row r="500" spans="1:14" x14ac:dyDescent="0.3">
      <c r="A500" s="1">
        <v>499</v>
      </c>
      <c r="B500" t="s">
        <v>795</v>
      </c>
      <c r="C500" t="s">
        <v>36</v>
      </c>
      <c r="D500" t="s">
        <v>65</v>
      </c>
      <c r="E500">
        <v>2040</v>
      </c>
      <c r="F500">
        <v>100.443</v>
      </c>
      <c r="G500">
        <v>2038</v>
      </c>
      <c r="H500">
        <v>2030</v>
      </c>
      <c r="I500" s="4">
        <v>5.4786737314568965</v>
      </c>
      <c r="J500" s="4">
        <v>1.5274350000000001</v>
      </c>
      <c r="K500" s="4">
        <v>4130.9199935184997</v>
      </c>
      <c r="L500" s="3">
        <f t="shared" si="21"/>
        <v>4.9939782546979929E-2</v>
      </c>
      <c r="M500" s="9">
        <f t="shared" si="22"/>
        <v>2.0654599967592498E-2</v>
      </c>
      <c r="N500" s="3">
        <f t="shared" si="23"/>
        <v>7.3373356900861442E-2</v>
      </c>
    </row>
    <row r="501" spans="1:14" x14ac:dyDescent="0.3">
      <c r="A501" s="1">
        <v>500</v>
      </c>
      <c r="B501" t="s">
        <v>796</v>
      </c>
      <c r="C501" t="s">
        <v>36</v>
      </c>
      <c r="D501" t="s">
        <v>65</v>
      </c>
      <c r="E501">
        <v>2060</v>
      </c>
      <c r="F501">
        <v>150.185</v>
      </c>
      <c r="G501">
        <v>2040</v>
      </c>
      <c r="H501">
        <v>2035</v>
      </c>
      <c r="I501" s="4">
        <v>8.7455814830192899</v>
      </c>
      <c r="J501" s="4">
        <v>1.8192600000000001</v>
      </c>
      <c r="K501" s="4">
        <v>7888.5144976833999</v>
      </c>
      <c r="L501" s="3">
        <f t="shared" si="21"/>
        <v>9.5366334678745779E-2</v>
      </c>
      <c r="M501" s="9">
        <f t="shared" si="22"/>
        <v>3.9442572488416996E-2</v>
      </c>
      <c r="N501" s="3">
        <f t="shared" si="23"/>
        <v>0.14011571043842627</v>
      </c>
    </row>
    <row r="502" spans="1:14" x14ac:dyDescent="0.3">
      <c r="A502" s="1">
        <v>501</v>
      </c>
      <c r="B502" t="s">
        <v>797</v>
      </c>
      <c r="C502" t="s">
        <v>42</v>
      </c>
      <c r="D502" t="s">
        <v>71</v>
      </c>
      <c r="E502">
        <v>2055</v>
      </c>
      <c r="F502">
        <v>70.370800000000003</v>
      </c>
      <c r="G502">
        <v>2041</v>
      </c>
      <c r="H502">
        <v>2035</v>
      </c>
      <c r="I502" s="4">
        <v>6.695648292061942</v>
      </c>
      <c r="J502" s="4">
        <v>1.9180950000000001</v>
      </c>
      <c r="K502" s="4">
        <v>5999.3008696875004</v>
      </c>
      <c r="L502" s="3">
        <f t="shared" si="21"/>
        <v>7.2527132294061838E-2</v>
      </c>
      <c r="M502" s="9">
        <f t="shared" si="22"/>
        <v>2.9996504348437501E-2</v>
      </c>
      <c r="N502" s="3">
        <f t="shared" si="23"/>
        <v>0.10655951811167851</v>
      </c>
    </row>
    <row r="503" spans="1:14" x14ac:dyDescent="0.3">
      <c r="A503" s="1">
        <v>502</v>
      </c>
      <c r="B503" t="s">
        <v>798</v>
      </c>
      <c r="C503" t="s">
        <v>42</v>
      </c>
      <c r="D503" t="s">
        <v>71</v>
      </c>
      <c r="E503">
        <v>2040</v>
      </c>
      <c r="F503">
        <v>86.416899999999998</v>
      </c>
      <c r="G503">
        <v>2039</v>
      </c>
      <c r="H503">
        <v>2030</v>
      </c>
      <c r="I503" s="4">
        <v>5.8824369959417409</v>
      </c>
      <c r="J503" s="4">
        <v>1.7300849999999999</v>
      </c>
      <c r="K503" s="4">
        <v>5000.0714465504798</v>
      </c>
      <c r="L503" s="3">
        <f t="shared" si="21"/>
        <v>6.0447183957056241E-2</v>
      </c>
      <c r="M503" s="9">
        <f t="shared" si="22"/>
        <v>2.5000357232752398E-2</v>
      </c>
      <c r="N503" s="3">
        <f t="shared" si="23"/>
        <v>8.881121574690018E-2</v>
      </c>
    </row>
    <row r="504" spans="1:14" x14ac:dyDescent="0.3">
      <c r="A504" s="1">
        <v>503</v>
      </c>
      <c r="B504" t="s">
        <v>799</v>
      </c>
      <c r="C504" t="s">
        <v>36</v>
      </c>
      <c r="D504" t="s">
        <v>65</v>
      </c>
      <c r="E504">
        <v>2070</v>
      </c>
      <c r="F504">
        <v>128.70099999999999</v>
      </c>
      <c r="G504">
        <v>2040</v>
      </c>
      <c r="H504">
        <v>2035</v>
      </c>
      <c r="I504" s="4">
        <v>7.7370229957024446</v>
      </c>
      <c r="J504" s="4">
        <v>1.7729999999999999</v>
      </c>
      <c r="K504" s="4">
        <v>6646.1027533083998</v>
      </c>
      <c r="L504" s="3">
        <f t="shared" si="21"/>
        <v>8.0346491049420446E-2</v>
      </c>
      <c r="M504" s="9">
        <f t="shared" si="22"/>
        <v>3.3230513766542E-2</v>
      </c>
      <c r="N504" s="3">
        <f t="shared" si="23"/>
        <v>0.11804800627546004</v>
      </c>
    </row>
    <row r="505" spans="1:14" x14ac:dyDescent="0.3">
      <c r="A505" s="1">
        <v>504</v>
      </c>
      <c r="B505" t="s">
        <v>800</v>
      </c>
      <c r="C505" t="s">
        <v>36</v>
      </c>
      <c r="D505" t="s">
        <v>65</v>
      </c>
      <c r="E505">
        <v>2075</v>
      </c>
      <c r="F505">
        <v>101.72499999999999</v>
      </c>
      <c r="G505">
        <v>2041</v>
      </c>
      <c r="H505">
        <v>2035</v>
      </c>
      <c r="I505" s="4">
        <v>6.2710764015349225</v>
      </c>
      <c r="J505" s="4">
        <v>1.6709100000000001</v>
      </c>
      <c r="K505" s="4">
        <v>5656.5109141844996</v>
      </c>
      <c r="L505" s="3">
        <f t="shared" si="21"/>
        <v>6.8383054010297303E-2</v>
      </c>
      <c r="M505" s="9">
        <f t="shared" si="22"/>
        <v>2.8282554570922498E-2</v>
      </c>
      <c r="N505" s="3">
        <f t="shared" si="23"/>
        <v>0.10047088657521315</v>
      </c>
    </row>
    <row r="506" spans="1:14" x14ac:dyDescent="0.3">
      <c r="A506" s="1">
        <v>505</v>
      </c>
      <c r="B506" t="s">
        <v>801</v>
      </c>
      <c r="C506" t="s">
        <v>36</v>
      </c>
      <c r="D506" t="s">
        <v>65</v>
      </c>
      <c r="E506">
        <v>2065</v>
      </c>
      <c r="F506">
        <v>51.312600000000003</v>
      </c>
      <c r="G506">
        <v>2035</v>
      </c>
      <c r="H506">
        <v>2030</v>
      </c>
      <c r="I506" s="4">
        <v>3.5304958599492351</v>
      </c>
      <c r="J506" s="4">
        <v>1.13876</v>
      </c>
      <c r="K506" s="4">
        <v>2538.4265233034998</v>
      </c>
      <c r="L506" s="3">
        <f t="shared" si="21"/>
        <v>3.0687708496936628E-2</v>
      </c>
      <c r="M506" s="9">
        <f t="shared" si="22"/>
        <v>1.26921326165175E-2</v>
      </c>
      <c r="N506" s="3">
        <f t="shared" si="23"/>
        <v>4.5087504854413853E-2</v>
      </c>
    </row>
    <row r="507" spans="1:14" x14ac:dyDescent="0.3">
      <c r="A507" s="1">
        <v>506</v>
      </c>
      <c r="B507" t="s">
        <v>121</v>
      </c>
      <c r="C507" t="s">
        <v>36</v>
      </c>
      <c r="D507" t="s">
        <v>65</v>
      </c>
      <c r="E507">
        <v>2040</v>
      </c>
      <c r="F507">
        <v>299.20400000000001</v>
      </c>
      <c r="G507">
        <v>2041</v>
      </c>
      <c r="H507">
        <v>2040</v>
      </c>
      <c r="I507" s="4">
        <v>10.870363985308721</v>
      </c>
      <c r="J507" s="4">
        <v>2.26708</v>
      </c>
      <c r="K507" s="4">
        <v>11218.215632838601</v>
      </c>
      <c r="L507" s="3">
        <f t="shared" si="21"/>
        <v>0.13561997088980454</v>
      </c>
      <c r="M507" s="9">
        <f t="shared" si="22"/>
        <v>5.6091078164193009E-2</v>
      </c>
      <c r="N507" s="3">
        <f t="shared" si="23"/>
        <v>0.1992578265157833</v>
      </c>
    </row>
    <row r="508" spans="1:14" x14ac:dyDescent="0.3">
      <c r="A508" s="1">
        <v>507</v>
      </c>
      <c r="B508" t="s">
        <v>802</v>
      </c>
      <c r="C508" t="s">
        <v>36</v>
      </c>
      <c r="D508" t="s">
        <v>65</v>
      </c>
      <c r="E508">
        <v>2040</v>
      </c>
      <c r="F508">
        <v>242.17699999999999</v>
      </c>
      <c r="G508">
        <v>2043</v>
      </c>
      <c r="H508">
        <v>2040</v>
      </c>
      <c r="I508" s="4">
        <v>10.238777247146601</v>
      </c>
      <c r="J508" s="4">
        <v>2.4400750000000002</v>
      </c>
      <c r="K508" s="4">
        <v>10238.7772471466</v>
      </c>
      <c r="L508" s="3">
        <f t="shared" si="21"/>
        <v>0.12377928163017982</v>
      </c>
      <c r="M508" s="9">
        <f t="shared" si="22"/>
        <v>5.1193886235732997E-2</v>
      </c>
      <c r="N508" s="3">
        <f t="shared" si="23"/>
        <v>0.1818610523471865</v>
      </c>
    </row>
    <row r="509" spans="1:14" x14ac:dyDescent="0.3">
      <c r="A509" s="1">
        <v>508</v>
      </c>
      <c r="B509" t="s">
        <v>803</v>
      </c>
      <c r="C509" t="s">
        <v>36</v>
      </c>
      <c r="D509" t="s">
        <v>65</v>
      </c>
      <c r="E509">
        <v>2045</v>
      </c>
      <c r="F509">
        <v>226.77500000000001</v>
      </c>
      <c r="G509">
        <v>2042</v>
      </c>
      <c r="H509">
        <v>2040</v>
      </c>
      <c r="I509" s="4">
        <v>8.7605479185230415</v>
      </c>
      <c r="J509" s="4">
        <v>2.0967950000000002</v>
      </c>
      <c r="K509" s="4">
        <v>8795.590110197134</v>
      </c>
      <c r="L509" s="3">
        <f t="shared" si="21"/>
        <v>0.10633221126645018</v>
      </c>
      <c r="M509" s="9">
        <f t="shared" si="22"/>
        <v>4.3977950550985669E-2</v>
      </c>
      <c r="N509" s="3">
        <f t="shared" si="23"/>
        <v>0.1562271778010148</v>
      </c>
    </row>
    <row r="510" spans="1:14" x14ac:dyDescent="0.3">
      <c r="A510" s="1">
        <v>509</v>
      </c>
      <c r="B510" t="s">
        <v>804</v>
      </c>
      <c r="C510" t="s">
        <v>36</v>
      </c>
      <c r="D510" t="s">
        <v>65</v>
      </c>
      <c r="E510">
        <v>2040</v>
      </c>
      <c r="F510">
        <v>177.74299999999999</v>
      </c>
      <c r="G510">
        <v>2041</v>
      </c>
      <c r="H510">
        <v>2035</v>
      </c>
      <c r="I510" s="4">
        <v>7.8005427846239241</v>
      </c>
      <c r="J510" s="4">
        <v>2.0350799999999998</v>
      </c>
      <c r="K510" s="4">
        <v>7433.9172737465997</v>
      </c>
      <c r="L510" s="3">
        <f t="shared" si="21"/>
        <v>8.9870588804827817E-2</v>
      </c>
      <c r="M510" s="9">
        <f t="shared" si="22"/>
        <v>3.7169586368733E-2</v>
      </c>
      <c r="N510" s="3">
        <f t="shared" si="23"/>
        <v>0.13204115939159147</v>
      </c>
    </row>
    <row r="511" spans="1:14" x14ac:dyDescent="0.3">
      <c r="A511" s="1">
        <v>510</v>
      </c>
      <c r="B511" t="s">
        <v>805</v>
      </c>
      <c r="C511" t="s">
        <v>36</v>
      </c>
      <c r="D511" t="s">
        <v>65</v>
      </c>
      <c r="E511">
        <v>2045</v>
      </c>
      <c r="F511">
        <v>265.52</v>
      </c>
      <c r="G511">
        <v>2040</v>
      </c>
      <c r="H511">
        <v>2040</v>
      </c>
      <c r="I511" s="4">
        <v>10.482912451007362</v>
      </c>
      <c r="J511" s="4">
        <v>2.1742499999999998</v>
      </c>
      <c r="K511" s="4">
        <v>9539.4503304166992</v>
      </c>
      <c r="L511" s="3">
        <f t="shared" si="21"/>
        <v>0.11532493388063782</v>
      </c>
      <c r="M511" s="9">
        <f t="shared" si="22"/>
        <v>4.7697251652083501E-2</v>
      </c>
      <c r="N511" s="3">
        <f t="shared" si="23"/>
        <v>0.16943961510509234</v>
      </c>
    </row>
    <row r="512" spans="1:14" x14ac:dyDescent="0.3">
      <c r="A512" s="1">
        <v>511</v>
      </c>
      <c r="B512" t="s">
        <v>806</v>
      </c>
      <c r="C512" t="s">
        <v>36</v>
      </c>
      <c r="D512" t="s">
        <v>65</v>
      </c>
      <c r="E512">
        <v>2050</v>
      </c>
      <c r="F512">
        <v>242.078</v>
      </c>
      <c r="G512">
        <v>2043</v>
      </c>
      <c r="H512">
        <v>2040</v>
      </c>
      <c r="I512" s="4">
        <v>10.008883350932521</v>
      </c>
      <c r="J512" s="4">
        <v>2.316805</v>
      </c>
      <c r="K512" s="4">
        <v>9448.3858832802998</v>
      </c>
      <c r="L512" s="3">
        <f t="shared" si="21"/>
        <v>0.11422403173416966</v>
      </c>
      <c r="M512" s="9">
        <f t="shared" si="22"/>
        <v>4.7241929416401499E-2</v>
      </c>
      <c r="N512" s="3">
        <f t="shared" si="23"/>
        <v>0.16782212936554705</v>
      </c>
    </row>
    <row r="513" spans="1:14" x14ac:dyDescent="0.3">
      <c r="A513" s="1">
        <v>512</v>
      </c>
      <c r="B513" t="s">
        <v>807</v>
      </c>
      <c r="C513" t="s">
        <v>36</v>
      </c>
      <c r="D513" t="s">
        <v>65</v>
      </c>
      <c r="E513">
        <v>2045</v>
      </c>
      <c r="F513">
        <v>214.16300000000001</v>
      </c>
      <c r="G513">
        <v>2041</v>
      </c>
      <c r="H513">
        <v>2040</v>
      </c>
      <c r="I513" s="4">
        <v>7.8530747911878187</v>
      </c>
      <c r="J513" s="4">
        <v>1.80965</v>
      </c>
      <c r="K513" s="4">
        <v>7091.3265364425997</v>
      </c>
      <c r="L513" s="3">
        <f t="shared" si="21"/>
        <v>8.5728918922473391E-2</v>
      </c>
      <c r="M513" s="9">
        <f t="shared" si="22"/>
        <v>3.5456632682212996E-2</v>
      </c>
      <c r="N513" s="3">
        <f t="shared" si="23"/>
        <v>0.12595606636665366</v>
      </c>
    </row>
    <row r="514" spans="1:14" x14ac:dyDescent="0.3">
      <c r="A514" s="1">
        <v>513</v>
      </c>
      <c r="B514" t="s">
        <v>808</v>
      </c>
      <c r="C514" t="s">
        <v>36</v>
      </c>
      <c r="D514" t="s">
        <v>65</v>
      </c>
      <c r="E514">
        <v>2050</v>
      </c>
      <c r="F514">
        <v>160.066</v>
      </c>
      <c r="G514">
        <v>2041</v>
      </c>
      <c r="H514">
        <v>2040</v>
      </c>
      <c r="I514" s="4">
        <v>6.5246345804338075</v>
      </c>
      <c r="J514" s="4">
        <v>1.3116249999999998</v>
      </c>
      <c r="K514" s="4">
        <v>5689.48135413828</v>
      </c>
      <c r="L514" s="3">
        <f t="shared" ref="L514:L577" si="24">K514*100/SUM($K$2:$K$901)</f>
        <v>6.8781642364550949E-2</v>
      </c>
      <c r="M514" s="9">
        <f t="shared" ref="M514:M577" si="25">K514*5/1000000</f>
        <v>2.8447406770691398E-2</v>
      </c>
      <c r="N514" s="3">
        <f t="shared" ref="N514:N577" si="26">K514*100/5630000</f>
        <v>0.10105650717829981</v>
      </c>
    </row>
    <row r="515" spans="1:14" x14ac:dyDescent="0.3">
      <c r="A515" s="1">
        <v>514</v>
      </c>
      <c r="B515" t="s">
        <v>809</v>
      </c>
      <c r="C515" t="s">
        <v>46</v>
      </c>
      <c r="D515" t="s">
        <v>74</v>
      </c>
      <c r="E515">
        <v>2065</v>
      </c>
      <c r="F515">
        <v>274.83699999999999</v>
      </c>
      <c r="G515">
        <v>2041</v>
      </c>
      <c r="H515">
        <v>2040</v>
      </c>
      <c r="I515" s="4">
        <v>9.311157463681333</v>
      </c>
      <c r="J515" s="4">
        <v>2.32999</v>
      </c>
      <c r="K515" s="4">
        <v>9078.3785270893004</v>
      </c>
      <c r="L515" s="3">
        <f t="shared" si="24"/>
        <v>0.10975091510689197</v>
      </c>
      <c r="M515" s="9">
        <f t="shared" si="25"/>
        <v>4.5391892635446497E-2</v>
      </c>
      <c r="N515" s="3">
        <f t="shared" si="26"/>
        <v>0.16125006264812256</v>
      </c>
    </row>
    <row r="516" spans="1:14" x14ac:dyDescent="0.3">
      <c r="A516" s="1">
        <v>515</v>
      </c>
      <c r="B516" t="s">
        <v>810</v>
      </c>
      <c r="C516" t="s">
        <v>46</v>
      </c>
      <c r="D516" t="s">
        <v>74</v>
      </c>
      <c r="E516">
        <v>2050</v>
      </c>
      <c r="F516">
        <v>234.441</v>
      </c>
      <c r="G516">
        <v>2042</v>
      </c>
      <c r="H516">
        <v>2040</v>
      </c>
      <c r="I516" s="4">
        <v>9.1332781603475635</v>
      </c>
      <c r="J516" s="4">
        <v>2.3709500000000001</v>
      </c>
      <c r="K516" s="4">
        <v>9242.8774982717332</v>
      </c>
      <c r="L516" s="3">
        <f t="shared" si="24"/>
        <v>0.11173958660451046</v>
      </c>
      <c r="M516" s="9">
        <f t="shared" si="25"/>
        <v>4.6214387491358665E-2</v>
      </c>
      <c r="N516" s="3">
        <f t="shared" si="26"/>
        <v>0.16417189162116755</v>
      </c>
    </row>
    <row r="517" spans="1:14" x14ac:dyDescent="0.3">
      <c r="A517" s="1">
        <v>516</v>
      </c>
      <c r="B517" t="s">
        <v>811</v>
      </c>
      <c r="C517" t="s">
        <v>36</v>
      </c>
      <c r="D517" t="s">
        <v>65</v>
      </c>
      <c r="E517">
        <v>2035</v>
      </c>
      <c r="F517">
        <v>211.61500000000001</v>
      </c>
      <c r="G517">
        <v>2043</v>
      </c>
      <c r="H517">
        <v>2040</v>
      </c>
      <c r="I517" s="4">
        <v>7.4129342829360247</v>
      </c>
      <c r="J517" s="4">
        <v>2.3350550000000001</v>
      </c>
      <c r="K517" s="4">
        <v>7160.8945173162001</v>
      </c>
      <c r="L517" s="3">
        <f t="shared" si="24"/>
        <v>8.6569944612274005E-2</v>
      </c>
      <c r="M517" s="9">
        <f t="shared" si="25"/>
        <v>3.5804472586581003E-2</v>
      </c>
      <c r="N517" s="3">
        <f t="shared" si="26"/>
        <v>0.12719173210153109</v>
      </c>
    </row>
    <row r="518" spans="1:14" x14ac:dyDescent="0.3">
      <c r="A518" s="1">
        <v>517</v>
      </c>
      <c r="B518" t="s">
        <v>812</v>
      </c>
      <c r="C518" t="s">
        <v>36</v>
      </c>
      <c r="D518" t="s">
        <v>65</v>
      </c>
      <c r="E518">
        <v>2050</v>
      </c>
      <c r="F518">
        <v>151.81700000000001</v>
      </c>
      <c r="G518">
        <v>2042</v>
      </c>
      <c r="H518">
        <v>2037.5</v>
      </c>
      <c r="I518" s="4">
        <v>5.5243505052496689</v>
      </c>
      <c r="J518" s="4">
        <v>1.9331799999999999</v>
      </c>
      <c r="K518" s="4">
        <v>5005.0615577562003</v>
      </c>
      <c r="L518" s="3">
        <f t="shared" si="24"/>
        <v>6.050751072903196E-2</v>
      </c>
      <c r="M518" s="9">
        <f t="shared" si="25"/>
        <v>2.5025307788780999E-2</v>
      </c>
      <c r="N518" s="3">
        <f t="shared" si="26"/>
        <v>8.8899850048955592E-2</v>
      </c>
    </row>
    <row r="519" spans="1:14" x14ac:dyDescent="0.3">
      <c r="A519" s="1">
        <v>518</v>
      </c>
      <c r="B519" t="s">
        <v>813</v>
      </c>
      <c r="C519" t="s">
        <v>36</v>
      </c>
      <c r="D519" t="s">
        <v>65</v>
      </c>
      <c r="E519">
        <v>2040</v>
      </c>
      <c r="F519">
        <v>259.05599999999998</v>
      </c>
      <c r="G519">
        <v>2041</v>
      </c>
      <c r="H519">
        <v>2040</v>
      </c>
      <c r="I519" s="4">
        <v>10.965229132604204</v>
      </c>
      <c r="J519" s="4">
        <v>2.3260100000000001</v>
      </c>
      <c r="K519" s="4">
        <v>10954.263903471599</v>
      </c>
      <c r="L519" s="3">
        <f t="shared" si="24"/>
        <v>0.13242898873857198</v>
      </c>
      <c r="M519" s="9">
        <f t="shared" si="25"/>
        <v>5.4771319517357996E-2</v>
      </c>
      <c r="N519" s="3">
        <f t="shared" si="26"/>
        <v>0.19456951871175132</v>
      </c>
    </row>
    <row r="520" spans="1:14" x14ac:dyDescent="0.3">
      <c r="A520" s="1">
        <v>519</v>
      </c>
      <c r="B520" t="s">
        <v>814</v>
      </c>
      <c r="C520" t="s">
        <v>36</v>
      </c>
      <c r="D520" t="s">
        <v>65</v>
      </c>
      <c r="E520">
        <v>2055</v>
      </c>
      <c r="F520">
        <v>204.952</v>
      </c>
      <c r="G520">
        <v>2042</v>
      </c>
      <c r="H520">
        <v>2040</v>
      </c>
      <c r="I520" s="4">
        <v>10.336793999865451</v>
      </c>
      <c r="J520" s="4">
        <v>2.30714</v>
      </c>
      <c r="K520" s="4">
        <v>10522.85629186303</v>
      </c>
      <c r="L520" s="3">
        <f t="shared" si="24"/>
        <v>0.1272135882111719</v>
      </c>
      <c r="M520" s="9">
        <f t="shared" si="25"/>
        <v>5.2614281459315154E-2</v>
      </c>
      <c r="N520" s="3">
        <f t="shared" si="26"/>
        <v>0.18690686131195439</v>
      </c>
    </row>
    <row r="521" spans="1:14" x14ac:dyDescent="0.3">
      <c r="A521" s="1">
        <v>520</v>
      </c>
      <c r="B521" t="s">
        <v>815</v>
      </c>
      <c r="C521" t="s">
        <v>36</v>
      </c>
      <c r="D521" t="s">
        <v>65</v>
      </c>
      <c r="E521">
        <v>2045</v>
      </c>
      <c r="F521">
        <v>222.97300000000001</v>
      </c>
      <c r="G521">
        <v>2041</v>
      </c>
      <c r="H521">
        <v>2035</v>
      </c>
      <c r="I521" s="4">
        <v>9.0402066634794593</v>
      </c>
      <c r="J521" s="4">
        <v>2.3350550000000001</v>
      </c>
      <c r="K521" s="4">
        <v>9022.1262501524998</v>
      </c>
      <c r="L521" s="3">
        <f t="shared" si="24"/>
        <v>0.10907086647791729</v>
      </c>
      <c r="M521" s="9">
        <f t="shared" si="25"/>
        <v>4.5110631250762499E-2</v>
      </c>
      <c r="N521" s="3">
        <f t="shared" si="26"/>
        <v>0.16025091030466251</v>
      </c>
    </row>
    <row r="522" spans="1:14" x14ac:dyDescent="0.3">
      <c r="A522" s="1">
        <v>521</v>
      </c>
      <c r="B522" t="s">
        <v>816</v>
      </c>
      <c r="C522" t="s">
        <v>36</v>
      </c>
      <c r="D522" t="s">
        <v>65</v>
      </c>
      <c r="E522">
        <v>2050</v>
      </c>
      <c r="F522">
        <v>146.78899999999999</v>
      </c>
      <c r="G522">
        <v>2041</v>
      </c>
      <c r="H522">
        <v>2035</v>
      </c>
      <c r="I522" s="4">
        <v>7.5512930105968907</v>
      </c>
      <c r="J522" s="4">
        <v>2.0318800000000001</v>
      </c>
      <c r="K522" s="4">
        <v>7528.6391315650999</v>
      </c>
      <c r="L522" s="3">
        <f t="shared" si="24"/>
        <v>9.1015706354749842E-2</v>
      </c>
      <c r="M522" s="9">
        <f t="shared" si="25"/>
        <v>3.76431956578255E-2</v>
      </c>
      <c r="N522" s="3">
        <f t="shared" si="26"/>
        <v>0.1337236080206945</v>
      </c>
    </row>
    <row r="523" spans="1:14" x14ac:dyDescent="0.3">
      <c r="A523" s="1">
        <v>522</v>
      </c>
      <c r="B523" t="s">
        <v>817</v>
      </c>
      <c r="C523" t="s">
        <v>36</v>
      </c>
      <c r="D523" t="s">
        <v>65</v>
      </c>
      <c r="E523">
        <v>2045</v>
      </c>
      <c r="F523">
        <v>270.43299999999999</v>
      </c>
      <c r="G523">
        <v>2041</v>
      </c>
      <c r="H523">
        <v>2040</v>
      </c>
      <c r="I523" s="4">
        <v>10.310037364201872</v>
      </c>
      <c r="J523" s="4">
        <v>2.2323750000000002</v>
      </c>
      <c r="K523" s="4">
        <v>9918.2559443621994</v>
      </c>
      <c r="L523" s="3">
        <f t="shared" si="24"/>
        <v>0.11990441496903832</v>
      </c>
      <c r="M523" s="9">
        <f t="shared" si="25"/>
        <v>4.9591279721811002E-2</v>
      </c>
      <c r="N523" s="3">
        <f t="shared" si="26"/>
        <v>0.17616795638298755</v>
      </c>
    </row>
    <row r="524" spans="1:14" x14ac:dyDescent="0.3">
      <c r="A524" s="1">
        <v>523</v>
      </c>
      <c r="B524" t="s">
        <v>818</v>
      </c>
      <c r="C524" t="s">
        <v>36</v>
      </c>
      <c r="D524" t="s">
        <v>65</v>
      </c>
      <c r="E524">
        <v>2045</v>
      </c>
      <c r="F524">
        <v>239.18199999999999</v>
      </c>
      <c r="G524">
        <v>2043</v>
      </c>
      <c r="H524">
        <v>2040</v>
      </c>
      <c r="I524" s="4">
        <v>9.7358974670823581</v>
      </c>
      <c r="J524" s="4">
        <v>2.2139500000000001</v>
      </c>
      <c r="K524" s="4">
        <v>10154.5410581669</v>
      </c>
      <c r="L524" s="3">
        <f t="shared" si="24"/>
        <v>0.12276092809952975</v>
      </c>
      <c r="M524" s="9">
        <f t="shared" si="25"/>
        <v>5.0772705290834497E-2</v>
      </c>
      <c r="N524" s="3">
        <f t="shared" si="26"/>
        <v>0.18036485005625044</v>
      </c>
    </row>
    <row r="525" spans="1:14" x14ac:dyDescent="0.3">
      <c r="A525" s="1">
        <v>524</v>
      </c>
      <c r="B525" t="s">
        <v>819</v>
      </c>
      <c r="C525" t="s">
        <v>36</v>
      </c>
      <c r="D525" t="s">
        <v>65</v>
      </c>
      <c r="E525">
        <v>2050</v>
      </c>
      <c r="F525">
        <v>241.61199999999999</v>
      </c>
      <c r="G525">
        <v>2041</v>
      </c>
      <c r="H525">
        <v>2040</v>
      </c>
      <c r="I525" s="4">
        <v>7.7887978413894956</v>
      </c>
      <c r="J525" s="4">
        <v>1.8482699999999999</v>
      </c>
      <c r="K525" s="4">
        <v>7414.9355450027997</v>
      </c>
      <c r="L525" s="3">
        <f t="shared" si="24"/>
        <v>8.964111367402923E-2</v>
      </c>
      <c r="M525" s="9">
        <f t="shared" si="25"/>
        <v>3.7074677725014001E-2</v>
      </c>
      <c r="N525" s="3">
        <f t="shared" si="26"/>
        <v>0.13170400612793604</v>
      </c>
    </row>
    <row r="526" spans="1:14" x14ac:dyDescent="0.3">
      <c r="A526" s="1">
        <v>525</v>
      </c>
      <c r="B526" t="s">
        <v>820</v>
      </c>
      <c r="C526" t="s">
        <v>36</v>
      </c>
      <c r="D526" t="s">
        <v>65</v>
      </c>
      <c r="E526">
        <v>2045</v>
      </c>
      <c r="F526">
        <v>185.18299999999999</v>
      </c>
      <c r="G526">
        <v>2039</v>
      </c>
      <c r="H526">
        <v>2035</v>
      </c>
      <c r="I526" s="4">
        <v>6.7698143023822706</v>
      </c>
      <c r="J526" s="4">
        <v>1.78569</v>
      </c>
      <c r="K526" s="4">
        <v>6262.0782297036003</v>
      </c>
      <c r="L526" s="3">
        <f t="shared" si="24"/>
        <v>7.5703917184126002E-2</v>
      </c>
      <c r="M526" s="9">
        <f t="shared" si="25"/>
        <v>3.1310391148517996E-2</v>
      </c>
      <c r="N526" s="3">
        <f t="shared" si="26"/>
        <v>0.11122696677981528</v>
      </c>
    </row>
    <row r="527" spans="1:14" x14ac:dyDescent="0.3">
      <c r="A527" s="1">
        <v>526</v>
      </c>
      <c r="B527" t="s">
        <v>103</v>
      </c>
      <c r="C527" t="s">
        <v>46</v>
      </c>
      <c r="D527" t="s">
        <v>74</v>
      </c>
      <c r="E527">
        <v>2065</v>
      </c>
      <c r="F527">
        <v>296.35700000000003</v>
      </c>
      <c r="G527">
        <v>2047</v>
      </c>
      <c r="H527">
        <v>2045</v>
      </c>
      <c r="I527" s="4">
        <v>10.169728412367091</v>
      </c>
      <c r="J527" s="4">
        <v>2.2573850000000002</v>
      </c>
      <c r="K527" s="4">
        <v>15173.2347912517</v>
      </c>
      <c r="L527" s="3">
        <f t="shared" si="24"/>
        <v>0.18343324179560555</v>
      </c>
      <c r="M527" s="9">
        <f t="shared" si="25"/>
        <v>7.5866173956258498E-2</v>
      </c>
      <c r="N527" s="3">
        <f t="shared" si="26"/>
        <v>0.26950683465811193</v>
      </c>
    </row>
    <row r="528" spans="1:14" x14ac:dyDescent="0.3">
      <c r="A528" s="1">
        <v>527</v>
      </c>
      <c r="B528" t="s">
        <v>821</v>
      </c>
      <c r="C528" t="s">
        <v>36</v>
      </c>
      <c r="D528" t="s">
        <v>65</v>
      </c>
      <c r="E528">
        <v>2040</v>
      </c>
      <c r="F528">
        <v>262.90800000000002</v>
      </c>
      <c r="G528">
        <v>2048</v>
      </c>
      <c r="H528">
        <v>2045</v>
      </c>
      <c r="I528" s="4">
        <v>7.597091570765353</v>
      </c>
      <c r="J528" s="4">
        <v>1.7165249999999999</v>
      </c>
      <c r="K528" s="4">
        <v>11182.9187921666</v>
      </c>
      <c r="L528" s="3">
        <f t="shared" si="24"/>
        <v>0.13519325806299579</v>
      </c>
      <c r="M528" s="9">
        <f t="shared" si="25"/>
        <v>5.5914593960833002E-2</v>
      </c>
      <c r="N528" s="3">
        <f t="shared" si="26"/>
        <v>0.1986308844079325</v>
      </c>
    </row>
    <row r="529" spans="1:14" x14ac:dyDescent="0.3">
      <c r="A529" s="1">
        <v>528</v>
      </c>
      <c r="B529" t="s">
        <v>822</v>
      </c>
      <c r="C529" t="s">
        <v>36</v>
      </c>
      <c r="D529" t="s">
        <v>65</v>
      </c>
      <c r="E529">
        <v>2045</v>
      </c>
      <c r="F529">
        <v>213.595</v>
      </c>
      <c r="G529">
        <v>2048</v>
      </c>
      <c r="H529">
        <v>2045</v>
      </c>
      <c r="I529" s="4">
        <v>7.016880603845645</v>
      </c>
      <c r="J529" s="4">
        <v>1.63551</v>
      </c>
      <c r="K529" s="4">
        <v>10392.000174295399</v>
      </c>
      <c r="L529" s="3">
        <f t="shared" si="24"/>
        <v>0.12563163405410205</v>
      </c>
      <c r="M529" s="9">
        <f t="shared" si="25"/>
        <v>5.1960000871476994E-2</v>
      </c>
      <c r="N529" s="3">
        <f t="shared" si="26"/>
        <v>0.18458259634627708</v>
      </c>
    </row>
    <row r="530" spans="1:14" x14ac:dyDescent="0.3">
      <c r="A530" s="1">
        <v>529</v>
      </c>
      <c r="B530" t="s">
        <v>823</v>
      </c>
      <c r="C530" t="s">
        <v>36</v>
      </c>
      <c r="D530" t="s">
        <v>65</v>
      </c>
      <c r="E530">
        <v>2040</v>
      </c>
      <c r="F530">
        <v>271.108</v>
      </c>
      <c r="G530">
        <v>2047</v>
      </c>
      <c r="H530">
        <v>2045</v>
      </c>
      <c r="I530" s="4">
        <v>9.7916259711464626</v>
      </c>
      <c r="J530" s="4">
        <v>2.3166699999999998</v>
      </c>
      <c r="K530" s="4">
        <v>13091.40392342282</v>
      </c>
      <c r="L530" s="3">
        <f t="shared" si="24"/>
        <v>0.1582654387391218</v>
      </c>
      <c r="M530" s="9">
        <f t="shared" si="25"/>
        <v>6.5457019617114101E-2</v>
      </c>
      <c r="N530" s="3">
        <f t="shared" si="26"/>
        <v>0.23252937697020995</v>
      </c>
    </row>
    <row r="531" spans="1:14" x14ac:dyDescent="0.3">
      <c r="A531" s="1">
        <v>530</v>
      </c>
      <c r="B531" t="s">
        <v>824</v>
      </c>
      <c r="C531" t="s">
        <v>36</v>
      </c>
      <c r="D531" t="s">
        <v>65</v>
      </c>
      <c r="E531">
        <v>2050</v>
      </c>
      <c r="F531">
        <v>215.85400000000001</v>
      </c>
      <c r="G531">
        <v>2049</v>
      </c>
      <c r="H531">
        <v>2050</v>
      </c>
      <c r="I531" s="4">
        <v>7.5539787342811575</v>
      </c>
      <c r="J531" s="4">
        <v>1.6747399999999999</v>
      </c>
      <c r="K531" s="4">
        <v>10703.9878664764</v>
      </c>
      <c r="L531" s="3">
        <f t="shared" si="24"/>
        <v>0.12940333564340892</v>
      </c>
      <c r="M531" s="9">
        <f t="shared" si="25"/>
        <v>5.3519939332381999E-2</v>
      </c>
      <c r="N531" s="3">
        <f t="shared" si="26"/>
        <v>0.19012411840988275</v>
      </c>
    </row>
    <row r="532" spans="1:14" x14ac:dyDescent="0.3">
      <c r="A532" s="1">
        <v>531</v>
      </c>
      <c r="B532" t="s">
        <v>825</v>
      </c>
      <c r="C532" t="s">
        <v>36</v>
      </c>
      <c r="D532" t="s">
        <v>65</v>
      </c>
      <c r="E532">
        <v>2040</v>
      </c>
      <c r="F532">
        <v>213.12</v>
      </c>
      <c r="G532">
        <v>2046</v>
      </c>
      <c r="H532">
        <v>2045</v>
      </c>
      <c r="I532" s="4">
        <v>6.6048425080050039</v>
      </c>
      <c r="J532" s="4">
        <v>1.54782</v>
      </c>
      <c r="K532" s="4">
        <v>8606.1097879305198</v>
      </c>
      <c r="L532" s="3">
        <f t="shared" si="24"/>
        <v>0.10404153361939494</v>
      </c>
      <c r="M532" s="9">
        <f t="shared" si="25"/>
        <v>4.3030548939652594E-2</v>
      </c>
      <c r="N532" s="3">
        <f t="shared" si="26"/>
        <v>0.1528616303362437</v>
      </c>
    </row>
    <row r="533" spans="1:14" x14ac:dyDescent="0.3">
      <c r="A533" s="1">
        <v>532</v>
      </c>
      <c r="B533" t="s">
        <v>826</v>
      </c>
      <c r="C533" t="s">
        <v>46</v>
      </c>
      <c r="D533" t="s">
        <v>74</v>
      </c>
      <c r="E533">
        <v>2065</v>
      </c>
      <c r="F533">
        <v>286.62299999999999</v>
      </c>
      <c r="G533">
        <v>2047</v>
      </c>
      <c r="H533">
        <v>2045</v>
      </c>
      <c r="I533" s="4">
        <v>8.9813530957034313</v>
      </c>
      <c r="J533" s="4">
        <v>2.3577599999999999</v>
      </c>
      <c r="K533" s="4">
        <v>13085.8314604399</v>
      </c>
      <c r="L533" s="3">
        <f t="shared" si="24"/>
        <v>0.15819807176274492</v>
      </c>
      <c r="M533" s="9">
        <f t="shared" si="25"/>
        <v>6.5429157302199503E-2</v>
      </c>
      <c r="N533" s="3">
        <f t="shared" si="26"/>
        <v>0.23243039894209414</v>
      </c>
    </row>
    <row r="534" spans="1:14" x14ac:dyDescent="0.3">
      <c r="A534" s="1">
        <v>533</v>
      </c>
      <c r="B534" t="s">
        <v>827</v>
      </c>
      <c r="C534" t="s">
        <v>36</v>
      </c>
      <c r="D534" t="s">
        <v>65</v>
      </c>
      <c r="E534">
        <v>2040</v>
      </c>
      <c r="F534">
        <v>208.55799999999999</v>
      </c>
      <c r="G534">
        <v>2048</v>
      </c>
      <c r="H534">
        <v>2045</v>
      </c>
      <c r="I534" s="4">
        <v>6.4168022250900458</v>
      </c>
      <c r="J534" s="4">
        <v>1.87616</v>
      </c>
      <c r="K534" s="4">
        <v>9734.2889754616008</v>
      </c>
      <c r="L534" s="3">
        <f t="shared" si="24"/>
        <v>0.11768038970659365</v>
      </c>
      <c r="M534" s="9">
        <f t="shared" si="25"/>
        <v>4.8671444877308005E-2</v>
      </c>
      <c r="N534" s="3">
        <f t="shared" si="26"/>
        <v>0.17290033704194671</v>
      </c>
    </row>
    <row r="535" spans="1:14" x14ac:dyDescent="0.3">
      <c r="A535" s="1">
        <v>534</v>
      </c>
      <c r="B535" t="s">
        <v>828</v>
      </c>
      <c r="C535" t="s">
        <v>36</v>
      </c>
      <c r="D535" t="s">
        <v>65</v>
      </c>
      <c r="E535">
        <v>2035</v>
      </c>
      <c r="F535">
        <v>242.78</v>
      </c>
      <c r="G535">
        <v>2049</v>
      </c>
      <c r="H535">
        <v>2045</v>
      </c>
      <c r="I535" s="4">
        <v>6.0308873738581541</v>
      </c>
      <c r="J535" s="4">
        <v>1.7554349999999999</v>
      </c>
      <c r="K535" s="4">
        <v>8431.1805486536996</v>
      </c>
      <c r="L535" s="3">
        <f t="shared" si="24"/>
        <v>0.10192676785673192</v>
      </c>
      <c r="M535" s="9">
        <f t="shared" si="25"/>
        <v>4.2155902743268497E-2</v>
      </c>
      <c r="N535" s="3">
        <f t="shared" si="26"/>
        <v>0.14975453905246358</v>
      </c>
    </row>
    <row r="536" spans="1:14" x14ac:dyDescent="0.3">
      <c r="A536" s="1">
        <v>535</v>
      </c>
      <c r="B536" t="s">
        <v>88</v>
      </c>
      <c r="C536" t="s">
        <v>36</v>
      </c>
      <c r="D536" t="s">
        <v>65</v>
      </c>
      <c r="E536">
        <v>2040</v>
      </c>
      <c r="F536">
        <v>294.69</v>
      </c>
      <c r="G536">
        <v>2048</v>
      </c>
      <c r="H536">
        <v>2045</v>
      </c>
      <c r="I536" s="4">
        <v>10.094432357740148</v>
      </c>
      <c r="J536" s="4">
        <v>2.3686099999999999</v>
      </c>
      <c r="K536" s="4">
        <v>15010.420915959599</v>
      </c>
      <c r="L536" s="3">
        <f t="shared" si="24"/>
        <v>0.18146494186714501</v>
      </c>
      <c r="M536" s="9">
        <f t="shared" si="25"/>
        <v>7.505210457979801E-2</v>
      </c>
      <c r="N536" s="3">
        <f t="shared" si="26"/>
        <v>0.26661493634031258</v>
      </c>
    </row>
    <row r="537" spans="1:14" x14ac:dyDescent="0.3">
      <c r="A537" s="1">
        <v>536</v>
      </c>
      <c r="B537" t="s">
        <v>829</v>
      </c>
      <c r="C537" t="s">
        <v>36</v>
      </c>
      <c r="D537" t="s">
        <v>65</v>
      </c>
      <c r="E537">
        <v>2050</v>
      </c>
      <c r="F537">
        <v>195.387</v>
      </c>
      <c r="G537">
        <v>2048</v>
      </c>
      <c r="H537">
        <v>2045</v>
      </c>
      <c r="I537" s="4">
        <v>7.7374994511658537</v>
      </c>
      <c r="J537" s="4">
        <v>1.9335</v>
      </c>
      <c r="K537" s="4">
        <v>11737.786667418601</v>
      </c>
      <c r="L537" s="3">
        <f t="shared" si="24"/>
        <v>0.14190120231654396</v>
      </c>
      <c r="M537" s="9">
        <f t="shared" si="25"/>
        <v>5.8688933337093005E-2</v>
      </c>
      <c r="N537" s="3">
        <f t="shared" si="26"/>
        <v>0.20848644169482416</v>
      </c>
    </row>
    <row r="538" spans="1:14" x14ac:dyDescent="0.3">
      <c r="A538" s="1">
        <v>537</v>
      </c>
      <c r="B538" t="s">
        <v>830</v>
      </c>
      <c r="C538" t="s">
        <v>36</v>
      </c>
      <c r="D538" t="s">
        <v>65</v>
      </c>
      <c r="E538">
        <v>2040</v>
      </c>
      <c r="F538">
        <v>220.83600000000001</v>
      </c>
      <c r="G538">
        <v>2048</v>
      </c>
      <c r="H538">
        <v>2045</v>
      </c>
      <c r="I538" s="4">
        <v>7.0503088632751894</v>
      </c>
      <c r="J538" s="4">
        <v>1.8712200000000001</v>
      </c>
      <c r="K538" s="4">
        <v>10229.9981606123</v>
      </c>
      <c r="L538" s="3">
        <f t="shared" si="24"/>
        <v>0.12367314893500007</v>
      </c>
      <c r="M538" s="9">
        <f t="shared" si="25"/>
        <v>5.1149990803061506E-2</v>
      </c>
      <c r="N538" s="3">
        <f t="shared" si="26"/>
        <v>0.18170511830572469</v>
      </c>
    </row>
    <row r="539" spans="1:14" x14ac:dyDescent="0.3">
      <c r="A539" s="1">
        <v>538</v>
      </c>
      <c r="B539" t="s">
        <v>831</v>
      </c>
      <c r="C539" t="s">
        <v>36</v>
      </c>
      <c r="D539" t="s">
        <v>65</v>
      </c>
      <c r="E539">
        <v>2040</v>
      </c>
      <c r="F539">
        <v>283.94200000000001</v>
      </c>
      <c r="G539">
        <v>2048</v>
      </c>
      <c r="H539">
        <v>2045</v>
      </c>
      <c r="I539" s="4">
        <v>9.5780709362236855</v>
      </c>
      <c r="J539" s="4">
        <v>2.1390199999999999</v>
      </c>
      <c r="K539" s="4">
        <v>13667.907225991201</v>
      </c>
      <c r="L539" s="3">
        <f t="shared" si="24"/>
        <v>0.16523493938620612</v>
      </c>
      <c r="M539" s="9">
        <f t="shared" si="25"/>
        <v>6.8339536129955997E-2</v>
      </c>
      <c r="N539" s="3">
        <f t="shared" si="26"/>
        <v>0.24276922248652222</v>
      </c>
    </row>
    <row r="540" spans="1:14" x14ac:dyDescent="0.3">
      <c r="A540" s="1">
        <v>539</v>
      </c>
      <c r="B540" t="s">
        <v>111</v>
      </c>
      <c r="C540" t="s">
        <v>36</v>
      </c>
      <c r="D540" t="s">
        <v>65</v>
      </c>
      <c r="E540">
        <v>2040</v>
      </c>
      <c r="F540">
        <v>252.40199999999999</v>
      </c>
      <c r="G540">
        <v>2047</v>
      </c>
      <c r="H540">
        <v>2045</v>
      </c>
      <c r="I540" s="4">
        <v>7.8285883743364684</v>
      </c>
      <c r="J540" s="4">
        <v>1.848635</v>
      </c>
      <c r="K540" s="4">
        <v>11570.6536172693</v>
      </c>
      <c r="L540" s="3">
        <f t="shared" si="24"/>
        <v>0.13988068674278181</v>
      </c>
      <c r="M540" s="9">
        <f t="shared" si="25"/>
        <v>5.7853268086346499E-2</v>
      </c>
      <c r="N540" s="3">
        <f t="shared" si="26"/>
        <v>0.20551782623924156</v>
      </c>
    </row>
    <row r="541" spans="1:14" x14ac:dyDescent="0.3">
      <c r="A541" s="1">
        <v>540</v>
      </c>
      <c r="B541" t="s">
        <v>832</v>
      </c>
      <c r="C541" t="s">
        <v>36</v>
      </c>
      <c r="D541" t="s">
        <v>65</v>
      </c>
      <c r="E541">
        <v>2045</v>
      </c>
      <c r="F541">
        <v>238.49</v>
      </c>
      <c r="G541">
        <v>2046</v>
      </c>
      <c r="H541">
        <v>2045</v>
      </c>
      <c r="I541" s="4">
        <v>6.7185762140121437</v>
      </c>
      <c r="J541" s="4">
        <v>1.80965</v>
      </c>
      <c r="K541" s="4">
        <v>9184.2936845545992</v>
      </c>
      <c r="L541" s="3">
        <f t="shared" si="24"/>
        <v>0.11103135141176966</v>
      </c>
      <c r="M541" s="9">
        <f t="shared" si="25"/>
        <v>4.5921468422772997E-2</v>
      </c>
      <c r="N541" s="3">
        <f t="shared" si="26"/>
        <v>0.16313132654626286</v>
      </c>
    </row>
    <row r="542" spans="1:14" x14ac:dyDescent="0.3">
      <c r="A542" s="1">
        <v>541</v>
      </c>
      <c r="B542" t="s">
        <v>833</v>
      </c>
      <c r="C542" t="s">
        <v>36</v>
      </c>
      <c r="D542" t="s">
        <v>65</v>
      </c>
      <c r="E542">
        <v>2045</v>
      </c>
      <c r="F542">
        <v>214.33099999999999</v>
      </c>
      <c r="G542">
        <v>2051</v>
      </c>
      <c r="H542">
        <v>2050</v>
      </c>
      <c r="I542" s="4">
        <v>10.202779280940259</v>
      </c>
      <c r="J542" s="4">
        <v>2.8073100000000002</v>
      </c>
      <c r="K542" s="4">
        <v>18171.149899354601</v>
      </c>
      <c r="L542" s="3">
        <f t="shared" si="24"/>
        <v>0.21967582911946343</v>
      </c>
      <c r="M542" s="9">
        <f t="shared" si="25"/>
        <v>9.0855749496772997E-2</v>
      </c>
      <c r="N542" s="3">
        <f t="shared" si="26"/>
        <v>0.32275577085887391</v>
      </c>
    </row>
    <row r="543" spans="1:14" x14ac:dyDescent="0.3">
      <c r="A543" s="1">
        <v>542</v>
      </c>
      <c r="B543" t="s">
        <v>834</v>
      </c>
      <c r="C543" t="s">
        <v>36</v>
      </c>
      <c r="D543" t="s">
        <v>65</v>
      </c>
      <c r="E543">
        <v>2050</v>
      </c>
      <c r="F543">
        <v>179.84299999999999</v>
      </c>
      <c r="G543">
        <v>2052</v>
      </c>
      <c r="H543">
        <v>2050</v>
      </c>
      <c r="I543" s="4">
        <v>8.6246965361199219</v>
      </c>
      <c r="J543" s="4">
        <v>2.7181500000000001</v>
      </c>
      <c r="K543" s="4">
        <v>15498.5796754075</v>
      </c>
      <c r="L543" s="3">
        <f t="shared" si="24"/>
        <v>0.18736642200558443</v>
      </c>
      <c r="M543" s="9">
        <f t="shared" si="25"/>
        <v>7.7492898377037503E-2</v>
      </c>
      <c r="N543" s="3">
        <f t="shared" si="26"/>
        <v>0.2752856070232238</v>
      </c>
    </row>
    <row r="544" spans="1:14" x14ac:dyDescent="0.3">
      <c r="A544" s="1">
        <v>543</v>
      </c>
      <c r="B544" t="s">
        <v>835</v>
      </c>
      <c r="C544" t="s">
        <v>36</v>
      </c>
      <c r="D544" t="s">
        <v>65</v>
      </c>
      <c r="E544">
        <v>2050</v>
      </c>
      <c r="F544">
        <v>126.41800000000001</v>
      </c>
      <c r="G544">
        <v>2052</v>
      </c>
      <c r="H544">
        <v>2050</v>
      </c>
      <c r="I544" s="4">
        <v>7.7746021061327157</v>
      </c>
      <c r="J544" s="4">
        <v>2.8003850000000003</v>
      </c>
      <c r="K544" s="4">
        <v>13854.3409531285</v>
      </c>
      <c r="L544" s="3">
        <f t="shared" si="24"/>
        <v>0.16748878594030739</v>
      </c>
      <c r="M544" s="9">
        <f t="shared" si="25"/>
        <v>6.9271704765642497E-2</v>
      </c>
      <c r="N544" s="3">
        <f t="shared" si="26"/>
        <v>0.24608065636107462</v>
      </c>
    </row>
    <row r="545" spans="1:14" x14ac:dyDescent="0.3">
      <c r="A545" s="1">
        <v>544</v>
      </c>
      <c r="B545" t="s">
        <v>836</v>
      </c>
      <c r="C545" t="s">
        <v>46</v>
      </c>
      <c r="D545" t="s">
        <v>74</v>
      </c>
      <c r="E545">
        <v>2080</v>
      </c>
      <c r="F545">
        <v>177.88900000000001</v>
      </c>
      <c r="G545">
        <v>2052</v>
      </c>
      <c r="H545">
        <v>2050</v>
      </c>
      <c r="I545" s="4">
        <v>9.3422380643976517</v>
      </c>
      <c r="J545" s="4">
        <v>2.46095</v>
      </c>
      <c r="K545" s="4">
        <v>15517.457424964499</v>
      </c>
      <c r="L545" s="3">
        <f t="shared" si="24"/>
        <v>0.18759464010453869</v>
      </c>
      <c r="M545" s="9">
        <f t="shared" si="25"/>
        <v>7.7587287124822504E-2</v>
      </c>
      <c r="N545" s="3">
        <f t="shared" si="26"/>
        <v>0.27562091340967138</v>
      </c>
    </row>
    <row r="546" spans="1:14" x14ac:dyDescent="0.3">
      <c r="A546" s="1">
        <v>545</v>
      </c>
      <c r="B546" t="s">
        <v>837</v>
      </c>
      <c r="C546" t="s">
        <v>26</v>
      </c>
      <c r="D546" t="s">
        <v>55</v>
      </c>
      <c r="E546">
        <v>2100</v>
      </c>
      <c r="F546">
        <v>117.175</v>
      </c>
      <c r="G546">
        <v>2052</v>
      </c>
      <c r="H546">
        <v>2050</v>
      </c>
      <c r="I546" s="4">
        <v>8.4566391543398449</v>
      </c>
      <c r="J546" s="4">
        <v>2.8699599999999998</v>
      </c>
      <c r="K546" s="4">
        <v>14240.9803359083</v>
      </c>
      <c r="L546" s="3">
        <f t="shared" si="24"/>
        <v>0.17216297152860671</v>
      </c>
      <c r="M546" s="9">
        <f t="shared" si="25"/>
        <v>7.1204901679541494E-2</v>
      </c>
      <c r="N546" s="3">
        <f t="shared" si="26"/>
        <v>0.25294814095751866</v>
      </c>
    </row>
    <row r="547" spans="1:14" x14ac:dyDescent="0.3">
      <c r="A547" s="1">
        <v>546</v>
      </c>
      <c r="B547" t="s">
        <v>838</v>
      </c>
      <c r="C547" t="s">
        <v>26</v>
      </c>
      <c r="D547" t="s">
        <v>55</v>
      </c>
      <c r="E547">
        <v>2100</v>
      </c>
      <c r="F547">
        <v>110.369</v>
      </c>
      <c r="G547">
        <v>2050</v>
      </c>
      <c r="H547">
        <v>2050</v>
      </c>
      <c r="I547" s="4">
        <v>6.8270747451899876</v>
      </c>
      <c r="J547" s="4">
        <v>2.3181700000000003</v>
      </c>
      <c r="K547" s="4">
        <v>10977.9361902655</v>
      </c>
      <c r="L547" s="3">
        <f t="shared" si="24"/>
        <v>0.13271516926415272</v>
      </c>
      <c r="M547" s="9">
        <f t="shared" si="25"/>
        <v>5.4889680951327499E-2</v>
      </c>
      <c r="N547" s="3">
        <f t="shared" si="26"/>
        <v>0.19498998561750447</v>
      </c>
    </row>
    <row r="548" spans="1:14" x14ac:dyDescent="0.3">
      <c r="A548" s="1">
        <v>547</v>
      </c>
      <c r="B548" t="s">
        <v>839</v>
      </c>
      <c r="C548" t="s">
        <v>46</v>
      </c>
      <c r="D548" t="s">
        <v>74</v>
      </c>
      <c r="E548">
        <v>2070</v>
      </c>
      <c r="F548">
        <v>187.47300000000001</v>
      </c>
      <c r="G548">
        <v>2051</v>
      </c>
      <c r="H548">
        <v>2050</v>
      </c>
      <c r="I548" s="4">
        <v>9.0125233017538502</v>
      </c>
      <c r="J548" s="4">
        <v>2.7006100000000002</v>
      </c>
      <c r="K548" s="4">
        <v>15798.953347974501</v>
      </c>
      <c r="L548" s="3">
        <f t="shared" si="24"/>
        <v>0.19099771864516352</v>
      </c>
      <c r="M548" s="9">
        <f t="shared" si="25"/>
        <v>7.8994766739872505E-2</v>
      </c>
      <c r="N548" s="3">
        <f t="shared" si="26"/>
        <v>0.28062084099421847</v>
      </c>
    </row>
    <row r="549" spans="1:14" x14ac:dyDescent="0.3">
      <c r="A549" s="1">
        <v>548</v>
      </c>
      <c r="B549" t="s">
        <v>840</v>
      </c>
      <c r="C549" t="s">
        <v>46</v>
      </c>
      <c r="D549" t="s">
        <v>74</v>
      </c>
      <c r="E549">
        <v>2080</v>
      </c>
      <c r="F549">
        <v>136.886</v>
      </c>
      <c r="G549">
        <v>2051</v>
      </c>
      <c r="H549">
        <v>2050</v>
      </c>
      <c r="I549" s="4">
        <v>7.8721097090659375</v>
      </c>
      <c r="J549" s="4">
        <v>2.82368</v>
      </c>
      <c r="K549" s="4">
        <v>14028.0995015555</v>
      </c>
      <c r="L549" s="3">
        <f t="shared" si="24"/>
        <v>0.16958939891217281</v>
      </c>
      <c r="M549" s="9">
        <f t="shared" si="25"/>
        <v>7.0140497507777497E-2</v>
      </c>
      <c r="N549" s="3">
        <f t="shared" si="26"/>
        <v>0.24916695384645646</v>
      </c>
    </row>
    <row r="550" spans="1:14" x14ac:dyDescent="0.3">
      <c r="A550" s="1">
        <v>549</v>
      </c>
      <c r="B550" t="s">
        <v>841</v>
      </c>
      <c r="C550" t="s">
        <v>36</v>
      </c>
      <c r="D550" t="s">
        <v>65</v>
      </c>
      <c r="E550">
        <v>2045</v>
      </c>
      <c r="F550">
        <v>151.30799999999999</v>
      </c>
      <c r="G550">
        <v>2052</v>
      </c>
      <c r="H550">
        <v>2050</v>
      </c>
      <c r="I550" s="4">
        <v>6.8257269347372151</v>
      </c>
      <c r="J550" s="4">
        <v>2.8017799999999999</v>
      </c>
      <c r="K550" s="4">
        <v>11665.1673314659</v>
      </c>
      <c r="L550" s="3">
        <f t="shared" si="24"/>
        <v>0.14102328798949959</v>
      </c>
      <c r="M550" s="9">
        <f t="shared" si="25"/>
        <v>5.8325836657329502E-2</v>
      </c>
      <c r="N550" s="3">
        <f t="shared" si="26"/>
        <v>0.20719657782355061</v>
      </c>
    </row>
    <row r="551" spans="1:14" x14ac:dyDescent="0.3">
      <c r="A551" s="1">
        <v>550</v>
      </c>
      <c r="B551" t="s">
        <v>842</v>
      </c>
      <c r="C551" t="s">
        <v>36</v>
      </c>
      <c r="D551" t="s">
        <v>65</v>
      </c>
      <c r="E551">
        <v>2050</v>
      </c>
      <c r="F551">
        <v>207.4</v>
      </c>
      <c r="G551">
        <v>2051</v>
      </c>
      <c r="H551">
        <v>2050</v>
      </c>
      <c r="I551" s="4">
        <v>9.9857653807633042</v>
      </c>
      <c r="J551" s="4">
        <v>2.8964699999999999</v>
      </c>
      <c r="K551" s="4">
        <v>17525.0182432396</v>
      </c>
      <c r="L551" s="3">
        <f t="shared" si="24"/>
        <v>0.21186457292139332</v>
      </c>
      <c r="M551" s="9">
        <f t="shared" si="25"/>
        <v>8.7625091216197992E-2</v>
      </c>
      <c r="N551" s="3">
        <f t="shared" si="26"/>
        <v>0.31127918726890941</v>
      </c>
    </row>
    <row r="552" spans="1:14" x14ac:dyDescent="0.3">
      <c r="A552" s="1">
        <v>551</v>
      </c>
      <c r="B552" t="s">
        <v>843</v>
      </c>
      <c r="C552" t="s">
        <v>46</v>
      </c>
      <c r="D552" t="s">
        <v>74</v>
      </c>
      <c r="E552">
        <v>2100</v>
      </c>
      <c r="F552">
        <v>137.93199999999999</v>
      </c>
      <c r="G552">
        <v>2052</v>
      </c>
      <c r="H552">
        <v>2050</v>
      </c>
      <c r="I552" s="4">
        <v>8.6462617852690364</v>
      </c>
      <c r="J552" s="4">
        <v>3.0251599999999996</v>
      </c>
      <c r="K552" s="4">
        <v>15442.2235484905</v>
      </c>
      <c r="L552" s="3">
        <f t="shared" si="24"/>
        <v>0.18668511790677816</v>
      </c>
      <c r="M552" s="9">
        <f t="shared" si="25"/>
        <v>7.7211117742452498E-2</v>
      </c>
      <c r="N552" s="3">
        <f t="shared" si="26"/>
        <v>0.2742846100975222</v>
      </c>
    </row>
    <row r="553" spans="1:14" x14ac:dyDescent="0.3">
      <c r="A553" s="1">
        <v>552</v>
      </c>
      <c r="B553" t="s">
        <v>844</v>
      </c>
      <c r="C553" t="s">
        <v>36</v>
      </c>
      <c r="D553" t="s">
        <v>65</v>
      </c>
      <c r="E553">
        <v>2050</v>
      </c>
      <c r="F553">
        <v>127.33</v>
      </c>
      <c r="G553">
        <v>2052</v>
      </c>
      <c r="H553">
        <v>2050</v>
      </c>
      <c r="I553" s="4">
        <v>7.6055916528500846</v>
      </c>
      <c r="J553" s="4">
        <v>2.6066500000000001</v>
      </c>
      <c r="K553" s="4">
        <v>13469.502817197501</v>
      </c>
      <c r="L553" s="3">
        <f t="shared" si="24"/>
        <v>0.16283637610077192</v>
      </c>
      <c r="M553" s="9">
        <f t="shared" si="25"/>
        <v>6.7347514085987506E-2</v>
      </c>
      <c r="N553" s="3">
        <f t="shared" si="26"/>
        <v>0.2392451654919627</v>
      </c>
    </row>
    <row r="554" spans="1:14" x14ac:dyDescent="0.3">
      <c r="A554" s="1">
        <v>553</v>
      </c>
      <c r="B554" t="s">
        <v>845</v>
      </c>
      <c r="C554" t="s">
        <v>36</v>
      </c>
      <c r="D554" t="s">
        <v>65</v>
      </c>
      <c r="E554">
        <v>2050</v>
      </c>
      <c r="F554">
        <v>200.76900000000001</v>
      </c>
      <c r="G554">
        <v>2052</v>
      </c>
      <c r="H554">
        <v>2050</v>
      </c>
      <c r="I554" s="4">
        <v>9.2901674414190563</v>
      </c>
      <c r="J554" s="4">
        <v>2.46794</v>
      </c>
      <c r="K554" s="4">
        <v>16527.207878284498</v>
      </c>
      <c r="L554" s="3">
        <f t="shared" si="24"/>
        <v>0.19980177995344298</v>
      </c>
      <c r="M554" s="9">
        <f t="shared" si="25"/>
        <v>8.26360393914225E-2</v>
      </c>
      <c r="N554" s="3">
        <f t="shared" si="26"/>
        <v>0.29355609020043516</v>
      </c>
    </row>
    <row r="555" spans="1:14" x14ac:dyDescent="0.3">
      <c r="A555" s="1">
        <v>554</v>
      </c>
      <c r="B555" t="s">
        <v>846</v>
      </c>
      <c r="C555" t="s">
        <v>36</v>
      </c>
      <c r="D555" t="s">
        <v>65</v>
      </c>
      <c r="E555">
        <v>2050</v>
      </c>
      <c r="F555">
        <v>149.43700000000001</v>
      </c>
      <c r="G555">
        <v>2051</v>
      </c>
      <c r="H555">
        <v>2050</v>
      </c>
      <c r="I555" s="4">
        <v>8.6863325023401003</v>
      </c>
      <c r="J555" s="4">
        <v>2.6893050000000001</v>
      </c>
      <c r="K555" s="4">
        <v>15618.025839207499</v>
      </c>
      <c r="L555" s="3">
        <f t="shared" si="24"/>
        <v>0.18881043821882562</v>
      </c>
      <c r="M555" s="9">
        <f t="shared" si="25"/>
        <v>7.80901291960375E-2</v>
      </c>
      <c r="N555" s="3">
        <f t="shared" si="26"/>
        <v>0.27740720851167849</v>
      </c>
    </row>
    <row r="556" spans="1:14" x14ac:dyDescent="0.3">
      <c r="A556" s="1">
        <v>555</v>
      </c>
      <c r="B556" t="s">
        <v>847</v>
      </c>
      <c r="C556" t="s">
        <v>26</v>
      </c>
      <c r="D556" t="s">
        <v>55</v>
      </c>
      <c r="E556">
        <v>2100</v>
      </c>
      <c r="F556">
        <v>117.277</v>
      </c>
      <c r="G556">
        <v>2051</v>
      </c>
      <c r="H556">
        <v>2050</v>
      </c>
      <c r="I556" s="4">
        <v>6.7866765402458578</v>
      </c>
      <c r="J556" s="4">
        <v>2.4902699999999998</v>
      </c>
      <c r="K556" s="4">
        <v>11632.3635899814</v>
      </c>
      <c r="L556" s="3">
        <f t="shared" si="24"/>
        <v>0.14062671489705683</v>
      </c>
      <c r="M556" s="9">
        <f t="shared" si="25"/>
        <v>5.8161817949906998E-2</v>
      </c>
      <c r="N556" s="3">
        <f t="shared" si="26"/>
        <v>0.20661391811689878</v>
      </c>
    </row>
    <row r="557" spans="1:14" x14ac:dyDescent="0.3">
      <c r="A557" s="1">
        <v>556</v>
      </c>
      <c r="B557" t="s">
        <v>117</v>
      </c>
      <c r="C557" t="s">
        <v>36</v>
      </c>
      <c r="D557" t="s">
        <v>65</v>
      </c>
      <c r="E557">
        <v>2050</v>
      </c>
      <c r="F557">
        <v>82.572999999999993</v>
      </c>
      <c r="G557">
        <v>2053</v>
      </c>
      <c r="H557">
        <v>2055</v>
      </c>
      <c r="I557" s="4">
        <v>8.6464032324766436</v>
      </c>
      <c r="J557" s="4">
        <v>3.2306300000000001</v>
      </c>
      <c r="K557" s="4">
        <v>15918.0283509895</v>
      </c>
      <c r="L557" s="3">
        <f t="shared" si="24"/>
        <v>0.19243724779767199</v>
      </c>
      <c r="M557" s="9">
        <f t="shared" si="25"/>
        <v>7.9590141754947497E-2</v>
      </c>
      <c r="N557" s="3">
        <f t="shared" si="26"/>
        <v>0.28273584992876555</v>
      </c>
    </row>
    <row r="558" spans="1:14" x14ac:dyDescent="0.3">
      <c r="A558" s="1">
        <v>557</v>
      </c>
      <c r="B558" t="s">
        <v>114</v>
      </c>
      <c r="C558" t="s">
        <v>42</v>
      </c>
      <c r="D558" t="s">
        <v>71</v>
      </c>
      <c r="E558">
        <v>2040</v>
      </c>
      <c r="F558">
        <v>95.727800000000002</v>
      </c>
      <c r="G558">
        <v>2052</v>
      </c>
      <c r="H558">
        <v>2052.5</v>
      </c>
      <c r="I558" s="4">
        <v>8.37231054469569</v>
      </c>
      <c r="J558" s="4">
        <v>3.29027</v>
      </c>
      <c r="K558" s="4">
        <v>15153.8820858992</v>
      </c>
      <c r="L558" s="3">
        <f t="shared" si="24"/>
        <v>0.1831992818306302</v>
      </c>
      <c r="M558" s="9">
        <f t="shared" si="25"/>
        <v>7.5769410429496004E-2</v>
      </c>
      <c r="N558" s="3">
        <f t="shared" si="26"/>
        <v>0.26916309211188633</v>
      </c>
    </row>
    <row r="559" spans="1:14" x14ac:dyDescent="0.3">
      <c r="A559" s="1">
        <v>558</v>
      </c>
      <c r="B559" t="s">
        <v>116</v>
      </c>
      <c r="C559" t="s">
        <v>26</v>
      </c>
      <c r="D559" t="s">
        <v>55</v>
      </c>
      <c r="E559">
        <v>2100</v>
      </c>
      <c r="F559">
        <v>91.034199999999998</v>
      </c>
      <c r="G559">
        <v>2053</v>
      </c>
      <c r="H559">
        <v>2055</v>
      </c>
      <c r="I559" s="4">
        <v>8.0370226113247032</v>
      </c>
      <c r="J559" s="4">
        <v>3.3231899999999999</v>
      </c>
      <c r="K559" s="4">
        <v>13502.1979870255</v>
      </c>
      <c r="L559" s="3">
        <f t="shared" si="24"/>
        <v>0.16323163664179152</v>
      </c>
      <c r="M559" s="9">
        <f t="shared" si="25"/>
        <v>6.7510989935127497E-2</v>
      </c>
      <c r="N559" s="3">
        <f t="shared" si="26"/>
        <v>0.23982589675000887</v>
      </c>
    </row>
    <row r="560" spans="1:14" x14ac:dyDescent="0.3">
      <c r="A560" s="1">
        <v>559</v>
      </c>
      <c r="B560" t="s">
        <v>848</v>
      </c>
      <c r="C560" t="s">
        <v>26</v>
      </c>
      <c r="D560" t="s">
        <v>55</v>
      </c>
      <c r="E560">
        <v>2100</v>
      </c>
      <c r="F560">
        <v>95.095699999999994</v>
      </c>
      <c r="G560">
        <v>2051</v>
      </c>
      <c r="H560">
        <v>2050</v>
      </c>
      <c r="I560" s="4">
        <v>7.0472104591766707</v>
      </c>
      <c r="J560" s="4">
        <v>2.8829549999999999</v>
      </c>
      <c r="K560" s="4">
        <v>11388.2921020295</v>
      </c>
      <c r="L560" s="3">
        <f t="shared" si="24"/>
        <v>0.13767607023355322</v>
      </c>
      <c r="M560" s="9">
        <f t="shared" si="25"/>
        <v>5.69414605101475E-2</v>
      </c>
      <c r="N560" s="3">
        <f t="shared" si="26"/>
        <v>0.20227872294901422</v>
      </c>
    </row>
    <row r="561" spans="1:14" x14ac:dyDescent="0.3">
      <c r="A561" s="1">
        <v>560</v>
      </c>
      <c r="B561" t="s">
        <v>10</v>
      </c>
      <c r="C561" t="s">
        <v>46</v>
      </c>
      <c r="D561" t="s">
        <v>74</v>
      </c>
      <c r="E561">
        <v>2080</v>
      </c>
      <c r="F561">
        <v>82.670699999999997</v>
      </c>
      <c r="G561">
        <v>2052</v>
      </c>
      <c r="H561">
        <v>2050</v>
      </c>
      <c r="I561" s="4">
        <v>8.2120463467486999</v>
      </c>
      <c r="J561" s="4">
        <v>3.2979099999999999</v>
      </c>
      <c r="K561" s="4">
        <v>14518.8979410517</v>
      </c>
      <c r="L561" s="3">
        <f t="shared" si="24"/>
        <v>0.17552279083970823</v>
      </c>
      <c r="M561" s="9">
        <f t="shared" si="25"/>
        <v>7.2594489705258503E-2</v>
      </c>
      <c r="N561" s="3">
        <f t="shared" si="26"/>
        <v>0.257884510498254</v>
      </c>
    </row>
    <row r="562" spans="1:14" x14ac:dyDescent="0.3">
      <c r="A562" s="1">
        <v>561</v>
      </c>
      <c r="B562" t="s">
        <v>14</v>
      </c>
      <c r="C562" t="s">
        <v>42</v>
      </c>
      <c r="D562" t="s">
        <v>71</v>
      </c>
      <c r="E562">
        <v>2030</v>
      </c>
      <c r="F562">
        <v>99.923400000000001</v>
      </c>
      <c r="G562">
        <v>2053</v>
      </c>
      <c r="H562">
        <v>2055</v>
      </c>
      <c r="I562" s="4">
        <v>8.0063902210194247</v>
      </c>
      <c r="J562" s="4">
        <v>3.4662949999999997</v>
      </c>
      <c r="K562" s="4">
        <v>13642.888936617101</v>
      </c>
      <c r="L562" s="3">
        <f t="shared" si="24"/>
        <v>0.16493248668002919</v>
      </c>
      <c r="M562" s="9">
        <f t="shared" si="25"/>
        <v>6.8214444683085504E-2</v>
      </c>
      <c r="N562" s="3">
        <f t="shared" si="26"/>
        <v>0.24232484789728417</v>
      </c>
    </row>
    <row r="563" spans="1:14" x14ac:dyDescent="0.3">
      <c r="A563" s="1">
        <v>562</v>
      </c>
      <c r="B563" t="s">
        <v>12</v>
      </c>
      <c r="C563" t="s">
        <v>35</v>
      </c>
      <c r="D563" t="s">
        <v>64</v>
      </c>
      <c r="E563">
        <v>2100</v>
      </c>
      <c r="F563">
        <v>93.243499999999997</v>
      </c>
      <c r="G563">
        <v>2053</v>
      </c>
      <c r="H563">
        <v>2055</v>
      </c>
      <c r="I563" s="4">
        <v>8.2612216899959225</v>
      </c>
      <c r="J563" s="4">
        <v>3.3841199999999998</v>
      </c>
      <c r="K563" s="4">
        <v>15192.386687902501</v>
      </c>
      <c r="L563" s="3">
        <f t="shared" si="24"/>
        <v>0.18366477413116372</v>
      </c>
      <c r="M563" s="9">
        <f t="shared" si="25"/>
        <v>7.5961933439512505E-2</v>
      </c>
      <c r="N563" s="3">
        <f t="shared" si="26"/>
        <v>0.26984701044231796</v>
      </c>
    </row>
    <row r="564" spans="1:14" x14ac:dyDescent="0.3">
      <c r="A564" s="1">
        <v>563</v>
      </c>
      <c r="B564" t="s">
        <v>108</v>
      </c>
      <c r="C564" t="s">
        <v>42</v>
      </c>
      <c r="D564" t="s">
        <v>71</v>
      </c>
      <c r="E564">
        <v>2040</v>
      </c>
      <c r="F564">
        <v>90.680499999999995</v>
      </c>
      <c r="G564">
        <v>2053</v>
      </c>
      <c r="H564">
        <v>2055</v>
      </c>
      <c r="I564" s="4">
        <v>7.9090109827446282</v>
      </c>
      <c r="J564" s="4">
        <v>3.2971900000000001</v>
      </c>
      <c r="K564" s="4">
        <v>14354.854933681499</v>
      </c>
      <c r="L564" s="3">
        <f t="shared" si="24"/>
        <v>0.1735396316090104</v>
      </c>
      <c r="M564" s="9">
        <f t="shared" si="25"/>
        <v>7.1774274668407495E-2</v>
      </c>
      <c r="N564" s="3">
        <f t="shared" si="26"/>
        <v>0.25497078034958259</v>
      </c>
    </row>
    <row r="565" spans="1:14" x14ac:dyDescent="0.3">
      <c r="A565" s="1">
        <v>564</v>
      </c>
      <c r="B565" t="s">
        <v>122</v>
      </c>
      <c r="C565" t="s">
        <v>26</v>
      </c>
      <c r="D565" t="s">
        <v>55</v>
      </c>
      <c r="E565">
        <v>2100</v>
      </c>
      <c r="F565">
        <v>94.839600000000004</v>
      </c>
      <c r="G565">
        <v>2052</v>
      </c>
      <c r="H565">
        <v>2050</v>
      </c>
      <c r="I565" s="4">
        <v>8.4938740662903136</v>
      </c>
      <c r="J565" s="4">
        <v>3.1959900000000001</v>
      </c>
      <c r="K565" s="4">
        <v>15433.3691784495</v>
      </c>
      <c r="L565" s="3">
        <f t="shared" si="24"/>
        <v>0.18657807508940771</v>
      </c>
      <c r="M565" s="9">
        <f t="shared" si="25"/>
        <v>7.7166845892247496E-2</v>
      </c>
      <c r="N565" s="3">
        <f t="shared" si="26"/>
        <v>0.27412733887121671</v>
      </c>
    </row>
    <row r="566" spans="1:14" x14ac:dyDescent="0.3">
      <c r="A566" s="1">
        <v>565</v>
      </c>
      <c r="B566" t="s">
        <v>849</v>
      </c>
      <c r="C566" t="s">
        <v>26</v>
      </c>
      <c r="D566" t="s">
        <v>55</v>
      </c>
      <c r="E566">
        <v>2100</v>
      </c>
      <c r="F566">
        <v>95.772800000000004</v>
      </c>
      <c r="G566">
        <v>2052</v>
      </c>
      <c r="H566">
        <v>2050</v>
      </c>
      <c r="I566" s="4">
        <v>7.1396329623201726</v>
      </c>
      <c r="J566" s="4">
        <v>2.9263400000000002</v>
      </c>
      <c r="K566" s="4">
        <v>12387.263189625501</v>
      </c>
      <c r="L566" s="3">
        <f t="shared" si="24"/>
        <v>0.14975289548399143</v>
      </c>
      <c r="M566" s="9">
        <f t="shared" si="25"/>
        <v>6.1936315948127506E-2</v>
      </c>
      <c r="N566" s="3">
        <f t="shared" si="26"/>
        <v>0.22002243676066607</v>
      </c>
    </row>
    <row r="567" spans="1:14" x14ac:dyDescent="0.3">
      <c r="A567" s="1">
        <v>566</v>
      </c>
      <c r="B567" t="s">
        <v>850</v>
      </c>
      <c r="C567" t="s">
        <v>26</v>
      </c>
      <c r="D567" t="s">
        <v>55</v>
      </c>
      <c r="E567">
        <v>2100</v>
      </c>
      <c r="F567">
        <v>179.72200000000001</v>
      </c>
      <c r="G567">
        <v>2050</v>
      </c>
      <c r="H567">
        <v>2050</v>
      </c>
      <c r="I567" s="4">
        <v>9.6889212477360633</v>
      </c>
      <c r="J567" s="4">
        <v>2.6069100000000001</v>
      </c>
      <c r="K567" s="4">
        <v>16093.298192489599</v>
      </c>
      <c r="L567" s="3">
        <f t="shared" si="24"/>
        <v>0.19455613119054624</v>
      </c>
      <c r="M567" s="9">
        <f t="shared" si="25"/>
        <v>8.0466490962447998E-2</v>
      </c>
      <c r="N567" s="3">
        <f t="shared" si="26"/>
        <v>0.28584899098560568</v>
      </c>
    </row>
    <row r="568" spans="1:14" x14ac:dyDescent="0.3">
      <c r="A568" s="1">
        <v>567</v>
      </c>
      <c r="B568" t="s">
        <v>851</v>
      </c>
      <c r="C568" t="s">
        <v>36</v>
      </c>
      <c r="D568" t="s">
        <v>65</v>
      </c>
      <c r="E568">
        <v>2060</v>
      </c>
      <c r="F568">
        <v>145.49100000000001</v>
      </c>
      <c r="G568">
        <v>2050</v>
      </c>
      <c r="H568">
        <v>2050</v>
      </c>
      <c r="I568" s="4">
        <v>7.6239215146715749</v>
      </c>
      <c r="J568" s="4">
        <v>2.29976</v>
      </c>
      <c r="K568" s="4">
        <v>12487.98344103204</v>
      </c>
      <c r="L568" s="3">
        <f t="shared" si="24"/>
        <v>0.15097052919784015</v>
      </c>
      <c r="M568" s="9">
        <f t="shared" si="25"/>
        <v>6.2439917205160199E-2</v>
      </c>
      <c r="N568" s="3">
        <f t="shared" si="26"/>
        <v>0.22181142879275384</v>
      </c>
    </row>
    <row r="569" spans="1:14" x14ac:dyDescent="0.3">
      <c r="A569" s="1">
        <v>568</v>
      </c>
      <c r="B569" t="s">
        <v>852</v>
      </c>
      <c r="C569" t="s">
        <v>36</v>
      </c>
      <c r="D569" t="s">
        <v>65</v>
      </c>
      <c r="E569">
        <v>2075</v>
      </c>
      <c r="F569">
        <v>108.467</v>
      </c>
      <c r="G569">
        <v>2050</v>
      </c>
      <c r="H569">
        <v>2050</v>
      </c>
      <c r="I569" s="4">
        <v>6.1184358201492719</v>
      </c>
      <c r="J569" s="4">
        <v>2.1466400000000001</v>
      </c>
      <c r="K569" s="4">
        <v>10168.84033308809</v>
      </c>
      <c r="L569" s="3">
        <f t="shared" si="24"/>
        <v>0.12293379580969217</v>
      </c>
      <c r="M569" s="9">
        <f t="shared" si="25"/>
        <v>5.0844201665440451E-2</v>
      </c>
      <c r="N569" s="3">
        <f t="shared" si="26"/>
        <v>0.18061883362501049</v>
      </c>
    </row>
    <row r="570" spans="1:14" x14ac:dyDescent="0.3">
      <c r="A570" s="1">
        <v>569</v>
      </c>
      <c r="B570" t="s">
        <v>853</v>
      </c>
      <c r="C570" t="s">
        <v>46</v>
      </c>
      <c r="D570" t="s">
        <v>74</v>
      </c>
      <c r="E570">
        <v>2075</v>
      </c>
      <c r="F570">
        <v>136.727</v>
      </c>
      <c r="G570">
        <v>2049</v>
      </c>
      <c r="H570">
        <v>2050</v>
      </c>
      <c r="I570" s="4">
        <v>9.0230375322506884</v>
      </c>
      <c r="J570" s="4">
        <v>2.4515850000000001</v>
      </c>
      <c r="K570" s="4">
        <v>13101.450496828</v>
      </c>
      <c r="L570" s="3">
        <f t="shared" si="24"/>
        <v>0.15838689441775614</v>
      </c>
      <c r="M570" s="9">
        <f t="shared" si="25"/>
        <v>6.5507252484140008E-2</v>
      </c>
      <c r="N570" s="3">
        <f t="shared" si="26"/>
        <v>0.23270782409996446</v>
      </c>
    </row>
    <row r="571" spans="1:14" x14ac:dyDescent="0.3">
      <c r="A571" s="1">
        <v>570</v>
      </c>
      <c r="B571" t="s">
        <v>854</v>
      </c>
      <c r="C571" t="s">
        <v>26</v>
      </c>
      <c r="D571" t="s">
        <v>55</v>
      </c>
      <c r="E571">
        <v>2050</v>
      </c>
      <c r="F571">
        <v>105.10899999999999</v>
      </c>
      <c r="G571">
        <v>2051</v>
      </c>
      <c r="H571">
        <v>2050</v>
      </c>
      <c r="I571" s="4">
        <v>6.9846645787629225</v>
      </c>
      <c r="J571" s="4">
        <v>2.2568800000000002</v>
      </c>
      <c r="K571" s="4">
        <v>10944.9693949215</v>
      </c>
      <c r="L571" s="3">
        <f t="shared" si="24"/>
        <v>0.13231662497054902</v>
      </c>
      <c r="M571" s="9">
        <f t="shared" si="25"/>
        <v>5.4724846974607499E-2</v>
      </c>
      <c r="N571" s="3">
        <f t="shared" si="26"/>
        <v>0.19440442974993782</v>
      </c>
    </row>
    <row r="572" spans="1:14" x14ac:dyDescent="0.3">
      <c r="A572" s="1">
        <v>571</v>
      </c>
      <c r="B572" t="s">
        <v>855</v>
      </c>
      <c r="C572" t="s">
        <v>26</v>
      </c>
      <c r="D572" t="s">
        <v>55</v>
      </c>
      <c r="E572">
        <v>2100</v>
      </c>
      <c r="F572">
        <v>78.641300000000001</v>
      </c>
      <c r="G572">
        <v>2048</v>
      </c>
      <c r="H572">
        <v>2045</v>
      </c>
      <c r="I572" s="4">
        <v>5.0286914905431974</v>
      </c>
      <c r="J572" s="4">
        <v>1.7799450000000001</v>
      </c>
      <c r="K572" s="4">
        <v>7392.1764910985003</v>
      </c>
      <c r="L572" s="3">
        <f t="shared" si="24"/>
        <v>8.9365973461984688E-2</v>
      </c>
      <c r="M572" s="9">
        <f t="shared" si="25"/>
        <v>3.6960882455492498E-2</v>
      </c>
      <c r="N572" s="3">
        <f t="shared" si="26"/>
        <v>0.13129976005503555</v>
      </c>
    </row>
    <row r="573" spans="1:14" x14ac:dyDescent="0.3">
      <c r="A573" s="1">
        <v>572</v>
      </c>
      <c r="B573" t="s">
        <v>124</v>
      </c>
      <c r="C573" t="s">
        <v>46</v>
      </c>
      <c r="D573" t="s">
        <v>74</v>
      </c>
      <c r="E573">
        <v>2070</v>
      </c>
      <c r="F573">
        <v>147.71299999999999</v>
      </c>
      <c r="G573">
        <v>2049</v>
      </c>
      <c r="H573">
        <v>2050</v>
      </c>
      <c r="I573" s="4">
        <v>8.5775019049101235</v>
      </c>
      <c r="J573" s="4">
        <v>2.48861</v>
      </c>
      <c r="K573" s="4">
        <v>13217.9304354665</v>
      </c>
      <c r="L573" s="3">
        <f t="shared" si="24"/>
        <v>0.15979505115180551</v>
      </c>
      <c r="M573" s="9">
        <f t="shared" si="25"/>
        <v>6.6089652177332495E-2</v>
      </c>
      <c r="N573" s="3">
        <f t="shared" si="26"/>
        <v>0.23477673952871228</v>
      </c>
    </row>
    <row r="574" spans="1:14" x14ac:dyDescent="0.3">
      <c r="A574" s="1">
        <v>573</v>
      </c>
      <c r="B574" t="s">
        <v>856</v>
      </c>
      <c r="C574" t="s">
        <v>46</v>
      </c>
      <c r="D574" t="s">
        <v>74</v>
      </c>
      <c r="E574">
        <v>2050</v>
      </c>
      <c r="F574">
        <v>109.178</v>
      </c>
      <c r="G574">
        <v>2049</v>
      </c>
      <c r="H574">
        <v>2050</v>
      </c>
      <c r="I574" s="4">
        <v>6.8194616804587911</v>
      </c>
      <c r="J574" s="4">
        <v>2.204885</v>
      </c>
      <c r="K574" s="4">
        <v>11170.2782325915</v>
      </c>
      <c r="L574" s="3">
        <f t="shared" si="24"/>
        <v>0.13504044300062634</v>
      </c>
      <c r="M574" s="9">
        <f t="shared" si="25"/>
        <v>5.5851391162957502E-2</v>
      </c>
      <c r="N574" s="3">
        <f t="shared" si="26"/>
        <v>0.19840636292347244</v>
      </c>
    </row>
    <row r="575" spans="1:14" x14ac:dyDescent="0.3">
      <c r="A575" s="1">
        <v>574</v>
      </c>
      <c r="B575" t="s">
        <v>857</v>
      </c>
      <c r="C575" t="s">
        <v>36</v>
      </c>
      <c r="D575" t="s">
        <v>65</v>
      </c>
      <c r="E575">
        <v>2040</v>
      </c>
      <c r="F575">
        <v>99.753200000000007</v>
      </c>
      <c r="G575">
        <v>2050</v>
      </c>
      <c r="H575">
        <v>2050</v>
      </c>
      <c r="I575" s="4">
        <v>5.3724057901421842</v>
      </c>
      <c r="J575" s="4">
        <v>2.1676000000000002</v>
      </c>
      <c r="K575" s="4">
        <v>8558.2424236964998</v>
      </c>
      <c r="L575" s="3">
        <f t="shared" si="24"/>
        <v>0.10346285241407148</v>
      </c>
      <c r="M575" s="9">
        <f t="shared" si="25"/>
        <v>4.2791212118482504E-2</v>
      </c>
      <c r="N575" s="3">
        <f t="shared" si="26"/>
        <v>0.15201141072285079</v>
      </c>
    </row>
    <row r="576" spans="1:14" x14ac:dyDescent="0.3">
      <c r="A576" s="1">
        <v>575</v>
      </c>
      <c r="B576" t="s">
        <v>858</v>
      </c>
      <c r="C576" t="s">
        <v>36</v>
      </c>
      <c r="D576" t="s">
        <v>65</v>
      </c>
      <c r="E576">
        <v>2060</v>
      </c>
      <c r="F576">
        <v>148.1</v>
      </c>
      <c r="G576">
        <v>2050</v>
      </c>
      <c r="H576">
        <v>2050</v>
      </c>
      <c r="I576" s="4">
        <v>9.3243641122781185</v>
      </c>
      <c r="J576" s="4">
        <v>2.4970300000000001</v>
      </c>
      <c r="K576" s="4">
        <v>15170.740410676501</v>
      </c>
      <c r="L576" s="3">
        <f t="shared" si="24"/>
        <v>0.18340308657020532</v>
      </c>
      <c r="M576" s="9">
        <f t="shared" si="25"/>
        <v>7.5853702053382502E-2</v>
      </c>
      <c r="N576" s="3">
        <f t="shared" si="26"/>
        <v>0.26946252949691829</v>
      </c>
    </row>
    <row r="577" spans="1:14" x14ac:dyDescent="0.3">
      <c r="A577" s="1">
        <v>576</v>
      </c>
      <c r="B577" t="s">
        <v>859</v>
      </c>
      <c r="C577" t="s">
        <v>26</v>
      </c>
      <c r="D577" t="s">
        <v>55</v>
      </c>
      <c r="E577">
        <v>2080</v>
      </c>
      <c r="F577">
        <v>94.293499999999995</v>
      </c>
      <c r="G577">
        <v>2050</v>
      </c>
      <c r="H577">
        <v>2050</v>
      </c>
      <c r="I577" s="4">
        <v>7.5341237343691647</v>
      </c>
      <c r="J577" s="4">
        <v>2.5469749999999998</v>
      </c>
      <c r="K577" s="4">
        <v>12536.78189399029</v>
      </c>
      <c r="L577" s="3">
        <f t="shared" si="24"/>
        <v>0.15156046658059935</v>
      </c>
      <c r="M577" s="9">
        <f t="shared" si="25"/>
        <v>6.2683909469951449E-2</v>
      </c>
      <c r="N577" s="3">
        <f t="shared" si="26"/>
        <v>0.22267818639414366</v>
      </c>
    </row>
    <row r="578" spans="1:14" x14ac:dyDescent="0.3">
      <c r="A578" s="1">
        <v>577</v>
      </c>
      <c r="B578" t="s">
        <v>860</v>
      </c>
      <c r="C578" t="s">
        <v>42</v>
      </c>
      <c r="D578" t="s">
        <v>71</v>
      </c>
      <c r="E578">
        <v>2040</v>
      </c>
      <c r="F578">
        <v>85.536600000000007</v>
      </c>
      <c r="G578">
        <v>2051</v>
      </c>
      <c r="H578">
        <v>2050</v>
      </c>
      <c r="I578" s="4">
        <v>6.0254609638636909</v>
      </c>
      <c r="J578" s="4">
        <v>2.2832499999999998</v>
      </c>
      <c r="K578" s="4">
        <v>10056.4943486885</v>
      </c>
      <c r="L578" s="3">
        <f t="shared" ref="L578:L641" si="27">K578*100/SUM($K$2:$K$901)</f>
        <v>0.1215756155399835</v>
      </c>
      <c r="M578" s="9">
        <f t="shared" ref="M578:M641" si="28">K578*5/1000000</f>
        <v>5.0282471743442504E-2</v>
      </c>
      <c r="N578" s="3">
        <f t="shared" ref="N578:N641" si="29">K578*100/5630000</f>
        <v>0.17862334544739789</v>
      </c>
    </row>
    <row r="579" spans="1:14" x14ac:dyDescent="0.3">
      <c r="A579" s="1">
        <v>578</v>
      </c>
      <c r="B579" t="s">
        <v>861</v>
      </c>
      <c r="C579" t="s">
        <v>46</v>
      </c>
      <c r="D579" t="s">
        <v>74</v>
      </c>
      <c r="E579">
        <v>2070</v>
      </c>
      <c r="F579">
        <v>142.101</v>
      </c>
      <c r="G579">
        <v>2049</v>
      </c>
      <c r="H579">
        <v>2050</v>
      </c>
      <c r="I579" s="4">
        <v>8.8095207710428216</v>
      </c>
      <c r="J579" s="4">
        <v>2.3563999999999998</v>
      </c>
      <c r="K579" s="4">
        <v>13866.185693621401</v>
      </c>
      <c r="L579" s="3">
        <f t="shared" si="27"/>
        <v>0.16763198013566069</v>
      </c>
      <c r="M579" s="9">
        <f t="shared" si="28"/>
        <v>6.9330928468106998E-2</v>
      </c>
      <c r="N579" s="3">
        <f t="shared" si="29"/>
        <v>0.24629104251547781</v>
      </c>
    </row>
    <row r="580" spans="1:14" x14ac:dyDescent="0.3">
      <c r="A580" s="1">
        <v>579</v>
      </c>
      <c r="B580" t="s">
        <v>862</v>
      </c>
      <c r="C580" t="s">
        <v>26</v>
      </c>
      <c r="D580" t="s">
        <v>55</v>
      </c>
      <c r="E580">
        <v>2100</v>
      </c>
      <c r="F580">
        <v>115.455</v>
      </c>
      <c r="G580">
        <v>2049</v>
      </c>
      <c r="H580">
        <v>2050</v>
      </c>
      <c r="I580" s="4">
        <v>7.6461934719972726</v>
      </c>
      <c r="J580" s="4">
        <v>2.1463749999999999</v>
      </c>
      <c r="K580" s="4">
        <v>12616.2192287955</v>
      </c>
      <c r="L580" s="3">
        <f t="shared" si="27"/>
        <v>0.15252080549602456</v>
      </c>
      <c r="M580" s="9">
        <f t="shared" si="28"/>
        <v>6.30810961439775E-2</v>
      </c>
      <c r="N580" s="3">
        <f t="shared" si="29"/>
        <v>0.2240891514883748</v>
      </c>
    </row>
    <row r="581" spans="1:14" x14ac:dyDescent="0.3">
      <c r="A581" s="1">
        <v>580</v>
      </c>
      <c r="B581" t="s">
        <v>863</v>
      </c>
      <c r="C581" t="s">
        <v>26</v>
      </c>
      <c r="D581" t="s">
        <v>55</v>
      </c>
      <c r="E581">
        <v>2100</v>
      </c>
      <c r="F581">
        <v>82.892600000000002</v>
      </c>
      <c r="G581">
        <v>2049</v>
      </c>
      <c r="H581">
        <v>2050</v>
      </c>
      <c r="I581" s="4">
        <v>4.5915964344663065</v>
      </c>
      <c r="J581" s="4">
        <v>1.8896900000000001</v>
      </c>
      <c r="K581" s="4">
        <v>7222.5811914155001</v>
      </c>
      <c r="L581" s="3">
        <f t="shared" si="27"/>
        <v>8.7315691103467014E-2</v>
      </c>
      <c r="M581" s="9">
        <f t="shared" si="28"/>
        <v>3.6112905957077501E-2</v>
      </c>
      <c r="N581" s="3">
        <f t="shared" si="29"/>
        <v>0.12828741014947603</v>
      </c>
    </row>
    <row r="582" spans="1:14" x14ac:dyDescent="0.3">
      <c r="A582" s="1">
        <v>581</v>
      </c>
      <c r="B582" t="s">
        <v>16</v>
      </c>
      <c r="C582" t="s">
        <v>46</v>
      </c>
      <c r="D582" t="s">
        <v>74</v>
      </c>
      <c r="E582">
        <v>2065</v>
      </c>
      <c r="F582">
        <v>322.149</v>
      </c>
      <c r="G582">
        <v>2052</v>
      </c>
      <c r="H582">
        <v>2050</v>
      </c>
      <c r="I582" s="4">
        <v>10.657530400590865</v>
      </c>
      <c r="J582" s="4">
        <v>2.6899199999999999</v>
      </c>
      <c r="K582" s="4">
        <v>19716.431241093102</v>
      </c>
      <c r="L582" s="3">
        <f t="shared" si="27"/>
        <v>0.23835714328226715</v>
      </c>
      <c r="M582" s="9">
        <f t="shared" si="28"/>
        <v>9.858215620546551E-2</v>
      </c>
      <c r="N582" s="3">
        <f t="shared" si="29"/>
        <v>0.35020304158247073</v>
      </c>
    </row>
    <row r="583" spans="1:14" x14ac:dyDescent="0.3">
      <c r="A583" s="1">
        <v>582</v>
      </c>
      <c r="B583" t="s">
        <v>120</v>
      </c>
      <c r="C583" t="s">
        <v>36</v>
      </c>
      <c r="D583" t="s">
        <v>65</v>
      </c>
      <c r="E583">
        <v>2040</v>
      </c>
      <c r="F583">
        <v>242.328</v>
      </c>
      <c r="G583">
        <v>2052</v>
      </c>
      <c r="H583">
        <v>2050</v>
      </c>
      <c r="I583" s="4">
        <v>9.8674878922589926</v>
      </c>
      <c r="J583" s="4">
        <v>2.7587650000000004</v>
      </c>
      <c r="K583" s="4">
        <v>18215.382649110099</v>
      </c>
      <c r="L583" s="3">
        <f t="shared" si="27"/>
        <v>0.22021057051065729</v>
      </c>
      <c r="M583" s="9">
        <f t="shared" si="28"/>
        <v>9.1076913245550506E-2</v>
      </c>
      <c r="N583" s="3">
        <f t="shared" si="29"/>
        <v>0.3235414324886341</v>
      </c>
    </row>
    <row r="584" spans="1:14" x14ac:dyDescent="0.3">
      <c r="A584" s="1">
        <v>583</v>
      </c>
      <c r="B584" t="s">
        <v>864</v>
      </c>
      <c r="C584" t="s">
        <v>36</v>
      </c>
      <c r="D584" t="s">
        <v>65</v>
      </c>
      <c r="E584">
        <v>2045</v>
      </c>
      <c r="F584">
        <v>227.21600000000001</v>
      </c>
      <c r="G584">
        <v>2052</v>
      </c>
      <c r="H584">
        <v>2050</v>
      </c>
      <c r="I584" s="4">
        <v>8.9187964607840602</v>
      </c>
      <c r="J584" s="4">
        <v>2.6577950000000001</v>
      </c>
      <c r="K584" s="4">
        <v>16785.1749391956</v>
      </c>
      <c r="L584" s="3">
        <f t="shared" si="27"/>
        <v>0.20292041186749538</v>
      </c>
      <c r="M584" s="9">
        <f t="shared" si="28"/>
        <v>8.3925874695977995E-2</v>
      </c>
      <c r="N584" s="3">
        <f t="shared" si="29"/>
        <v>0.29813809838713323</v>
      </c>
    </row>
    <row r="585" spans="1:14" x14ac:dyDescent="0.3">
      <c r="A585" s="1">
        <v>584</v>
      </c>
      <c r="B585" t="s">
        <v>865</v>
      </c>
      <c r="C585" t="s">
        <v>36</v>
      </c>
      <c r="D585" t="s">
        <v>65</v>
      </c>
      <c r="E585">
        <v>2040</v>
      </c>
      <c r="F585">
        <v>178.048</v>
      </c>
      <c r="G585">
        <v>2051</v>
      </c>
      <c r="H585">
        <v>2050</v>
      </c>
      <c r="I585" s="4">
        <v>7.85851724226064</v>
      </c>
      <c r="J585" s="4">
        <v>2.4060600000000001</v>
      </c>
      <c r="K585" s="4">
        <v>13996.019208466199</v>
      </c>
      <c r="L585" s="3">
        <f t="shared" si="27"/>
        <v>0.16920157177840195</v>
      </c>
      <c r="M585" s="9">
        <f t="shared" si="28"/>
        <v>6.9980096042331005E-2</v>
      </c>
      <c r="N585" s="3">
        <f t="shared" si="29"/>
        <v>0.2485971440224902</v>
      </c>
    </row>
    <row r="586" spans="1:14" x14ac:dyDescent="0.3">
      <c r="A586" s="1">
        <v>585</v>
      </c>
      <c r="B586" t="s">
        <v>127</v>
      </c>
      <c r="C586" t="s">
        <v>46</v>
      </c>
      <c r="D586" t="s">
        <v>74</v>
      </c>
      <c r="E586">
        <v>2055</v>
      </c>
      <c r="F586">
        <v>281.745</v>
      </c>
      <c r="G586">
        <v>2051</v>
      </c>
      <c r="H586">
        <v>2050</v>
      </c>
      <c r="I586" s="4">
        <v>9.8757043701283287</v>
      </c>
      <c r="J586" s="4">
        <v>2.32999</v>
      </c>
      <c r="K586" s="4">
        <v>16838.0759510688</v>
      </c>
      <c r="L586" s="3">
        <f t="shared" si="27"/>
        <v>0.20355994616823417</v>
      </c>
      <c r="M586" s="9">
        <f t="shared" si="28"/>
        <v>8.4190379755344005E-2</v>
      </c>
      <c r="N586" s="3">
        <f t="shared" si="29"/>
        <v>0.29907772559624868</v>
      </c>
    </row>
    <row r="587" spans="1:14" x14ac:dyDescent="0.3">
      <c r="A587" s="1">
        <v>586</v>
      </c>
      <c r="B587" t="s">
        <v>115</v>
      </c>
      <c r="C587" t="s">
        <v>36</v>
      </c>
      <c r="D587" t="s">
        <v>65</v>
      </c>
      <c r="E587">
        <v>2050</v>
      </c>
      <c r="F587">
        <v>240.89099999999999</v>
      </c>
      <c r="G587">
        <v>2052</v>
      </c>
      <c r="H587">
        <v>2055</v>
      </c>
      <c r="I587" s="4">
        <v>9.5304889887077255</v>
      </c>
      <c r="J587" s="4">
        <v>2.5053399999999999</v>
      </c>
      <c r="K587" s="4">
        <v>17393.142404391601</v>
      </c>
      <c r="L587" s="3">
        <f t="shared" si="27"/>
        <v>0.21027029108451364</v>
      </c>
      <c r="M587" s="9">
        <f t="shared" si="28"/>
        <v>8.6965712021958005E-2</v>
      </c>
      <c r="N587" s="3">
        <f t="shared" si="29"/>
        <v>0.30893681002471757</v>
      </c>
    </row>
    <row r="588" spans="1:14" x14ac:dyDescent="0.3">
      <c r="A588" s="1">
        <v>587</v>
      </c>
      <c r="B588" t="s">
        <v>866</v>
      </c>
      <c r="C588" t="s">
        <v>36</v>
      </c>
      <c r="D588" t="s">
        <v>65</v>
      </c>
      <c r="E588">
        <v>2045</v>
      </c>
      <c r="F588">
        <v>214.392</v>
      </c>
      <c r="G588">
        <v>2051</v>
      </c>
      <c r="H588">
        <v>2050</v>
      </c>
      <c r="I588" s="4">
        <v>8.335320615684223</v>
      </c>
      <c r="J588" s="4">
        <v>2.2817600000000002</v>
      </c>
      <c r="K588" s="4">
        <v>14370.092741439599</v>
      </c>
      <c r="L588" s="3">
        <f t="shared" si="27"/>
        <v>0.17372384549045233</v>
      </c>
      <c r="M588" s="9">
        <f t="shared" si="28"/>
        <v>7.1850463707197998E-2</v>
      </c>
      <c r="N588" s="3">
        <f t="shared" si="29"/>
        <v>0.25524143412858968</v>
      </c>
    </row>
    <row r="589" spans="1:14" x14ac:dyDescent="0.3">
      <c r="A589" s="1">
        <v>588</v>
      </c>
      <c r="B589" t="s">
        <v>86</v>
      </c>
      <c r="C589" t="s">
        <v>36</v>
      </c>
      <c r="D589" t="s">
        <v>65</v>
      </c>
      <c r="E589">
        <v>2050</v>
      </c>
      <c r="F589">
        <v>158.87299999999999</v>
      </c>
      <c r="G589">
        <v>2051</v>
      </c>
      <c r="H589">
        <v>2050</v>
      </c>
      <c r="I589" s="4">
        <v>6.9998602845379434</v>
      </c>
      <c r="J589" s="4">
        <v>2.2227800000000002</v>
      </c>
      <c r="K589" s="4">
        <v>11640.7676531866</v>
      </c>
      <c r="L589" s="3">
        <f t="shared" si="27"/>
        <v>0.14072831383618839</v>
      </c>
      <c r="M589" s="9">
        <f t="shared" si="28"/>
        <v>5.8203838265932999E-2</v>
      </c>
      <c r="N589" s="3">
        <f t="shared" si="29"/>
        <v>0.20676319099798579</v>
      </c>
    </row>
    <row r="590" spans="1:14" x14ac:dyDescent="0.3">
      <c r="A590" s="1">
        <v>589</v>
      </c>
      <c r="B590" t="s">
        <v>9</v>
      </c>
      <c r="C590" t="s">
        <v>46</v>
      </c>
      <c r="D590" t="s">
        <v>74</v>
      </c>
      <c r="E590">
        <v>2065</v>
      </c>
      <c r="F590">
        <v>303.53199999999998</v>
      </c>
      <c r="G590">
        <v>2050</v>
      </c>
      <c r="H590">
        <v>2050</v>
      </c>
      <c r="I590" s="4">
        <v>9.5394789177937298</v>
      </c>
      <c r="J590" s="4">
        <v>2.5594000000000001</v>
      </c>
      <c r="K590" s="4">
        <v>17037.509347179599</v>
      </c>
      <c r="L590" s="3">
        <f t="shared" si="27"/>
        <v>0.2059709491530429</v>
      </c>
      <c r="M590" s="9">
        <f t="shared" si="28"/>
        <v>8.5187546735897998E-2</v>
      </c>
      <c r="N590" s="3">
        <f t="shared" si="29"/>
        <v>0.30262005945256837</v>
      </c>
    </row>
    <row r="591" spans="1:14" x14ac:dyDescent="0.3">
      <c r="A591" s="1">
        <v>590</v>
      </c>
      <c r="B591" t="s">
        <v>22</v>
      </c>
      <c r="C591" t="s">
        <v>46</v>
      </c>
      <c r="D591" t="s">
        <v>74</v>
      </c>
      <c r="E591">
        <v>2055</v>
      </c>
      <c r="F591">
        <v>269.77699999999999</v>
      </c>
      <c r="G591">
        <v>2052</v>
      </c>
      <c r="H591">
        <v>2055</v>
      </c>
      <c r="I591" s="4">
        <v>8.8010657597520456</v>
      </c>
      <c r="J591" s="4">
        <v>2.5527449999999998</v>
      </c>
      <c r="K591" s="4">
        <v>16774.831338087399</v>
      </c>
      <c r="L591" s="3">
        <f t="shared" si="27"/>
        <v>0.20279536534253079</v>
      </c>
      <c r="M591" s="9">
        <f t="shared" si="28"/>
        <v>8.3874156690436991E-2</v>
      </c>
      <c r="N591" s="3">
        <f t="shared" si="29"/>
        <v>0.29795437545448311</v>
      </c>
    </row>
    <row r="592" spans="1:14" x14ac:dyDescent="0.3">
      <c r="A592" s="1">
        <v>591</v>
      </c>
      <c r="B592" t="s">
        <v>867</v>
      </c>
      <c r="C592" t="s">
        <v>36</v>
      </c>
      <c r="D592" t="s">
        <v>65</v>
      </c>
      <c r="E592">
        <v>2035</v>
      </c>
      <c r="F592">
        <v>211.696</v>
      </c>
      <c r="G592">
        <v>2052</v>
      </c>
      <c r="H592">
        <v>2050</v>
      </c>
      <c r="I592" s="4">
        <v>8.1354322695376169</v>
      </c>
      <c r="J592" s="4">
        <v>2.5801500000000002</v>
      </c>
      <c r="K592" s="4">
        <v>14749.538704671701</v>
      </c>
      <c r="L592" s="3">
        <f t="shared" si="27"/>
        <v>0.17831106793045909</v>
      </c>
      <c r="M592" s="9">
        <f t="shared" si="28"/>
        <v>7.3747693523358498E-2</v>
      </c>
      <c r="N592" s="3">
        <f t="shared" si="29"/>
        <v>0.26198114928368921</v>
      </c>
    </row>
    <row r="593" spans="1:14" x14ac:dyDescent="0.3">
      <c r="A593" s="1">
        <v>592</v>
      </c>
      <c r="B593" t="s">
        <v>17</v>
      </c>
      <c r="C593" t="s">
        <v>36</v>
      </c>
      <c r="D593" t="s">
        <v>65</v>
      </c>
      <c r="E593">
        <v>2050</v>
      </c>
      <c r="F593">
        <v>149.99100000000001</v>
      </c>
      <c r="G593">
        <v>2052</v>
      </c>
      <c r="H593">
        <v>2050</v>
      </c>
      <c r="I593" s="4">
        <v>5.9965876137101146</v>
      </c>
      <c r="J593" s="4">
        <v>2.3983499999999998</v>
      </c>
      <c r="K593" s="4">
        <v>10434.0624478556</v>
      </c>
      <c r="L593" s="3">
        <f t="shared" si="27"/>
        <v>0.12614013598546936</v>
      </c>
      <c r="M593" s="9">
        <f t="shared" si="28"/>
        <v>5.2170312239277997E-2</v>
      </c>
      <c r="N593" s="3">
        <f t="shared" si="29"/>
        <v>0.18532970600098758</v>
      </c>
    </row>
    <row r="594" spans="1:14" x14ac:dyDescent="0.3">
      <c r="A594" s="1">
        <v>593</v>
      </c>
      <c r="B594" t="s">
        <v>8</v>
      </c>
      <c r="C594" t="s">
        <v>36</v>
      </c>
      <c r="D594" t="s">
        <v>65</v>
      </c>
      <c r="E594">
        <v>2040</v>
      </c>
      <c r="F594">
        <v>257.73899999999998</v>
      </c>
      <c r="G594">
        <v>2051</v>
      </c>
      <c r="H594">
        <v>2050</v>
      </c>
      <c r="I594" s="4">
        <v>10.525017062866034</v>
      </c>
      <c r="J594" s="4">
        <v>2.6507899999999998</v>
      </c>
      <c r="K594" s="4">
        <v>18839.780542530199</v>
      </c>
      <c r="L594" s="3">
        <f t="shared" si="27"/>
        <v>0.22775908151283544</v>
      </c>
      <c r="M594" s="9">
        <f t="shared" si="28"/>
        <v>9.4198902712651009E-2</v>
      </c>
      <c r="N594" s="3">
        <f t="shared" si="29"/>
        <v>0.33463198121723264</v>
      </c>
    </row>
    <row r="595" spans="1:14" x14ac:dyDescent="0.3">
      <c r="A595" s="1">
        <v>594</v>
      </c>
      <c r="B595" t="s">
        <v>90</v>
      </c>
      <c r="C595" t="s">
        <v>36</v>
      </c>
      <c r="D595" t="s">
        <v>65</v>
      </c>
      <c r="E595">
        <v>2055</v>
      </c>
      <c r="F595">
        <v>204.12200000000001</v>
      </c>
      <c r="G595">
        <v>2052</v>
      </c>
      <c r="H595">
        <v>2050</v>
      </c>
      <c r="I595" s="4">
        <v>9.9991357847549267</v>
      </c>
      <c r="J595" s="4">
        <v>2.8977599999999999</v>
      </c>
      <c r="K595" s="4">
        <v>18368.412436594801</v>
      </c>
      <c r="L595" s="3">
        <f t="shared" si="27"/>
        <v>0.22206058801818282</v>
      </c>
      <c r="M595" s="9">
        <f t="shared" si="28"/>
        <v>9.1842062182974013E-2</v>
      </c>
      <c r="N595" s="3">
        <f t="shared" si="29"/>
        <v>0.32625954594306927</v>
      </c>
    </row>
    <row r="596" spans="1:14" x14ac:dyDescent="0.3">
      <c r="A596" s="1">
        <v>595</v>
      </c>
      <c r="B596" t="s">
        <v>105</v>
      </c>
      <c r="C596" t="s">
        <v>36</v>
      </c>
      <c r="D596" t="s">
        <v>65</v>
      </c>
      <c r="E596">
        <v>2045</v>
      </c>
      <c r="F596">
        <v>223.43899999999999</v>
      </c>
      <c r="G596">
        <v>2052</v>
      </c>
      <c r="H596">
        <v>2050</v>
      </c>
      <c r="I596" s="4">
        <v>8.8246594330915276</v>
      </c>
      <c r="J596" s="4">
        <v>2.5440999999999998</v>
      </c>
      <c r="K596" s="4">
        <v>16457.989842715699</v>
      </c>
      <c r="L596" s="3">
        <f t="shared" si="27"/>
        <v>0.1989649848448331</v>
      </c>
      <c r="M596" s="9">
        <f t="shared" si="28"/>
        <v>8.2289949213578503E-2</v>
      </c>
      <c r="N596" s="3">
        <f t="shared" si="29"/>
        <v>0.29232664019033211</v>
      </c>
    </row>
    <row r="597" spans="1:14" x14ac:dyDescent="0.3">
      <c r="A597" s="1">
        <v>596</v>
      </c>
      <c r="B597" t="s">
        <v>91</v>
      </c>
      <c r="C597" t="s">
        <v>26</v>
      </c>
      <c r="D597" t="s">
        <v>55</v>
      </c>
      <c r="E597">
        <v>2060</v>
      </c>
      <c r="F597">
        <v>154.76</v>
      </c>
      <c r="G597">
        <v>2051</v>
      </c>
      <c r="H597">
        <v>2050</v>
      </c>
      <c r="I597" s="4">
        <v>7.8636034954493121</v>
      </c>
      <c r="J597" s="4">
        <v>2.71109</v>
      </c>
      <c r="K597" s="4">
        <v>13714.1244960636</v>
      </c>
      <c r="L597" s="3">
        <f t="shared" si="27"/>
        <v>0.16579367216751198</v>
      </c>
      <c r="M597" s="9">
        <f t="shared" si="28"/>
        <v>6.8570622480317991E-2</v>
      </c>
      <c r="N597" s="3">
        <f t="shared" si="29"/>
        <v>0.24359013314500177</v>
      </c>
    </row>
    <row r="598" spans="1:14" x14ac:dyDescent="0.3">
      <c r="A598" s="1">
        <v>597</v>
      </c>
      <c r="B598" t="s">
        <v>868</v>
      </c>
      <c r="C598" t="s">
        <v>46</v>
      </c>
      <c r="D598" t="s">
        <v>74</v>
      </c>
      <c r="E598">
        <v>2065</v>
      </c>
      <c r="F598">
        <v>287.08699999999999</v>
      </c>
      <c r="G598">
        <v>2051</v>
      </c>
      <c r="H598">
        <v>2050</v>
      </c>
      <c r="I598" s="4">
        <v>10.020585980101647</v>
      </c>
      <c r="J598" s="4">
        <v>2.4754800000000001</v>
      </c>
      <c r="K598" s="4">
        <v>17646.251910958999</v>
      </c>
      <c r="L598" s="3">
        <f t="shared" si="27"/>
        <v>0.21333019874149614</v>
      </c>
      <c r="M598" s="9">
        <f t="shared" si="28"/>
        <v>8.8231259554794994E-2</v>
      </c>
      <c r="N598" s="3">
        <f t="shared" si="29"/>
        <v>0.31343253838293073</v>
      </c>
    </row>
    <row r="599" spans="1:14" x14ac:dyDescent="0.3">
      <c r="A599" s="1">
        <v>598</v>
      </c>
      <c r="B599" t="s">
        <v>118</v>
      </c>
      <c r="C599" t="s">
        <v>36</v>
      </c>
      <c r="D599" t="s">
        <v>65</v>
      </c>
      <c r="E599">
        <v>2045</v>
      </c>
      <c r="F599">
        <v>239.42500000000001</v>
      </c>
      <c r="G599">
        <v>2052</v>
      </c>
      <c r="H599">
        <v>2050</v>
      </c>
      <c r="I599" s="4">
        <v>9.7053403163448468</v>
      </c>
      <c r="J599" s="4">
        <v>2.4431500000000002</v>
      </c>
      <c r="K599" s="4">
        <v>18459.557281687899</v>
      </c>
      <c r="L599" s="3">
        <f t="shared" si="27"/>
        <v>0.22316246211677815</v>
      </c>
      <c r="M599" s="9">
        <f t="shared" si="28"/>
        <v>9.2297786408439497E-2</v>
      </c>
      <c r="N599" s="3">
        <f t="shared" si="29"/>
        <v>0.32787845971026464</v>
      </c>
    </row>
    <row r="600" spans="1:14" x14ac:dyDescent="0.3">
      <c r="A600" s="1">
        <v>599</v>
      </c>
      <c r="B600" t="s">
        <v>23</v>
      </c>
      <c r="C600" t="s">
        <v>36</v>
      </c>
      <c r="D600" t="s">
        <v>65</v>
      </c>
      <c r="E600">
        <v>2050</v>
      </c>
      <c r="F600">
        <v>241.86099999999999</v>
      </c>
      <c r="G600">
        <v>2051</v>
      </c>
      <c r="H600">
        <v>2050</v>
      </c>
      <c r="I600" s="4">
        <v>8.5066939940557038</v>
      </c>
      <c r="J600" s="4">
        <v>2.38551</v>
      </c>
      <c r="K600" s="4">
        <v>15286.5291073181</v>
      </c>
      <c r="L600" s="3">
        <f t="shared" si="27"/>
        <v>0.18480288669723574</v>
      </c>
      <c r="M600" s="9">
        <f t="shared" si="28"/>
        <v>7.6432645536590502E-2</v>
      </c>
      <c r="N600" s="3">
        <f t="shared" si="29"/>
        <v>0.27151916709268381</v>
      </c>
    </row>
    <row r="601" spans="1:14" x14ac:dyDescent="0.3">
      <c r="A601" s="1">
        <v>600</v>
      </c>
      <c r="B601" t="s">
        <v>94</v>
      </c>
      <c r="C601" t="s">
        <v>36</v>
      </c>
      <c r="D601" t="s">
        <v>65</v>
      </c>
      <c r="E601">
        <v>2045</v>
      </c>
      <c r="F601">
        <v>185.303</v>
      </c>
      <c r="G601">
        <v>2050</v>
      </c>
      <c r="H601">
        <v>2050</v>
      </c>
      <c r="I601" s="4">
        <v>7.3603412246613651</v>
      </c>
      <c r="J601" s="4">
        <v>2.3727499999999999</v>
      </c>
      <c r="K601" s="4">
        <v>13049.884991324599</v>
      </c>
      <c r="L601" s="3">
        <f t="shared" si="27"/>
        <v>0.1577635054061545</v>
      </c>
      <c r="M601" s="9">
        <f t="shared" si="28"/>
        <v>6.5249424956623003E-2</v>
      </c>
      <c r="N601" s="3">
        <f t="shared" si="29"/>
        <v>0.23179191814075667</v>
      </c>
    </row>
    <row r="602" spans="1:14" x14ac:dyDescent="0.3">
      <c r="A602" s="1">
        <v>601</v>
      </c>
      <c r="B602" t="s">
        <v>869</v>
      </c>
      <c r="C602" t="s">
        <v>46</v>
      </c>
      <c r="D602" t="s">
        <v>74</v>
      </c>
      <c r="E602">
        <v>2050</v>
      </c>
      <c r="F602">
        <v>205.45</v>
      </c>
      <c r="G602">
        <v>2035</v>
      </c>
      <c r="H602">
        <v>2030</v>
      </c>
      <c r="I602" s="4">
        <v>7.5310942598609314</v>
      </c>
      <c r="J602" s="4">
        <v>1.4128099999999999</v>
      </c>
      <c r="K602" s="4">
        <v>5821.5358628724998</v>
      </c>
      <c r="L602" s="3">
        <f t="shared" si="27"/>
        <v>7.0378084188861892E-2</v>
      </c>
      <c r="M602" s="9">
        <f t="shared" si="28"/>
        <v>2.9107679314362499E-2</v>
      </c>
      <c r="N602" s="3">
        <f t="shared" si="29"/>
        <v>0.10340205795510655</v>
      </c>
    </row>
    <row r="603" spans="1:14" x14ac:dyDescent="0.3">
      <c r="A603" s="1">
        <v>602</v>
      </c>
      <c r="B603" t="s">
        <v>870</v>
      </c>
      <c r="C603" t="s">
        <v>36</v>
      </c>
      <c r="D603" t="s">
        <v>65</v>
      </c>
      <c r="E603">
        <v>2030</v>
      </c>
      <c r="F603">
        <v>127.334</v>
      </c>
      <c r="G603">
        <v>2033</v>
      </c>
      <c r="H603">
        <v>2025</v>
      </c>
      <c r="I603" s="4">
        <v>5.678265907912853</v>
      </c>
      <c r="J603" s="4">
        <v>1.2004700000000001</v>
      </c>
      <c r="K603" s="4">
        <v>4020.2122628022998</v>
      </c>
      <c r="L603" s="3">
        <f t="shared" si="27"/>
        <v>4.8601407558621086E-2</v>
      </c>
      <c r="M603" s="9">
        <f t="shared" si="28"/>
        <v>2.0101061314011497E-2</v>
      </c>
      <c r="N603" s="3">
        <f t="shared" si="29"/>
        <v>7.1406967367714028E-2</v>
      </c>
    </row>
    <row r="604" spans="1:14" x14ac:dyDescent="0.3">
      <c r="A604" s="1">
        <v>603</v>
      </c>
      <c r="B604" t="s">
        <v>871</v>
      </c>
      <c r="C604" t="s">
        <v>42</v>
      </c>
      <c r="D604" t="s">
        <v>71</v>
      </c>
      <c r="E604">
        <v>2025</v>
      </c>
      <c r="F604">
        <v>119.753</v>
      </c>
      <c r="G604">
        <v>2032</v>
      </c>
      <c r="H604">
        <v>2025</v>
      </c>
      <c r="I604" s="4">
        <v>5.1617314476987053</v>
      </c>
      <c r="J604" s="4">
        <v>1.08731</v>
      </c>
      <c r="K604" s="4">
        <v>3587.4033561505998</v>
      </c>
      <c r="L604" s="3">
        <f t="shared" si="27"/>
        <v>4.3369066405440818E-2</v>
      </c>
      <c r="M604" s="9">
        <f t="shared" si="28"/>
        <v>1.7937016780752997E-2</v>
      </c>
      <c r="N604" s="3">
        <f t="shared" si="29"/>
        <v>6.3719420180294847E-2</v>
      </c>
    </row>
    <row r="605" spans="1:14" x14ac:dyDescent="0.3">
      <c r="A605" s="1">
        <v>604</v>
      </c>
      <c r="B605" t="s">
        <v>872</v>
      </c>
      <c r="C605" t="s">
        <v>46</v>
      </c>
      <c r="D605" t="s">
        <v>74</v>
      </c>
      <c r="E605">
        <v>2055</v>
      </c>
      <c r="F605">
        <v>205.90700000000001</v>
      </c>
      <c r="G605">
        <v>2035</v>
      </c>
      <c r="H605">
        <v>2030</v>
      </c>
      <c r="I605" s="4">
        <v>6.8575171246241871</v>
      </c>
      <c r="J605" s="4">
        <v>1.1533599999999999</v>
      </c>
      <c r="K605" s="4">
        <v>4765.9744016138102</v>
      </c>
      <c r="L605" s="3">
        <f t="shared" si="27"/>
        <v>5.7617122968857272E-2</v>
      </c>
      <c r="M605" s="9">
        <f t="shared" si="28"/>
        <v>2.3829872008069051E-2</v>
      </c>
      <c r="N605" s="3">
        <f t="shared" si="29"/>
        <v>8.4653186529552588E-2</v>
      </c>
    </row>
    <row r="606" spans="1:14" x14ac:dyDescent="0.3">
      <c r="A606" s="1">
        <v>605</v>
      </c>
      <c r="B606" t="s">
        <v>873</v>
      </c>
      <c r="C606" t="s">
        <v>36</v>
      </c>
      <c r="D606" t="s">
        <v>65</v>
      </c>
      <c r="E606">
        <v>2035</v>
      </c>
      <c r="F606">
        <v>103.36199999999999</v>
      </c>
      <c r="G606">
        <v>2036</v>
      </c>
      <c r="H606">
        <v>2030</v>
      </c>
      <c r="I606" s="4">
        <v>5.4756948659393112</v>
      </c>
      <c r="J606" s="4">
        <v>0.86617900000000003</v>
      </c>
      <c r="K606" s="4">
        <v>3816.5593215597</v>
      </c>
      <c r="L606" s="3">
        <f t="shared" si="27"/>
        <v>4.6139393378567768E-2</v>
      </c>
      <c r="M606" s="9">
        <f t="shared" si="28"/>
        <v>1.9082796607798502E-2</v>
      </c>
      <c r="N606" s="3">
        <f t="shared" si="29"/>
        <v>6.7789685995731791E-2</v>
      </c>
    </row>
    <row r="607" spans="1:14" x14ac:dyDescent="0.3">
      <c r="A607" s="1">
        <v>606</v>
      </c>
      <c r="B607" t="s">
        <v>874</v>
      </c>
      <c r="C607" t="s">
        <v>36</v>
      </c>
      <c r="D607" t="s">
        <v>65</v>
      </c>
      <c r="E607">
        <v>2035</v>
      </c>
      <c r="F607">
        <v>113.36199999999999</v>
      </c>
      <c r="G607">
        <v>2031</v>
      </c>
      <c r="H607">
        <v>2025</v>
      </c>
      <c r="I607" s="4">
        <v>4.4339886007759111</v>
      </c>
      <c r="J607" s="4">
        <v>0.93979800000000002</v>
      </c>
      <c r="K607" s="4">
        <v>2797.8468070896001</v>
      </c>
      <c r="L607" s="3">
        <f t="shared" si="27"/>
        <v>3.3823908806039915E-2</v>
      </c>
      <c r="M607" s="9">
        <f t="shared" si="28"/>
        <v>1.3989234035448E-2</v>
      </c>
      <c r="N607" s="3">
        <f t="shared" si="29"/>
        <v>4.9695325170330373E-2</v>
      </c>
    </row>
    <row r="608" spans="1:14" x14ac:dyDescent="0.3">
      <c r="A608" s="1">
        <v>607</v>
      </c>
      <c r="B608" t="s">
        <v>875</v>
      </c>
      <c r="C608" t="s">
        <v>46</v>
      </c>
      <c r="D608" t="s">
        <v>74</v>
      </c>
      <c r="E608">
        <v>2055</v>
      </c>
      <c r="F608">
        <v>205.83799999999999</v>
      </c>
      <c r="G608">
        <v>2035</v>
      </c>
      <c r="H608">
        <v>2030</v>
      </c>
      <c r="I608" s="4">
        <v>5.856662519927994</v>
      </c>
      <c r="J608" s="4">
        <v>1.2717849999999999</v>
      </c>
      <c r="K608" s="4">
        <v>4205.0836893082997</v>
      </c>
      <c r="L608" s="3">
        <f t="shared" si="27"/>
        <v>5.0836367047874212E-2</v>
      </c>
      <c r="M608" s="9">
        <f t="shared" si="28"/>
        <v>2.1025418446541499E-2</v>
      </c>
      <c r="N608" s="3">
        <f t="shared" si="29"/>
        <v>7.4690651675103012E-2</v>
      </c>
    </row>
    <row r="609" spans="1:14" x14ac:dyDescent="0.3">
      <c r="A609" s="1">
        <v>608</v>
      </c>
      <c r="B609" t="s">
        <v>876</v>
      </c>
      <c r="C609" t="s">
        <v>46</v>
      </c>
      <c r="D609" t="s">
        <v>74</v>
      </c>
      <c r="E609">
        <v>2050</v>
      </c>
      <c r="F609">
        <v>131.97399999999999</v>
      </c>
      <c r="G609">
        <v>2033</v>
      </c>
      <c r="H609">
        <v>2030</v>
      </c>
      <c r="I609" s="4">
        <v>4.7396335786242423</v>
      </c>
      <c r="J609" s="4">
        <v>1.1330499999999999</v>
      </c>
      <c r="K609" s="4">
        <v>3440.9739780812001</v>
      </c>
      <c r="L609" s="3">
        <f t="shared" si="27"/>
        <v>4.1598842990136463E-2</v>
      </c>
      <c r="M609" s="9">
        <f t="shared" si="28"/>
        <v>1.7204869890406E-2</v>
      </c>
      <c r="N609" s="3">
        <f t="shared" si="29"/>
        <v>6.1118543127552397E-2</v>
      </c>
    </row>
    <row r="610" spans="1:14" x14ac:dyDescent="0.3">
      <c r="A610" s="1">
        <v>609</v>
      </c>
      <c r="B610" t="s">
        <v>877</v>
      </c>
      <c r="C610" t="s">
        <v>36</v>
      </c>
      <c r="D610" t="s">
        <v>65</v>
      </c>
      <c r="E610">
        <v>2025</v>
      </c>
      <c r="F610">
        <v>133.845</v>
      </c>
      <c r="G610">
        <v>2031</v>
      </c>
      <c r="H610">
        <v>2025</v>
      </c>
      <c r="I610" s="4">
        <v>4.1528460551774762</v>
      </c>
      <c r="J610" s="4">
        <v>1.11557</v>
      </c>
      <c r="K610" s="4">
        <v>2599.6816305410998</v>
      </c>
      <c r="L610" s="3">
        <f t="shared" si="27"/>
        <v>3.1428237662385831E-2</v>
      </c>
      <c r="M610" s="9">
        <f t="shared" si="28"/>
        <v>1.2998408152705499E-2</v>
      </c>
      <c r="N610" s="3">
        <f t="shared" si="29"/>
        <v>4.6175517416360563E-2</v>
      </c>
    </row>
    <row r="611" spans="1:14" x14ac:dyDescent="0.3">
      <c r="A611" s="1">
        <v>610</v>
      </c>
      <c r="B611" t="s">
        <v>878</v>
      </c>
      <c r="C611" t="s">
        <v>46</v>
      </c>
      <c r="D611" t="s">
        <v>74</v>
      </c>
      <c r="E611">
        <v>2050</v>
      </c>
      <c r="F611">
        <v>190.32499999999999</v>
      </c>
      <c r="G611">
        <v>2035</v>
      </c>
      <c r="H611">
        <v>2030</v>
      </c>
      <c r="I611" s="4">
        <v>7.4980093679596518</v>
      </c>
      <c r="J611" s="4">
        <v>1.400825</v>
      </c>
      <c r="K611" s="4">
        <v>5593.5149884979</v>
      </c>
      <c r="L611" s="3">
        <f t="shared" si="27"/>
        <v>6.7621479630965181E-2</v>
      </c>
      <c r="M611" s="9">
        <f t="shared" si="28"/>
        <v>2.7967574942489502E-2</v>
      </c>
      <c r="N611" s="3">
        <f t="shared" si="29"/>
        <v>9.9351953614527519E-2</v>
      </c>
    </row>
    <row r="612" spans="1:14" x14ac:dyDescent="0.3">
      <c r="A612" s="1">
        <v>611</v>
      </c>
      <c r="B612" t="s">
        <v>879</v>
      </c>
      <c r="C612" t="s">
        <v>36</v>
      </c>
      <c r="D612" t="s">
        <v>65</v>
      </c>
      <c r="E612">
        <v>2045</v>
      </c>
      <c r="F612">
        <v>97.010099999999994</v>
      </c>
      <c r="G612">
        <v>2035</v>
      </c>
      <c r="H612">
        <v>2030</v>
      </c>
      <c r="I612" s="4">
        <v>5.7226492746311166</v>
      </c>
      <c r="J612" s="4">
        <v>1.22923</v>
      </c>
      <c r="K612" s="4">
        <v>4303.4322545225996</v>
      </c>
      <c r="L612" s="3">
        <f t="shared" si="27"/>
        <v>5.2025328821114998E-2</v>
      </c>
      <c r="M612" s="9">
        <f t="shared" si="28"/>
        <v>2.1517161272612998E-2</v>
      </c>
      <c r="N612" s="3">
        <f t="shared" si="29"/>
        <v>7.643751784231971E-2</v>
      </c>
    </row>
    <row r="613" spans="1:14" x14ac:dyDescent="0.3">
      <c r="A613" s="1">
        <v>612</v>
      </c>
      <c r="B613" t="s">
        <v>880</v>
      </c>
      <c r="C613" t="s">
        <v>36</v>
      </c>
      <c r="D613" t="s">
        <v>65</v>
      </c>
      <c r="E613">
        <v>2030</v>
      </c>
      <c r="F613">
        <v>124.82</v>
      </c>
      <c r="G613">
        <v>2032</v>
      </c>
      <c r="H613">
        <v>2025</v>
      </c>
      <c r="I613" s="4">
        <v>4.9967799303322771</v>
      </c>
      <c r="J613" s="4">
        <v>1.133435</v>
      </c>
      <c r="K613" s="4">
        <v>3467.7652716506</v>
      </c>
      <c r="L613" s="3">
        <f t="shared" si="27"/>
        <v>4.1922730012181775E-2</v>
      </c>
      <c r="M613" s="9">
        <f t="shared" si="28"/>
        <v>1.7338826358252998E-2</v>
      </c>
      <c r="N613" s="3">
        <f t="shared" si="29"/>
        <v>6.1594409798412075E-2</v>
      </c>
    </row>
    <row r="614" spans="1:14" x14ac:dyDescent="0.3">
      <c r="A614" s="1">
        <v>613</v>
      </c>
      <c r="B614" t="s">
        <v>881</v>
      </c>
      <c r="C614" t="s">
        <v>46</v>
      </c>
      <c r="D614" t="s">
        <v>74</v>
      </c>
      <c r="E614">
        <v>2050</v>
      </c>
      <c r="F614">
        <v>205.97800000000001</v>
      </c>
      <c r="G614">
        <v>2036</v>
      </c>
      <c r="H614">
        <v>2030</v>
      </c>
      <c r="I614" s="4">
        <v>6.8780798159497216</v>
      </c>
      <c r="J614" s="4">
        <v>1.2751100000000002</v>
      </c>
      <c r="K614" s="4">
        <v>4938.4613078518996</v>
      </c>
      <c r="L614" s="3">
        <f t="shared" si="27"/>
        <v>5.9702362722531266E-2</v>
      </c>
      <c r="M614" s="9">
        <f t="shared" si="28"/>
        <v>2.4692306539259499E-2</v>
      </c>
      <c r="N614" s="3">
        <f t="shared" si="29"/>
        <v>8.7716897119927167E-2</v>
      </c>
    </row>
    <row r="615" spans="1:14" x14ac:dyDescent="0.3">
      <c r="A615" s="1">
        <v>614</v>
      </c>
      <c r="B615" t="s">
        <v>882</v>
      </c>
      <c r="C615" t="s">
        <v>36</v>
      </c>
      <c r="D615" t="s">
        <v>65</v>
      </c>
      <c r="E615">
        <v>2030</v>
      </c>
      <c r="F615">
        <v>129.19</v>
      </c>
      <c r="G615">
        <v>2034</v>
      </c>
      <c r="H615">
        <v>2030</v>
      </c>
      <c r="I615" s="4">
        <v>5.2445636220679059</v>
      </c>
      <c r="J615" s="4">
        <v>1.0398700000000001</v>
      </c>
      <c r="K615" s="4">
        <v>3807.5531896213001</v>
      </c>
      <c r="L615" s="3">
        <f t="shared" si="27"/>
        <v>4.6030515871547828E-2</v>
      </c>
      <c r="M615" s="9">
        <f t="shared" si="28"/>
        <v>1.9037765948106501E-2</v>
      </c>
      <c r="N615" s="3">
        <f t="shared" si="29"/>
        <v>6.7629719176222028E-2</v>
      </c>
    </row>
    <row r="616" spans="1:14" x14ac:dyDescent="0.3">
      <c r="A616" s="1">
        <v>615</v>
      </c>
      <c r="B616" t="s">
        <v>883</v>
      </c>
      <c r="C616" t="s">
        <v>36</v>
      </c>
      <c r="D616" t="s">
        <v>65</v>
      </c>
      <c r="E616">
        <v>2035</v>
      </c>
      <c r="F616">
        <v>113.14100000000001</v>
      </c>
      <c r="G616">
        <v>2030</v>
      </c>
      <c r="H616">
        <v>2025</v>
      </c>
      <c r="I616" s="4">
        <v>4.4021495060360376</v>
      </c>
      <c r="J616" s="4">
        <v>1.01684</v>
      </c>
      <c r="K616" s="4">
        <v>2821.7778333690999</v>
      </c>
      <c r="L616" s="3">
        <f t="shared" si="27"/>
        <v>3.4113217301580727E-2</v>
      </c>
      <c r="M616" s="9">
        <f t="shared" si="28"/>
        <v>1.41088891668455E-2</v>
      </c>
      <c r="N616" s="3">
        <f t="shared" si="29"/>
        <v>5.0120387804069272E-2</v>
      </c>
    </row>
    <row r="617" spans="1:14" x14ac:dyDescent="0.3">
      <c r="A617" s="1">
        <v>616</v>
      </c>
      <c r="B617" t="s">
        <v>884</v>
      </c>
      <c r="C617" t="s">
        <v>46</v>
      </c>
      <c r="D617" t="s">
        <v>74</v>
      </c>
      <c r="E617">
        <v>2065</v>
      </c>
      <c r="F617">
        <v>154.66800000000001</v>
      </c>
      <c r="G617">
        <v>2039</v>
      </c>
      <c r="H617">
        <v>2035</v>
      </c>
      <c r="I617" s="4">
        <v>6.6610015939115135</v>
      </c>
      <c r="J617" s="4">
        <v>1.473835</v>
      </c>
      <c r="K617" s="4">
        <v>6074.8334536473003</v>
      </c>
      <c r="L617" s="3">
        <f t="shared" si="27"/>
        <v>7.3440265645490194E-2</v>
      </c>
      <c r="M617" s="9">
        <f t="shared" si="28"/>
        <v>3.0374167268236503E-2</v>
      </c>
      <c r="N617" s="3">
        <f t="shared" si="29"/>
        <v>0.1079011270630071</v>
      </c>
    </row>
    <row r="618" spans="1:14" x14ac:dyDescent="0.3">
      <c r="A618" s="1">
        <v>617</v>
      </c>
      <c r="B618" t="s">
        <v>885</v>
      </c>
      <c r="C618" t="s">
        <v>36</v>
      </c>
      <c r="D618" t="s">
        <v>65</v>
      </c>
      <c r="E618">
        <v>2035</v>
      </c>
      <c r="F618">
        <v>98.225099999999998</v>
      </c>
      <c r="G618">
        <v>2039</v>
      </c>
      <c r="H618">
        <v>2035</v>
      </c>
      <c r="I618" s="4">
        <v>5.8965873707428891</v>
      </c>
      <c r="J618" s="4">
        <v>1.5349550000000001</v>
      </c>
      <c r="K618" s="4">
        <v>5224.3764104782003</v>
      </c>
      <c r="L618" s="3">
        <f t="shared" si="27"/>
        <v>6.3158865892396152E-2</v>
      </c>
      <c r="M618" s="9">
        <f t="shared" si="28"/>
        <v>2.6121882052391004E-2</v>
      </c>
      <c r="N618" s="3">
        <f t="shared" si="29"/>
        <v>9.279531812572292E-2</v>
      </c>
    </row>
    <row r="619" spans="1:14" x14ac:dyDescent="0.3">
      <c r="A619" s="1">
        <v>618</v>
      </c>
      <c r="B619" t="s">
        <v>886</v>
      </c>
      <c r="C619" t="s">
        <v>42</v>
      </c>
      <c r="D619" t="s">
        <v>71</v>
      </c>
      <c r="E619">
        <v>2030</v>
      </c>
      <c r="F619">
        <v>103.56</v>
      </c>
      <c r="G619">
        <v>2037</v>
      </c>
      <c r="H619">
        <v>2030</v>
      </c>
      <c r="I619" s="4">
        <v>5.0566551553290093</v>
      </c>
      <c r="J619" s="4">
        <v>1.4392450000000001</v>
      </c>
      <c r="K619" s="4">
        <v>4288.0435717190003</v>
      </c>
      <c r="L619" s="3">
        <f t="shared" si="27"/>
        <v>5.1839290971410337E-2</v>
      </c>
      <c r="M619" s="9">
        <f t="shared" si="28"/>
        <v>2.1440217858595002E-2</v>
      </c>
      <c r="N619" s="3">
        <f t="shared" si="29"/>
        <v>7.6164184222362347E-2</v>
      </c>
    </row>
    <row r="620" spans="1:14" x14ac:dyDescent="0.3">
      <c r="A620" s="1">
        <v>619</v>
      </c>
      <c r="B620" t="s">
        <v>887</v>
      </c>
      <c r="C620" t="s">
        <v>46</v>
      </c>
      <c r="D620" t="s">
        <v>74</v>
      </c>
      <c r="E620">
        <v>2060</v>
      </c>
      <c r="F620">
        <v>131.696</v>
      </c>
      <c r="G620">
        <v>2039</v>
      </c>
      <c r="H620">
        <v>2035</v>
      </c>
      <c r="I620" s="4">
        <v>6.3750748435859279</v>
      </c>
      <c r="J620" s="4">
        <v>1.6588099999999999</v>
      </c>
      <c r="K620" s="4">
        <v>5119.1850993995004</v>
      </c>
      <c r="L620" s="3">
        <f t="shared" si="27"/>
        <v>6.1887180357613474E-2</v>
      </c>
      <c r="M620" s="9">
        <f t="shared" si="28"/>
        <v>2.5595925496997501E-2</v>
      </c>
      <c r="N620" s="3">
        <f t="shared" si="29"/>
        <v>9.0926911179387213E-2</v>
      </c>
    </row>
    <row r="621" spans="1:14" x14ac:dyDescent="0.3">
      <c r="A621" s="1">
        <v>620</v>
      </c>
      <c r="B621" t="s">
        <v>888</v>
      </c>
      <c r="C621" t="s">
        <v>42</v>
      </c>
      <c r="D621" t="s">
        <v>71</v>
      </c>
      <c r="E621">
        <v>2020</v>
      </c>
      <c r="F621">
        <v>69.928399999999996</v>
      </c>
      <c r="G621">
        <v>2041</v>
      </c>
      <c r="H621">
        <v>2035</v>
      </c>
      <c r="I621" s="4">
        <v>5.5560352062619955</v>
      </c>
      <c r="J621" s="4">
        <v>1.47783</v>
      </c>
      <c r="K621" s="4">
        <v>4678.1816436726003</v>
      </c>
      <c r="L621" s="3">
        <f t="shared" si="27"/>
        <v>5.6555773136940213E-2</v>
      </c>
      <c r="M621" s="9">
        <f t="shared" si="28"/>
        <v>2.3390908218363003E-2</v>
      </c>
      <c r="N621" s="3">
        <f t="shared" si="29"/>
        <v>8.3093812498625227E-2</v>
      </c>
    </row>
    <row r="622" spans="1:14" x14ac:dyDescent="0.3">
      <c r="A622" s="1">
        <v>621</v>
      </c>
      <c r="B622" t="s">
        <v>889</v>
      </c>
      <c r="C622" t="s">
        <v>42</v>
      </c>
      <c r="D622" t="s">
        <v>71</v>
      </c>
      <c r="E622">
        <v>2025</v>
      </c>
      <c r="F622">
        <v>85.461600000000004</v>
      </c>
      <c r="G622">
        <v>2036</v>
      </c>
      <c r="H622">
        <v>2030</v>
      </c>
      <c r="I622" s="4">
        <v>4.3334425267634122</v>
      </c>
      <c r="J622" s="4">
        <v>1.2174799999999999</v>
      </c>
      <c r="K622" s="4">
        <v>3289.0828778134301</v>
      </c>
      <c r="L622" s="3">
        <f t="shared" si="27"/>
        <v>3.976259137304012E-2</v>
      </c>
      <c r="M622" s="9">
        <f t="shared" si="28"/>
        <v>1.6445414389067152E-2</v>
      </c>
      <c r="N622" s="3">
        <f t="shared" si="29"/>
        <v>5.8420655023329125E-2</v>
      </c>
    </row>
    <row r="623" spans="1:14" x14ac:dyDescent="0.3">
      <c r="A623" s="1">
        <v>622</v>
      </c>
      <c r="B623" t="s">
        <v>890</v>
      </c>
      <c r="C623" t="s">
        <v>46</v>
      </c>
      <c r="D623" t="s">
        <v>74</v>
      </c>
      <c r="E623">
        <v>2065</v>
      </c>
      <c r="F623">
        <v>146.81700000000001</v>
      </c>
      <c r="G623">
        <v>2038</v>
      </c>
      <c r="H623">
        <v>2035</v>
      </c>
      <c r="I623" s="4">
        <v>6.0538331314616869</v>
      </c>
      <c r="J623" s="4">
        <v>1.63988</v>
      </c>
      <c r="K623" s="4">
        <v>5024.6814991131996</v>
      </c>
      <c r="L623" s="3">
        <f t="shared" si="27"/>
        <v>6.0744701380627826E-2</v>
      </c>
      <c r="M623" s="9">
        <f t="shared" si="28"/>
        <v>2.5123407495565995E-2</v>
      </c>
      <c r="N623" s="3">
        <f t="shared" si="29"/>
        <v>8.9248339238245114E-2</v>
      </c>
    </row>
    <row r="624" spans="1:14" x14ac:dyDescent="0.3">
      <c r="A624" s="1">
        <v>623</v>
      </c>
      <c r="B624" t="s">
        <v>891</v>
      </c>
      <c r="C624" t="s">
        <v>46</v>
      </c>
      <c r="D624" t="s">
        <v>74</v>
      </c>
      <c r="E624">
        <v>2050</v>
      </c>
      <c r="F624">
        <v>91.525700000000001</v>
      </c>
      <c r="G624">
        <v>2039</v>
      </c>
      <c r="H624">
        <v>2035</v>
      </c>
      <c r="I624" s="4">
        <v>5.5473956108587359</v>
      </c>
      <c r="J624" s="4">
        <v>1.6066449999999999</v>
      </c>
      <c r="K624" s="4">
        <v>4914.9925112208402</v>
      </c>
      <c r="L624" s="3">
        <f t="shared" si="27"/>
        <v>5.9418642243259497E-2</v>
      </c>
      <c r="M624" s="9">
        <f t="shared" si="28"/>
        <v>2.45749625561042E-2</v>
      </c>
      <c r="N624" s="3">
        <f t="shared" si="29"/>
        <v>8.7300044604277802E-2</v>
      </c>
    </row>
    <row r="625" spans="1:14" x14ac:dyDescent="0.3">
      <c r="A625" s="1">
        <v>624</v>
      </c>
      <c r="B625" t="s">
        <v>892</v>
      </c>
      <c r="C625" t="s">
        <v>36</v>
      </c>
      <c r="D625" t="s">
        <v>65</v>
      </c>
      <c r="E625">
        <v>2030</v>
      </c>
      <c r="F625">
        <v>113.253</v>
      </c>
      <c r="G625">
        <v>2039</v>
      </c>
      <c r="H625">
        <v>2035</v>
      </c>
      <c r="I625" s="4">
        <v>4.5203537859088669</v>
      </c>
      <c r="J625" s="4">
        <v>1.480755</v>
      </c>
      <c r="K625" s="4">
        <v>3670.5272741580002</v>
      </c>
      <c r="L625" s="3">
        <f t="shared" si="27"/>
        <v>4.4373973398618087E-2</v>
      </c>
      <c r="M625" s="9">
        <f t="shared" si="28"/>
        <v>1.8352636370790001E-2</v>
      </c>
      <c r="N625" s="3">
        <f t="shared" si="29"/>
        <v>6.5195866326074603E-2</v>
      </c>
    </row>
    <row r="626" spans="1:14" x14ac:dyDescent="0.3">
      <c r="A626" s="1">
        <v>625</v>
      </c>
      <c r="B626" t="s">
        <v>893</v>
      </c>
      <c r="C626" t="s">
        <v>46</v>
      </c>
      <c r="D626" t="s">
        <v>74</v>
      </c>
      <c r="E626">
        <v>2065</v>
      </c>
      <c r="F626">
        <v>116.048</v>
      </c>
      <c r="G626">
        <v>2038</v>
      </c>
      <c r="H626">
        <v>2032.5</v>
      </c>
      <c r="I626" s="4">
        <v>6.7090696265761682</v>
      </c>
      <c r="J626" s="4">
        <v>1.695635</v>
      </c>
      <c r="K626" s="4">
        <v>5742.9636003491996</v>
      </c>
      <c r="L626" s="3">
        <f t="shared" si="27"/>
        <v>6.9428203360669988E-2</v>
      </c>
      <c r="M626" s="9">
        <f t="shared" si="28"/>
        <v>2.8714818001745995E-2</v>
      </c>
      <c r="N626" s="3">
        <f t="shared" si="29"/>
        <v>0.10200645826552752</v>
      </c>
    </row>
    <row r="627" spans="1:14" x14ac:dyDescent="0.3">
      <c r="A627" s="1">
        <v>626</v>
      </c>
      <c r="B627" t="s">
        <v>894</v>
      </c>
      <c r="C627" t="s">
        <v>46</v>
      </c>
      <c r="D627" t="s">
        <v>74</v>
      </c>
      <c r="E627">
        <v>2085</v>
      </c>
      <c r="F627">
        <v>79.138599999999997</v>
      </c>
      <c r="G627">
        <v>2039</v>
      </c>
      <c r="H627">
        <v>2035</v>
      </c>
      <c r="I627" s="4">
        <v>5.9716669185583298</v>
      </c>
      <c r="J627" s="4">
        <v>1.5421149999999999</v>
      </c>
      <c r="K627" s="4">
        <v>5290.8968898426801</v>
      </c>
      <c r="L627" s="3">
        <f t="shared" si="27"/>
        <v>6.3963049531778005E-2</v>
      </c>
      <c r="M627" s="9">
        <f t="shared" si="28"/>
        <v>2.6454484449213399E-2</v>
      </c>
      <c r="N627" s="3">
        <f t="shared" si="29"/>
        <v>9.3976854171273175E-2</v>
      </c>
    </row>
    <row r="628" spans="1:14" x14ac:dyDescent="0.3">
      <c r="A628" s="1">
        <v>627</v>
      </c>
      <c r="B628" t="s">
        <v>895</v>
      </c>
      <c r="C628" t="s">
        <v>42</v>
      </c>
      <c r="D628" t="s">
        <v>71</v>
      </c>
      <c r="E628">
        <v>2030</v>
      </c>
      <c r="F628">
        <v>102.902</v>
      </c>
      <c r="G628">
        <v>2038</v>
      </c>
      <c r="H628">
        <v>2030</v>
      </c>
      <c r="I628" s="4">
        <v>5.2638083133498812</v>
      </c>
      <c r="J628" s="4">
        <v>1.4071400000000001</v>
      </c>
      <c r="K628" s="4">
        <v>4432.1265998405997</v>
      </c>
      <c r="L628" s="3">
        <f t="shared" si="27"/>
        <v>5.358114874265571E-2</v>
      </c>
      <c r="M628" s="9">
        <f t="shared" si="28"/>
        <v>2.2160632999203001E-2</v>
      </c>
      <c r="N628" s="3">
        <f t="shared" si="29"/>
        <v>7.8723385432337478E-2</v>
      </c>
    </row>
    <row r="629" spans="1:14" x14ac:dyDescent="0.3">
      <c r="A629" s="1">
        <v>628</v>
      </c>
      <c r="B629" t="s">
        <v>896</v>
      </c>
      <c r="C629" t="s">
        <v>46</v>
      </c>
      <c r="D629" t="s">
        <v>74</v>
      </c>
      <c r="E629">
        <v>2065</v>
      </c>
      <c r="F629">
        <v>125.488</v>
      </c>
      <c r="G629">
        <v>2039</v>
      </c>
      <c r="H629">
        <v>2035</v>
      </c>
      <c r="I629" s="4">
        <v>6.2119756337197165</v>
      </c>
      <c r="J629" s="4">
        <v>1.57778</v>
      </c>
      <c r="K629" s="4">
        <v>5261.5433617606004</v>
      </c>
      <c r="L629" s="3">
        <f t="shared" si="27"/>
        <v>6.3608186980165821E-2</v>
      </c>
      <c r="M629" s="9">
        <f t="shared" si="28"/>
        <v>2.6307716808803002E-2</v>
      </c>
      <c r="N629" s="3">
        <f t="shared" si="29"/>
        <v>9.3455477118305513E-2</v>
      </c>
    </row>
    <row r="630" spans="1:14" x14ac:dyDescent="0.3">
      <c r="A630" s="1">
        <v>629</v>
      </c>
      <c r="B630" t="s">
        <v>897</v>
      </c>
      <c r="C630" t="s">
        <v>36</v>
      </c>
      <c r="D630" t="s">
        <v>65</v>
      </c>
      <c r="E630">
        <v>2040</v>
      </c>
      <c r="F630">
        <v>109.337</v>
      </c>
      <c r="G630">
        <v>2040</v>
      </c>
      <c r="H630">
        <v>2035</v>
      </c>
      <c r="I630" s="4">
        <v>5.3893200076580756</v>
      </c>
      <c r="J630" s="4">
        <v>1.514805</v>
      </c>
      <c r="K630" s="4">
        <v>4871.9452869228999</v>
      </c>
      <c r="L630" s="3">
        <f t="shared" si="27"/>
        <v>5.8898232982353152E-2</v>
      </c>
      <c r="M630" s="9">
        <f t="shared" si="28"/>
        <v>2.4359726434614499E-2</v>
      </c>
      <c r="N630" s="3">
        <f t="shared" si="29"/>
        <v>8.6535440265060395E-2</v>
      </c>
    </row>
    <row r="631" spans="1:14" x14ac:dyDescent="0.3">
      <c r="A631" s="1">
        <v>630</v>
      </c>
      <c r="B631" t="s">
        <v>898</v>
      </c>
      <c r="C631" t="s">
        <v>36</v>
      </c>
      <c r="D631" t="s">
        <v>65</v>
      </c>
      <c r="E631">
        <v>2050</v>
      </c>
      <c r="F631">
        <v>92.481700000000004</v>
      </c>
      <c r="G631">
        <v>2036</v>
      </c>
      <c r="H631">
        <v>2030</v>
      </c>
      <c r="I631" s="4">
        <v>4.0526150249843234</v>
      </c>
      <c r="J631" s="4">
        <v>1.22248</v>
      </c>
      <c r="K631" s="4">
        <v>3205.6184847626</v>
      </c>
      <c r="L631" s="3">
        <f t="shared" si="27"/>
        <v>3.8753568287162379E-2</v>
      </c>
      <c r="M631" s="9">
        <f t="shared" si="28"/>
        <v>1.6028092423812999E-2</v>
      </c>
      <c r="N631" s="3">
        <f t="shared" si="29"/>
        <v>5.6938161363456488E-2</v>
      </c>
    </row>
    <row r="632" spans="1:14" x14ac:dyDescent="0.3">
      <c r="A632" s="1">
        <v>631</v>
      </c>
      <c r="B632" t="s">
        <v>899</v>
      </c>
      <c r="C632" t="s">
        <v>36</v>
      </c>
      <c r="D632" t="s">
        <v>65</v>
      </c>
      <c r="E632">
        <v>2050</v>
      </c>
      <c r="F632">
        <v>75.540000000000006</v>
      </c>
      <c r="G632">
        <v>2040</v>
      </c>
      <c r="H632">
        <v>2035</v>
      </c>
      <c r="I632" s="4">
        <v>5.1440528543164046</v>
      </c>
      <c r="J632" s="4">
        <v>1.55948</v>
      </c>
      <c r="K632" s="4">
        <v>4578.2070403416001</v>
      </c>
      <c r="L632" s="3">
        <f t="shared" si="27"/>
        <v>5.5347153759560744E-2</v>
      </c>
      <c r="M632" s="9">
        <f t="shared" si="28"/>
        <v>2.2891035201708002E-2</v>
      </c>
      <c r="N632" s="3">
        <f t="shared" si="29"/>
        <v>8.13180646597087E-2</v>
      </c>
    </row>
    <row r="633" spans="1:14" x14ac:dyDescent="0.3">
      <c r="A633" s="1">
        <v>632</v>
      </c>
      <c r="B633" t="s">
        <v>900</v>
      </c>
      <c r="C633" t="s">
        <v>42</v>
      </c>
      <c r="D633" t="s">
        <v>71</v>
      </c>
      <c r="E633">
        <v>2030</v>
      </c>
      <c r="F633">
        <v>90.860100000000003</v>
      </c>
      <c r="G633">
        <v>2040</v>
      </c>
      <c r="H633">
        <v>2035</v>
      </c>
      <c r="I633" s="4">
        <v>4.6795959265210678</v>
      </c>
      <c r="J633" s="4">
        <v>1.42679</v>
      </c>
      <c r="K633" s="4">
        <v>4230.3547175750446</v>
      </c>
      <c r="L633" s="3">
        <f t="shared" si="27"/>
        <v>5.1141875181258532E-2</v>
      </c>
      <c r="M633" s="9">
        <f t="shared" si="28"/>
        <v>2.1151773587875219E-2</v>
      </c>
      <c r="N633" s="3">
        <f t="shared" si="29"/>
        <v>7.5139515409858693E-2</v>
      </c>
    </row>
    <row r="634" spans="1:14" x14ac:dyDescent="0.3">
      <c r="A634" s="1">
        <v>633</v>
      </c>
      <c r="B634" t="s">
        <v>901</v>
      </c>
      <c r="C634" t="s">
        <v>42</v>
      </c>
      <c r="D634" t="s">
        <v>71</v>
      </c>
      <c r="E634">
        <v>2015</v>
      </c>
      <c r="F634">
        <v>61.904499999999999</v>
      </c>
      <c r="G634">
        <v>2042</v>
      </c>
      <c r="H634">
        <v>2040</v>
      </c>
      <c r="I634" s="4">
        <v>4.433776852051813</v>
      </c>
      <c r="J634" s="4">
        <v>1.39706</v>
      </c>
      <c r="K634" s="4">
        <v>3790.8792085043001</v>
      </c>
      <c r="L634" s="3">
        <f t="shared" si="27"/>
        <v>4.5828939711156938E-2</v>
      </c>
      <c r="M634" s="9">
        <f t="shared" si="28"/>
        <v>1.8954396042521502E-2</v>
      </c>
      <c r="N634" s="3">
        <f t="shared" si="29"/>
        <v>6.7333556101319719E-2</v>
      </c>
    </row>
    <row r="635" spans="1:14" x14ac:dyDescent="0.3">
      <c r="A635" s="1">
        <v>634</v>
      </c>
      <c r="B635" t="s">
        <v>902</v>
      </c>
      <c r="C635" t="s">
        <v>42</v>
      </c>
      <c r="D635" t="s">
        <v>71</v>
      </c>
      <c r="E635">
        <v>2020</v>
      </c>
      <c r="F635">
        <v>71.452200000000005</v>
      </c>
      <c r="G635">
        <v>2037</v>
      </c>
      <c r="H635">
        <v>2030</v>
      </c>
      <c r="I635" s="4">
        <v>4.2053752932664423</v>
      </c>
      <c r="J635" s="4">
        <v>1.4593799999999999</v>
      </c>
      <c r="K635" s="4">
        <v>3120.3884676037001</v>
      </c>
      <c r="L635" s="3">
        <f t="shared" si="27"/>
        <v>3.7723200105239427E-2</v>
      </c>
      <c r="M635" s="9">
        <f t="shared" si="28"/>
        <v>1.5601942338018499E-2</v>
      </c>
      <c r="N635" s="3">
        <f t="shared" si="29"/>
        <v>5.5424306706992894E-2</v>
      </c>
    </row>
    <row r="636" spans="1:14" x14ac:dyDescent="0.3">
      <c r="A636" s="1">
        <v>635</v>
      </c>
      <c r="B636" t="s">
        <v>903</v>
      </c>
      <c r="C636" t="s">
        <v>42</v>
      </c>
      <c r="D636" t="s">
        <v>71</v>
      </c>
      <c r="E636">
        <v>2030</v>
      </c>
      <c r="F636">
        <v>49.781599999999997</v>
      </c>
      <c r="G636">
        <v>2040</v>
      </c>
      <c r="H636">
        <v>2035</v>
      </c>
      <c r="I636" s="4">
        <v>5.053305766963117</v>
      </c>
      <c r="J636" s="4">
        <v>1.87825</v>
      </c>
      <c r="K636" s="4">
        <v>4507.5487441310997</v>
      </c>
      <c r="L636" s="3">
        <f t="shared" si="27"/>
        <v>5.4492946959760938E-2</v>
      </c>
      <c r="M636" s="9">
        <f t="shared" si="28"/>
        <v>2.2537743720655496E-2</v>
      </c>
      <c r="N636" s="3">
        <f t="shared" si="29"/>
        <v>8.0063032755436941E-2</v>
      </c>
    </row>
    <row r="637" spans="1:14" x14ac:dyDescent="0.3">
      <c r="A637" s="1">
        <v>636</v>
      </c>
      <c r="B637" t="s">
        <v>904</v>
      </c>
      <c r="C637" t="s">
        <v>42</v>
      </c>
      <c r="D637" t="s">
        <v>71</v>
      </c>
      <c r="E637">
        <v>2030</v>
      </c>
      <c r="F637">
        <v>94.082300000000004</v>
      </c>
      <c r="G637">
        <v>2040</v>
      </c>
      <c r="H637">
        <v>2035</v>
      </c>
      <c r="I637" s="4">
        <v>4.7910027806970978</v>
      </c>
      <c r="J637" s="4">
        <v>1.6782900000000001</v>
      </c>
      <c r="K637" s="4">
        <v>3962.1592996364998</v>
      </c>
      <c r="L637" s="3">
        <f t="shared" si="27"/>
        <v>4.7899589958363339E-2</v>
      </c>
      <c r="M637" s="9">
        <f t="shared" si="28"/>
        <v>1.9810796498182497E-2</v>
      </c>
      <c r="N637" s="3">
        <f t="shared" si="29"/>
        <v>7.037583125464475E-2</v>
      </c>
    </row>
    <row r="638" spans="1:14" x14ac:dyDescent="0.3">
      <c r="A638" s="1">
        <v>637</v>
      </c>
      <c r="B638" t="s">
        <v>905</v>
      </c>
      <c r="C638" t="s">
        <v>46</v>
      </c>
      <c r="D638" t="s">
        <v>74</v>
      </c>
      <c r="E638">
        <v>2100</v>
      </c>
      <c r="F638">
        <v>65.027100000000004</v>
      </c>
      <c r="G638">
        <v>2041</v>
      </c>
      <c r="H638">
        <v>2035</v>
      </c>
      <c r="I638" s="4">
        <v>4.8412638631334666</v>
      </c>
      <c r="J638" s="4">
        <v>1.50597</v>
      </c>
      <c r="K638" s="4">
        <v>4371.6612684095198</v>
      </c>
      <c r="L638" s="3">
        <f t="shared" si="27"/>
        <v>5.2850167385467217E-2</v>
      </c>
      <c r="M638" s="9">
        <f t="shared" si="28"/>
        <v>2.18583063420476E-2</v>
      </c>
      <c r="N638" s="3">
        <f t="shared" si="29"/>
        <v>7.764940085984938E-2</v>
      </c>
    </row>
    <row r="639" spans="1:14" x14ac:dyDescent="0.3">
      <c r="A639" s="1">
        <v>638</v>
      </c>
      <c r="B639" t="s">
        <v>906</v>
      </c>
      <c r="C639" t="s">
        <v>42</v>
      </c>
      <c r="D639" t="s">
        <v>71</v>
      </c>
      <c r="E639">
        <v>2030</v>
      </c>
      <c r="F639">
        <v>85.010499999999993</v>
      </c>
      <c r="G639">
        <v>2040</v>
      </c>
      <c r="H639">
        <v>2035</v>
      </c>
      <c r="I639" s="4">
        <v>4.9413065301637502</v>
      </c>
      <c r="J639" s="4">
        <v>1.44747</v>
      </c>
      <c r="K639" s="4">
        <v>4348.3497465440996</v>
      </c>
      <c r="L639" s="3">
        <f t="shared" si="27"/>
        <v>5.2568348242364747E-2</v>
      </c>
      <c r="M639" s="9">
        <f t="shared" si="28"/>
        <v>2.1741748732720497E-2</v>
      </c>
      <c r="N639" s="3">
        <f t="shared" si="29"/>
        <v>7.723534185691118E-2</v>
      </c>
    </row>
    <row r="640" spans="1:14" x14ac:dyDescent="0.3">
      <c r="A640" s="1">
        <v>639</v>
      </c>
      <c r="B640" t="s">
        <v>907</v>
      </c>
      <c r="C640" t="s">
        <v>42</v>
      </c>
      <c r="D640" t="s">
        <v>71</v>
      </c>
      <c r="E640">
        <v>2025</v>
      </c>
      <c r="F640">
        <v>46.748399999999997</v>
      </c>
      <c r="G640">
        <v>2041</v>
      </c>
      <c r="H640">
        <v>2035</v>
      </c>
      <c r="I640" s="4">
        <v>4.4061179610635568</v>
      </c>
      <c r="J640" s="4">
        <v>1.6716500000000001</v>
      </c>
      <c r="K640" s="4">
        <v>4013.9734625289002</v>
      </c>
      <c r="L640" s="3">
        <f t="shared" si="27"/>
        <v>4.8525985054797126E-2</v>
      </c>
      <c r="M640" s="9">
        <f t="shared" si="28"/>
        <v>2.0069867312644499E-2</v>
      </c>
      <c r="N640" s="3">
        <f t="shared" si="29"/>
        <v>7.1296153863746006E-2</v>
      </c>
    </row>
    <row r="641" spans="1:14" x14ac:dyDescent="0.3">
      <c r="A641" s="1">
        <v>640</v>
      </c>
      <c r="B641" t="s">
        <v>908</v>
      </c>
      <c r="C641" t="s">
        <v>42</v>
      </c>
      <c r="D641" t="s">
        <v>71</v>
      </c>
      <c r="E641">
        <v>2010</v>
      </c>
      <c r="F641">
        <v>39.160800000000002</v>
      </c>
      <c r="G641">
        <v>2039</v>
      </c>
      <c r="H641">
        <v>2035</v>
      </c>
      <c r="I641" s="4">
        <v>3.7458277274683822</v>
      </c>
      <c r="J641" s="4">
        <v>1.2711950000000001</v>
      </c>
      <c r="K641" s="4">
        <v>3056.5954256141999</v>
      </c>
      <c r="L641" s="3">
        <f t="shared" si="27"/>
        <v>3.6951989176447632E-2</v>
      </c>
      <c r="M641" s="9">
        <f t="shared" si="28"/>
        <v>1.5282977128071E-2</v>
      </c>
      <c r="N641" s="3">
        <f t="shared" si="29"/>
        <v>5.4291215375030198E-2</v>
      </c>
    </row>
    <row r="642" spans="1:14" x14ac:dyDescent="0.3">
      <c r="A642" s="1">
        <v>641</v>
      </c>
      <c r="B642" t="s">
        <v>909</v>
      </c>
      <c r="C642" t="s">
        <v>46</v>
      </c>
      <c r="D642" t="s">
        <v>74</v>
      </c>
      <c r="E642">
        <v>2065</v>
      </c>
      <c r="F642">
        <v>123.697</v>
      </c>
      <c r="G642">
        <v>2037</v>
      </c>
      <c r="H642">
        <v>2030</v>
      </c>
      <c r="I642" s="4">
        <v>6.6423715724556889</v>
      </c>
      <c r="J642" s="4">
        <v>1.4975100000000001</v>
      </c>
      <c r="K642" s="4">
        <v>5592.8768640076896</v>
      </c>
      <c r="L642" s="3">
        <f t="shared" ref="L642:L705" si="30">K642*100/SUM($K$2:$K$901)</f>
        <v>6.7613765175509974E-2</v>
      </c>
      <c r="M642" s="9">
        <f t="shared" ref="M642:M705" si="31">K642*5/1000000</f>
        <v>2.7964384320038446E-2</v>
      </c>
      <c r="N642" s="3">
        <f t="shared" ref="N642:N705" si="32">K642*100/5630000</f>
        <v>9.9340619254133025E-2</v>
      </c>
    </row>
    <row r="643" spans="1:14" x14ac:dyDescent="0.3">
      <c r="A643" s="1">
        <v>642</v>
      </c>
      <c r="B643" t="s">
        <v>910</v>
      </c>
      <c r="C643" t="s">
        <v>36</v>
      </c>
      <c r="D643" t="s">
        <v>65</v>
      </c>
      <c r="E643">
        <v>2045</v>
      </c>
      <c r="F643">
        <v>105.246</v>
      </c>
      <c r="G643">
        <v>2037</v>
      </c>
      <c r="H643">
        <v>2030</v>
      </c>
      <c r="I643" s="4">
        <v>5.1849576206418</v>
      </c>
      <c r="J643" s="4">
        <v>1.22248</v>
      </c>
      <c r="K643" s="4">
        <v>4205.0006303404998</v>
      </c>
      <c r="L643" s="3">
        <f t="shared" si="30"/>
        <v>5.0835362926081241E-2</v>
      </c>
      <c r="M643" s="9">
        <f t="shared" si="31"/>
        <v>2.1025003151702498E-2</v>
      </c>
      <c r="N643" s="3">
        <f t="shared" si="32"/>
        <v>7.4689176382602127E-2</v>
      </c>
    </row>
    <row r="644" spans="1:14" x14ac:dyDescent="0.3">
      <c r="A644" s="1">
        <v>643</v>
      </c>
      <c r="B644" t="s">
        <v>911</v>
      </c>
      <c r="C644" t="s">
        <v>42</v>
      </c>
      <c r="D644" t="s">
        <v>71</v>
      </c>
      <c r="E644">
        <v>2030</v>
      </c>
      <c r="F644">
        <v>84.328100000000006</v>
      </c>
      <c r="G644">
        <v>2036</v>
      </c>
      <c r="H644">
        <v>2030</v>
      </c>
      <c r="I644" s="4">
        <v>4.1628905803566072</v>
      </c>
      <c r="J644" s="4">
        <v>1.1823399999999999</v>
      </c>
      <c r="K644" s="4">
        <v>3276.19488674065</v>
      </c>
      <c r="L644" s="3">
        <f t="shared" si="30"/>
        <v>3.9606785045962392E-2</v>
      </c>
      <c r="M644" s="9">
        <f t="shared" si="31"/>
        <v>1.638097443370325E-2</v>
      </c>
      <c r="N644" s="3">
        <f t="shared" si="32"/>
        <v>5.8191738663244223E-2</v>
      </c>
    </row>
    <row r="645" spans="1:14" x14ac:dyDescent="0.3">
      <c r="A645" s="1">
        <v>644</v>
      </c>
      <c r="B645" t="s">
        <v>912</v>
      </c>
      <c r="C645" t="s">
        <v>42</v>
      </c>
      <c r="D645" t="s">
        <v>71</v>
      </c>
      <c r="E645">
        <v>2095</v>
      </c>
      <c r="F645">
        <v>100.10299999999999</v>
      </c>
      <c r="G645">
        <v>2037</v>
      </c>
      <c r="H645">
        <v>2030</v>
      </c>
      <c r="I645" s="4">
        <v>6.0674355365426846</v>
      </c>
      <c r="J645" s="4">
        <v>1.4064399999999999</v>
      </c>
      <c r="K645" s="4">
        <v>4520.2394747242997</v>
      </c>
      <c r="L645" s="3">
        <f t="shared" si="30"/>
        <v>5.4646368552815537E-2</v>
      </c>
      <c r="M645" s="9">
        <f t="shared" si="31"/>
        <v>2.2601197373621502E-2</v>
      </c>
      <c r="N645" s="3">
        <f t="shared" si="32"/>
        <v>8.0288445376985776E-2</v>
      </c>
    </row>
    <row r="646" spans="1:14" x14ac:dyDescent="0.3">
      <c r="A646" s="1">
        <v>645</v>
      </c>
      <c r="B646" t="s">
        <v>913</v>
      </c>
      <c r="C646" t="s">
        <v>36</v>
      </c>
      <c r="D646" t="s">
        <v>65</v>
      </c>
      <c r="E646">
        <v>2090</v>
      </c>
      <c r="F646">
        <v>66.907399999999996</v>
      </c>
      <c r="G646">
        <v>2039</v>
      </c>
      <c r="H646">
        <v>2035</v>
      </c>
      <c r="I646" s="4">
        <v>4.9220913113058522</v>
      </c>
      <c r="J646" s="4">
        <v>1.2362500000000001</v>
      </c>
      <c r="K646" s="4">
        <v>3785.0882183941999</v>
      </c>
      <c r="L646" s="3">
        <f t="shared" si="30"/>
        <v>4.5758930902638772E-2</v>
      </c>
      <c r="M646" s="9">
        <f t="shared" si="31"/>
        <v>1.8925441091970998E-2</v>
      </c>
      <c r="N646" s="3">
        <f t="shared" si="32"/>
        <v>6.7230696596699821E-2</v>
      </c>
    </row>
    <row r="647" spans="1:14" x14ac:dyDescent="0.3">
      <c r="A647" s="1">
        <v>646</v>
      </c>
      <c r="B647" t="s">
        <v>914</v>
      </c>
      <c r="C647" t="s">
        <v>42</v>
      </c>
      <c r="D647" t="s">
        <v>71</v>
      </c>
      <c r="E647">
        <v>2020</v>
      </c>
      <c r="F647">
        <v>66.070899999999995</v>
      </c>
      <c r="G647">
        <v>2034</v>
      </c>
      <c r="H647">
        <v>2030</v>
      </c>
      <c r="I647" s="4">
        <v>3.3263918740609828</v>
      </c>
      <c r="J647" s="4">
        <v>1.0299700000000001</v>
      </c>
      <c r="K647" s="4">
        <v>2301.8631768502</v>
      </c>
      <c r="L647" s="3">
        <f t="shared" si="30"/>
        <v>2.7827831738490579E-2</v>
      </c>
      <c r="M647" s="9">
        <f t="shared" si="31"/>
        <v>1.1509315884251E-2</v>
      </c>
      <c r="N647" s="3">
        <f t="shared" si="32"/>
        <v>4.0885669215811722E-2</v>
      </c>
    </row>
    <row r="648" spans="1:14" x14ac:dyDescent="0.3">
      <c r="A648" s="1">
        <v>647</v>
      </c>
      <c r="B648" t="s">
        <v>915</v>
      </c>
      <c r="C648" t="s">
        <v>46</v>
      </c>
      <c r="D648" t="s">
        <v>74</v>
      </c>
      <c r="E648">
        <v>2065</v>
      </c>
      <c r="F648">
        <v>109.93</v>
      </c>
      <c r="G648">
        <v>2036</v>
      </c>
      <c r="H648">
        <v>2030</v>
      </c>
      <c r="I648" s="4">
        <v>5.7409774835420215</v>
      </c>
      <c r="J648" s="4">
        <v>1.5018899999999999</v>
      </c>
      <c r="K648" s="4">
        <v>4317.2150676235997</v>
      </c>
      <c r="L648" s="3">
        <f t="shared" si="30"/>
        <v>5.2191952887964424E-2</v>
      </c>
      <c r="M648" s="9">
        <f t="shared" si="31"/>
        <v>2.1586075338117995E-2</v>
      </c>
      <c r="N648" s="3">
        <f t="shared" si="32"/>
        <v>7.6682328021733567E-2</v>
      </c>
    </row>
    <row r="649" spans="1:14" x14ac:dyDescent="0.3">
      <c r="A649" s="1">
        <v>648</v>
      </c>
      <c r="B649" t="s">
        <v>916</v>
      </c>
      <c r="C649" t="s">
        <v>36</v>
      </c>
      <c r="D649" t="s">
        <v>65</v>
      </c>
      <c r="E649">
        <v>2040</v>
      </c>
      <c r="F649">
        <v>78.014200000000002</v>
      </c>
      <c r="G649">
        <v>2037</v>
      </c>
      <c r="H649">
        <v>2030</v>
      </c>
      <c r="I649" s="4">
        <v>4.6963169695107583</v>
      </c>
      <c r="J649" s="4">
        <v>1.60541</v>
      </c>
      <c r="K649" s="4">
        <v>3841.5872810597998</v>
      </c>
      <c r="L649" s="3">
        <f t="shared" si="30"/>
        <v>4.6441962989451226E-2</v>
      </c>
      <c r="M649" s="9">
        <f t="shared" si="31"/>
        <v>1.9207936405298998E-2</v>
      </c>
      <c r="N649" s="3">
        <f t="shared" si="32"/>
        <v>6.8234232345644755E-2</v>
      </c>
    </row>
    <row r="650" spans="1:14" x14ac:dyDescent="0.3">
      <c r="A650" s="1">
        <v>649</v>
      </c>
      <c r="B650" t="s">
        <v>917</v>
      </c>
      <c r="C650" t="s">
        <v>36</v>
      </c>
      <c r="D650" t="s">
        <v>65</v>
      </c>
      <c r="E650">
        <v>2035</v>
      </c>
      <c r="F650">
        <v>93.022800000000004</v>
      </c>
      <c r="G650">
        <v>2036</v>
      </c>
      <c r="H650">
        <v>2030</v>
      </c>
      <c r="I650" s="4">
        <v>3.9401223860092727</v>
      </c>
      <c r="J650" s="4">
        <v>1.2008099999999999</v>
      </c>
      <c r="K650" s="4">
        <v>2762.0257925924998</v>
      </c>
      <c r="L650" s="3">
        <f t="shared" si="30"/>
        <v>3.3390859103454483E-2</v>
      </c>
      <c r="M650" s="9">
        <f t="shared" si="31"/>
        <v>1.3810128962962499E-2</v>
      </c>
      <c r="N650" s="3">
        <f t="shared" si="32"/>
        <v>4.905907269258436E-2</v>
      </c>
    </row>
    <row r="651" spans="1:14" x14ac:dyDescent="0.3">
      <c r="A651" s="1">
        <v>650</v>
      </c>
      <c r="B651" t="s">
        <v>918</v>
      </c>
      <c r="C651" t="s">
        <v>36</v>
      </c>
      <c r="D651" t="s">
        <v>65</v>
      </c>
      <c r="E651">
        <v>2045</v>
      </c>
      <c r="F651">
        <v>107.398</v>
      </c>
      <c r="G651">
        <v>2037</v>
      </c>
      <c r="H651">
        <v>2030</v>
      </c>
      <c r="I651" s="4">
        <v>6.2855255314272505</v>
      </c>
      <c r="J651" s="4">
        <v>1.3528199999999999</v>
      </c>
      <c r="K651" s="4">
        <v>5097.5612059875002</v>
      </c>
      <c r="L651" s="3">
        <f t="shared" si="30"/>
        <v>6.1625763400492847E-2</v>
      </c>
      <c r="M651" s="9">
        <f t="shared" si="31"/>
        <v>2.5487806029937499E-2</v>
      </c>
      <c r="N651" s="3">
        <f t="shared" si="32"/>
        <v>9.0542827815053295E-2</v>
      </c>
    </row>
    <row r="652" spans="1:14" x14ac:dyDescent="0.3">
      <c r="A652" s="1">
        <v>651</v>
      </c>
      <c r="B652" t="s">
        <v>919</v>
      </c>
      <c r="C652" t="s">
        <v>46</v>
      </c>
      <c r="D652" t="s">
        <v>74</v>
      </c>
      <c r="E652">
        <v>2100</v>
      </c>
      <c r="F652">
        <v>58.669899999999998</v>
      </c>
      <c r="G652">
        <v>2038</v>
      </c>
      <c r="H652">
        <v>2030</v>
      </c>
      <c r="I652" s="4">
        <v>5.3641686215578934</v>
      </c>
      <c r="J652" s="4">
        <v>1.326325</v>
      </c>
      <c r="K652" s="4">
        <v>4430.8032814068201</v>
      </c>
      <c r="L652" s="3">
        <f t="shared" si="30"/>
        <v>5.3565150796695229E-2</v>
      </c>
      <c r="M652" s="9">
        <f t="shared" si="31"/>
        <v>2.2154016407034103E-2</v>
      </c>
      <c r="N652" s="3">
        <f t="shared" si="32"/>
        <v>7.8699880664419547E-2</v>
      </c>
    </row>
    <row r="653" spans="1:14" x14ac:dyDescent="0.3">
      <c r="A653" s="1">
        <v>652</v>
      </c>
      <c r="B653" t="s">
        <v>920</v>
      </c>
      <c r="C653" t="s">
        <v>42</v>
      </c>
      <c r="D653" t="s">
        <v>71</v>
      </c>
      <c r="E653">
        <v>2035</v>
      </c>
      <c r="F653">
        <v>81.601799999999997</v>
      </c>
      <c r="G653">
        <v>2036</v>
      </c>
      <c r="H653">
        <v>2030</v>
      </c>
      <c r="I653" s="4">
        <v>4.3059765421747143</v>
      </c>
      <c r="J653" s="4">
        <v>1.1687000000000001</v>
      </c>
      <c r="K653" s="4">
        <v>3388.8035386914999</v>
      </c>
      <c r="L653" s="3">
        <f t="shared" si="30"/>
        <v>4.0968140773054093E-2</v>
      </c>
      <c r="M653" s="9">
        <f t="shared" si="31"/>
        <v>1.6944017693457498E-2</v>
      </c>
      <c r="N653" s="3">
        <f t="shared" si="32"/>
        <v>6.019189233910302E-2</v>
      </c>
    </row>
    <row r="654" spans="1:14" x14ac:dyDescent="0.3">
      <c r="A654" s="1">
        <v>653</v>
      </c>
      <c r="B654" t="s">
        <v>921</v>
      </c>
      <c r="C654" t="s">
        <v>36</v>
      </c>
      <c r="D654" t="s">
        <v>65</v>
      </c>
      <c r="E654">
        <v>2050</v>
      </c>
      <c r="F654">
        <v>104.76300000000001</v>
      </c>
      <c r="G654">
        <v>2037</v>
      </c>
      <c r="H654">
        <v>2030</v>
      </c>
      <c r="I654" s="4">
        <v>5.7975587721909685</v>
      </c>
      <c r="J654" s="4">
        <v>1.33883</v>
      </c>
      <c r="K654" s="4">
        <v>4609.0592238918198</v>
      </c>
      <c r="L654" s="3">
        <f t="shared" si="30"/>
        <v>5.5720133952838501E-2</v>
      </c>
      <c r="M654" s="9">
        <f t="shared" si="31"/>
        <v>2.3045296119459099E-2</v>
      </c>
      <c r="N654" s="3">
        <f t="shared" si="32"/>
        <v>8.186606081513001E-2</v>
      </c>
    </row>
    <row r="655" spans="1:14" x14ac:dyDescent="0.3">
      <c r="A655" s="1">
        <v>654</v>
      </c>
      <c r="B655" t="s">
        <v>922</v>
      </c>
      <c r="C655" t="s">
        <v>36</v>
      </c>
      <c r="D655" t="s">
        <v>65</v>
      </c>
      <c r="E655">
        <v>2050</v>
      </c>
      <c r="F655">
        <v>77.529499999999999</v>
      </c>
      <c r="G655">
        <v>2039</v>
      </c>
      <c r="H655">
        <v>2032.5</v>
      </c>
      <c r="I655" s="4">
        <v>4.5801731572839284</v>
      </c>
      <c r="J655" s="4">
        <v>1.2717849999999999</v>
      </c>
      <c r="K655" s="4">
        <v>3847.3454521184999</v>
      </c>
      <c r="L655" s="3">
        <f t="shared" si="30"/>
        <v>4.6511575039791336E-2</v>
      </c>
      <c r="M655" s="9">
        <f t="shared" si="31"/>
        <v>1.9236727260592498E-2</v>
      </c>
      <c r="N655" s="3">
        <f t="shared" si="32"/>
        <v>6.8336508918623445E-2</v>
      </c>
    </row>
    <row r="656" spans="1:14" x14ac:dyDescent="0.3">
      <c r="A656" s="1">
        <v>655</v>
      </c>
      <c r="B656" t="s">
        <v>923</v>
      </c>
      <c r="C656" t="s">
        <v>36</v>
      </c>
      <c r="D656" t="s">
        <v>65</v>
      </c>
      <c r="E656">
        <v>2055</v>
      </c>
      <c r="F656">
        <v>46.324100000000001</v>
      </c>
      <c r="G656">
        <v>2033</v>
      </c>
      <c r="H656">
        <v>2025</v>
      </c>
      <c r="I656" s="4">
        <v>3.0946092245368035</v>
      </c>
      <c r="J656" s="4">
        <v>0.9775045</v>
      </c>
      <c r="K656" s="4">
        <v>2110.5234911340999</v>
      </c>
      <c r="L656" s="3">
        <f t="shared" si="30"/>
        <v>2.5514675755740429E-2</v>
      </c>
      <c r="M656" s="9">
        <f t="shared" si="31"/>
        <v>1.05526174556705E-2</v>
      </c>
      <c r="N656" s="3">
        <f t="shared" si="32"/>
        <v>3.7487095757266428E-2</v>
      </c>
    </row>
    <row r="657" spans="1:14" x14ac:dyDescent="0.3">
      <c r="A657" s="1">
        <v>656</v>
      </c>
      <c r="B657" t="s">
        <v>924</v>
      </c>
      <c r="C657" t="s">
        <v>46</v>
      </c>
      <c r="D657" t="s">
        <v>74</v>
      </c>
      <c r="E657">
        <v>2050</v>
      </c>
      <c r="F657">
        <v>232.54300000000001</v>
      </c>
      <c r="G657">
        <v>2032</v>
      </c>
      <c r="H657">
        <v>2030</v>
      </c>
      <c r="I657" s="4">
        <v>7.569489863891194</v>
      </c>
      <c r="J657" s="4">
        <v>1.5958399999999999</v>
      </c>
      <c r="K657" s="4">
        <v>6275.1070971658</v>
      </c>
      <c r="L657" s="3">
        <f t="shared" si="30"/>
        <v>7.5861426603073004E-2</v>
      </c>
      <c r="M657" s="9">
        <f t="shared" si="31"/>
        <v>3.1375535485828998E-2</v>
      </c>
      <c r="N657" s="3">
        <f t="shared" si="32"/>
        <v>0.1114583853848277</v>
      </c>
    </row>
    <row r="658" spans="1:14" x14ac:dyDescent="0.3">
      <c r="A658" s="1">
        <v>657</v>
      </c>
      <c r="B658" t="s">
        <v>925</v>
      </c>
      <c r="C658" t="s">
        <v>46</v>
      </c>
      <c r="D658" t="s">
        <v>74</v>
      </c>
      <c r="E658">
        <v>2055</v>
      </c>
      <c r="F658">
        <v>167.179</v>
      </c>
      <c r="G658">
        <v>2039</v>
      </c>
      <c r="H658">
        <v>2035</v>
      </c>
      <c r="I658" s="4">
        <v>7.6767704062737252</v>
      </c>
      <c r="J658" s="4">
        <v>1.7733050000000001</v>
      </c>
      <c r="K658" s="4">
        <v>6924.4469064589002</v>
      </c>
      <c r="L658" s="3">
        <f t="shared" si="30"/>
        <v>8.3711467012007323E-2</v>
      </c>
      <c r="M658" s="9">
        <f t="shared" si="31"/>
        <v>3.4622234532294502E-2</v>
      </c>
      <c r="N658" s="3">
        <f t="shared" si="32"/>
        <v>0.1229919521573517</v>
      </c>
    </row>
    <row r="659" spans="1:14" x14ac:dyDescent="0.3">
      <c r="A659" s="1">
        <v>658</v>
      </c>
      <c r="B659" t="s">
        <v>926</v>
      </c>
      <c r="C659" t="s">
        <v>46</v>
      </c>
      <c r="D659" t="s">
        <v>74</v>
      </c>
      <c r="E659">
        <v>2050</v>
      </c>
      <c r="F659">
        <v>120.825</v>
      </c>
      <c r="G659">
        <v>2039</v>
      </c>
      <c r="H659">
        <v>2035</v>
      </c>
      <c r="I659" s="4">
        <v>6.6412447760483078</v>
      </c>
      <c r="J659" s="4">
        <v>1.3270150000000001</v>
      </c>
      <c r="K659" s="4">
        <v>6043.5327462039604</v>
      </c>
      <c r="L659" s="3">
        <f t="shared" si="30"/>
        <v>7.306186312843839E-2</v>
      </c>
      <c r="M659" s="9">
        <f t="shared" si="31"/>
        <v>3.0217663731019802E-2</v>
      </c>
      <c r="N659" s="3">
        <f t="shared" si="32"/>
        <v>0.10734516423097622</v>
      </c>
    </row>
    <row r="660" spans="1:14" x14ac:dyDescent="0.3">
      <c r="A660" s="1">
        <v>659</v>
      </c>
      <c r="B660" t="s">
        <v>927</v>
      </c>
      <c r="C660" t="s">
        <v>36</v>
      </c>
      <c r="D660" t="s">
        <v>65</v>
      </c>
      <c r="E660">
        <v>2025</v>
      </c>
      <c r="F660">
        <v>116.53700000000001</v>
      </c>
      <c r="G660">
        <v>2038</v>
      </c>
      <c r="H660">
        <v>2030</v>
      </c>
      <c r="I660" s="4">
        <v>5.8738331420965322</v>
      </c>
      <c r="J660" s="4">
        <v>1.4417599999999999</v>
      </c>
      <c r="K660" s="4">
        <v>5080.8656679135001</v>
      </c>
      <c r="L660" s="3">
        <f t="shared" si="30"/>
        <v>6.1423926632356796E-2</v>
      </c>
      <c r="M660" s="9">
        <f t="shared" si="31"/>
        <v>2.5404328339567503E-2</v>
      </c>
      <c r="N660" s="3">
        <f t="shared" si="32"/>
        <v>9.0246281845710485E-2</v>
      </c>
    </row>
    <row r="661" spans="1:14" x14ac:dyDescent="0.3">
      <c r="A661" s="1">
        <v>660</v>
      </c>
      <c r="B661" t="s">
        <v>928</v>
      </c>
      <c r="C661" t="s">
        <v>46</v>
      </c>
      <c r="D661" t="s">
        <v>74</v>
      </c>
      <c r="E661">
        <v>2050</v>
      </c>
      <c r="F661">
        <v>229.501</v>
      </c>
      <c r="G661">
        <v>2038</v>
      </c>
      <c r="H661">
        <v>2035</v>
      </c>
      <c r="I661" s="4">
        <v>7.8483879143777777</v>
      </c>
      <c r="J661" s="4">
        <v>1.7481200000000001</v>
      </c>
      <c r="K661" s="4">
        <v>6498.4651931048002</v>
      </c>
      <c r="L661" s="3">
        <f t="shared" si="30"/>
        <v>7.8561661601282293E-2</v>
      </c>
      <c r="M661" s="9">
        <f t="shared" si="31"/>
        <v>3.2492325965523997E-2</v>
      </c>
      <c r="N661" s="3">
        <f t="shared" si="32"/>
        <v>0.11542566950452575</v>
      </c>
    </row>
    <row r="662" spans="1:14" x14ac:dyDescent="0.3">
      <c r="A662" s="1">
        <v>661</v>
      </c>
      <c r="B662" t="s">
        <v>929</v>
      </c>
      <c r="C662" t="s">
        <v>46</v>
      </c>
      <c r="D662" t="s">
        <v>74</v>
      </c>
      <c r="E662">
        <v>2055</v>
      </c>
      <c r="F662">
        <v>160.96100000000001</v>
      </c>
      <c r="G662">
        <v>2040</v>
      </c>
      <c r="H662">
        <v>2040</v>
      </c>
      <c r="I662" s="4">
        <v>7.4630388309604925</v>
      </c>
      <c r="J662" s="4">
        <v>1.66153</v>
      </c>
      <c r="K662" s="4">
        <v>6365.9721228093003</v>
      </c>
      <c r="L662" s="3">
        <f t="shared" si="30"/>
        <v>7.6959917890457419E-2</v>
      </c>
      <c r="M662" s="9">
        <f t="shared" si="31"/>
        <v>3.1829860614046503E-2</v>
      </c>
      <c r="N662" s="3">
        <f t="shared" si="32"/>
        <v>0.11307232900194139</v>
      </c>
    </row>
    <row r="663" spans="1:14" x14ac:dyDescent="0.3">
      <c r="A663" s="1">
        <v>662</v>
      </c>
      <c r="B663" t="s">
        <v>930</v>
      </c>
      <c r="C663" t="s">
        <v>36</v>
      </c>
      <c r="D663" t="s">
        <v>65</v>
      </c>
      <c r="E663">
        <v>2035</v>
      </c>
      <c r="F663">
        <v>126.937</v>
      </c>
      <c r="G663">
        <v>2039</v>
      </c>
      <c r="H663">
        <v>2035</v>
      </c>
      <c r="I663" s="4">
        <v>6.1789499307035785</v>
      </c>
      <c r="J663" s="4">
        <v>1.405705</v>
      </c>
      <c r="K663" s="4">
        <v>5128.5284424839701</v>
      </c>
      <c r="L663" s="3">
        <f t="shared" si="30"/>
        <v>6.2000134499216888E-2</v>
      </c>
      <c r="M663" s="9">
        <f t="shared" si="31"/>
        <v>2.5642642212419849E-2</v>
      </c>
      <c r="N663" s="3">
        <f t="shared" si="32"/>
        <v>9.1092867539679753E-2</v>
      </c>
    </row>
    <row r="664" spans="1:14" x14ac:dyDescent="0.3">
      <c r="A664" s="1">
        <v>663</v>
      </c>
      <c r="B664" t="s">
        <v>931</v>
      </c>
      <c r="C664" t="s">
        <v>26</v>
      </c>
      <c r="D664" t="s">
        <v>55</v>
      </c>
      <c r="E664">
        <v>2055</v>
      </c>
      <c r="F664">
        <v>104.334</v>
      </c>
      <c r="G664">
        <v>2039</v>
      </c>
      <c r="H664">
        <v>2035</v>
      </c>
      <c r="I664" s="4">
        <v>5.091436884352369</v>
      </c>
      <c r="J664" s="4">
        <v>1.0499450000000001</v>
      </c>
      <c r="K664" s="4">
        <v>4083.3323812506001</v>
      </c>
      <c r="L664" s="3">
        <f t="shared" si="30"/>
        <v>4.9364483337041777E-2</v>
      </c>
      <c r="M664" s="9">
        <f t="shared" si="31"/>
        <v>2.0416661906253002E-2</v>
      </c>
      <c r="N664" s="3">
        <f t="shared" si="32"/>
        <v>7.2528106238909415E-2</v>
      </c>
    </row>
    <row r="665" spans="1:14" x14ac:dyDescent="0.3">
      <c r="A665" s="1">
        <v>664</v>
      </c>
      <c r="B665" t="s">
        <v>932</v>
      </c>
      <c r="C665" t="s">
        <v>46</v>
      </c>
      <c r="D665" t="s">
        <v>74</v>
      </c>
      <c r="E665">
        <v>2055</v>
      </c>
      <c r="F665">
        <v>225.79499999999999</v>
      </c>
      <c r="G665">
        <v>2038</v>
      </c>
      <c r="H665">
        <v>2035</v>
      </c>
      <c r="I665" s="4">
        <v>6.5351908134189474</v>
      </c>
      <c r="J665" s="4">
        <v>1.81149</v>
      </c>
      <c r="K665" s="4">
        <v>5711.7567709281602</v>
      </c>
      <c r="L665" s="3">
        <f t="shared" si="30"/>
        <v>6.9050935759817716E-2</v>
      </c>
      <c r="M665" s="9">
        <f t="shared" si="31"/>
        <v>2.8558783854640803E-2</v>
      </c>
      <c r="N665" s="3">
        <f t="shared" si="32"/>
        <v>0.10145216289392824</v>
      </c>
    </row>
    <row r="666" spans="1:14" x14ac:dyDescent="0.3">
      <c r="A666" s="1">
        <v>665</v>
      </c>
      <c r="B666" t="s">
        <v>933</v>
      </c>
      <c r="C666" t="s">
        <v>46</v>
      </c>
      <c r="D666" t="s">
        <v>74</v>
      </c>
      <c r="E666">
        <v>2050</v>
      </c>
      <c r="F666">
        <v>226.24100000000001</v>
      </c>
      <c r="G666">
        <v>2038</v>
      </c>
      <c r="H666">
        <v>2035</v>
      </c>
      <c r="I666" s="4">
        <v>6.3865753114677855</v>
      </c>
      <c r="J666" s="4">
        <v>1.7951950000000001</v>
      </c>
      <c r="K666" s="4">
        <v>5709.5983284521999</v>
      </c>
      <c r="L666" s="3">
        <f t="shared" si="30"/>
        <v>6.9024841778801693E-2</v>
      </c>
      <c r="M666" s="9">
        <f t="shared" si="31"/>
        <v>2.8547991642261E-2</v>
      </c>
      <c r="N666" s="3">
        <f t="shared" si="32"/>
        <v>0.10141382466167317</v>
      </c>
    </row>
    <row r="667" spans="1:14" x14ac:dyDescent="0.3">
      <c r="A667" s="1">
        <v>666</v>
      </c>
      <c r="B667" t="s">
        <v>934</v>
      </c>
      <c r="C667" t="s">
        <v>36</v>
      </c>
      <c r="D667" t="s">
        <v>65</v>
      </c>
      <c r="E667">
        <v>2025</v>
      </c>
      <c r="F667">
        <v>124.17400000000001</v>
      </c>
      <c r="G667">
        <v>2041</v>
      </c>
      <c r="H667">
        <v>2035</v>
      </c>
      <c r="I667" s="4">
        <v>5.3779552586240911</v>
      </c>
      <c r="J667" s="4">
        <v>1.6490550000000002</v>
      </c>
      <c r="K667" s="4">
        <v>4732.6006275891996</v>
      </c>
      <c r="L667" s="3">
        <f t="shared" si="30"/>
        <v>5.7213658602523337E-2</v>
      </c>
      <c r="M667" s="9">
        <f t="shared" si="31"/>
        <v>2.3663003137945997E-2</v>
      </c>
      <c r="N667" s="3">
        <f t="shared" si="32"/>
        <v>8.4060401910998214E-2</v>
      </c>
    </row>
    <row r="668" spans="1:14" x14ac:dyDescent="0.3">
      <c r="A668" s="1">
        <v>667</v>
      </c>
      <c r="B668" t="s">
        <v>935</v>
      </c>
      <c r="C668" t="s">
        <v>36</v>
      </c>
      <c r="D668" t="s">
        <v>65</v>
      </c>
      <c r="E668">
        <v>2045</v>
      </c>
      <c r="F668">
        <v>103.264</v>
      </c>
      <c r="G668">
        <v>2039</v>
      </c>
      <c r="H668">
        <v>2035</v>
      </c>
      <c r="I668" s="4">
        <v>4.0072101355028913</v>
      </c>
      <c r="J668" s="4">
        <v>1.526885</v>
      </c>
      <c r="K668" s="4">
        <v>3325.9844124674</v>
      </c>
      <c r="L668" s="3">
        <f t="shared" si="30"/>
        <v>4.0208703769106999E-2</v>
      </c>
      <c r="M668" s="9">
        <f t="shared" si="31"/>
        <v>1.6629922062336999E-2</v>
      </c>
      <c r="N668" s="3">
        <f t="shared" si="32"/>
        <v>5.9076099688586146E-2</v>
      </c>
    </row>
    <row r="669" spans="1:14" x14ac:dyDescent="0.3">
      <c r="A669" s="1">
        <v>668</v>
      </c>
      <c r="B669" t="s">
        <v>936</v>
      </c>
      <c r="C669" t="s">
        <v>46</v>
      </c>
      <c r="D669" t="s">
        <v>74</v>
      </c>
      <c r="E669">
        <v>2050</v>
      </c>
      <c r="F669">
        <v>215.392</v>
      </c>
      <c r="G669">
        <v>2037</v>
      </c>
      <c r="H669">
        <v>2035</v>
      </c>
      <c r="I669" s="4">
        <v>8.027753103671726</v>
      </c>
      <c r="J669" s="4">
        <v>1.6398600000000001</v>
      </c>
      <c r="K669" s="4">
        <v>7072.4504843347904</v>
      </c>
      <c r="L669" s="3">
        <f t="shared" si="30"/>
        <v>8.5500721344430597E-2</v>
      </c>
      <c r="M669" s="9">
        <f t="shared" si="31"/>
        <v>3.5362252421673956E-2</v>
      </c>
      <c r="N669" s="3">
        <f t="shared" si="32"/>
        <v>0.12562079013028046</v>
      </c>
    </row>
    <row r="670" spans="1:14" x14ac:dyDescent="0.3">
      <c r="A670" s="1">
        <v>669</v>
      </c>
      <c r="B670" t="s">
        <v>937</v>
      </c>
      <c r="C670" t="s">
        <v>46</v>
      </c>
      <c r="D670" t="s">
        <v>74</v>
      </c>
      <c r="E670">
        <v>2055</v>
      </c>
      <c r="F670">
        <v>149.76400000000001</v>
      </c>
      <c r="G670">
        <v>2039</v>
      </c>
      <c r="H670">
        <v>2035</v>
      </c>
      <c r="I670" s="4">
        <v>7.3616137617577859</v>
      </c>
      <c r="J670" s="4">
        <v>1.57735</v>
      </c>
      <c r="K670" s="4">
        <v>6750.5998195318898</v>
      </c>
      <c r="L670" s="3">
        <f t="shared" si="30"/>
        <v>8.1609783674837177E-2</v>
      </c>
      <c r="M670" s="9">
        <f t="shared" si="31"/>
        <v>3.3752999097659449E-2</v>
      </c>
      <c r="N670" s="3">
        <f t="shared" si="32"/>
        <v>0.1199040820520762</v>
      </c>
    </row>
    <row r="671" spans="1:14" x14ac:dyDescent="0.3">
      <c r="A671" s="1">
        <v>670</v>
      </c>
      <c r="B671" t="s">
        <v>938</v>
      </c>
      <c r="C671" t="s">
        <v>46</v>
      </c>
      <c r="D671" t="s">
        <v>74</v>
      </c>
      <c r="E671">
        <v>2070</v>
      </c>
      <c r="F671">
        <v>107.315</v>
      </c>
      <c r="G671">
        <v>2039</v>
      </c>
      <c r="H671">
        <v>2035</v>
      </c>
      <c r="I671" s="4">
        <v>6.4158555467472462</v>
      </c>
      <c r="J671" s="4">
        <v>1.6359399999999999</v>
      </c>
      <c r="K671" s="4">
        <v>5825.5968364464998</v>
      </c>
      <c r="L671" s="3">
        <f t="shared" si="30"/>
        <v>7.0427178370674359E-2</v>
      </c>
      <c r="M671" s="9">
        <f t="shared" si="31"/>
        <v>2.9127984182232499E-2</v>
      </c>
      <c r="N671" s="3">
        <f t="shared" si="32"/>
        <v>0.10347418892444936</v>
      </c>
    </row>
    <row r="672" spans="1:14" x14ac:dyDescent="0.3">
      <c r="A672" s="1">
        <v>671</v>
      </c>
      <c r="B672" t="s">
        <v>939</v>
      </c>
      <c r="C672" t="s">
        <v>26</v>
      </c>
      <c r="D672" t="s">
        <v>55</v>
      </c>
      <c r="E672">
        <v>2050</v>
      </c>
      <c r="F672">
        <v>98.762699999999995</v>
      </c>
      <c r="G672">
        <v>2038</v>
      </c>
      <c r="H672">
        <v>2035</v>
      </c>
      <c r="I672" s="4">
        <v>5.8970174441616496</v>
      </c>
      <c r="J672" s="4">
        <v>1.3152699999999999</v>
      </c>
      <c r="K672" s="4">
        <v>5289.6246474130003</v>
      </c>
      <c r="L672" s="3">
        <f t="shared" si="30"/>
        <v>6.3947669057117407E-2</v>
      </c>
      <c r="M672" s="9">
        <f t="shared" si="31"/>
        <v>2.6448123237065004E-2</v>
      </c>
      <c r="N672" s="3">
        <f t="shared" si="32"/>
        <v>9.3954256614795728E-2</v>
      </c>
    </row>
    <row r="673" spans="1:14" x14ac:dyDescent="0.3">
      <c r="A673" s="1">
        <v>672</v>
      </c>
      <c r="B673" t="s">
        <v>940</v>
      </c>
      <c r="C673" t="s">
        <v>46</v>
      </c>
      <c r="D673" t="s">
        <v>74</v>
      </c>
      <c r="E673">
        <v>2050</v>
      </c>
      <c r="F673">
        <v>237.32599999999999</v>
      </c>
      <c r="G673">
        <v>2038</v>
      </c>
      <c r="H673">
        <v>2035</v>
      </c>
      <c r="I673" s="4">
        <v>7.5310940783806197</v>
      </c>
      <c r="J673" s="4">
        <v>1.6057999999999999</v>
      </c>
      <c r="K673" s="4">
        <v>6567.1140363478999</v>
      </c>
      <c r="L673" s="3">
        <f t="shared" si="30"/>
        <v>7.9391575593574862E-2</v>
      </c>
      <c r="M673" s="9">
        <f t="shared" si="31"/>
        <v>3.28355701817395E-2</v>
      </c>
      <c r="N673" s="3">
        <f t="shared" si="32"/>
        <v>0.11664500952660568</v>
      </c>
    </row>
    <row r="674" spans="1:14" x14ac:dyDescent="0.3">
      <c r="A674" s="1">
        <v>673</v>
      </c>
      <c r="B674" t="s">
        <v>941</v>
      </c>
      <c r="C674" t="s">
        <v>46</v>
      </c>
      <c r="D674" t="s">
        <v>74</v>
      </c>
      <c r="E674">
        <v>2055</v>
      </c>
      <c r="F674">
        <v>144.667</v>
      </c>
      <c r="G674">
        <v>2039</v>
      </c>
      <c r="H674">
        <v>2035</v>
      </c>
      <c r="I674" s="4">
        <v>7.2741658258431396</v>
      </c>
      <c r="J674" s="4">
        <v>1.6801550000000001</v>
      </c>
      <c r="K674" s="4">
        <v>6808.6192129891788</v>
      </c>
      <c r="L674" s="3">
        <f t="shared" si="30"/>
        <v>8.2311195442024837E-2</v>
      </c>
      <c r="M674" s="9">
        <f t="shared" si="31"/>
        <v>3.4043096064945891E-2</v>
      </c>
      <c r="N674" s="3">
        <f t="shared" si="32"/>
        <v>0.12093462190034064</v>
      </c>
    </row>
    <row r="675" spans="1:14" x14ac:dyDescent="0.3">
      <c r="A675" s="1">
        <v>674</v>
      </c>
      <c r="B675" t="s">
        <v>942</v>
      </c>
      <c r="C675" t="s">
        <v>36</v>
      </c>
      <c r="D675" t="s">
        <v>65</v>
      </c>
      <c r="E675">
        <v>2040</v>
      </c>
      <c r="F675">
        <v>135.17400000000001</v>
      </c>
      <c r="G675">
        <v>2039</v>
      </c>
      <c r="H675">
        <v>2035</v>
      </c>
      <c r="I675" s="4">
        <v>5.9262633947987489</v>
      </c>
      <c r="J675" s="4">
        <v>1.2813399999999999</v>
      </c>
      <c r="K675" s="4">
        <v>5209.1855240281002</v>
      </c>
      <c r="L675" s="3">
        <f t="shared" si="30"/>
        <v>6.2975219255035908E-2</v>
      </c>
      <c r="M675" s="9">
        <f t="shared" si="31"/>
        <v>2.6045927620140501E-2</v>
      </c>
      <c r="N675" s="3">
        <f t="shared" si="32"/>
        <v>9.2525497762488459E-2</v>
      </c>
    </row>
    <row r="676" spans="1:14" x14ac:dyDescent="0.3">
      <c r="A676" s="1">
        <v>675</v>
      </c>
      <c r="B676" t="s">
        <v>943</v>
      </c>
      <c r="C676" t="s">
        <v>36</v>
      </c>
      <c r="D676" t="s">
        <v>65</v>
      </c>
      <c r="E676">
        <v>2035</v>
      </c>
      <c r="F676">
        <v>105.602</v>
      </c>
      <c r="G676">
        <v>2036</v>
      </c>
      <c r="H676">
        <v>2030</v>
      </c>
      <c r="I676" s="4">
        <v>5.3894685034531893</v>
      </c>
      <c r="J676" s="4">
        <v>1.3126100000000001</v>
      </c>
      <c r="K676" s="4">
        <v>4478.6483263696</v>
      </c>
      <c r="L676" s="3">
        <f t="shared" si="30"/>
        <v>5.4143562178455389E-2</v>
      </c>
      <c r="M676" s="9">
        <f t="shared" si="31"/>
        <v>2.2393241631847999E-2</v>
      </c>
      <c r="N676" s="3">
        <f t="shared" si="32"/>
        <v>7.9549703843154532E-2</v>
      </c>
    </row>
    <row r="677" spans="1:14" x14ac:dyDescent="0.3">
      <c r="A677" s="1">
        <v>676</v>
      </c>
      <c r="B677" t="s">
        <v>944</v>
      </c>
      <c r="C677" t="s">
        <v>46</v>
      </c>
      <c r="D677" t="s">
        <v>74</v>
      </c>
      <c r="E677">
        <v>2050</v>
      </c>
      <c r="F677">
        <v>223.87899999999999</v>
      </c>
      <c r="G677">
        <v>2045</v>
      </c>
      <c r="H677">
        <v>2040</v>
      </c>
      <c r="I677" s="4">
        <v>7.2404154692757956</v>
      </c>
      <c r="J677" s="4">
        <v>1.6374200000000001</v>
      </c>
      <c r="K677" s="4">
        <v>9781.8012989916006</v>
      </c>
      <c r="L677" s="3">
        <f t="shared" si="30"/>
        <v>0.11825477873109978</v>
      </c>
      <c r="M677" s="9">
        <f t="shared" si="31"/>
        <v>4.8909006494958003E-2</v>
      </c>
      <c r="N677" s="3">
        <f t="shared" si="32"/>
        <v>0.17374425042613856</v>
      </c>
    </row>
    <row r="678" spans="1:14" x14ac:dyDescent="0.3">
      <c r="A678" s="1">
        <v>677</v>
      </c>
      <c r="B678" t="s">
        <v>945</v>
      </c>
      <c r="C678" t="s">
        <v>26</v>
      </c>
      <c r="D678" t="s">
        <v>55</v>
      </c>
      <c r="E678">
        <v>2070</v>
      </c>
      <c r="F678">
        <v>135.321</v>
      </c>
      <c r="G678">
        <v>2045</v>
      </c>
      <c r="H678">
        <v>2045</v>
      </c>
      <c r="I678" s="4">
        <v>5.7997722532152194</v>
      </c>
      <c r="J678" s="4">
        <v>1.2560800000000001</v>
      </c>
      <c r="K678" s="4">
        <v>7812.2932250808999</v>
      </c>
      <c r="L678" s="3">
        <f t="shared" si="30"/>
        <v>9.4444875588471602E-2</v>
      </c>
      <c r="M678" s="9">
        <f t="shared" si="31"/>
        <v>3.9061466125404495E-2</v>
      </c>
      <c r="N678" s="3">
        <f t="shared" si="32"/>
        <v>0.13876186900676554</v>
      </c>
    </row>
    <row r="679" spans="1:14" x14ac:dyDescent="0.3">
      <c r="A679" s="1">
        <v>678</v>
      </c>
      <c r="B679" t="s">
        <v>946</v>
      </c>
      <c r="C679" t="s">
        <v>26</v>
      </c>
      <c r="D679" t="s">
        <v>55</v>
      </c>
      <c r="E679">
        <v>2060</v>
      </c>
      <c r="F679">
        <v>120.15600000000001</v>
      </c>
      <c r="G679">
        <v>2046</v>
      </c>
      <c r="H679">
        <v>2045</v>
      </c>
      <c r="I679" s="4">
        <v>5.3668256129463581</v>
      </c>
      <c r="J679" s="4">
        <v>1.18469</v>
      </c>
      <c r="K679" s="4">
        <v>7293.5160079940997</v>
      </c>
      <c r="L679" s="3">
        <f t="shared" si="30"/>
        <v>8.8173240831010372E-2</v>
      </c>
      <c r="M679" s="9">
        <f t="shared" si="31"/>
        <v>3.6467580039970499E-2</v>
      </c>
      <c r="N679" s="3">
        <f t="shared" si="32"/>
        <v>0.12954735360557904</v>
      </c>
    </row>
    <row r="680" spans="1:14" x14ac:dyDescent="0.3">
      <c r="A680" s="1">
        <v>679</v>
      </c>
      <c r="B680" t="s">
        <v>947</v>
      </c>
      <c r="C680" t="s">
        <v>46</v>
      </c>
      <c r="D680" t="s">
        <v>74</v>
      </c>
      <c r="E680">
        <v>2050</v>
      </c>
      <c r="F680">
        <v>215.155</v>
      </c>
      <c r="G680">
        <v>2045</v>
      </c>
      <c r="H680">
        <v>2045</v>
      </c>
      <c r="I680" s="4">
        <v>7.2510402618640422</v>
      </c>
      <c r="J680" s="4">
        <v>1.65194</v>
      </c>
      <c r="K680" s="4">
        <v>8897.0264013071792</v>
      </c>
      <c r="L680" s="3">
        <f t="shared" si="30"/>
        <v>0.10755850137334065</v>
      </c>
      <c r="M680" s="9">
        <f t="shared" si="31"/>
        <v>4.4485132006535894E-2</v>
      </c>
      <c r="N680" s="3">
        <f t="shared" si="32"/>
        <v>0.15802888812268523</v>
      </c>
    </row>
    <row r="681" spans="1:14" x14ac:dyDescent="0.3">
      <c r="A681" s="1">
        <v>680</v>
      </c>
      <c r="B681" t="s">
        <v>948</v>
      </c>
      <c r="C681" t="s">
        <v>26</v>
      </c>
      <c r="D681" t="s">
        <v>55</v>
      </c>
      <c r="E681">
        <v>2050</v>
      </c>
      <c r="F681">
        <v>132.108</v>
      </c>
      <c r="G681">
        <v>2046</v>
      </c>
      <c r="H681">
        <v>2045</v>
      </c>
      <c r="I681" s="4">
        <v>5.8403534089348748</v>
      </c>
      <c r="J681" s="4">
        <v>1.24647</v>
      </c>
      <c r="K681" s="4">
        <v>7703.4261463850999</v>
      </c>
      <c r="L681" s="3">
        <f t="shared" si="30"/>
        <v>9.3128752728400807E-2</v>
      </c>
      <c r="M681" s="9">
        <f t="shared" si="31"/>
        <v>3.8517130731925496E-2</v>
      </c>
      <c r="N681" s="3">
        <f t="shared" si="32"/>
        <v>0.13682817311518827</v>
      </c>
    </row>
    <row r="682" spans="1:14" x14ac:dyDescent="0.3">
      <c r="A682" s="1">
        <v>681</v>
      </c>
      <c r="B682" t="s">
        <v>949</v>
      </c>
      <c r="C682" t="s">
        <v>36</v>
      </c>
      <c r="D682" t="s">
        <v>65</v>
      </c>
      <c r="E682">
        <v>2035</v>
      </c>
      <c r="F682">
        <v>113.154</v>
      </c>
      <c r="G682">
        <v>2043</v>
      </c>
      <c r="H682">
        <v>2040</v>
      </c>
      <c r="I682" s="4">
        <v>5.2345247672334549</v>
      </c>
      <c r="J682" s="4">
        <v>1.21811</v>
      </c>
      <c r="K682" s="4">
        <v>6302.3678197490799</v>
      </c>
      <c r="L682" s="3">
        <f t="shared" si="30"/>
        <v>7.6190988676417104E-2</v>
      </c>
      <c r="M682" s="9">
        <f t="shared" si="31"/>
        <v>3.1511839098745401E-2</v>
      </c>
      <c r="N682" s="3">
        <f t="shared" si="32"/>
        <v>0.11194259004882913</v>
      </c>
    </row>
    <row r="683" spans="1:14" x14ac:dyDescent="0.3">
      <c r="A683" s="1">
        <v>682</v>
      </c>
      <c r="B683" t="s">
        <v>950</v>
      </c>
      <c r="C683" t="s">
        <v>46</v>
      </c>
      <c r="D683" t="s">
        <v>74</v>
      </c>
      <c r="E683">
        <v>2055</v>
      </c>
      <c r="F683">
        <v>211.07900000000001</v>
      </c>
      <c r="G683">
        <v>2044</v>
      </c>
      <c r="H683">
        <v>2040</v>
      </c>
      <c r="I683" s="4">
        <v>6.4716842221103086</v>
      </c>
      <c r="J683" s="4">
        <v>1.60419</v>
      </c>
      <c r="K683" s="4">
        <v>8600.8683311845998</v>
      </c>
      <c r="L683" s="3">
        <f t="shared" si="30"/>
        <v>0.10397816826481743</v>
      </c>
      <c r="M683" s="9">
        <f t="shared" si="31"/>
        <v>4.3004341655922998E-2</v>
      </c>
      <c r="N683" s="3">
        <f t="shared" si="32"/>
        <v>0.15276853163738188</v>
      </c>
    </row>
    <row r="684" spans="1:14" x14ac:dyDescent="0.3">
      <c r="A684" s="1">
        <v>683</v>
      </c>
      <c r="B684" t="s">
        <v>951</v>
      </c>
      <c r="C684" t="s">
        <v>46</v>
      </c>
      <c r="D684" t="s">
        <v>74</v>
      </c>
      <c r="E684">
        <v>2050</v>
      </c>
      <c r="F684">
        <v>162.44399999999999</v>
      </c>
      <c r="G684">
        <v>2045</v>
      </c>
      <c r="H684">
        <v>2045</v>
      </c>
      <c r="I684" s="4">
        <v>4.6320732257278578</v>
      </c>
      <c r="J684" s="4">
        <v>1.3580950000000001</v>
      </c>
      <c r="K684" s="4">
        <v>6401.5251979558998</v>
      </c>
      <c r="L684" s="3">
        <f t="shared" si="30"/>
        <v>7.7389728403486832E-2</v>
      </c>
      <c r="M684" s="9">
        <f t="shared" si="31"/>
        <v>3.2007625989779499E-2</v>
      </c>
      <c r="N684" s="3">
        <f t="shared" si="32"/>
        <v>0.11370382234379928</v>
      </c>
    </row>
    <row r="685" spans="1:14" x14ac:dyDescent="0.3">
      <c r="A685" s="1">
        <v>684</v>
      </c>
      <c r="B685" t="s">
        <v>952</v>
      </c>
      <c r="C685" t="s">
        <v>36</v>
      </c>
      <c r="D685" t="s">
        <v>65</v>
      </c>
      <c r="E685">
        <v>2025</v>
      </c>
      <c r="F685">
        <v>134.02799999999999</v>
      </c>
      <c r="G685">
        <v>2047</v>
      </c>
      <c r="H685">
        <v>2045</v>
      </c>
      <c r="I685" s="4">
        <v>4.3481909522181112</v>
      </c>
      <c r="J685" s="4">
        <v>1.36355</v>
      </c>
      <c r="K685" s="4">
        <v>5617.8627102658002</v>
      </c>
      <c r="L685" s="3">
        <f t="shared" si="30"/>
        <v>6.7915825668291283E-2</v>
      </c>
      <c r="M685" s="9">
        <f t="shared" si="31"/>
        <v>2.8089313551329001E-2</v>
      </c>
      <c r="N685" s="3">
        <f t="shared" si="32"/>
        <v>9.9784417589090582E-2</v>
      </c>
    </row>
    <row r="686" spans="1:14" x14ac:dyDescent="0.3">
      <c r="A686" s="1">
        <v>685</v>
      </c>
      <c r="B686" t="s">
        <v>953</v>
      </c>
      <c r="C686" t="s">
        <v>46</v>
      </c>
      <c r="D686" t="s">
        <v>74</v>
      </c>
      <c r="E686">
        <v>2050</v>
      </c>
      <c r="F686">
        <v>212.75899999999999</v>
      </c>
      <c r="G686">
        <v>2044</v>
      </c>
      <c r="H686">
        <v>2040</v>
      </c>
      <c r="I686" s="4">
        <v>7.3766770382638489</v>
      </c>
      <c r="J686" s="4">
        <v>1.6061700000000001</v>
      </c>
      <c r="K686" s="4">
        <v>9774.0970756995994</v>
      </c>
      <c r="L686" s="3">
        <f t="shared" si="30"/>
        <v>0.11816164034146755</v>
      </c>
      <c r="M686" s="9">
        <f t="shared" si="31"/>
        <v>4.8870485378497995E-2</v>
      </c>
      <c r="N686" s="3">
        <f t="shared" si="32"/>
        <v>0.17360740809413142</v>
      </c>
    </row>
    <row r="687" spans="1:14" x14ac:dyDescent="0.3">
      <c r="A687" s="1">
        <v>686</v>
      </c>
      <c r="B687" t="s">
        <v>954</v>
      </c>
      <c r="C687" t="s">
        <v>26</v>
      </c>
      <c r="D687" t="s">
        <v>55</v>
      </c>
      <c r="E687">
        <v>2070</v>
      </c>
      <c r="F687">
        <v>118.58499999999999</v>
      </c>
      <c r="G687">
        <v>2046</v>
      </c>
      <c r="H687">
        <v>2045</v>
      </c>
      <c r="I687" s="4">
        <v>5.7894499181177812</v>
      </c>
      <c r="J687" s="4">
        <v>1.39588</v>
      </c>
      <c r="K687" s="4">
        <v>8139.9665848736004</v>
      </c>
      <c r="L687" s="3">
        <f t="shared" si="30"/>
        <v>9.8406205355245385E-2</v>
      </c>
      <c r="M687" s="9">
        <f t="shared" si="31"/>
        <v>4.0699832924368004E-2</v>
      </c>
      <c r="N687" s="3">
        <f t="shared" si="32"/>
        <v>0.14458199973132504</v>
      </c>
    </row>
    <row r="688" spans="1:14" x14ac:dyDescent="0.3">
      <c r="A688" s="1">
        <v>687</v>
      </c>
      <c r="B688" t="s">
        <v>955</v>
      </c>
      <c r="C688" t="s">
        <v>36</v>
      </c>
      <c r="D688" t="s">
        <v>65</v>
      </c>
      <c r="E688">
        <v>2030</v>
      </c>
      <c r="F688">
        <v>125.694</v>
      </c>
      <c r="G688">
        <v>2046</v>
      </c>
      <c r="H688">
        <v>2045</v>
      </c>
      <c r="I688" s="4">
        <v>5.3003495340876396</v>
      </c>
      <c r="J688" s="4">
        <v>1.3803799999999999</v>
      </c>
      <c r="K688" s="4">
        <v>7118.3694242797001</v>
      </c>
      <c r="L688" s="3">
        <f t="shared" si="30"/>
        <v>8.6055847534052932E-2</v>
      </c>
      <c r="M688" s="9">
        <f t="shared" si="31"/>
        <v>3.5591847121398505E-2</v>
      </c>
      <c r="N688" s="3">
        <f t="shared" si="32"/>
        <v>0.12643640185221491</v>
      </c>
    </row>
    <row r="689" spans="1:14" x14ac:dyDescent="0.3">
      <c r="A689" s="1">
        <v>688</v>
      </c>
      <c r="B689" t="s">
        <v>956</v>
      </c>
      <c r="C689" t="s">
        <v>46</v>
      </c>
      <c r="D689" t="s">
        <v>74</v>
      </c>
      <c r="E689">
        <v>2050</v>
      </c>
      <c r="F689">
        <v>233.14699999999999</v>
      </c>
      <c r="G689">
        <v>2045</v>
      </c>
      <c r="H689">
        <v>2040</v>
      </c>
      <c r="I689" s="4">
        <v>7.0403280846555214</v>
      </c>
      <c r="J689" s="4">
        <v>1.5125</v>
      </c>
      <c r="K689" s="4">
        <v>9117.2248696289007</v>
      </c>
      <c r="L689" s="3">
        <f t="shared" si="30"/>
        <v>0.11022053879900341</v>
      </c>
      <c r="M689" s="9">
        <f t="shared" si="31"/>
        <v>4.5586124348144505E-2</v>
      </c>
      <c r="N689" s="3">
        <f t="shared" si="32"/>
        <v>0.16194005097031794</v>
      </c>
    </row>
    <row r="690" spans="1:14" x14ac:dyDescent="0.3">
      <c r="A690" s="1">
        <v>689</v>
      </c>
      <c r="B690" t="s">
        <v>957</v>
      </c>
      <c r="C690" t="s">
        <v>36</v>
      </c>
      <c r="D690" t="s">
        <v>65</v>
      </c>
      <c r="E690">
        <v>2030</v>
      </c>
      <c r="F690">
        <v>129.62899999999999</v>
      </c>
      <c r="G690">
        <v>2045</v>
      </c>
      <c r="H690">
        <v>2040</v>
      </c>
      <c r="I690" s="4">
        <v>5.8706968380006588</v>
      </c>
      <c r="J690" s="4">
        <v>1.3819900000000001</v>
      </c>
      <c r="K690" s="4">
        <v>8019.3718807088999</v>
      </c>
      <c r="L690" s="3">
        <f t="shared" si="30"/>
        <v>9.6948304134269941E-2</v>
      </c>
      <c r="M690" s="9">
        <f t="shared" si="31"/>
        <v>4.0096859403544502E-2</v>
      </c>
      <c r="N690" s="3">
        <f t="shared" si="32"/>
        <v>0.14243999788115275</v>
      </c>
    </row>
    <row r="691" spans="1:14" x14ac:dyDescent="0.3">
      <c r="A691" s="1">
        <v>690</v>
      </c>
      <c r="B691" t="s">
        <v>958</v>
      </c>
      <c r="C691" t="s">
        <v>36</v>
      </c>
      <c r="D691" t="s">
        <v>65</v>
      </c>
      <c r="E691">
        <v>2035</v>
      </c>
      <c r="F691">
        <v>114.345</v>
      </c>
      <c r="G691">
        <v>2044</v>
      </c>
      <c r="H691">
        <v>2040</v>
      </c>
      <c r="I691" s="4">
        <v>5.1218009553674344</v>
      </c>
      <c r="J691" s="4">
        <v>1.3190599999999999</v>
      </c>
      <c r="K691" s="4">
        <v>6448.3474028075998</v>
      </c>
      <c r="L691" s="3">
        <f t="shared" si="30"/>
        <v>7.7955774401069183E-2</v>
      </c>
      <c r="M691" s="9">
        <f t="shared" si="31"/>
        <v>3.2241737014037999E-2</v>
      </c>
      <c r="N691" s="3">
        <f t="shared" si="32"/>
        <v>0.11453547784738188</v>
      </c>
    </row>
    <row r="692" spans="1:14" x14ac:dyDescent="0.3">
      <c r="A692" s="1">
        <v>691</v>
      </c>
      <c r="B692" t="s">
        <v>959</v>
      </c>
      <c r="C692" t="s">
        <v>26</v>
      </c>
      <c r="D692" t="s">
        <v>55</v>
      </c>
      <c r="E692">
        <v>2100</v>
      </c>
      <c r="F692">
        <v>179.381</v>
      </c>
      <c r="G692">
        <v>2048</v>
      </c>
      <c r="H692">
        <v>2045</v>
      </c>
      <c r="I692" s="4">
        <v>7.1576104026041794</v>
      </c>
      <c r="J692" s="4">
        <v>1.9022600000000001</v>
      </c>
      <c r="K692" s="4">
        <v>11473.649475374499</v>
      </c>
      <c r="L692" s="3">
        <f t="shared" si="30"/>
        <v>0.13870797805803758</v>
      </c>
      <c r="M692" s="9">
        <f t="shared" si="31"/>
        <v>5.7368247376872496E-2</v>
      </c>
      <c r="N692" s="3">
        <f t="shared" si="32"/>
        <v>0.20379483970469803</v>
      </c>
    </row>
    <row r="693" spans="1:14" x14ac:dyDescent="0.3">
      <c r="A693" s="1">
        <v>692</v>
      </c>
      <c r="B693" t="s">
        <v>960</v>
      </c>
      <c r="C693" t="s">
        <v>26</v>
      </c>
      <c r="D693" t="s">
        <v>55</v>
      </c>
      <c r="E693">
        <v>2075</v>
      </c>
      <c r="F693">
        <v>120.72799999999999</v>
      </c>
      <c r="G693">
        <v>2050</v>
      </c>
      <c r="H693">
        <v>2050</v>
      </c>
      <c r="I693" s="4">
        <v>6.4682104164823109</v>
      </c>
      <c r="J693" s="4">
        <v>2.03281</v>
      </c>
      <c r="K693" s="4">
        <v>10666.07897677933</v>
      </c>
      <c r="L693" s="3">
        <f t="shared" si="30"/>
        <v>0.1289450450662398</v>
      </c>
      <c r="M693" s="9">
        <f t="shared" si="31"/>
        <v>5.3330394883896654E-2</v>
      </c>
      <c r="N693" s="3">
        <f t="shared" si="32"/>
        <v>0.18945078111508581</v>
      </c>
    </row>
    <row r="694" spans="1:14" x14ac:dyDescent="0.3">
      <c r="A694" s="1">
        <v>693</v>
      </c>
      <c r="B694" t="s">
        <v>961</v>
      </c>
      <c r="C694" t="s">
        <v>42</v>
      </c>
      <c r="D694" t="s">
        <v>71</v>
      </c>
      <c r="E694">
        <v>2030</v>
      </c>
      <c r="F694">
        <v>103.285</v>
      </c>
      <c r="G694">
        <v>2050</v>
      </c>
      <c r="H694">
        <v>2050</v>
      </c>
      <c r="I694" s="4">
        <v>5.9256290468412844</v>
      </c>
      <c r="J694" s="4">
        <v>2.0995599999999999</v>
      </c>
      <c r="K694" s="4">
        <v>9688.4034915854991</v>
      </c>
      <c r="L694" s="3">
        <f t="shared" si="30"/>
        <v>0.11712566797622102</v>
      </c>
      <c r="M694" s="9">
        <f t="shared" si="31"/>
        <v>4.8442017457927498E-2</v>
      </c>
      <c r="N694" s="3">
        <f t="shared" si="32"/>
        <v>0.1720853195663499</v>
      </c>
    </row>
    <row r="695" spans="1:14" x14ac:dyDescent="0.3">
      <c r="A695" s="1">
        <v>694</v>
      </c>
      <c r="B695" t="s">
        <v>962</v>
      </c>
      <c r="C695" t="s">
        <v>46</v>
      </c>
      <c r="D695" t="s">
        <v>74</v>
      </c>
      <c r="E695">
        <v>2060</v>
      </c>
      <c r="F695">
        <v>157.38900000000001</v>
      </c>
      <c r="G695">
        <v>2049</v>
      </c>
      <c r="H695">
        <v>2050</v>
      </c>
      <c r="I695" s="4">
        <v>6.8373332587681821</v>
      </c>
      <c r="J695" s="4">
        <v>1.6978300000000002</v>
      </c>
      <c r="K695" s="4">
        <v>10379.071886810099</v>
      </c>
      <c r="L695" s="3">
        <f t="shared" si="30"/>
        <v>0.12547534057305335</v>
      </c>
      <c r="M695" s="9">
        <f t="shared" si="31"/>
        <v>5.1895359434050492E-2</v>
      </c>
      <c r="N695" s="3">
        <f t="shared" si="32"/>
        <v>0.18435296424174244</v>
      </c>
    </row>
    <row r="696" spans="1:14" x14ac:dyDescent="0.3">
      <c r="A696" s="1">
        <v>695</v>
      </c>
      <c r="B696" t="s">
        <v>963</v>
      </c>
      <c r="C696" t="s">
        <v>26</v>
      </c>
      <c r="D696" t="s">
        <v>55</v>
      </c>
      <c r="E696">
        <v>2100</v>
      </c>
      <c r="F696">
        <v>115.51600000000001</v>
      </c>
      <c r="G696">
        <v>2050</v>
      </c>
      <c r="H696">
        <v>2050</v>
      </c>
      <c r="I696" s="4">
        <v>6.4857802076658908</v>
      </c>
      <c r="J696" s="4">
        <v>2.1301199999999998</v>
      </c>
      <c r="K696" s="4">
        <v>10305.9047499811</v>
      </c>
      <c r="L696" s="3">
        <f t="shared" si="30"/>
        <v>0.12459080373657178</v>
      </c>
      <c r="M696" s="9">
        <f t="shared" si="31"/>
        <v>5.1529523749905499E-2</v>
      </c>
      <c r="N696" s="3">
        <f t="shared" si="32"/>
        <v>0.18305337033714211</v>
      </c>
    </row>
    <row r="697" spans="1:14" x14ac:dyDescent="0.3">
      <c r="A697" s="1">
        <v>696</v>
      </c>
      <c r="B697" t="s">
        <v>964</v>
      </c>
      <c r="C697" t="s">
        <v>26</v>
      </c>
      <c r="D697" t="s">
        <v>55</v>
      </c>
      <c r="E697">
        <v>2100</v>
      </c>
      <c r="F697">
        <v>107.79</v>
      </c>
      <c r="G697">
        <v>2049</v>
      </c>
      <c r="H697">
        <v>2045</v>
      </c>
      <c r="I697" s="4">
        <v>5.6029600336716676</v>
      </c>
      <c r="J697" s="4">
        <v>1.78654</v>
      </c>
      <c r="K697" s="4">
        <v>8365.2193302718006</v>
      </c>
      <c r="L697" s="3">
        <f t="shared" si="30"/>
        <v>0.10112934527103809</v>
      </c>
      <c r="M697" s="9">
        <f t="shared" si="31"/>
        <v>4.1826096651359002E-2</v>
      </c>
      <c r="N697" s="3">
        <f t="shared" si="32"/>
        <v>0.14858293659452576</v>
      </c>
    </row>
    <row r="698" spans="1:14" x14ac:dyDescent="0.3">
      <c r="A698" s="1">
        <v>697</v>
      </c>
      <c r="B698" t="s">
        <v>965</v>
      </c>
      <c r="C698" t="s">
        <v>46</v>
      </c>
      <c r="D698" t="s">
        <v>74</v>
      </c>
      <c r="E698">
        <v>2065</v>
      </c>
      <c r="F698">
        <v>163.137</v>
      </c>
      <c r="G698">
        <v>2048</v>
      </c>
      <c r="H698">
        <v>2045</v>
      </c>
      <c r="I698" s="4">
        <v>6.2573853577178147</v>
      </c>
      <c r="J698" s="4">
        <v>1.9742900000000001</v>
      </c>
      <c r="K698" s="4">
        <v>9905.4410212672992</v>
      </c>
      <c r="L698" s="3">
        <f t="shared" si="30"/>
        <v>0.11974949198003836</v>
      </c>
      <c r="M698" s="9">
        <f t="shared" si="31"/>
        <v>4.9527205106336493E-2</v>
      </c>
      <c r="N698" s="3">
        <f t="shared" si="32"/>
        <v>0.17594033785554705</v>
      </c>
    </row>
    <row r="699" spans="1:14" x14ac:dyDescent="0.3">
      <c r="A699" s="1">
        <v>698</v>
      </c>
      <c r="B699" t="s">
        <v>966</v>
      </c>
      <c r="C699" t="s">
        <v>46</v>
      </c>
      <c r="D699" t="s">
        <v>74</v>
      </c>
      <c r="E699">
        <v>2055</v>
      </c>
      <c r="F699">
        <v>127.23399999999999</v>
      </c>
      <c r="G699">
        <v>2049</v>
      </c>
      <c r="H699">
        <v>2045</v>
      </c>
      <c r="I699" s="4">
        <v>5.6590617500890312</v>
      </c>
      <c r="J699" s="4">
        <v>2.1507700000000001</v>
      </c>
      <c r="K699" s="4">
        <v>9286.5203318960994</v>
      </c>
      <c r="L699" s="3">
        <f t="shared" si="30"/>
        <v>0.11226719634383113</v>
      </c>
      <c r="M699" s="9">
        <f t="shared" si="31"/>
        <v>4.6432601659480495E-2</v>
      </c>
      <c r="N699" s="3">
        <f t="shared" si="32"/>
        <v>0.16494707516689341</v>
      </c>
    </row>
    <row r="700" spans="1:14" x14ac:dyDescent="0.3">
      <c r="A700" s="1">
        <v>699</v>
      </c>
      <c r="B700" t="s">
        <v>967</v>
      </c>
      <c r="C700" t="s">
        <v>36</v>
      </c>
      <c r="D700" t="s">
        <v>65</v>
      </c>
      <c r="E700">
        <v>2030</v>
      </c>
      <c r="F700">
        <v>113.304</v>
      </c>
      <c r="G700">
        <v>2051</v>
      </c>
      <c r="H700">
        <v>2050</v>
      </c>
      <c r="I700" s="4">
        <v>5.0616519086105063</v>
      </c>
      <c r="J700" s="4">
        <v>2.0711900000000001</v>
      </c>
      <c r="K700" s="4">
        <v>8093.5814018682004</v>
      </c>
      <c r="L700" s="3">
        <f t="shared" si="30"/>
        <v>9.7845442630156043E-2</v>
      </c>
      <c r="M700" s="9">
        <f t="shared" si="31"/>
        <v>4.0467907009341005E-2</v>
      </c>
      <c r="N700" s="3">
        <f t="shared" si="32"/>
        <v>0.14375810660511901</v>
      </c>
    </row>
    <row r="701" spans="1:14" x14ac:dyDescent="0.3">
      <c r="A701" s="1">
        <v>700</v>
      </c>
      <c r="B701" t="s">
        <v>968</v>
      </c>
      <c r="C701" t="s">
        <v>46</v>
      </c>
      <c r="D701" t="s">
        <v>74</v>
      </c>
      <c r="E701">
        <v>2060</v>
      </c>
      <c r="F701">
        <v>138.374</v>
      </c>
      <c r="G701">
        <v>2048</v>
      </c>
      <c r="H701">
        <v>2045</v>
      </c>
      <c r="I701" s="4">
        <v>7.0322678505907561</v>
      </c>
      <c r="J701" s="4">
        <v>1.9907699999999999</v>
      </c>
      <c r="K701" s="4">
        <v>11061.75732897926</v>
      </c>
      <c r="L701" s="3">
        <f t="shared" si="30"/>
        <v>0.13372850514254622</v>
      </c>
      <c r="M701" s="9">
        <f t="shared" si="31"/>
        <v>5.5308786644896302E-2</v>
      </c>
      <c r="N701" s="3">
        <f t="shared" si="32"/>
        <v>0.19647881579004012</v>
      </c>
    </row>
    <row r="702" spans="1:14" x14ac:dyDescent="0.3">
      <c r="A702" s="1">
        <v>701</v>
      </c>
      <c r="B702" t="s">
        <v>969</v>
      </c>
      <c r="C702" t="s">
        <v>26</v>
      </c>
      <c r="D702" t="s">
        <v>55</v>
      </c>
      <c r="E702">
        <v>2085</v>
      </c>
      <c r="F702">
        <v>106.01600000000001</v>
      </c>
      <c r="G702">
        <v>2049</v>
      </c>
      <c r="H702">
        <v>2050</v>
      </c>
      <c r="I702" s="4">
        <v>6.434562970633638</v>
      </c>
      <c r="J702" s="4">
        <v>2.1474000000000002</v>
      </c>
      <c r="K702" s="4">
        <v>10559.1178348098</v>
      </c>
      <c r="L702" s="3">
        <f t="shared" si="30"/>
        <v>0.12765196357850433</v>
      </c>
      <c r="M702" s="9">
        <f t="shared" si="31"/>
        <v>5.2795589174049001E-2</v>
      </c>
      <c r="N702" s="3">
        <f t="shared" si="32"/>
        <v>0.18755093845132859</v>
      </c>
    </row>
    <row r="703" spans="1:14" x14ac:dyDescent="0.3">
      <c r="A703" s="1">
        <v>702</v>
      </c>
      <c r="B703" t="s">
        <v>970</v>
      </c>
      <c r="C703" t="s">
        <v>42</v>
      </c>
      <c r="D703" t="s">
        <v>71</v>
      </c>
      <c r="E703">
        <v>2030</v>
      </c>
      <c r="F703">
        <v>102.661</v>
      </c>
      <c r="G703">
        <v>2050</v>
      </c>
      <c r="H703">
        <v>2050</v>
      </c>
      <c r="I703" s="4">
        <v>5.7038293873885451</v>
      </c>
      <c r="J703" s="4">
        <v>1.9579</v>
      </c>
      <c r="K703" s="4">
        <v>9211.6844606324994</v>
      </c>
      <c r="L703" s="3">
        <f t="shared" si="30"/>
        <v>0.11136248573615008</v>
      </c>
      <c r="M703" s="9">
        <f t="shared" si="31"/>
        <v>4.6058422303162504E-2</v>
      </c>
      <c r="N703" s="3">
        <f t="shared" si="32"/>
        <v>0.16361784121904974</v>
      </c>
    </row>
    <row r="704" spans="1:14" x14ac:dyDescent="0.3">
      <c r="A704" s="1">
        <v>703</v>
      </c>
      <c r="B704" t="s">
        <v>971</v>
      </c>
      <c r="C704" t="s">
        <v>46</v>
      </c>
      <c r="D704" t="s">
        <v>74</v>
      </c>
      <c r="E704">
        <v>2060</v>
      </c>
      <c r="F704">
        <v>156.22200000000001</v>
      </c>
      <c r="G704">
        <v>2049</v>
      </c>
      <c r="H704">
        <v>2050</v>
      </c>
      <c r="I704" s="4">
        <v>6.7560691144083389</v>
      </c>
      <c r="J704" s="4">
        <v>1.80688</v>
      </c>
      <c r="K704" s="4">
        <v>10775.9302374813</v>
      </c>
      <c r="L704" s="3">
        <f t="shared" si="30"/>
        <v>0.1302730659624507</v>
      </c>
      <c r="M704" s="9">
        <f t="shared" si="31"/>
        <v>5.3879651187406494E-2</v>
      </c>
      <c r="N704" s="3">
        <f t="shared" si="32"/>
        <v>0.19140195803696805</v>
      </c>
    </row>
    <row r="705" spans="1:14" x14ac:dyDescent="0.3">
      <c r="A705" s="1">
        <v>704</v>
      </c>
      <c r="B705" t="s">
        <v>972</v>
      </c>
      <c r="C705" t="s">
        <v>26</v>
      </c>
      <c r="D705" t="s">
        <v>55</v>
      </c>
      <c r="E705">
        <v>2100</v>
      </c>
      <c r="F705">
        <v>122.27800000000001</v>
      </c>
      <c r="G705">
        <v>2049</v>
      </c>
      <c r="H705">
        <v>2050</v>
      </c>
      <c r="I705" s="4">
        <v>6.4637831791240146</v>
      </c>
      <c r="J705" s="4">
        <v>2.0733649999999999</v>
      </c>
      <c r="K705" s="4">
        <v>10820.3730418536</v>
      </c>
      <c r="L705" s="3">
        <f t="shared" si="30"/>
        <v>0.13081034675937075</v>
      </c>
      <c r="M705" s="9">
        <f t="shared" si="31"/>
        <v>5.4101865209267998E-2</v>
      </c>
      <c r="N705" s="3">
        <f t="shared" si="32"/>
        <v>0.19219135065459325</v>
      </c>
    </row>
    <row r="706" spans="1:14" x14ac:dyDescent="0.3">
      <c r="A706" s="1">
        <v>705</v>
      </c>
      <c r="B706" t="s">
        <v>973</v>
      </c>
      <c r="C706" t="s">
        <v>26</v>
      </c>
      <c r="D706" t="s">
        <v>55</v>
      </c>
      <c r="E706">
        <v>2100</v>
      </c>
      <c r="F706">
        <v>115.233</v>
      </c>
      <c r="G706">
        <v>2049</v>
      </c>
      <c r="H706">
        <v>2045</v>
      </c>
      <c r="I706" s="4">
        <v>5.5316578039295266</v>
      </c>
      <c r="J706" s="4">
        <v>1.88571</v>
      </c>
      <c r="K706" s="4">
        <v>8767.6776192282996</v>
      </c>
      <c r="L706" s="3">
        <f t="shared" ref="L706:L769" si="33">K706*100/SUM($K$2:$K$901)</f>
        <v>0.10599476979299748</v>
      </c>
      <c r="M706" s="9">
        <f t="shared" ref="M706:M769" si="34">K706*5/1000000</f>
        <v>4.3838388096141497E-2</v>
      </c>
      <c r="N706" s="3">
        <f t="shared" ref="N706:N769" si="35">K706*100/5630000</f>
        <v>0.15573139643389522</v>
      </c>
    </row>
    <row r="707" spans="1:14" x14ac:dyDescent="0.3">
      <c r="A707" s="1">
        <v>706</v>
      </c>
      <c r="B707" t="s">
        <v>974</v>
      </c>
      <c r="C707" t="s">
        <v>36</v>
      </c>
      <c r="D707" t="s">
        <v>65</v>
      </c>
      <c r="E707">
        <v>2050</v>
      </c>
      <c r="F707">
        <v>75.804000000000002</v>
      </c>
      <c r="G707">
        <v>2051</v>
      </c>
      <c r="H707">
        <v>2050</v>
      </c>
      <c r="I707" s="4">
        <v>6.4419182806035611</v>
      </c>
      <c r="J707" s="4">
        <v>2.2947799999999998</v>
      </c>
      <c r="K707" s="4">
        <v>10854.632302817001</v>
      </c>
      <c r="L707" s="3">
        <f t="shared" si="33"/>
        <v>0.1312245160111154</v>
      </c>
      <c r="M707" s="9">
        <f t="shared" si="34"/>
        <v>5.4273161514085004E-2</v>
      </c>
      <c r="N707" s="3">
        <f t="shared" si="35"/>
        <v>0.19279986328271762</v>
      </c>
    </row>
    <row r="708" spans="1:14" x14ac:dyDescent="0.3">
      <c r="A708" s="1">
        <v>707</v>
      </c>
      <c r="B708" t="s">
        <v>975</v>
      </c>
      <c r="C708" t="s">
        <v>42</v>
      </c>
      <c r="D708" t="s">
        <v>71</v>
      </c>
      <c r="E708">
        <v>2030</v>
      </c>
      <c r="F708">
        <v>90.275499999999994</v>
      </c>
      <c r="G708">
        <v>2051</v>
      </c>
      <c r="H708">
        <v>2050</v>
      </c>
      <c r="I708" s="4">
        <v>6.2570525162137889</v>
      </c>
      <c r="J708" s="4">
        <v>2.4321100000000002</v>
      </c>
      <c r="K708" s="4">
        <v>10618.218120014801</v>
      </c>
      <c r="L708" s="3">
        <f t="shared" si="33"/>
        <v>0.12836644253143326</v>
      </c>
      <c r="M708" s="9">
        <f t="shared" si="34"/>
        <v>5.3091090600074005E-2</v>
      </c>
      <c r="N708" s="3">
        <f t="shared" si="35"/>
        <v>0.18860067708729664</v>
      </c>
    </row>
    <row r="709" spans="1:14" x14ac:dyDescent="0.3">
      <c r="A709" s="1">
        <v>708</v>
      </c>
      <c r="B709" t="s">
        <v>976</v>
      </c>
      <c r="C709" t="s">
        <v>26</v>
      </c>
      <c r="D709" t="s">
        <v>55</v>
      </c>
      <c r="E709">
        <v>2100</v>
      </c>
      <c r="F709">
        <v>89.856399999999994</v>
      </c>
      <c r="G709">
        <v>2051</v>
      </c>
      <c r="H709">
        <v>2050</v>
      </c>
      <c r="I709" s="4">
        <v>6.4385158817036778</v>
      </c>
      <c r="J709" s="4">
        <v>2.5155799999999999</v>
      </c>
      <c r="K709" s="4">
        <v>10153.5395454467</v>
      </c>
      <c r="L709" s="3">
        <f t="shared" si="33"/>
        <v>0.12274882054781165</v>
      </c>
      <c r="M709" s="9">
        <f t="shared" si="34"/>
        <v>5.0767697727233496E-2</v>
      </c>
      <c r="N709" s="3">
        <f t="shared" si="35"/>
        <v>0.18034706119798755</v>
      </c>
    </row>
    <row r="710" spans="1:14" x14ac:dyDescent="0.3">
      <c r="A710" s="1">
        <v>709</v>
      </c>
      <c r="B710" t="s">
        <v>977</v>
      </c>
      <c r="C710" t="s">
        <v>26</v>
      </c>
      <c r="D710" t="s">
        <v>55</v>
      </c>
      <c r="E710">
        <v>2100</v>
      </c>
      <c r="F710">
        <v>93.456000000000003</v>
      </c>
      <c r="G710">
        <v>2050</v>
      </c>
      <c r="H710">
        <v>2050</v>
      </c>
      <c r="I710" s="4">
        <v>5.7494847578902233</v>
      </c>
      <c r="J710" s="4">
        <v>2.2966100000000003</v>
      </c>
      <c r="K710" s="4">
        <v>8762.2147710247009</v>
      </c>
      <c r="L710" s="3">
        <f t="shared" si="33"/>
        <v>0.10592872797863095</v>
      </c>
      <c r="M710" s="9">
        <f t="shared" si="34"/>
        <v>4.3811073855123506E-2</v>
      </c>
      <c r="N710" s="3">
        <f t="shared" si="35"/>
        <v>0.1556343653823215</v>
      </c>
    </row>
    <row r="711" spans="1:14" x14ac:dyDescent="0.3">
      <c r="A711" s="1">
        <v>710</v>
      </c>
      <c r="B711" t="s">
        <v>978</v>
      </c>
      <c r="C711" t="s">
        <v>46</v>
      </c>
      <c r="D711" t="s">
        <v>74</v>
      </c>
      <c r="E711">
        <v>2080</v>
      </c>
      <c r="F711">
        <v>83.114800000000002</v>
      </c>
      <c r="G711">
        <v>2050</v>
      </c>
      <c r="H711">
        <v>2050</v>
      </c>
      <c r="I711" s="4">
        <v>5.9903214334621024</v>
      </c>
      <c r="J711" s="4">
        <v>2.4404849999999998</v>
      </c>
      <c r="K711" s="4">
        <v>9800.1658651439993</v>
      </c>
      <c r="L711" s="3">
        <f t="shared" si="33"/>
        <v>0.11847679282037274</v>
      </c>
      <c r="M711" s="9">
        <f t="shared" si="34"/>
        <v>4.9000829325719995E-2</v>
      </c>
      <c r="N711" s="3">
        <f t="shared" si="35"/>
        <v>0.17407044165442273</v>
      </c>
    </row>
    <row r="712" spans="1:14" x14ac:dyDescent="0.3">
      <c r="A712" s="1">
        <v>711</v>
      </c>
      <c r="B712" t="s">
        <v>979</v>
      </c>
      <c r="C712" t="s">
        <v>42</v>
      </c>
      <c r="D712" t="s">
        <v>71</v>
      </c>
      <c r="E712">
        <v>2030</v>
      </c>
      <c r="F712">
        <v>95.447999999999993</v>
      </c>
      <c r="G712">
        <v>2051</v>
      </c>
      <c r="H712">
        <v>2050</v>
      </c>
      <c r="I712" s="4">
        <v>5.7710640827248429</v>
      </c>
      <c r="J712" s="4">
        <v>2.5424499999999997</v>
      </c>
      <c r="K712" s="4">
        <v>9199.0761478633995</v>
      </c>
      <c r="L712" s="3">
        <f t="shared" si="33"/>
        <v>0.11121006051393297</v>
      </c>
      <c r="M712" s="9">
        <f t="shared" si="34"/>
        <v>4.5995380739316999E-2</v>
      </c>
      <c r="N712" s="3">
        <f t="shared" si="35"/>
        <v>0.16339389250201419</v>
      </c>
    </row>
    <row r="713" spans="1:14" x14ac:dyDescent="0.3">
      <c r="A713" s="1">
        <v>712</v>
      </c>
      <c r="B713" t="s">
        <v>980</v>
      </c>
      <c r="C713" t="s">
        <v>46</v>
      </c>
      <c r="D713" t="s">
        <v>74</v>
      </c>
      <c r="E713">
        <v>2100</v>
      </c>
      <c r="F713">
        <v>81.413399999999996</v>
      </c>
      <c r="G713">
        <v>2051</v>
      </c>
      <c r="H713">
        <v>2050</v>
      </c>
      <c r="I713" s="4">
        <v>6.0693516320763559</v>
      </c>
      <c r="J713" s="4">
        <v>2.3350550000000001</v>
      </c>
      <c r="K713" s="4">
        <v>10293.620368001501</v>
      </c>
      <c r="L713" s="3">
        <f t="shared" si="33"/>
        <v>0.12444229459920096</v>
      </c>
      <c r="M713" s="9">
        <f t="shared" si="34"/>
        <v>5.1468101840007503E-2</v>
      </c>
      <c r="N713" s="3">
        <f t="shared" si="35"/>
        <v>0.18283517527533749</v>
      </c>
    </row>
    <row r="714" spans="1:14" x14ac:dyDescent="0.3">
      <c r="A714" s="1">
        <v>713</v>
      </c>
      <c r="B714" t="s">
        <v>981</v>
      </c>
      <c r="C714" t="s">
        <v>42</v>
      </c>
      <c r="D714" t="s">
        <v>71</v>
      </c>
      <c r="E714">
        <v>2030</v>
      </c>
      <c r="F714">
        <v>84.593299999999999</v>
      </c>
      <c r="G714">
        <v>2051</v>
      </c>
      <c r="H714">
        <v>2050</v>
      </c>
      <c r="I714" s="4">
        <v>5.7381116229463904</v>
      </c>
      <c r="J714" s="4">
        <v>2.3876600000000003</v>
      </c>
      <c r="K714" s="4">
        <v>9697.4086427793991</v>
      </c>
      <c r="L714" s="3">
        <f t="shared" si="33"/>
        <v>0.11723453362676174</v>
      </c>
      <c r="M714" s="9">
        <f t="shared" si="34"/>
        <v>4.8487043213896991E-2</v>
      </c>
      <c r="N714" s="3">
        <f t="shared" si="35"/>
        <v>0.17224526896588629</v>
      </c>
    </row>
    <row r="715" spans="1:14" x14ac:dyDescent="0.3">
      <c r="A715" s="1">
        <v>714</v>
      </c>
      <c r="B715" t="s">
        <v>982</v>
      </c>
      <c r="C715" t="s">
        <v>26</v>
      </c>
      <c r="D715" t="s">
        <v>55</v>
      </c>
      <c r="E715">
        <v>2100</v>
      </c>
      <c r="F715">
        <v>93.589600000000004</v>
      </c>
      <c r="G715">
        <v>2050</v>
      </c>
      <c r="H715">
        <v>2050</v>
      </c>
      <c r="I715" s="4">
        <v>6.454920491501551</v>
      </c>
      <c r="J715" s="4">
        <v>2.3350550000000001</v>
      </c>
      <c r="K715" s="4">
        <v>10818.4467437566</v>
      </c>
      <c r="L715" s="3">
        <f t="shared" si="33"/>
        <v>0.13078705923304834</v>
      </c>
      <c r="M715" s="9">
        <f t="shared" si="34"/>
        <v>5.4092233718782995E-2</v>
      </c>
      <c r="N715" s="3">
        <f t="shared" si="35"/>
        <v>0.19215713576832327</v>
      </c>
    </row>
    <row r="716" spans="1:14" x14ac:dyDescent="0.3">
      <c r="A716" s="1">
        <v>715</v>
      </c>
      <c r="B716" t="s">
        <v>983</v>
      </c>
      <c r="C716" t="s">
        <v>26</v>
      </c>
      <c r="D716" t="s">
        <v>55</v>
      </c>
      <c r="E716">
        <v>2100</v>
      </c>
      <c r="F716">
        <v>94.976600000000005</v>
      </c>
      <c r="G716">
        <v>2051</v>
      </c>
      <c r="H716">
        <v>2050</v>
      </c>
      <c r="I716" s="4">
        <v>5.5852571583822641</v>
      </c>
      <c r="J716" s="4">
        <v>2.3098200000000002</v>
      </c>
      <c r="K716" s="4">
        <v>9226.8448256475003</v>
      </c>
      <c r="L716" s="3">
        <f t="shared" si="33"/>
        <v>0.1115457633918224</v>
      </c>
      <c r="M716" s="9">
        <f t="shared" si="34"/>
        <v>4.6134224128237505E-2</v>
      </c>
      <c r="N716" s="3">
        <f t="shared" si="35"/>
        <v>0.16388711946087922</v>
      </c>
    </row>
    <row r="717" spans="1:14" x14ac:dyDescent="0.3">
      <c r="A717" s="1">
        <v>716</v>
      </c>
      <c r="B717" t="s">
        <v>85</v>
      </c>
      <c r="C717" t="s">
        <v>26</v>
      </c>
      <c r="D717" t="s">
        <v>55</v>
      </c>
      <c r="E717">
        <v>2100</v>
      </c>
      <c r="F717">
        <v>178.08500000000001</v>
      </c>
      <c r="G717">
        <v>2046</v>
      </c>
      <c r="H717">
        <v>2045</v>
      </c>
      <c r="I717" s="4">
        <v>7.0626509396184254</v>
      </c>
      <c r="J717" s="4">
        <v>1.90157</v>
      </c>
      <c r="K717" s="4">
        <v>10452.72339063527</v>
      </c>
      <c r="L717" s="3">
        <f t="shared" si="33"/>
        <v>0.12636573305004592</v>
      </c>
      <c r="M717" s="9">
        <f t="shared" si="34"/>
        <v>5.2263616953176349E-2</v>
      </c>
      <c r="N717" s="3">
        <f t="shared" si="35"/>
        <v>0.18566116146776679</v>
      </c>
    </row>
    <row r="718" spans="1:14" x14ac:dyDescent="0.3">
      <c r="A718" s="1">
        <v>717</v>
      </c>
      <c r="B718" t="s">
        <v>984</v>
      </c>
      <c r="C718" t="s">
        <v>26</v>
      </c>
      <c r="D718" t="s">
        <v>55</v>
      </c>
      <c r="E718">
        <v>2075</v>
      </c>
      <c r="F718">
        <v>117.134</v>
      </c>
      <c r="G718">
        <v>2047</v>
      </c>
      <c r="H718">
        <v>2045</v>
      </c>
      <c r="I718" s="4">
        <v>5.9453315812813861</v>
      </c>
      <c r="J718" s="4">
        <v>1.71583</v>
      </c>
      <c r="K718" s="4">
        <v>9007.1773456412993</v>
      </c>
      <c r="L718" s="3">
        <f t="shared" si="33"/>
        <v>0.10889014522411034</v>
      </c>
      <c r="M718" s="9">
        <f t="shared" si="34"/>
        <v>4.5035886728206499E-2</v>
      </c>
      <c r="N718" s="3">
        <f t="shared" si="35"/>
        <v>0.15998538802204795</v>
      </c>
    </row>
    <row r="719" spans="1:14" x14ac:dyDescent="0.3">
      <c r="A719" s="1">
        <v>718</v>
      </c>
      <c r="B719" t="s">
        <v>985</v>
      </c>
      <c r="C719" t="s">
        <v>26</v>
      </c>
      <c r="D719" t="s">
        <v>55</v>
      </c>
      <c r="E719">
        <v>2060</v>
      </c>
      <c r="F719">
        <v>84.602500000000006</v>
      </c>
      <c r="G719">
        <v>2048</v>
      </c>
      <c r="H719">
        <v>2045</v>
      </c>
      <c r="I719" s="4">
        <v>4.8836147278174504</v>
      </c>
      <c r="J719" s="4">
        <v>1.6873800000000001</v>
      </c>
      <c r="K719" s="4">
        <v>7584.2536723004996</v>
      </c>
      <c r="L719" s="3">
        <f t="shared" si="33"/>
        <v>9.1688045222395251E-2</v>
      </c>
      <c r="M719" s="9">
        <f t="shared" si="34"/>
        <v>3.7921268361502503E-2</v>
      </c>
      <c r="N719" s="3">
        <f t="shared" si="35"/>
        <v>0.13471143290054172</v>
      </c>
    </row>
    <row r="720" spans="1:14" x14ac:dyDescent="0.3">
      <c r="A720" s="1">
        <v>719</v>
      </c>
      <c r="B720" t="s">
        <v>986</v>
      </c>
      <c r="C720" t="s">
        <v>46</v>
      </c>
      <c r="D720" t="s">
        <v>74</v>
      </c>
      <c r="E720">
        <v>2065</v>
      </c>
      <c r="F720">
        <v>126.739</v>
      </c>
      <c r="G720">
        <v>2046</v>
      </c>
      <c r="H720">
        <v>2045</v>
      </c>
      <c r="I720" s="4">
        <v>6.9185749847610518</v>
      </c>
      <c r="J720" s="4">
        <v>1.8786749999999999</v>
      </c>
      <c r="K720" s="4">
        <v>9077.1703800065006</v>
      </c>
      <c r="L720" s="3">
        <f t="shared" si="33"/>
        <v>0.1097363094978038</v>
      </c>
      <c r="M720" s="9">
        <f t="shared" si="34"/>
        <v>4.5385851900032505E-2</v>
      </c>
      <c r="N720" s="3">
        <f t="shared" si="35"/>
        <v>0.16122860355251331</v>
      </c>
    </row>
    <row r="721" spans="1:14" x14ac:dyDescent="0.3">
      <c r="A721" s="1">
        <v>720</v>
      </c>
      <c r="B721" t="s">
        <v>987</v>
      </c>
      <c r="C721" t="s">
        <v>26</v>
      </c>
      <c r="D721" t="s">
        <v>55</v>
      </c>
      <c r="E721">
        <v>2050</v>
      </c>
      <c r="F721">
        <v>104.77</v>
      </c>
      <c r="G721">
        <v>2049</v>
      </c>
      <c r="H721">
        <v>2050</v>
      </c>
      <c r="I721" s="4">
        <v>5.8278233606327419</v>
      </c>
      <c r="J721" s="4">
        <v>1.6631800000000001</v>
      </c>
      <c r="K721" s="4">
        <v>8543.5890466876008</v>
      </c>
      <c r="L721" s="3">
        <f t="shared" si="33"/>
        <v>0.10328570387027215</v>
      </c>
      <c r="M721" s="9">
        <f t="shared" si="34"/>
        <v>4.2717945233438005E-2</v>
      </c>
      <c r="N721" s="3">
        <f t="shared" si="35"/>
        <v>0.1517511375965826</v>
      </c>
    </row>
    <row r="722" spans="1:14" x14ac:dyDescent="0.3">
      <c r="A722" s="1">
        <v>721</v>
      </c>
      <c r="B722" t="s">
        <v>988</v>
      </c>
      <c r="C722" t="s">
        <v>26</v>
      </c>
      <c r="D722" t="s">
        <v>55</v>
      </c>
      <c r="E722">
        <v>2095</v>
      </c>
      <c r="F722">
        <v>77.587299999999999</v>
      </c>
      <c r="G722">
        <v>2046</v>
      </c>
      <c r="H722">
        <v>2045</v>
      </c>
      <c r="I722" s="4">
        <v>4.3946832906725559</v>
      </c>
      <c r="J722" s="4">
        <v>1.4772000000000001</v>
      </c>
      <c r="K722" s="4">
        <v>6069.0576244187996</v>
      </c>
      <c r="L722" s="3">
        <f t="shared" si="33"/>
        <v>7.3370440120872821E-2</v>
      </c>
      <c r="M722" s="9">
        <f t="shared" si="34"/>
        <v>3.0345288122093996E-2</v>
      </c>
      <c r="N722" s="3">
        <f t="shared" si="35"/>
        <v>0.10779853684580461</v>
      </c>
    </row>
    <row r="723" spans="1:14" x14ac:dyDescent="0.3">
      <c r="A723" s="1">
        <v>722</v>
      </c>
      <c r="B723" t="s">
        <v>989</v>
      </c>
      <c r="C723" t="s">
        <v>46</v>
      </c>
      <c r="D723" t="s">
        <v>74</v>
      </c>
      <c r="E723">
        <v>2065</v>
      </c>
      <c r="F723">
        <v>138.55000000000001</v>
      </c>
      <c r="G723">
        <v>2045</v>
      </c>
      <c r="H723">
        <v>2045</v>
      </c>
      <c r="I723" s="4">
        <v>6.1691182520185404</v>
      </c>
      <c r="J723" s="4">
        <v>1.9149700000000001</v>
      </c>
      <c r="K723" s="4">
        <v>8451.6920052654004</v>
      </c>
      <c r="L723" s="3">
        <f t="shared" si="33"/>
        <v>0.10217473627164128</v>
      </c>
      <c r="M723" s="9">
        <f t="shared" si="34"/>
        <v>4.2258460026327001E-2</v>
      </c>
      <c r="N723" s="3">
        <f t="shared" si="35"/>
        <v>0.15011886332620605</v>
      </c>
    </row>
    <row r="724" spans="1:14" x14ac:dyDescent="0.3">
      <c r="A724" s="1">
        <v>723</v>
      </c>
      <c r="B724" t="s">
        <v>990</v>
      </c>
      <c r="C724" t="s">
        <v>46</v>
      </c>
      <c r="D724" t="s">
        <v>74</v>
      </c>
      <c r="E724">
        <v>2050</v>
      </c>
      <c r="F724">
        <v>105.88500000000001</v>
      </c>
      <c r="G724">
        <v>2047</v>
      </c>
      <c r="H724">
        <v>2045</v>
      </c>
      <c r="I724" s="4">
        <v>5.1591848247005299</v>
      </c>
      <c r="J724" s="4">
        <v>1.6716500000000001</v>
      </c>
      <c r="K724" s="4">
        <v>7785.2099004730999</v>
      </c>
      <c r="L724" s="3">
        <f t="shared" si="33"/>
        <v>9.4117458126093997E-2</v>
      </c>
      <c r="M724" s="9">
        <f t="shared" si="34"/>
        <v>3.8926049502365501E-2</v>
      </c>
      <c r="N724" s="3">
        <f t="shared" si="35"/>
        <v>0.13828081528371403</v>
      </c>
    </row>
    <row r="725" spans="1:14" x14ac:dyDescent="0.3">
      <c r="A725" s="1">
        <v>724</v>
      </c>
      <c r="B725" t="s">
        <v>991</v>
      </c>
      <c r="C725" t="s">
        <v>36</v>
      </c>
      <c r="D725" t="s">
        <v>65</v>
      </c>
      <c r="E725">
        <v>2035</v>
      </c>
      <c r="F725">
        <v>92.693399999999997</v>
      </c>
      <c r="G725">
        <v>2049</v>
      </c>
      <c r="H725">
        <v>2050</v>
      </c>
      <c r="I725" s="4">
        <v>4.0061329868500994</v>
      </c>
      <c r="J725" s="4">
        <v>1.6326400000000001</v>
      </c>
      <c r="K725" s="4">
        <v>6053.2669431305003</v>
      </c>
      <c r="L725" s="3">
        <f t="shared" si="33"/>
        <v>7.3179542405341261E-2</v>
      </c>
      <c r="M725" s="9">
        <f t="shared" si="34"/>
        <v>3.0266334715652501E-2</v>
      </c>
      <c r="N725" s="3">
        <f t="shared" si="35"/>
        <v>0.10751806293304618</v>
      </c>
    </row>
    <row r="726" spans="1:14" x14ac:dyDescent="0.3">
      <c r="A726" s="1">
        <v>725</v>
      </c>
      <c r="B726" t="s">
        <v>992</v>
      </c>
      <c r="C726" t="s">
        <v>26</v>
      </c>
      <c r="D726" t="s">
        <v>55</v>
      </c>
      <c r="E726">
        <v>2090</v>
      </c>
      <c r="F726">
        <v>123.854</v>
      </c>
      <c r="G726">
        <v>2046</v>
      </c>
      <c r="H726">
        <v>2045</v>
      </c>
      <c r="I726" s="4">
        <v>6.7954199731644165</v>
      </c>
      <c r="J726" s="4">
        <v>1.8683149999999999</v>
      </c>
      <c r="K726" s="4">
        <v>9785.40476135676</v>
      </c>
      <c r="L726" s="3">
        <f t="shared" si="33"/>
        <v>0.11829834193910542</v>
      </c>
      <c r="M726" s="9">
        <f t="shared" si="34"/>
        <v>4.89270238067838E-2</v>
      </c>
      <c r="N726" s="3">
        <f t="shared" si="35"/>
        <v>0.17380825508626571</v>
      </c>
    </row>
    <row r="727" spans="1:14" x14ac:dyDescent="0.3">
      <c r="A727" s="1">
        <v>726</v>
      </c>
      <c r="B727" t="s">
        <v>993</v>
      </c>
      <c r="C727" t="s">
        <v>26</v>
      </c>
      <c r="D727" t="s">
        <v>55</v>
      </c>
      <c r="E727">
        <v>2080</v>
      </c>
      <c r="F727">
        <v>94.314099999999996</v>
      </c>
      <c r="G727">
        <v>2048</v>
      </c>
      <c r="H727">
        <v>2045</v>
      </c>
      <c r="I727" s="4">
        <v>5.8156848335968343</v>
      </c>
      <c r="J727" s="4">
        <v>1.8806</v>
      </c>
      <c r="K727" s="4">
        <v>9002.6801224079009</v>
      </c>
      <c r="L727" s="3">
        <f t="shared" si="33"/>
        <v>0.10883577710497622</v>
      </c>
      <c r="M727" s="9">
        <f t="shared" si="34"/>
        <v>4.5013400612039504E-2</v>
      </c>
      <c r="N727" s="3">
        <f t="shared" si="35"/>
        <v>0.15990550839090409</v>
      </c>
    </row>
    <row r="728" spans="1:14" x14ac:dyDescent="0.3">
      <c r="A728" s="1">
        <v>727</v>
      </c>
      <c r="B728" t="s">
        <v>994</v>
      </c>
      <c r="C728" t="s">
        <v>42</v>
      </c>
      <c r="D728" t="s">
        <v>71</v>
      </c>
      <c r="E728">
        <v>2035</v>
      </c>
      <c r="F728">
        <v>80.947900000000004</v>
      </c>
      <c r="G728">
        <v>2048</v>
      </c>
      <c r="H728">
        <v>2045</v>
      </c>
      <c r="I728" s="4">
        <v>4.5716200755220067</v>
      </c>
      <c r="J728" s="4">
        <v>1.5851599999999999</v>
      </c>
      <c r="K728" s="4">
        <v>7063.1530166815</v>
      </c>
      <c r="L728" s="3">
        <f t="shared" si="33"/>
        <v>8.5388321803027856E-2</v>
      </c>
      <c r="M728" s="9">
        <f t="shared" si="34"/>
        <v>3.5315765083407502E-2</v>
      </c>
      <c r="N728" s="3">
        <f t="shared" si="35"/>
        <v>0.12545564860890765</v>
      </c>
    </row>
    <row r="729" spans="1:14" x14ac:dyDescent="0.3">
      <c r="A729" s="1">
        <v>728</v>
      </c>
      <c r="B729" t="s">
        <v>995</v>
      </c>
      <c r="C729" t="s">
        <v>46</v>
      </c>
      <c r="D729" t="s">
        <v>74</v>
      </c>
      <c r="E729">
        <v>2065</v>
      </c>
      <c r="F729">
        <v>128.923</v>
      </c>
      <c r="G729">
        <v>2046</v>
      </c>
      <c r="H729">
        <v>2045</v>
      </c>
      <c r="I729" s="4">
        <v>6.4897855141110483</v>
      </c>
      <c r="J729" s="4">
        <v>1.6529199999999999</v>
      </c>
      <c r="K729" s="4">
        <v>9221.9852155518001</v>
      </c>
      <c r="L729" s="3">
        <f t="shared" si="33"/>
        <v>0.11148701428222377</v>
      </c>
      <c r="M729" s="9">
        <f t="shared" si="34"/>
        <v>4.6109926077759003E-2</v>
      </c>
      <c r="N729" s="3">
        <f t="shared" si="35"/>
        <v>0.16380080311814921</v>
      </c>
    </row>
    <row r="730" spans="1:14" x14ac:dyDescent="0.3">
      <c r="A730" s="1">
        <v>729</v>
      </c>
      <c r="B730" t="s">
        <v>996</v>
      </c>
      <c r="C730" t="s">
        <v>26</v>
      </c>
      <c r="D730" t="s">
        <v>55</v>
      </c>
      <c r="E730">
        <v>2100</v>
      </c>
      <c r="F730">
        <v>114.34</v>
      </c>
      <c r="G730">
        <v>2047</v>
      </c>
      <c r="H730">
        <v>2045</v>
      </c>
      <c r="I730" s="4">
        <v>5.895687326152756</v>
      </c>
      <c r="J730" s="4">
        <v>1.6715550000000001</v>
      </c>
      <c r="K730" s="4">
        <v>8985.0274850568003</v>
      </c>
      <c r="L730" s="3">
        <f t="shared" si="33"/>
        <v>0.1086223697109628</v>
      </c>
      <c r="M730" s="9">
        <f t="shared" si="34"/>
        <v>4.4925137425284006E-2</v>
      </c>
      <c r="N730" s="3">
        <f t="shared" si="35"/>
        <v>0.15959196243440144</v>
      </c>
    </row>
    <row r="731" spans="1:14" x14ac:dyDescent="0.3">
      <c r="A731" s="1">
        <v>730</v>
      </c>
      <c r="B731" t="s">
        <v>997</v>
      </c>
      <c r="C731" t="s">
        <v>26</v>
      </c>
      <c r="D731" t="s">
        <v>55</v>
      </c>
      <c r="E731">
        <v>2100</v>
      </c>
      <c r="F731">
        <v>81.855500000000006</v>
      </c>
      <c r="G731">
        <v>2047</v>
      </c>
      <c r="H731">
        <v>2045</v>
      </c>
      <c r="I731" s="4">
        <v>3.9967210845001353</v>
      </c>
      <c r="J731" s="4">
        <v>1.4989300000000001</v>
      </c>
      <c r="K731" s="4">
        <v>5911.1504839756999</v>
      </c>
      <c r="L731" s="3">
        <f t="shared" si="33"/>
        <v>7.1461459005596598E-2</v>
      </c>
      <c r="M731" s="9">
        <f t="shared" si="34"/>
        <v>2.9555752419878501E-2</v>
      </c>
      <c r="N731" s="3">
        <f t="shared" si="35"/>
        <v>0.10499379190010125</v>
      </c>
    </row>
    <row r="732" spans="1:14" x14ac:dyDescent="0.3">
      <c r="A732" s="1">
        <v>731</v>
      </c>
      <c r="B732" t="s">
        <v>998</v>
      </c>
      <c r="C732" t="s">
        <v>46</v>
      </c>
      <c r="D732" t="s">
        <v>74</v>
      </c>
      <c r="E732">
        <v>2050</v>
      </c>
      <c r="F732">
        <v>250.03800000000001</v>
      </c>
      <c r="G732">
        <v>2047</v>
      </c>
      <c r="H732">
        <v>2045</v>
      </c>
      <c r="I732" s="4">
        <v>7.3391061363866337</v>
      </c>
      <c r="J732" s="4">
        <v>1.7612099999999999</v>
      </c>
      <c r="K732" s="4">
        <v>11749.908924355001</v>
      </c>
      <c r="L732" s="3">
        <f t="shared" si="33"/>
        <v>0.14204775148145937</v>
      </c>
      <c r="M732" s="9">
        <f t="shared" si="34"/>
        <v>5.8749544621775E-2</v>
      </c>
      <c r="N732" s="3">
        <f t="shared" si="35"/>
        <v>0.2087017570933393</v>
      </c>
    </row>
    <row r="733" spans="1:14" x14ac:dyDescent="0.3">
      <c r="A733" s="1">
        <v>732</v>
      </c>
      <c r="B733" t="s">
        <v>999</v>
      </c>
      <c r="C733" t="s">
        <v>26</v>
      </c>
      <c r="D733" t="s">
        <v>55</v>
      </c>
      <c r="E733">
        <v>2075</v>
      </c>
      <c r="F733">
        <v>196.101</v>
      </c>
      <c r="G733">
        <v>2049</v>
      </c>
      <c r="H733">
        <v>2050</v>
      </c>
      <c r="I733" s="4">
        <v>7.0862918907159251</v>
      </c>
      <c r="J733" s="4">
        <v>1.9151699999999998</v>
      </c>
      <c r="K733" s="4">
        <v>11791.589706151301</v>
      </c>
      <c r="L733" s="3">
        <f t="shared" si="33"/>
        <v>0.14255164145816221</v>
      </c>
      <c r="M733" s="9">
        <f t="shared" si="34"/>
        <v>5.8957948530756504E-2</v>
      </c>
      <c r="N733" s="3">
        <f t="shared" si="35"/>
        <v>0.20944209069540501</v>
      </c>
    </row>
    <row r="734" spans="1:14" x14ac:dyDescent="0.3">
      <c r="A734" s="1">
        <v>733</v>
      </c>
      <c r="B734" t="s">
        <v>1000</v>
      </c>
      <c r="C734" t="s">
        <v>26</v>
      </c>
      <c r="D734" t="s">
        <v>55</v>
      </c>
      <c r="E734">
        <v>2070</v>
      </c>
      <c r="F734">
        <v>168.83500000000001</v>
      </c>
      <c r="G734">
        <v>2050</v>
      </c>
      <c r="H734">
        <v>2050</v>
      </c>
      <c r="I734" s="4">
        <v>6.529181405871495</v>
      </c>
      <c r="J734" s="4">
        <v>1.83667</v>
      </c>
      <c r="K734" s="4">
        <v>11223.6628366931</v>
      </c>
      <c r="L734" s="3">
        <f t="shared" si="33"/>
        <v>0.13568582357550399</v>
      </c>
      <c r="M734" s="9">
        <f t="shared" si="34"/>
        <v>5.6118314183465495E-2</v>
      </c>
      <c r="N734" s="3">
        <f t="shared" si="35"/>
        <v>0.19935457969259501</v>
      </c>
    </row>
    <row r="735" spans="1:14" x14ac:dyDescent="0.3">
      <c r="A735" s="1">
        <v>734</v>
      </c>
      <c r="B735" t="s">
        <v>1001</v>
      </c>
      <c r="C735" t="s">
        <v>26</v>
      </c>
      <c r="D735" t="s">
        <v>55</v>
      </c>
      <c r="E735">
        <v>2060</v>
      </c>
      <c r="F735">
        <v>135.13399999999999</v>
      </c>
      <c r="G735">
        <v>2049</v>
      </c>
      <c r="H735">
        <v>2050</v>
      </c>
      <c r="I735" s="4">
        <v>5.8689667688721645</v>
      </c>
      <c r="J735" s="4">
        <v>1.6782900000000001</v>
      </c>
      <c r="K735" s="4">
        <v>9677.9262018701993</v>
      </c>
      <c r="L735" s="3">
        <f t="shared" si="33"/>
        <v>0.11699900525438552</v>
      </c>
      <c r="M735" s="9">
        <f t="shared" si="34"/>
        <v>4.8389631009350995E-2</v>
      </c>
      <c r="N735" s="3">
        <f t="shared" si="35"/>
        <v>0.17189922205808525</v>
      </c>
    </row>
    <row r="736" spans="1:14" x14ac:dyDescent="0.3">
      <c r="A736" s="1">
        <v>735</v>
      </c>
      <c r="B736" t="s">
        <v>1002</v>
      </c>
      <c r="C736" t="s">
        <v>46</v>
      </c>
      <c r="D736" t="s">
        <v>74</v>
      </c>
      <c r="E736">
        <v>2050</v>
      </c>
      <c r="F736">
        <v>249.136</v>
      </c>
      <c r="G736">
        <v>2047</v>
      </c>
      <c r="H736">
        <v>2045</v>
      </c>
      <c r="I736" s="4">
        <v>7.2443560365166118</v>
      </c>
      <c r="J736" s="4">
        <v>1.60667</v>
      </c>
      <c r="K736" s="4">
        <v>10989.688107395699</v>
      </c>
      <c r="L736" s="3">
        <f t="shared" si="33"/>
        <v>0.13285724129336487</v>
      </c>
      <c r="M736" s="9">
        <f t="shared" si="34"/>
        <v>5.4948440536978498E-2</v>
      </c>
      <c r="N736" s="3">
        <f t="shared" si="35"/>
        <v>0.19519872304432856</v>
      </c>
    </row>
    <row r="737" spans="1:14" x14ac:dyDescent="0.3">
      <c r="A737" s="1">
        <v>736</v>
      </c>
      <c r="B737" t="s">
        <v>1003</v>
      </c>
      <c r="C737" t="s">
        <v>46</v>
      </c>
      <c r="D737" t="s">
        <v>74</v>
      </c>
      <c r="E737">
        <v>2055</v>
      </c>
      <c r="F737">
        <v>185.053</v>
      </c>
      <c r="G737">
        <v>2050</v>
      </c>
      <c r="H737">
        <v>2050</v>
      </c>
      <c r="I737" s="4">
        <v>6.8730271103699883</v>
      </c>
      <c r="J737" s="4">
        <v>1.72648</v>
      </c>
      <c r="K737" s="4">
        <v>11450.463165876399</v>
      </c>
      <c r="L737" s="3">
        <f t="shared" si="33"/>
        <v>0.13842767264030525</v>
      </c>
      <c r="M737" s="9">
        <f t="shared" si="34"/>
        <v>5.7252315829381992E-2</v>
      </c>
      <c r="N737" s="3">
        <f t="shared" si="35"/>
        <v>0.20338300472249377</v>
      </c>
    </row>
    <row r="738" spans="1:14" x14ac:dyDescent="0.3">
      <c r="A738" s="1">
        <v>737</v>
      </c>
      <c r="B738" t="s">
        <v>1004</v>
      </c>
      <c r="C738" t="s">
        <v>26</v>
      </c>
      <c r="D738" t="s">
        <v>55</v>
      </c>
      <c r="E738">
        <v>2085</v>
      </c>
      <c r="F738">
        <v>157.274</v>
      </c>
      <c r="G738">
        <v>2049</v>
      </c>
      <c r="H738">
        <v>2045</v>
      </c>
      <c r="I738" s="4">
        <v>6.4774395037994967</v>
      </c>
      <c r="J738" s="4">
        <v>1.64944</v>
      </c>
      <c r="K738" s="4">
        <v>10292.6513715374</v>
      </c>
      <c r="L738" s="3">
        <f t="shared" si="33"/>
        <v>0.12443058014508858</v>
      </c>
      <c r="M738" s="9">
        <f t="shared" si="34"/>
        <v>5.1463256857687004E-2</v>
      </c>
      <c r="N738" s="3">
        <f t="shared" si="35"/>
        <v>0.18281796397046893</v>
      </c>
    </row>
    <row r="739" spans="1:14" x14ac:dyDescent="0.3">
      <c r="A739" s="1">
        <v>738</v>
      </c>
      <c r="B739" t="s">
        <v>1005</v>
      </c>
      <c r="C739" t="s">
        <v>26</v>
      </c>
      <c r="D739" t="s">
        <v>55</v>
      </c>
      <c r="E739">
        <v>2065</v>
      </c>
      <c r="F739">
        <v>151.54</v>
      </c>
      <c r="G739">
        <v>2049</v>
      </c>
      <c r="H739">
        <v>2050</v>
      </c>
      <c r="I739" s="4">
        <v>5.6291270369120001</v>
      </c>
      <c r="J739" s="4">
        <v>1.6093299999999999</v>
      </c>
      <c r="K739" s="4">
        <v>8725.1469072136006</v>
      </c>
      <c r="L739" s="3">
        <f t="shared" si="33"/>
        <v>0.10548060478546528</v>
      </c>
      <c r="M739" s="9">
        <f t="shared" si="34"/>
        <v>4.3625734536068002E-2</v>
      </c>
      <c r="N739" s="3">
        <f t="shared" si="35"/>
        <v>0.15497596638034813</v>
      </c>
    </row>
    <row r="740" spans="1:14" x14ac:dyDescent="0.3">
      <c r="A740" s="1">
        <v>739</v>
      </c>
      <c r="B740" t="s">
        <v>1006</v>
      </c>
      <c r="C740" t="s">
        <v>46</v>
      </c>
      <c r="D740" t="s">
        <v>74</v>
      </c>
      <c r="E740">
        <v>2055</v>
      </c>
      <c r="F740">
        <v>228.58199999999999</v>
      </c>
      <c r="G740">
        <v>2047</v>
      </c>
      <c r="H740">
        <v>2045</v>
      </c>
      <c r="I740" s="4">
        <v>6.9082026637977254</v>
      </c>
      <c r="J740" s="4">
        <v>1.7867599999999999</v>
      </c>
      <c r="K740" s="4">
        <v>10935.6848167918</v>
      </c>
      <c r="L740" s="3">
        <f t="shared" si="33"/>
        <v>0.13220438125400039</v>
      </c>
      <c r="M740" s="9">
        <f t="shared" si="34"/>
        <v>5.4678424083958996E-2</v>
      </c>
      <c r="N740" s="3">
        <f t="shared" si="35"/>
        <v>0.19423951717214563</v>
      </c>
    </row>
    <row r="741" spans="1:14" x14ac:dyDescent="0.3">
      <c r="A741" s="1">
        <v>740</v>
      </c>
      <c r="B741" t="s">
        <v>1007</v>
      </c>
      <c r="C741" t="s">
        <v>46</v>
      </c>
      <c r="D741" t="s">
        <v>74</v>
      </c>
      <c r="E741">
        <v>2050</v>
      </c>
      <c r="F741">
        <v>259.12700000000001</v>
      </c>
      <c r="G741">
        <v>2050</v>
      </c>
      <c r="H741">
        <v>2050</v>
      </c>
      <c r="I741" s="4">
        <v>6.2634906857706705</v>
      </c>
      <c r="J741" s="4">
        <v>1.7976099999999999</v>
      </c>
      <c r="K741" s="4">
        <v>10741.8865260967</v>
      </c>
      <c r="L741" s="3">
        <f t="shared" si="33"/>
        <v>0.1298615025464788</v>
      </c>
      <c r="M741" s="9">
        <f t="shared" si="34"/>
        <v>5.37094326304835E-2</v>
      </c>
      <c r="N741" s="3">
        <f t="shared" si="35"/>
        <v>0.19079727399816521</v>
      </c>
    </row>
    <row r="742" spans="1:14" x14ac:dyDescent="0.3">
      <c r="A742" s="1">
        <v>741</v>
      </c>
      <c r="B742" t="s">
        <v>1008</v>
      </c>
      <c r="C742" t="s">
        <v>36</v>
      </c>
      <c r="D742" t="s">
        <v>65</v>
      </c>
      <c r="E742">
        <v>2025</v>
      </c>
      <c r="F742">
        <v>124.294</v>
      </c>
      <c r="G742">
        <v>2051</v>
      </c>
      <c r="H742">
        <v>2050</v>
      </c>
      <c r="I742" s="4">
        <v>5.8854050586933013</v>
      </c>
      <c r="J742" s="4">
        <v>1.8133300000000001</v>
      </c>
      <c r="K742" s="4">
        <v>9928.6783340155998</v>
      </c>
      <c r="L742" s="3">
        <f t="shared" si="33"/>
        <v>0.12003041398952949</v>
      </c>
      <c r="M742" s="9">
        <f t="shared" si="34"/>
        <v>4.9643391670077995E-2</v>
      </c>
      <c r="N742" s="3">
        <f t="shared" si="35"/>
        <v>0.17635307875693781</v>
      </c>
    </row>
    <row r="743" spans="1:14" x14ac:dyDescent="0.3">
      <c r="A743" s="1">
        <v>742</v>
      </c>
      <c r="B743" t="s">
        <v>1009</v>
      </c>
      <c r="C743" t="s">
        <v>36</v>
      </c>
      <c r="D743" t="s">
        <v>65</v>
      </c>
      <c r="E743">
        <v>2045</v>
      </c>
      <c r="F743">
        <v>103.18899999999999</v>
      </c>
      <c r="G743">
        <v>2050</v>
      </c>
      <c r="H743">
        <v>2050</v>
      </c>
      <c r="I743" s="4">
        <v>4.4983527408342221</v>
      </c>
      <c r="J743" s="4">
        <v>1.81436</v>
      </c>
      <c r="K743" s="4">
        <v>7255.8429709656002</v>
      </c>
      <c r="L743" s="3">
        <f t="shared" si="33"/>
        <v>8.7717801539027099E-2</v>
      </c>
      <c r="M743" s="9">
        <f t="shared" si="34"/>
        <v>3.6279214854828004E-2</v>
      </c>
      <c r="N743" s="3">
        <f t="shared" si="35"/>
        <v>0.12887820552336768</v>
      </c>
    </row>
    <row r="744" spans="1:14" x14ac:dyDescent="0.3">
      <c r="A744" s="1">
        <v>743</v>
      </c>
      <c r="B744" t="s">
        <v>1010</v>
      </c>
      <c r="C744" t="s">
        <v>46</v>
      </c>
      <c r="D744" t="s">
        <v>74</v>
      </c>
      <c r="E744">
        <v>2050</v>
      </c>
      <c r="F744">
        <v>236.69399999999999</v>
      </c>
      <c r="G744">
        <v>2047</v>
      </c>
      <c r="H744">
        <v>2045</v>
      </c>
      <c r="I744" s="4">
        <v>7.4361830288172435</v>
      </c>
      <c r="J744" s="4">
        <v>1.7196750000000001</v>
      </c>
      <c r="K744" s="4">
        <v>11600.445524954899</v>
      </c>
      <c r="L744" s="3">
        <f t="shared" si="33"/>
        <v>0.14024084898117251</v>
      </c>
      <c r="M744" s="9">
        <f t="shared" si="34"/>
        <v>5.8002227624774493E-2</v>
      </c>
      <c r="N744" s="3">
        <f t="shared" si="35"/>
        <v>0.20604698978605504</v>
      </c>
    </row>
    <row r="745" spans="1:14" x14ac:dyDescent="0.3">
      <c r="A745" s="1">
        <v>744</v>
      </c>
      <c r="B745" t="s">
        <v>1011</v>
      </c>
      <c r="C745" t="s">
        <v>26</v>
      </c>
      <c r="D745" t="s">
        <v>55</v>
      </c>
      <c r="E745">
        <v>2080</v>
      </c>
      <c r="F745">
        <v>173.66300000000001</v>
      </c>
      <c r="G745">
        <v>2049</v>
      </c>
      <c r="H745">
        <v>2050</v>
      </c>
      <c r="I745" s="4">
        <v>7.2091430035745798</v>
      </c>
      <c r="J745" s="4">
        <v>1.92706</v>
      </c>
      <c r="K745" s="4">
        <v>11931.131670915929</v>
      </c>
      <c r="L745" s="3">
        <f t="shared" si="33"/>
        <v>0.14423860111544384</v>
      </c>
      <c r="M745" s="9">
        <f t="shared" si="34"/>
        <v>5.9655658354579644E-2</v>
      </c>
      <c r="N745" s="3">
        <f t="shared" si="35"/>
        <v>0.21192063358642857</v>
      </c>
    </row>
    <row r="746" spans="1:14" x14ac:dyDescent="0.3">
      <c r="A746" s="1">
        <v>745</v>
      </c>
      <c r="B746" t="s">
        <v>1012</v>
      </c>
      <c r="C746" t="s">
        <v>26</v>
      </c>
      <c r="D746" t="s">
        <v>55</v>
      </c>
      <c r="E746">
        <v>2080</v>
      </c>
      <c r="F746">
        <v>164.244</v>
      </c>
      <c r="G746">
        <v>2050</v>
      </c>
      <c r="H746">
        <v>2050</v>
      </c>
      <c r="I746" s="4">
        <v>6.3096405734843675</v>
      </c>
      <c r="J746" s="4">
        <v>1.6876549999999999</v>
      </c>
      <c r="K746" s="4">
        <v>10776.8660995113</v>
      </c>
      <c r="L746" s="3">
        <f t="shared" si="33"/>
        <v>0.13028437984564029</v>
      </c>
      <c r="M746" s="9">
        <f t="shared" si="34"/>
        <v>5.3884330497556504E-2</v>
      </c>
      <c r="N746" s="3">
        <f t="shared" si="35"/>
        <v>0.19141858080837124</v>
      </c>
    </row>
    <row r="747" spans="1:14" x14ac:dyDescent="0.3">
      <c r="A747" s="1">
        <v>746</v>
      </c>
      <c r="B747" t="s">
        <v>1013</v>
      </c>
      <c r="C747" t="s">
        <v>26</v>
      </c>
      <c r="D747" t="s">
        <v>55</v>
      </c>
      <c r="E747">
        <v>2060</v>
      </c>
      <c r="F747">
        <v>153.87899999999999</v>
      </c>
      <c r="G747">
        <v>2048</v>
      </c>
      <c r="H747">
        <v>2045</v>
      </c>
      <c r="I747" s="4">
        <v>6.1408829163898861</v>
      </c>
      <c r="J747" s="4">
        <v>1.802875</v>
      </c>
      <c r="K747" s="4">
        <v>9714.8767737287999</v>
      </c>
      <c r="L747" s="3">
        <f t="shared" si="33"/>
        <v>0.11744571047416717</v>
      </c>
      <c r="M747" s="9">
        <f t="shared" si="34"/>
        <v>4.8574383868644003E-2</v>
      </c>
      <c r="N747" s="3">
        <f t="shared" si="35"/>
        <v>0.17255553772164833</v>
      </c>
    </row>
    <row r="748" spans="1:14" x14ac:dyDescent="0.3">
      <c r="A748" s="1">
        <v>747</v>
      </c>
      <c r="B748" t="s">
        <v>1014</v>
      </c>
      <c r="C748" t="s">
        <v>46</v>
      </c>
      <c r="D748" t="s">
        <v>74</v>
      </c>
      <c r="E748">
        <v>2050</v>
      </c>
      <c r="F748">
        <v>261.91800000000001</v>
      </c>
      <c r="G748">
        <v>2047</v>
      </c>
      <c r="H748">
        <v>2045</v>
      </c>
      <c r="I748" s="4">
        <v>7.2125231766809863</v>
      </c>
      <c r="J748" s="4">
        <v>1.774505</v>
      </c>
      <c r="K748" s="4">
        <v>11265.961201975701</v>
      </c>
      <c r="L748" s="3">
        <f t="shared" si="33"/>
        <v>0.13619717968204204</v>
      </c>
      <c r="M748" s="9">
        <f t="shared" si="34"/>
        <v>5.6329806009878504E-2</v>
      </c>
      <c r="N748" s="3">
        <f t="shared" si="35"/>
        <v>0.2001058828059627</v>
      </c>
    </row>
    <row r="749" spans="1:14" x14ac:dyDescent="0.3">
      <c r="A749" s="1">
        <v>748</v>
      </c>
      <c r="B749" t="s">
        <v>1015</v>
      </c>
      <c r="C749" t="s">
        <v>46</v>
      </c>
      <c r="D749" t="s">
        <v>74</v>
      </c>
      <c r="E749">
        <v>2055</v>
      </c>
      <c r="F749">
        <v>196.68199999999999</v>
      </c>
      <c r="G749">
        <v>2049</v>
      </c>
      <c r="H749">
        <v>2050</v>
      </c>
      <c r="I749" s="4">
        <v>6.9148149959199996</v>
      </c>
      <c r="J749" s="4">
        <v>1.743595</v>
      </c>
      <c r="K749" s="4">
        <v>11893.4817929824</v>
      </c>
      <c r="L749" s="3">
        <f t="shared" si="33"/>
        <v>0.14378344179987471</v>
      </c>
      <c r="M749" s="9">
        <f t="shared" si="34"/>
        <v>5.9467408964911997E-2</v>
      </c>
      <c r="N749" s="3">
        <f t="shared" si="35"/>
        <v>0.21125189685581527</v>
      </c>
    </row>
    <row r="750" spans="1:14" x14ac:dyDescent="0.3">
      <c r="A750" s="1">
        <v>749</v>
      </c>
      <c r="B750" t="s">
        <v>1016</v>
      </c>
      <c r="C750" t="s">
        <v>26</v>
      </c>
      <c r="D750" t="s">
        <v>55</v>
      </c>
      <c r="E750">
        <v>2095</v>
      </c>
      <c r="F750">
        <v>173.572</v>
      </c>
      <c r="G750">
        <v>2050</v>
      </c>
      <c r="H750">
        <v>2050</v>
      </c>
      <c r="I750" s="4">
        <v>6.3202426336274256</v>
      </c>
      <c r="J750" s="4">
        <v>1.6795149999999999</v>
      </c>
      <c r="K750" s="4">
        <v>10554.805198157799</v>
      </c>
      <c r="L750" s="3">
        <f t="shared" si="33"/>
        <v>0.12759982697529176</v>
      </c>
      <c r="M750" s="9">
        <f t="shared" si="34"/>
        <v>5.2774025990789002E-2</v>
      </c>
      <c r="N750" s="3">
        <f t="shared" si="35"/>
        <v>0.18747433744507638</v>
      </c>
    </row>
    <row r="751" spans="1:14" x14ac:dyDescent="0.3">
      <c r="A751" s="1">
        <v>750</v>
      </c>
      <c r="B751" t="s">
        <v>1017</v>
      </c>
      <c r="C751" t="s">
        <v>26</v>
      </c>
      <c r="D751" t="s">
        <v>55</v>
      </c>
      <c r="E751">
        <v>2070</v>
      </c>
      <c r="F751">
        <v>157.83199999999999</v>
      </c>
      <c r="G751">
        <v>2049</v>
      </c>
      <c r="H751">
        <v>2045</v>
      </c>
      <c r="I751" s="4">
        <v>5.8120681704590549</v>
      </c>
      <c r="J751" s="4">
        <v>1.7052400000000001</v>
      </c>
      <c r="K751" s="4">
        <v>9467.8590496777997</v>
      </c>
      <c r="L751" s="3">
        <f t="shared" si="33"/>
        <v>0.11445944798452508</v>
      </c>
      <c r="M751" s="9">
        <f t="shared" si="34"/>
        <v>4.7339295248388993E-2</v>
      </c>
      <c r="N751" s="3">
        <f t="shared" si="35"/>
        <v>0.16816801153957014</v>
      </c>
    </row>
    <row r="752" spans="1:14" x14ac:dyDescent="0.3">
      <c r="A752" s="1">
        <v>751</v>
      </c>
      <c r="B752" t="s">
        <v>1018</v>
      </c>
      <c r="C752" t="s">
        <v>46</v>
      </c>
      <c r="D752" t="s">
        <v>74</v>
      </c>
      <c r="E752">
        <v>2065</v>
      </c>
      <c r="F752">
        <v>247.524</v>
      </c>
      <c r="G752">
        <v>2038</v>
      </c>
      <c r="H752">
        <v>2035</v>
      </c>
      <c r="I752" s="4">
        <v>9.5536517040139923</v>
      </c>
      <c r="J752" s="4">
        <v>1.7331300000000001</v>
      </c>
      <c r="K752" s="4">
        <v>7919.9772626275999</v>
      </c>
      <c r="L752" s="3">
        <f t="shared" si="33"/>
        <v>9.5746696351715829E-2</v>
      </c>
      <c r="M752" s="9">
        <f t="shared" si="34"/>
        <v>3.9599886313137996E-2</v>
      </c>
      <c r="N752" s="3">
        <f t="shared" si="35"/>
        <v>0.14067455173406038</v>
      </c>
    </row>
    <row r="753" spans="1:14" x14ac:dyDescent="0.3">
      <c r="A753" s="1">
        <v>752</v>
      </c>
      <c r="B753" t="s">
        <v>1019</v>
      </c>
      <c r="C753" t="s">
        <v>36</v>
      </c>
      <c r="D753" t="s">
        <v>65</v>
      </c>
      <c r="E753">
        <v>2040</v>
      </c>
      <c r="F753">
        <v>202.24100000000001</v>
      </c>
      <c r="G753">
        <v>2036</v>
      </c>
      <c r="H753">
        <v>2030</v>
      </c>
      <c r="I753" s="4">
        <v>6.8153417719182645</v>
      </c>
      <c r="J753" s="4">
        <v>1.5358000000000001</v>
      </c>
      <c r="K753" s="4">
        <v>5261.4438479209002</v>
      </c>
      <c r="L753" s="3">
        <f t="shared" si="33"/>
        <v>6.3606983931081648E-2</v>
      </c>
      <c r="M753" s="9">
        <f t="shared" si="34"/>
        <v>2.6307219239604499E-2</v>
      </c>
      <c r="N753" s="3">
        <f t="shared" si="35"/>
        <v>9.3453709554545294E-2</v>
      </c>
    </row>
    <row r="754" spans="1:14" x14ac:dyDescent="0.3">
      <c r="A754" s="1">
        <v>753</v>
      </c>
      <c r="B754" t="s">
        <v>1020</v>
      </c>
      <c r="C754" t="s">
        <v>36</v>
      </c>
      <c r="D754" t="s">
        <v>65</v>
      </c>
      <c r="E754">
        <v>2040</v>
      </c>
      <c r="F754">
        <v>200.50700000000001</v>
      </c>
      <c r="G754">
        <v>2035</v>
      </c>
      <c r="H754">
        <v>2030</v>
      </c>
      <c r="I754" s="4">
        <v>6.310797422917787</v>
      </c>
      <c r="J754" s="4">
        <v>1.6366400000000001</v>
      </c>
      <c r="K754" s="4">
        <v>4789.8952439945997</v>
      </c>
      <c r="L754" s="3">
        <f t="shared" si="33"/>
        <v>5.7906308348557568E-2</v>
      </c>
      <c r="M754" s="9">
        <f t="shared" si="34"/>
        <v>2.3949476219972999E-2</v>
      </c>
      <c r="N754" s="3">
        <f t="shared" si="35"/>
        <v>8.5078068276991103E-2</v>
      </c>
    </row>
    <row r="755" spans="1:14" x14ac:dyDescent="0.3">
      <c r="A755" s="1">
        <v>754</v>
      </c>
      <c r="B755" t="s">
        <v>1021</v>
      </c>
      <c r="C755" t="s">
        <v>36</v>
      </c>
      <c r="D755" t="s">
        <v>65</v>
      </c>
      <c r="E755">
        <v>2040</v>
      </c>
      <c r="F755">
        <v>247.08799999999999</v>
      </c>
      <c r="G755">
        <v>2038</v>
      </c>
      <c r="H755">
        <v>2030</v>
      </c>
      <c r="I755" s="4">
        <v>9.0124460501437422</v>
      </c>
      <c r="J755" s="4">
        <v>1.6332199999999999</v>
      </c>
      <c r="K755" s="4">
        <v>6696.2474152568002</v>
      </c>
      <c r="L755" s="3">
        <f t="shared" si="33"/>
        <v>8.0952703108120222E-2</v>
      </c>
      <c r="M755" s="9">
        <f t="shared" si="34"/>
        <v>3.3481237076283997E-2</v>
      </c>
      <c r="N755" s="3">
        <f t="shared" si="35"/>
        <v>0.11893867522658616</v>
      </c>
    </row>
    <row r="756" spans="1:14" x14ac:dyDescent="0.3">
      <c r="A756" s="1">
        <v>755</v>
      </c>
      <c r="B756" t="s">
        <v>1022</v>
      </c>
      <c r="C756" t="s">
        <v>36</v>
      </c>
      <c r="D756" t="s">
        <v>65</v>
      </c>
      <c r="E756">
        <v>2045</v>
      </c>
      <c r="F756">
        <v>192.459</v>
      </c>
      <c r="G756">
        <v>2038</v>
      </c>
      <c r="H756">
        <v>2035</v>
      </c>
      <c r="I756" s="4">
        <v>6.7010337812535479</v>
      </c>
      <c r="J756" s="4">
        <v>1.1533599999999999</v>
      </c>
      <c r="K756" s="4">
        <v>5005.6722345963999</v>
      </c>
      <c r="L756" s="3">
        <f t="shared" si="33"/>
        <v>6.0514893362598791E-2</v>
      </c>
      <c r="M756" s="9">
        <f t="shared" si="34"/>
        <v>2.5028361172981999E-2</v>
      </c>
      <c r="N756" s="3">
        <f t="shared" si="35"/>
        <v>8.8910696884483123E-2</v>
      </c>
    </row>
    <row r="757" spans="1:14" x14ac:dyDescent="0.3">
      <c r="A757" s="1">
        <v>756</v>
      </c>
      <c r="B757" t="s">
        <v>1023</v>
      </c>
      <c r="C757" t="s">
        <v>36</v>
      </c>
      <c r="D757" t="s">
        <v>65</v>
      </c>
      <c r="E757">
        <v>2040</v>
      </c>
      <c r="F757">
        <v>206.173</v>
      </c>
      <c r="G757">
        <v>2033</v>
      </c>
      <c r="H757">
        <v>2030</v>
      </c>
      <c r="I757" s="4">
        <v>5.5331089406064988</v>
      </c>
      <c r="J757" s="4">
        <v>1.1613599999999999</v>
      </c>
      <c r="K757" s="4">
        <v>3745.9147527905998</v>
      </c>
      <c r="L757" s="3">
        <f t="shared" si="33"/>
        <v>4.5285352533431689E-2</v>
      </c>
      <c r="M757" s="9">
        <f t="shared" si="34"/>
        <v>1.8729573763952997E-2</v>
      </c>
      <c r="N757" s="3">
        <f t="shared" si="35"/>
        <v>6.6534897918127875E-2</v>
      </c>
    </row>
    <row r="758" spans="1:14" x14ac:dyDescent="0.3">
      <c r="A758" s="1">
        <v>757</v>
      </c>
      <c r="B758" t="s">
        <v>1024</v>
      </c>
      <c r="C758" t="s">
        <v>46</v>
      </c>
      <c r="D758" t="s">
        <v>74</v>
      </c>
      <c r="E758">
        <v>2065</v>
      </c>
      <c r="F758">
        <v>246.70500000000001</v>
      </c>
      <c r="G758">
        <v>2037</v>
      </c>
      <c r="H758">
        <v>2035</v>
      </c>
      <c r="I758" s="4">
        <v>7.767842830268374</v>
      </c>
      <c r="J758" s="4">
        <v>1.52119</v>
      </c>
      <c r="K758" s="4">
        <v>6066.6852504396002</v>
      </c>
      <c r="L758" s="3">
        <f t="shared" si="33"/>
        <v>7.3341759865426764E-2</v>
      </c>
      <c r="M758" s="9">
        <f t="shared" si="34"/>
        <v>3.0333426252198002E-2</v>
      </c>
      <c r="N758" s="3">
        <f t="shared" si="35"/>
        <v>0.10775639876446891</v>
      </c>
    </row>
    <row r="759" spans="1:14" x14ac:dyDescent="0.3">
      <c r="A759" s="1">
        <v>758</v>
      </c>
      <c r="B759" t="s">
        <v>1025</v>
      </c>
      <c r="C759" t="s">
        <v>36</v>
      </c>
      <c r="D759" t="s">
        <v>65</v>
      </c>
      <c r="E759">
        <v>2035</v>
      </c>
      <c r="F759">
        <v>179.928</v>
      </c>
      <c r="G759">
        <v>2036</v>
      </c>
      <c r="H759">
        <v>2030</v>
      </c>
      <c r="I759" s="4">
        <v>6.1585272626557668</v>
      </c>
      <c r="J759" s="4">
        <v>1.5107600000000001</v>
      </c>
      <c r="K759" s="4">
        <v>4859.0780102354001</v>
      </c>
      <c r="L759" s="3">
        <f t="shared" si="33"/>
        <v>5.8742677076948593E-2</v>
      </c>
      <c r="M759" s="9">
        <f t="shared" si="34"/>
        <v>2.4295390051177E-2</v>
      </c>
      <c r="N759" s="3">
        <f t="shared" si="35"/>
        <v>8.6306891833666077E-2</v>
      </c>
    </row>
    <row r="760" spans="1:14" x14ac:dyDescent="0.3">
      <c r="A760" s="1">
        <v>759</v>
      </c>
      <c r="B760" t="s">
        <v>1026</v>
      </c>
      <c r="C760" t="s">
        <v>36</v>
      </c>
      <c r="D760" t="s">
        <v>65</v>
      </c>
      <c r="E760">
        <v>2035</v>
      </c>
      <c r="F760">
        <v>202.20099999999999</v>
      </c>
      <c r="G760">
        <v>2034</v>
      </c>
      <c r="H760">
        <v>2030</v>
      </c>
      <c r="I760" s="4">
        <v>5.437565814337372</v>
      </c>
      <c r="J760" s="4">
        <v>1.5343800000000001</v>
      </c>
      <c r="K760" s="4">
        <v>3724.7325828211001</v>
      </c>
      <c r="L760" s="3">
        <f t="shared" si="33"/>
        <v>4.5029275687641958E-2</v>
      </c>
      <c r="M760" s="9">
        <f t="shared" si="34"/>
        <v>1.8623662914105502E-2</v>
      </c>
      <c r="N760" s="3">
        <f t="shared" si="35"/>
        <v>6.6158660440872125E-2</v>
      </c>
    </row>
    <row r="761" spans="1:14" x14ac:dyDescent="0.3">
      <c r="A761" s="1">
        <v>760</v>
      </c>
      <c r="B761" t="s">
        <v>1027</v>
      </c>
      <c r="C761" t="s">
        <v>36</v>
      </c>
      <c r="D761" t="s">
        <v>65</v>
      </c>
      <c r="E761">
        <v>2040</v>
      </c>
      <c r="F761">
        <v>227.685</v>
      </c>
      <c r="G761">
        <v>2038</v>
      </c>
      <c r="H761">
        <v>2030</v>
      </c>
      <c r="I761" s="4">
        <v>9.5770078430241981</v>
      </c>
      <c r="J761" s="4">
        <v>1.7639499999999999</v>
      </c>
      <c r="K761" s="4">
        <v>7757.3763528496002</v>
      </c>
      <c r="L761" s="3">
        <f t="shared" si="33"/>
        <v>9.3780971019587572E-2</v>
      </c>
      <c r="M761" s="9">
        <f t="shared" si="34"/>
        <v>3.8786881764248E-2</v>
      </c>
      <c r="N761" s="3">
        <f t="shared" si="35"/>
        <v>0.13778643610745295</v>
      </c>
    </row>
    <row r="762" spans="1:14" x14ac:dyDescent="0.3">
      <c r="A762" s="1">
        <v>761</v>
      </c>
      <c r="B762" t="s">
        <v>1028</v>
      </c>
      <c r="C762" t="s">
        <v>36</v>
      </c>
      <c r="D762" t="s">
        <v>65</v>
      </c>
      <c r="E762">
        <v>2050</v>
      </c>
      <c r="F762">
        <v>188.114</v>
      </c>
      <c r="G762">
        <v>2038</v>
      </c>
      <c r="H762">
        <v>2035</v>
      </c>
      <c r="I762" s="4">
        <v>7.153679841230403</v>
      </c>
      <c r="J762" s="4">
        <v>1.64</v>
      </c>
      <c r="K762" s="4">
        <v>5858.8637899676996</v>
      </c>
      <c r="L762" s="3">
        <f t="shared" si="33"/>
        <v>7.0829351355737244E-2</v>
      </c>
      <c r="M762" s="9">
        <f t="shared" si="34"/>
        <v>2.9294318949838496E-2</v>
      </c>
      <c r="N762" s="3">
        <f t="shared" si="35"/>
        <v>0.10406507619836057</v>
      </c>
    </row>
    <row r="763" spans="1:14" x14ac:dyDescent="0.3">
      <c r="A763" s="1">
        <v>762</v>
      </c>
      <c r="B763" t="s">
        <v>1029</v>
      </c>
      <c r="C763" t="s">
        <v>36</v>
      </c>
      <c r="D763" t="s">
        <v>65</v>
      </c>
      <c r="E763">
        <v>2040</v>
      </c>
      <c r="F763">
        <v>194.97499999999999</v>
      </c>
      <c r="G763">
        <v>2035</v>
      </c>
      <c r="H763">
        <v>2030</v>
      </c>
      <c r="I763" s="4">
        <v>6.2632826219342039</v>
      </c>
      <c r="J763" s="4">
        <v>1.550705</v>
      </c>
      <c r="K763" s="4">
        <v>4797.6744884015998</v>
      </c>
      <c r="L763" s="3">
        <f t="shared" si="33"/>
        <v>5.8000353688257913E-2</v>
      </c>
      <c r="M763" s="9">
        <f t="shared" si="34"/>
        <v>2.3988372442008001E-2</v>
      </c>
      <c r="N763" s="3">
        <f t="shared" si="35"/>
        <v>8.521624313324333E-2</v>
      </c>
    </row>
    <row r="764" spans="1:14" x14ac:dyDescent="0.3">
      <c r="A764" s="1">
        <v>763</v>
      </c>
      <c r="B764" t="s">
        <v>1030</v>
      </c>
      <c r="C764" t="s">
        <v>36</v>
      </c>
      <c r="D764" t="s">
        <v>65</v>
      </c>
      <c r="E764">
        <v>2040</v>
      </c>
      <c r="F764">
        <v>240.298</v>
      </c>
      <c r="G764">
        <v>2038</v>
      </c>
      <c r="H764">
        <v>2030</v>
      </c>
      <c r="I764" s="4">
        <v>8.9241302503519577</v>
      </c>
      <c r="J764" s="4">
        <v>1.64072</v>
      </c>
      <c r="K764" s="4">
        <v>6835.8837717695997</v>
      </c>
      <c r="L764" s="3">
        <f t="shared" si="33"/>
        <v>8.2640803892169101E-2</v>
      </c>
      <c r="M764" s="9">
        <f t="shared" si="34"/>
        <v>3.4179418858847996E-2</v>
      </c>
      <c r="N764" s="3">
        <f t="shared" si="35"/>
        <v>0.12141889470283482</v>
      </c>
    </row>
    <row r="765" spans="1:14" x14ac:dyDescent="0.3">
      <c r="A765" s="1">
        <v>764</v>
      </c>
      <c r="B765" t="s">
        <v>1031</v>
      </c>
      <c r="C765" t="s">
        <v>36</v>
      </c>
      <c r="D765" t="s">
        <v>65</v>
      </c>
      <c r="E765">
        <v>2040</v>
      </c>
      <c r="F765">
        <v>210.01</v>
      </c>
      <c r="G765">
        <v>2036</v>
      </c>
      <c r="H765">
        <v>2030</v>
      </c>
      <c r="I765" s="4">
        <v>6.5844307862848961</v>
      </c>
      <c r="J765" s="4">
        <v>1.486785</v>
      </c>
      <c r="K765" s="4">
        <v>5056.8428438667997</v>
      </c>
      <c r="L765" s="3">
        <f t="shared" si="33"/>
        <v>6.1133508369369635E-2</v>
      </c>
      <c r="M765" s="9">
        <f t="shared" si="34"/>
        <v>2.5284214219333998E-2</v>
      </c>
      <c r="N765" s="3">
        <f t="shared" si="35"/>
        <v>8.9819588701008882E-2</v>
      </c>
    </row>
    <row r="766" spans="1:14" x14ac:dyDescent="0.3">
      <c r="A766" s="1">
        <v>765</v>
      </c>
      <c r="B766" t="s">
        <v>1032</v>
      </c>
      <c r="C766" t="s">
        <v>36</v>
      </c>
      <c r="D766" t="s">
        <v>65</v>
      </c>
      <c r="E766">
        <v>2045</v>
      </c>
      <c r="F766">
        <v>205.614</v>
      </c>
      <c r="G766">
        <v>2032</v>
      </c>
      <c r="H766">
        <v>2025</v>
      </c>
      <c r="I766" s="4">
        <v>5.4914480600845597</v>
      </c>
      <c r="J766" s="4">
        <v>1.2742100000000001</v>
      </c>
      <c r="K766" s="4">
        <v>3805.5735056386002</v>
      </c>
      <c r="L766" s="3">
        <f t="shared" si="33"/>
        <v>4.6006582949156959E-2</v>
      </c>
      <c r="M766" s="9">
        <f t="shared" si="34"/>
        <v>1.9027867528193E-2</v>
      </c>
      <c r="N766" s="3">
        <f t="shared" si="35"/>
        <v>6.7594556050419183E-2</v>
      </c>
    </row>
    <row r="767" spans="1:14" x14ac:dyDescent="0.3">
      <c r="A767" s="1">
        <v>766</v>
      </c>
      <c r="B767" t="s">
        <v>1033</v>
      </c>
      <c r="C767" t="s">
        <v>36</v>
      </c>
      <c r="D767" t="s">
        <v>65</v>
      </c>
      <c r="E767">
        <v>2045</v>
      </c>
      <c r="F767">
        <v>189.72399999999999</v>
      </c>
      <c r="G767">
        <v>2042</v>
      </c>
      <c r="H767">
        <v>2035</v>
      </c>
      <c r="I767" s="4">
        <v>8.7242563123007049</v>
      </c>
      <c r="J767" s="4">
        <v>1.9319</v>
      </c>
      <c r="K767" s="4">
        <v>8663.1865181146004</v>
      </c>
      <c r="L767" s="3">
        <f t="shared" si="33"/>
        <v>0.10473154928136805</v>
      </c>
      <c r="M767" s="9">
        <f t="shared" si="34"/>
        <v>4.3315932590573002E-2</v>
      </c>
      <c r="N767" s="3">
        <f t="shared" si="35"/>
        <v>0.15387542660949557</v>
      </c>
    </row>
    <row r="768" spans="1:14" x14ac:dyDescent="0.3">
      <c r="A768" s="1">
        <v>767</v>
      </c>
      <c r="B768" t="s">
        <v>1034</v>
      </c>
      <c r="C768" t="s">
        <v>36</v>
      </c>
      <c r="D768" t="s">
        <v>65</v>
      </c>
      <c r="E768">
        <v>2045</v>
      </c>
      <c r="F768">
        <v>157.87200000000001</v>
      </c>
      <c r="G768">
        <v>2041</v>
      </c>
      <c r="H768">
        <v>2035</v>
      </c>
      <c r="I768" s="4">
        <v>7.1458313385263992</v>
      </c>
      <c r="J768" s="4">
        <v>1.78457</v>
      </c>
      <c r="K768" s="4">
        <v>6767.1022775845004</v>
      </c>
      <c r="L768" s="3">
        <f t="shared" si="33"/>
        <v>8.1809286247612995E-2</v>
      </c>
      <c r="M768" s="9">
        <f t="shared" si="34"/>
        <v>3.3835511387922505E-2</v>
      </c>
      <c r="N768" s="3">
        <f t="shared" si="35"/>
        <v>0.12019719853613678</v>
      </c>
    </row>
    <row r="769" spans="1:14" x14ac:dyDescent="0.3">
      <c r="A769" s="1">
        <v>768</v>
      </c>
      <c r="B769" t="s">
        <v>1035</v>
      </c>
      <c r="C769" t="s">
        <v>36</v>
      </c>
      <c r="D769" t="s">
        <v>65</v>
      </c>
      <c r="E769">
        <v>2050</v>
      </c>
      <c r="F769">
        <v>122.529</v>
      </c>
      <c r="G769">
        <v>2039</v>
      </c>
      <c r="H769">
        <v>2035</v>
      </c>
      <c r="I769" s="4">
        <v>6.0195234704875755</v>
      </c>
      <c r="J769" s="4">
        <v>1.6432549999999999</v>
      </c>
      <c r="K769" s="4">
        <v>5562.0396867305199</v>
      </c>
      <c r="L769" s="3">
        <f t="shared" si="33"/>
        <v>6.724096639702945E-2</v>
      </c>
      <c r="M769" s="9">
        <f t="shared" si="34"/>
        <v>2.7810198433652601E-2</v>
      </c>
      <c r="N769" s="3">
        <f t="shared" si="35"/>
        <v>9.8792889639973722E-2</v>
      </c>
    </row>
    <row r="770" spans="1:14" x14ac:dyDescent="0.3">
      <c r="A770" s="1">
        <v>769</v>
      </c>
      <c r="B770" t="s">
        <v>1036</v>
      </c>
      <c r="C770" t="s">
        <v>36</v>
      </c>
      <c r="D770" t="s">
        <v>65</v>
      </c>
      <c r="E770">
        <v>2050</v>
      </c>
      <c r="F770">
        <v>157.60900000000001</v>
      </c>
      <c r="G770">
        <v>2041</v>
      </c>
      <c r="H770">
        <v>2035</v>
      </c>
      <c r="I770" s="4">
        <v>7.8528731386947674</v>
      </c>
      <c r="J770" s="4">
        <v>1.89161</v>
      </c>
      <c r="K770" s="4">
        <v>6753.4708992775004</v>
      </c>
      <c r="L770" s="3">
        <f t="shared" ref="L770:L833" si="36">K770*100/SUM($K$2:$K$901)</f>
        <v>8.1644492915973726E-2</v>
      </c>
      <c r="M770" s="9">
        <f t="shared" ref="M770:M833" si="37">K770*5/1000000</f>
        <v>3.37673544963875E-2</v>
      </c>
      <c r="N770" s="3">
        <f t="shared" ref="N770:N833" si="38">K770*100/5630000</f>
        <v>0.11995507813992008</v>
      </c>
    </row>
    <row r="771" spans="1:14" x14ac:dyDescent="0.3">
      <c r="A771" s="1">
        <v>770</v>
      </c>
      <c r="B771" t="s">
        <v>1037</v>
      </c>
      <c r="C771" t="s">
        <v>36</v>
      </c>
      <c r="D771" t="s">
        <v>65</v>
      </c>
      <c r="E771">
        <v>2085</v>
      </c>
      <c r="F771">
        <v>88.541399999999996</v>
      </c>
      <c r="G771">
        <v>2042</v>
      </c>
      <c r="H771">
        <v>2040</v>
      </c>
      <c r="I771" s="4">
        <v>6.6176013895517398</v>
      </c>
      <c r="J771" s="4">
        <v>1.81108</v>
      </c>
      <c r="K771" s="4">
        <v>5896.2828380906003</v>
      </c>
      <c r="L771" s="3">
        <f t="shared" si="36"/>
        <v>7.1281720108776425E-2</v>
      </c>
      <c r="M771" s="9">
        <f t="shared" si="37"/>
        <v>2.9481414190453002E-2</v>
      </c>
      <c r="N771" s="3">
        <f t="shared" si="38"/>
        <v>0.10472971293233747</v>
      </c>
    </row>
    <row r="772" spans="1:14" x14ac:dyDescent="0.3">
      <c r="A772" s="1">
        <v>771</v>
      </c>
      <c r="B772" t="s">
        <v>1038</v>
      </c>
      <c r="C772" t="s">
        <v>36</v>
      </c>
      <c r="D772" t="s">
        <v>65</v>
      </c>
      <c r="E772">
        <v>2050</v>
      </c>
      <c r="F772">
        <v>94.037000000000006</v>
      </c>
      <c r="G772">
        <v>2038</v>
      </c>
      <c r="H772">
        <v>2035</v>
      </c>
      <c r="I772" s="4">
        <v>5.0527878175564354</v>
      </c>
      <c r="J772" s="4">
        <v>1.3677299999999999</v>
      </c>
      <c r="K772" s="4">
        <v>4082.6525565856</v>
      </c>
      <c r="L772" s="3">
        <f t="shared" si="36"/>
        <v>4.9356264757162857E-2</v>
      </c>
      <c r="M772" s="9">
        <f t="shared" si="37"/>
        <v>2.0413262782927998E-2</v>
      </c>
      <c r="N772" s="3">
        <f t="shared" si="38"/>
        <v>7.2516031200454717E-2</v>
      </c>
    </row>
    <row r="773" spans="1:14" x14ac:dyDescent="0.3">
      <c r="A773" s="1">
        <v>772</v>
      </c>
      <c r="B773" t="s">
        <v>1039</v>
      </c>
      <c r="C773" t="s">
        <v>36</v>
      </c>
      <c r="D773" t="s">
        <v>65</v>
      </c>
      <c r="E773">
        <v>2050</v>
      </c>
      <c r="F773">
        <v>156.018</v>
      </c>
      <c r="G773">
        <v>2039</v>
      </c>
      <c r="H773">
        <v>2035</v>
      </c>
      <c r="I773" s="4">
        <v>7.8097002380548242</v>
      </c>
      <c r="J773" s="4">
        <v>1.9399299999999999</v>
      </c>
      <c r="K773" s="4">
        <v>6880.3459097263003</v>
      </c>
      <c r="L773" s="3">
        <f t="shared" si="36"/>
        <v>8.31783184178959E-2</v>
      </c>
      <c r="M773" s="9">
        <f t="shared" si="37"/>
        <v>3.44017295486315E-2</v>
      </c>
      <c r="N773" s="3">
        <f t="shared" si="38"/>
        <v>0.12220863072338012</v>
      </c>
    </row>
    <row r="774" spans="1:14" x14ac:dyDescent="0.3">
      <c r="A774" s="1">
        <v>773</v>
      </c>
      <c r="B774" t="s">
        <v>1040</v>
      </c>
      <c r="C774" t="s">
        <v>36</v>
      </c>
      <c r="D774" t="s">
        <v>65</v>
      </c>
      <c r="E774">
        <v>2045</v>
      </c>
      <c r="F774">
        <v>110.136</v>
      </c>
      <c r="G774">
        <v>2041</v>
      </c>
      <c r="H774">
        <v>2035</v>
      </c>
      <c r="I774" s="4">
        <v>7.0760098433288725</v>
      </c>
      <c r="J774" s="4">
        <v>2.0396100000000001</v>
      </c>
      <c r="K774" s="4">
        <v>6715.1333413190996</v>
      </c>
      <c r="L774" s="3">
        <f t="shared" si="36"/>
        <v>8.1181020055006006E-2</v>
      </c>
      <c r="M774" s="9">
        <f t="shared" si="37"/>
        <v>3.3575666706595494E-2</v>
      </c>
      <c r="N774" s="3">
        <f t="shared" si="38"/>
        <v>0.11927412684403375</v>
      </c>
    </row>
    <row r="775" spans="1:14" x14ac:dyDescent="0.3">
      <c r="A775" s="1">
        <v>774</v>
      </c>
      <c r="B775" t="s">
        <v>1041</v>
      </c>
      <c r="C775" t="s">
        <v>36</v>
      </c>
      <c r="D775" t="s">
        <v>65</v>
      </c>
      <c r="E775">
        <v>2040</v>
      </c>
      <c r="F775">
        <v>147.37299999999999</v>
      </c>
      <c r="G775">
        <v>2041</v>
      </c>
      <c r="H775">
        <v>2035</v>
      </c>
      <c r="I775" s="4">
        <v>5.6327467901166823</v>
      </c>
      <c r="J775" s="4">
        <v>1.7506249999999999</v>
      </c>
      <c r="K775" s="4">
        <v>4923.0206945619802</v>
      </c>
      <c r="L775" s="3">
        <f t="shared" si="36"/>
        <v>5.9515697071465534E-2</v>
      </c>
      <c r="M775" s="9">
        <f t="shared" si="37"/>
        <v>2.4615103472809902E-2</v>
      </c>
      <c r="N775" s="3">
        <f t="shared" si="38"/>
        <v>8.7442641111225225E-2</v>
      </c>
    </row>
    <row r="776" spans="1:14" x14ac:dyDescent="0.3">
      <c r="A776" s="1">
        <v>775</v>
      </c>
      <c r="B776" t="s">
        <v>1042</v>
      </c>
      <c r="C776" t="s">
        <v>36</v>
      </c>
      <c r="D776" t="s">
        <v>65</v>
      </c>
      <c r="E776">
        <v>2045</v>
      </c>
      <c r="F776">
        <v>176.767</v>
      </c>
      <c r="G776">
        <v>2041</v>
      </c>
      <c r="H776">
        <v>2035</v>
      </c>
      <c r="I776" s="4">
        <v>8.8477298534652036</v>
      </c>
      <c r="J776" s="4">
        <v>2.1209249999999997</v>
      </c>
      <c r="K776" s="4">
        <v>8263.7796831364994</v>
      </c>
      <c r="L776" s="3">
        <f t="shared" si="36"/>
        <v>9.990301459227216E-2</v>
      </c>
      <c r="M776" s="9">
        <f t="shared" si="37"/>
        <v>4.1318898415682495E-2</v>
      </c>
      <c r="N776" s="3">
        <f t="shared" si="38"/>
        <v>0.14678116666317051</v>
      </c>
    </row>
    <row r="777" spans="1:14" x14ac:dyDescent="0.3">
      <c r="A777" s="1">
        <v>776</v>
      </c>
      <c r="B777" t="s">
        <v>1043</v>
      </c>
      <c r="C777" t="s">
        <v>46</v>
      </c>
      <c r="D777" t="s">
        <v>74</v>
      </c>
      <c r="E777">
        <v>2100</v>
      </c>
      <c r="F777">
        <v>110.18300000000001</v>
      </c>
      <c r="G777">
        <v>2041</v>
      </c>
      <c r="H777">
        <v>2035</v>
      </c>
      <c r="I777" s="4">
        <v>7.6216804988663513</v>
      </c>
      <c r="J777" s="4">
        <v>2.1357599999999999</v>
      </c>
      <c r="K777" s="4">
        <v>7248.2181544219002</v>
      </c>
      <c r="L777" s="3">
        <f t="shared" si="36"/>
        <v>8.7625623118541968E-2</v>
      </c>
      <c r="M777" s="9">
        <f t="shared" si="37"/>
        <v>3.6241090772109498E-2</v>
      </c>
      <c r="N777" s="3">
        <f t="shared" si="38"/>
        <v>0.12874277361317762</v>
      </c>
    </row>
    <row r="778" spans="1:14" x14ac:dyDescent="0.3">
      <c r="A778" s="1">
        <v>777</v>
      </c>
      <c r="B778" t="s">
        <v>1044</v>
      </c>
      <c r="C778" t="s">
        <v>36</v>
      </c>
      <c r="D778" t="s">
        <v>65</v>
      </c>
      <c r="E778">
        <v>2050</v>
      </c>
      <c r="F778">
        <v>123.285</v>
      </c>
      <c r="G778">
        <v>2040</v>
      </c>
      <c r="H778">
        <v>2035</v>
      </c>
      <c r="I778" s="4">
        <v>6.6470888488107338</v>
      </c>
      <c r="J778" s="4">
        <v>1.94861</v>
      </c>
      <c r="K778" s="4">
        <v>6068.7921189642002</v>
      </c>
      <c r="L778" s="3">
        <f t="shared" si="36"/>
        <v>7.3367230355326996E-2</v>
      </c>
      <c r="M778" s="9">
        <f t="shared" si="37"/>
        <v>3.0343960594821001E-2</v>
      </c>
      <c r="N778" s="3">
        <f t="shared" si="38"/>
        <v>0.10779382094074956</v>
      </c>
    </row>
    <row r="779" spans="1:14" x14ac:dyDescent="0.3">
      <c r="A779" s="1">
        <v>778</v>
      </c>
      <c r="B779" t="s">
        <v>1045</v>
      </c>
      <c r="C779" t="s">
        <v>36</v>
      </c>
      <c r="D779" t="s">
        <v>65</v>
      </c>
      <c r="E779">
        <v>2050</v>
      </c>
      <c r="F779">
        <v>188.578</v>
      </c>
      <c r="G779">
        <v>2041</v>
      </c>
      <c r="H779">
        <v>2035</v>
      </c>
      <c r="I779" s="4">
        <v>7.8315265545705621</v>
      </c>
      <c r="J779" s="4">
        <v>1.99231</v>
      </c>
      <c r="K779" s="4">
        <v>7103.1945849955</v>
      </c>
      <c r="L779" s="3">
        <f t="shared" si="36"/>
        <v>8.5872394895118415E-2</v>
      </c>
      <c r="M779" s="9">
        <f t="shared" si="37"/>
        <v>3.5515972924977497E-2</v>
      </c>
      <c r="N779" s="3">
        <f t="shared" si="38"/>
        <v>0.12616686651857015</v>
      </c>
    </row>
    <row r="780" spans="1:14" x14ac:dyDescent="0.3">
      <c r="A780" s="1">
        <v>779</v>
      </c>
      <c r="B780" t="s">
        <v>1046</v>
      </c>
      <c r="C780" t="s">
        <v>36</v>
      </c>
      <c r="D780" t="s">
        <v>65</v>
      </c>
      <c r="E780">
        <v>2050</v>
      </c>
      <c r="F780">
        <v>145.54300000000001</v>
      </c>
      <c r="G780">
        <v>2042</v>
      </c>
      <c r="H780">
        <v>2035</v>
      </c>
      <c r="I780" s="4">
        <v>6.6602474519366632</v>
      </c>
      <c r="J780" s="4">
        <v>1.82101</v>
      </c>
      <c r="K780" s="4">
        <v>6467.1002758305003</v>
      </c>
      <c r="L780" s="3">
        <f t="shared" si="36"/>
        <v>7.8182482834629793E-2</v>
      </c>
      <c r="M780" s="9">
        <f t="shared" si="37"/>
        <v>3.2335501379152504E-2</v>
      </c>
      <c r="N780" s="3">
        <f t="shared" si="38"/>
        <v>0.11486856617816164</v>
      </c>
    </row>
    <row r="781" spans="1:14" x14ac:dyDescent="0.3">
      <c r="A781" s="1">
        <v>780</v>
      </c>
      <c r="B781" t="s">
        <v>1047</v>
      </c>
      <c r="C781" t="s">
        <v>36</v>
      </c>
      <c r="D781" t="s">
        <v>65</v>
      </c>
      <c r="E781">
        <v>2050</v>
      </c>
      <c r="F781">
        <v>103.122</v>
      </c>
      <c r="G781">
        <v>2037</v>
      </c>
      <c r="H781">
        <v>2030</v>
      </c>
      <c r="I781" s="4">
        <v>4.7653359645873632</v>
      </c>
      <c r="J781" s="4">
        <v>1.4738899999999999</v>
      </c>
      <c r="K781" s="4">
        <v>3921.8714988554002</v>
      </c>
      <c r="L781" s="3">
        <f t="shared" si="36"/>
        <v>4.7412540096961768E-2</v>
      </c>
      <c r="M781" s="9">
        <f t="shared" si="37"/>
        <v>1.9609357494276999E-2</v>
      </c>
      <c r="N781" s="3">
        <f t="shared" si="38"/>
        <v>6.9660239766525758E-2</v>
      </c>
    </row>
    <row r="782" spans="1:14" x14ac:dyDescent="0.3">
      <c r="A782" s="1">
        <v>781</v>
      </c>
      <c r="B782" t="s">
        <v>1048</v>
      </c>
      <c r="C782" t="s">
        <v>36</v>
      </c>
      <c r="D782" t="s">
        <v>65</v>
      </c>
      <c r="E782">
        <v>2050</v>
      </c>
      <c r="F782">
        <v>82.028499999999994</v>
      </c>
      <c r="G782">
        <v>2043</v>
      </c>
      <c r="H782">
        <v>2035</v>
      </c>
      <c r="I782" s="4">
        <v>6.6937590998918806</v>
      </c>
      <c r="J782" s="4">
        <v>1.8855550000000001</v>
      </c>
      <c r="K782" s="4">
        <v>6426.0087358962046</v>
      </c>
      <c r="L782" s="3">
        <f t="shared" si="36"/>
        <v>7.7685716358382589E-2</v>
      </c>
      <c r="M782" s="9">
        <f t="shared" si="37"/>
        <v>3.2130043679481024E-2</v>
      </c>
      <c r="N782" s="3">
        <f t="shared" si="38"/>
        <v>0.11413869868376918</v>
      </c>
    </row>
    <row r="783" spans="1:14" x14ac:dyDescent="0.3">
      <c r="A783" s="1">
        <v>782</v>
      </c>
      <c r="B783" t="s">
        <v>1049</v>
      </c>
      <c r="C783" t="s">
        <v>42</v>
      </c>
      <c r="D783" t="s">
        <v>71</v>
      </c>
      <c r="E783">
        <v>2030</v>
      </c>
      <c r="F783">
        <v>92.349500000000006</v>
      </c>
      <c r="G783">
        <v>2042</v>
      </c>
      <c r="H783">
        <v>2035</v>
      </c>
      <c r="I783" s="4">
        <v>5.8793883534675926</v>
      </c>
      <c r="J783" s="4">
        <v>1.7532299999999998</v>
      </c>
      <c r="K783" s="4">
        <v>5714.7654795705002</v>
      </c>
      <c r="L783" s="3">
        <f t="shared" si="36"/>
        <v>6.9087308833026939E-2</v>
      </c>
      <c r="M783" s="9">
        <f t="shared" si="37"/>
        <v>2.8573827397852504E-2</v>
      </c>
      <c r="N783" s="3">
        <f t="shared" si="38"/>
        <v>0.1015056035447691</v>
      </c>
    </row>
    <row r="784" spans="1:14" x14ac:dyDescent="0.3">
      <c r="A784" s="1">
        <v>783</v>
      </c>
      <c r="B784" t="s">
        <v>1050</v>
      </c>
      <c r="C784" t="s">
        <v>42</v>
      </c>
      <c r="D784" t="s">
        <v>71</v>
      </c>
      <c r="E784">
        <v>2015</v>
      </c>
      <c r="F784">
        <v>62.124299999999998</v>
      </c>
      <c r="G784">
        <v>2044</v>
      </c>
      <c r="H784">
        <v>2040</v>
      </c>
      <c r="I784" s="4">
        <v>5.1864184889702551</v>
      </c>
      <c r="J784" s="4">
        <v>1.7293700000000001</v>
      </c>
      <c r="K784" s="4">
        <v>4672.9630585621999</v>
      </c>
      <c r="L784" s="3">
        <f t="shared" si="36"/>
        <v>5.6492684283603614E-2</v>
      </c>
      <c r="M784" s="9">
        <f t="shared" si="37"/>
        <v>2.3364815292810998E-2</v>
      </c>
      <c r="N784" s="3">
        <f t="shared" si="38"/>
        <v>8.300112004550976E-2</v>
      </c>
    </row>
    <row r="785" spans="1:14" x14ac:dyDescent="0.3">
      <c r="A785" s="1">
        <v>784</v>
      </c>
      <c r="B785" t="s">
        <v>1051</v>
      </c>
      <c r="C785" t="s">
        <v>42</v>
      </c>
      <c r="D785" t="s">
        <v>71</v>
      </c>
      <c r="E785">
        <v>2020</v>
      </c>
      <c r="F785">
        <v>71.8583</v>
      </c>
      <c r="G785">
        <v>2038</v>
      </c>
      <c r="H785">
        <v>2035</v>
      </c>
      <c r="I785" s="4">
        <v>4.7770068175018938</v>
      </c>
      <c r="J785" s="4">
        <v>1.68499</v>
      </c>
      <c r="K785" s="4">
        <v>3783.3893994615</v>
      </c>
      <c r="L785" s="3">
        <f t="shared" si="36"/>
        <v>4.5738393431998127E-2</v>
      </c>
      <c r="M785" s="9">
        <f t="shared" si="37"/>
        <v>1.8916946997307501E-2</v>
      </c>
      <c r="N785" s="3">
        <f t="shared" si="38"/>
        <v>6.7200522192921844E-2</v>
      </c>
    </row>
    <row r="786" spans="1:14" x14ac:dyDescent="0.3">
      <c r="A786" s="1">
        <v>785</v>
      </c>
      <c r="B786" t="s">
        <v>1052</v>
      </c>
      <c r="C786" t="s">
        <v>36</v>
      </c>
      <c r="D786" t="s">
        <v>65</v>
      </c>
      <c r="E786">
        <v>2085</v>
      </c>
      <c r="F786">
        <v>57.425199999999997</v>
      </c>
      <c r="G786">
        <v>2043</v>
      </c>
      <c r="H786">
        <v>2035</v>
      </c>
      <c r="I786" s="4">
        <v>6.6008467354449687</v>
      </c>
      <c r="J786" s="4">
        <v>2.3236150000000002</v>
      </c>
      <c r="K786" s="4">
        <v>6297.2077856144997</v>
      </c>
      <c r="L786" s="3">
        <f t="shared" si="36"/>
        <v>7.6128607661287248E-2</v>
      </c>
      <c r="M786" s="9">
        <f t="shared" si="37"/>
        <v>3.1486038928072502E-2</v>
      </c>
      <c r="N786" s="3">
        <f t="shared" si="38"/>
        <v>0.11185093757752219</v>
      </c>
    </row>
    <row r="787" spans="1:14" x14ac:dyDescent="0.3">
      <c r="A787" s="1">
        <v>786</v>
      </c>
      <c r="B787" t="s">
        <v>1053</v>
      </c>
      <c r="C787" t="s">
        <v>42</v>
      </c>
      <c r="D787" t="s">
        <v>71</v>
      </c>
      <c r="E787">
        <v>2030</v>
      </c>
      <c r="F787">
        <v>98.442099999999996</v>
      </c>
      <c r="G787">
        <v>2043</v>
      </c>
      <c r="H787">
        <v>2040</v>
      </c>
      <c r="I787" s="4">
        <v>6.5078800774390917</v>
      </c>
      <c r="J787" s="4">
        <v>2.1143000000000001</v>
      </c>
      <c r="K787" s="4">
        <v>5876.6157099274997</v>
      </c>
      <c r="L787" s="3">
        <f t="shared" si="36"/>
        <v>7.1043959003422211E-2</v>
      </c>
      <c r="M787" s="9">
        <f t="shared" si="37"/>
        <v>2.9383078549637499E-2</v>
      </c>
      <c r="N787" s="3">
        <f t="shared" si="38"/>
        <v>0.10438038561150088</v>
      </c>
    </row>
    <row r="788" spans="1:14" x14ac:dyDescent="0.3">
      <c r="A788" s="1">
        <v>787</v>
      </c>
      <c r="B788" t="s">
        <v>1054</v>
      </c>
      <c r="C788" t="s">
        <v>46</v>
      </c>
      <c r="D788" t="s">
        <v>74</v>
      </c>
      <c r="E788">
        <v>2100</v>
      </c>
      <c r="F788">
        <v>65.718100000000007</v>
      </c>
      <c r="G788">
        <v>2043</v>
      </c>
      <c r="H788">
        <v>2040</v>
      </c>
      <c r="I788" s="4">
        <v>6.2013073033978436</v>
      </c>
      <c r="J788" s="4">
        <v>1.922825</v>
      </c>
      <c r="K788" s="4">
        <v>6040.0733135094997</v>
      </c>
      <c r="L788" s="3">
        <f t="shared" si="36"/>
        <v>7.3020041133152025E-2</v>
      </c>
      <c r="M788" s="9">
        <f t="shared" si="37"/>
        <v>3.0200366567547498E-2</v>
      </c>
      <c r="N788" s="3">
        <f t="shared" si="38"/>
        <v>0.10728371782432504</v>
      </c>
    </row>
    <row r="789" spans="1:14" x14ac:dyDescent="0.3">
      <c r="A789" s="1">
        <v>788</v>
      </c>
      <c r="B789" t="s">
        <v>1055</v>
      </c>
      <c r="C789" t="s">
        <v>42</v>
      </c>
      <c r="D789" t="s">
        <v>71</v>
      </c>
      <c r="E789">
        <v>2035</v>
      </c>
      <c r="F789">
        <v>89.254599999999996</v>
      </c>
      <c r="G789">
        <v>2042</v>
      </c>
      <c r="H789">
        <v>2035</v>
      </c>
      <c r="I789" s="4">
        <v>6.4849139028622362</v>
      </c>
      <c r="J789" s="4">
        <v>1.8663000000000001</v>
      </c>
      <c r="K789" s="4">
        <v>6147.6983799133995</v>
      </c>
      <c r="L789" s="3">
        <f t="shared" si="36"/>
        <v>7.4321148978679932E-2</v>
      </c>
      <c r="M789" s="9">
        <f t="shared" si="37"/>
        <v>3.0738491899566997E-2</v>
      </c>
      <c r="N789" s="3">
        <f t="shared" si="38"/>
        <v>0.10919535310680994</v>
      </c>
    </row>
    <row r="790" spans="1:14" x14ac:dyDescent="0.3">
      <c r="A790" s="1">
        <v>789</v>
      </c>
      <c r="B790" t="s">
        <v>1056</v>
      </c>
      <c r="C790" t="s">
        <v>36</v>
      </c>
      <c r="D790" t="s">
        <v>65</v>
      </c>
      <c r="E790">
        <v>2100</v>
      </c>
      <c r="F790">
        <v>58.374099999999999</v>
      </c>
      <c r="G790">
        <v>2044</v>
      </c>
      <c r="H790">
        <v>2040</v>
      </c>
      <c r="I790" s="4">
        <v>5.9380610710417345</v>
      </c>
      <c r="J790" s="4">
        <v>2.019145</v>
      </c>
      <c r="K790" s="4">
        <v>5819.2998496209002</v>
      </c>
      <c r="L790" s="3">
        <f t="shared" si="36"/>
        <v>7.0351052434257044E-2</v>
      </c>
      <c r="M790" s="9">
        <f t="shared" si="37"/>
        <v>2.90964992481045E-2</v>
      </c>
      <c r="N790" s="3">
        <f t="shared" si="38"/>
        <v>0.10336234191156128</v>
      </c>
    </row>
    <row r="791" spans="1:14" x14ac:dyDescent="0.3">
      <c r="A791" s="1">
        <v>790</v>
      </c>
      <c r="B791" t="s">
        <v>1057</v>
      </c>
      <c r="C791" t="s">
        <v>35</v>
      </c>
      <c r="D791" t="s">
        <v>137</v>
      </c>
      <c r="E791">
        <v>2090</v>
      </c>
      <c r="F791">
        <v>45.251100000000001</v>
      </c>
      <c r="G791">
        <v>2040</v>
      </c>
      <c r="H791">
        <v>2035</v>
      </c>
      <c r="I791" s="4">
        <v>4.4431377109871004</v>
      </c>
      <c r="J791" s="4">
        <v>1.5310600000000001</v>
      </c>
      <c r="K791" s="4">
        <v>3754.4513657840998</v>
      </c>
      <c r="L791" s="3">
        <f t="shared" si="36"/>
        <v>4.5388553901952997E-2</v>
      </c>
      <c r="M791" s="9">
        <f t="shared" si="37"/>
        <v>1.8772256828920499E-2</v>
      </c>
      <c r="N791" s="3">
        <f t="shared" si="38"/>
        <v>6.6686525147142101E-2</v>
      </c>
    </row>
    <row r="792" spans="1:14" x14ac:dyDescent="0.3">
      <c r="A792" s="1">
        <v>791</v>
      </c>
      <c r="B792" t="s">
        <v>1058</v>
      </c>
      <c r="C792" t="s">
        <v>36</v>
      </c>
      <c r="D792" t="s">
        <v>65</v>
      </c>
      <c r="E792">
        <v>2050</v>
      </c>
      <c r="F792">
        <v>156.846</v>
      </c>
      <c r="G792">
        <v>2039</v>
      </c>
      <c r="H792">
        <v>2035</v>
      </c>
      <c r="I792" s="4">
        <v>8.6650439126745074</v>
      </c>
      <c r="J792" s="4">
        <v>1.931575</v>
      </c>
      <c r="K792" s="4">
        <v>7919.8501361845001</v>
      </c>
      <c r="L792" s="3">
        <f t="shared" si="36"/>
        <v>9.5745159486578191E-2</v>
      </c>
      <c r="M792" s="9">
        <f t="shared" si="37"/>
        <v>3.9599250680922501E-2</v>
      </c>
      <c r="N792" s="3">
        <f t="shared" si="38"/>
        <v>0.14067229371553286</v>
      </c>
    </row>
    <row r="793" spans="1:14" x14ac:dyDescent="0.3">
      <c r="A793" s="1">
        <v>792</v>
      </c>
      <c r="B793" t="s">
        <v>1059</v>
      </c>
      <c r="C793" t="s">
        <v>36</v>
      </c>
      <c r="D793" t="s">
        <v>65</v>
      </c>
      <c r="E793">
        <v>2055</v>
      </c>
      <c r="F793">
        <v>138.636</v>
      </c>
      <c r="G793">
        <v>2039</v>
      </c>
      <c r="H793">
        <v>2035</v>
      </c>
      <c r="I793" s="4">
        <v>6.372977722745655</v>
      </c>
      <c r="J793" s="4">
        <v>1.51281</v>
      </c>
      <c r="K793" s="4">
        <v>5499.8797747295002</v>
      </c>
      <c r="L793" s="3">
        <f t="shared" si="36"/>
        <v>6.6489498807886835E-2</v>
      </c>
      <c r="M793" s="9">
        <f t="shared" si="37"/>
        <v>2.7499398873647499E-2</v>
      </c>
      <c r="N793" s="3">
        <f t="shared" si="38"/>
        <v>9.768880594546181E-2</v>
      </c>
    </row>
    <row r="794" spans="1:14" x14ac:dyDescent="0.3">
      <c r="A794" s="1">
        <v>793</v>
      </c>
      <c r="B794" t="s">
        <v>1060</v>
      </c>
      <c r="C794" t="s">
        <v>36</v>
      </c>
      <c r="D794" t="s">
        <v>65</v>
      </c>
      <c r="E794">
        <v>2065</v>
      </c>
      <c r="F794">
        <v>104.815</v>
      </c>
      <c r="G794">
        <v>2037</v>
      </c>
      <c r="H794">
        <v>2030</v>
      </c>
      <c r="I794" s="4">
        <v>5.1925205290066909</v>
      </c>
      <c r="J794" s="4">
        <v>1.4768600000000001</v>
      </c>
      <c r="K794" s="4">
        <v>4268.2518748434995</v>
      </c>
      <c r="L794" s="3">
        <f t="shared" si="36"/>
        <v>5.1600023922000263E-2</v>
      </c>
      <c r="M794" s="9">
        <f t="shared" si="37"/>
        <v>2.1341259374217499E-2</v>
      </c>
      <c r="N794" s="3">
        <f t="shared" si="38"/>
        <v>7.5812644313383651E-2</v>
      </c>
    </row>
    <row r="795" spans="1:14" x14ac:dyDescent="0.3">
      <c r="A795" s="1">
        <v>794</v>
      </c>
      <c r="B795" t="s">
        <v>1061</v>
      </c>
      <c r="C795" t="s">
        <v>42</v>
      </c>
      <c r="D795" t="s">
        <v>71</v>
      </c>
      <c r="E795">
        <v>2100</v>
      </c>
      <c r="F795">
        <v>114.011</v>
      </c>
      <c r="G795">
        <v>2039</v>
      </c>
      <c r="H795">
        <v>2035</v>
      </c>
      <c r="I795" s="4">
        <v>7.5597684747199247</v>
      </c>
      <c r="J795" s="4">
        <v>1.7283149999999998</v>
      </c>
      <c r="K795" s="4">
        <v>6032.6952428265004</v>
      </c>
      <c r="L795" s="3">
        <f t="shared" si="36"/>
        <v>7.2930845688528714E-2</v>
      </c>
      <c r="M795" s="9">
        <f t="shared" si="37"/>
        <v>3.0163476214132501E-2</v>
      </c>
      <c r="N795" s="3">
        <f t="shared" si="38"/>
        <v>0.10715266861148315</v>
      </c>
    </row>
    <row r="796" spans="1:14" x14ac:dyDescent="0.3">
      <c r="A796" s="1">
        <v>795</v>
      </c>
      <c r="B796" t="s">
        <v>1062</v>
      </c>
      <c r="C796" t="s">
        <v>36</v>
      </c>
      <c r="D796" t="s">
        <v>65</v>
      </c>
      <c r="E796">
        <v>2100</v>
      </c>
      <c r="F796">
        <v>89.885800000000003</v>
      </c>
      <c r="G796">
        <v>2041</v>
      </c>
      <c r="H796">
        <v>2035</v>
      </c>
      <c r="I796" s="4">
        <v>5.4733119104644636</v>
      </c>
      <c r="J796" s="4">
        <v>1.623</v>
      </c>
      <c r="K796" s="4">
        <v>4389.5961521925001</v>
      </c>
      <c r="L796" s="3">
        <f t="shared" si="36"/>
        <v>5.3066986931121149E-2</v>
      </c>
      <c r="M796" s="9">
        <f t="shared" si="37"/>
        <v>2.19479807609625E-2</v>
      </c>
      <c r="N796" s="3">
        <f t="shared" si="38"/>
        <v>7.7967960074467144E-2</v>
      </c>
    </row>
    <row r="797" spans="1:14" x14ac:dyDescent="0.3">
      <c r="A797" s="1">
        <v>796</v>
      </c>
      <c r="B797" t="s">
        <v>1063</v>
      </c>
      <c r="C797" t="s">
        <v>42</v>
      </c>
      <c r="D797" t="s">
        <v>71</v>
      </c>
      <c r="E797">
        <v>2020</v>
      </c>
      <c r="F797">
        <v>66.529300000000006</v>
      </c>
      <c r="G797">
        <v>2036</v>
      </c>
      <c r="H797">
        <v>2030</v>
      </c>
      <c r="I797" s="4">
        <v>3.7593788320117403</v>
      </c>
      <c r="J797" s="4">
        <v>1.2492450000000002</v>
      </c>
      <c r="K797" s="4">
        <v>2721.7902743764998</v>
      </c>
      <c r="L797" s="3">
        <f t="shared" si="36"/>
        <v>3.2904441299787306E-2</v>
      </c>
      <c r="M797" s="9">
        <f t="shared" si="37"/>
        <v>1.36089513718825E-2</v>
      </c>
      <c r="N797" s="3">
        <f t="shared" si="38"/>
        <v>4.8344409846829479E-2</v>
      </c>
    </row>
    <row r="798" spans="1:14" x14ac:dyDescent="0.3">
      <c r="A798" s="1">
        <v>797</v>
      </c>
      <c r="B798" t="s">
        <v>1064</v>
      </c>
      <c r="C798" t="s">
        <v>36</v>
      </c>
      <c r="D798" t="s">
        <v>65</v>
      </c>
      <c r="E798">
        <v>2070</v>
      </c>
      <c r="F798">
        <v>115.093</v>
      </c>
      <c r="G798">
        <v>2038</v>
      </c>
      <c r="H798">
        <v>2035</v>
      </c>
      <c r="I798" s="4">
        <v>7.4279704758544227</v>
      </c>
      <c r="J798" s="4">
        <v>1.801525</v>
      </c>
      <c r="K798" s="4">
        <v>6046.3679673454999</v>
      </c>
      <c r="L798" s="3">
        <f t="shared" si="36"/>
        <v>7.309613886544207E-2</v>
      </c>
      <c r="M798" s="9">
        <f t="shared" si="37"/>
        <v>3.02318398367275E-2</v>
      </c>
      <c r="N798" s="3">
        <f t="shared" si="38"/>
        <v>0.10739552339867674</v>
      </c>
    </row>
    <row r="799" spans="1:14" x14ac:dyDescent="0.3">
      <c r="A799" s="1">
        <v>798</v>
      </c>
      <c r="B799" t="s">
        <v>1065</v>
      </c>
      <c r="C799" t="s">
        <v>36</v>
      </c>
      <c r="D799" t="s">
        <v>65</v>
      </c>
      <c r="E799">
        <v>2055</v>
      </c>
      <c r="F799">
        <v>94.792699999999996</v>
      </c>
      <c r="G799">
        <v>2039</v>
      </c>
      <c r="H799">
        <v>2035</v>
      </c>
      <c r="I799" s="4">
        <v>5.8730116032397248</v>
      </c>
      <c r="J799" s="4">
        <v>1.8653500000000001</v>
      </c>
      <c r="K799" s="4">
        <v>5115.3931064218004</v>
      </c>
      <c r="L799" s="3">
        <f t="shared" si="36"/>
        <v>6.1841337953252425E-2</v>
      </c>
      <c r="M799" s="9">
        <f t="shared" si="37"/>
        <v>2.5576965532109003E-2</v>
      </c>
      <c r="N799" s="3">
        <f t="shared" si="38"/>
        <v>9.0859557840529306E-2</v>
      </c>
    </row>
    <row r="800" spans="1:14" x14ac:dyDescent="0.3">
      <c r="A800" s="1">
        <v>799</v>
      </c>
      <c r="B800" t="s">
        <v>1066</v>
      </c>
      <c r="C800" t="s">
        <v>36</v>
      </c>
      <c r="D800" t="s">
        <v>65</v>
      </c>
      <c r="E800">
        <v>2040</v>
      </c>
      <c r="F800">
        <v>100.392</v>
      </c>
      <c r="G800">
        <v>2037</v>
      </c>
      <c r="H800">
        <v>2030</v>
      </c>
      <c r="I800" s="4">
        <v>4.9810444403569498</v>
      </c>
      <c r="J800" s="4">
        <v>1.44269</v>
      </c>
      <c r="K800" s="4">
        <v>3690.9539303044999</v>
      </c>
      <c r="L800" s="3">
        <f t="shared" si="36"/>
        <v>4.4620916638312559E-2</v>
      </c>
      <c r="M800" s="9">
        <f t="shared" si="37"/>
        <v>1.8454769651522498E-2</v>
      </c>
      <c r="N800" s="3">
        <f t="shared" si="38"/>
        <v>6.5558684374857901E-2</v>
      </c>
    </row>
    <row r="801" spans="1:14" x14ac:dyDescent="0.3">
      <c r="A801" s="1">
        <v>800</v>
      </c>
      <c r="B801" t="s">
        <v>1067</v>
      </c>
      <c r="C801" t="s">
        <v>36</v>
      </c>
      <c r="D801" t="s">
        <v>65</v>
      </c>
      <c r="E801">
        <v>2055</v>
      </c>
      <c r="F801">
        <v>140.386</v>
      </c>
      <c r="G801">
        <v>2039</v>
      </c>
      <c r="H801">
        <v>2035</v>
      </c>
      <c r="I801" s="4">
        <v>8.215334488020881</v>
      </c>
      <c r="J801" s="4">
        <v>1.747525</v>
      </c>
      <c r="K801" s="4">
        <v>7278.7863563865003</v>
      </c>
      <c r="L801" s="3">
        <f t="shared" si="36"/>
        <v>8.7995170183447491E-2</v>
      </c>
      <c r="M801" s="9">
        <f t="shared" si="37"/>
        <v>3.6393931781932502E-2</v>
      </c>
      <c r="N801" s="3">
        <f t="shared" si="38"/>
        <v>0.1292857256907016</v>
      </c>
    </row>
    <row r="802" spans="1:14" x14ac:dyDescent="0.3">
      <c r="A802" s="1">
        <v>801</v>
      </c>
      <c r="B802" t="s">
        <v>1068</v>
      </c>
      <c r="C802" t="s">
        <v>36</v>
      </c>
      <c r="D802" t="s">
        <v>65</v>
      </c>
      <c r="E802">
        <v>2100</v>
      </c>
      <c r="F802">
        <v>64.946299999999994</v>
      </c>
      <c r="G802">
        <v>2040</v>
      </c>
      <c r="H802">
        <v>2035</v>
      </c>
      <c r="I802" s="4">
        <v>6.3735023509395479</v>
      </c>
      <c r="J802" s="4">
        <v>1.80965</v>
      </c>
      <c r="K802" s="4">
        <v>5640.5495805814999</v>
      </c>
      <c r="L802" s="3">
        <f t="shared" si="36"/>
        <v>6.819009323387358E-2</v>
      </c>
      <c r="M802" s="9">
        <f t="shared" si="37"/>
        <v>2.8202747902907499E-2</v>
      </c>
      <c r="N802" s="3">
        <f t="shared" si="38"/>
        <v>0.10018738153785968</v>
      </c>
    </row>
    <row r="803" spans="1:14" x14ac:dyDescent="0.3">
      <c r="A803" s="1">
        <v>802</v>
      </c>
      <c r="B803" t="s">
        <v>1069</v>
      </c>
      <c r="C803" t="s">
        <v>42</v>
      </c>
      <c r="D803" t="s">
        <v>71</v>
      </c>
      <c r="E803">
        <v>2035</v>
      </c>
      <c r="F803">
        <v>83.8142</v>
      </c>
      <c r="G803">
        <v>2038</v>
      </c>
      <c r="H803">
        <v>2030</v>
      </c>
      <c r="I803" s="4">
        <v>5.3956111694266671</v>
      </c>
      <c r="J803" s="4">
        <v>1.5945100000000001</v>
      </c>
      <c r="K803" s="4">
        <v>4516.1265488101199</v>
      </c>
      <c r="L803" s="3">
        <f t="shared" si="36"/>
        <v>5.4596646305444911E-2</v>
      </c>
      <c r="M803" s="9">
        <f t="shared" si="37"/>
        <v>2.2580632744050599E-2</v>
      </c>
      <c r="N803" s="3">
        <f t="shared" si="38"/>
        <v>8.0215391630730368E-2</v>
      </c>
    </row>
    <row r="804" spans="1:14" x14ac:dyDescent="0.3">
      <c r="A804" s="1">
        <v>803</v>
      </c>
      <c r="B804" t="s">
        <v>1070</v>
      </c>
      <c r="C804" t="s">
        <v>36</v>
      </c>
      <c r="D804" t="s">
        <v>65</v>
      </c>
      <c r="E804">
        <v>2065</v>
      </c>
      <c r="F804">
        <v>120.32</v>
      </c>
      <c r="G804">
        <v>2040</v>
      </c>
      <c r="H804">
        <v>2035</v>
      </c>
      <c r="I804" s="4">
        <v>7.2082787914197892</v>
      </c>
      <c r="J804" s="4">
        <v>1.6468750000000001</v>
      </c>
      <c r="K804" s="4">
        <v>6155.8700878725003</v>
      </c>
      <c r="L804" s="3">
        <f t="shared" si="36"/>
        <v>7.4419938913889344E-2</v>
      </c>
      <c r="M804" s="9">
        <f t="shared" si="37"/>
        <v>3.0779350439362502E-2</v>
      </c>
      <c r="N804" s="3">
        <f t="shared" si="38"/>
        <v>0.10934049889649201</v>
      </c>
    </row>
    <row r="805" spans="1:14" x14ac:dyDescent="0.3">
      <c r="A805" s="1">
        <v>804</v>
      </c>
      <c r="B805" t="s">
        <v>1071</v>
      </c>
      <c r="C805" t="s">
        <v>36</v>
      </c>
      <c r="D805" t="s">
        <v>65</v>
      </c>
      <c r="E805">
        <v>2065</v>
      </c>
      <c r="F805">
        <v>93.989199999999997</v>
      </c>
      <c r="G805">
        <v>2040</v>
      </c>
      <c r="H805">
        <v>2035</v>
      </c>
      <c r="I805" s="4">
        <v>5.8743787543992116</v>
      </c>
      <c r="J805" s="4">
        <v>1.604835</v>
      </c>
      <c r="K805" s="4">
        <v>5216.4483339065</v>
      </c>
      <c r="L805" s="3">
        <f t="shared" si="36"/>
        <v>6.3063021281358475E-2</v>
      </c>
      <c r="M805" s="9">
        <f t="shared" si="37"/>
        <v>2.6082241669532501E-2</v>
      </c>
      <c r="N805" s="3">
        <f t="shared" si="38"/>
        <v>9.2654499714147423E-2</v>
      </c>
    </row>
    <row r="806" spans="1:14" x14ac:dyDescent="0.3">
      <c r="A806" s="1">
        <v>805</v>
      </c>
      <c r="B806" t="s">
        <v>1072</v>
      </c>
      <c r="C806" t="s">
        <v>36</v>
      </c>
      <c r="D806" t="s">
        <v>65</v>
      </c>
      <c r="E806">
        <v>2065</v>
      </c>
      <c r="F806">
        <v>50.480800000000002</v>
      </c>
      <c r="G806">
        <v>2034</v>
      </c>
      <c r="H806">
        <v>2030</v>
      </c>
      <c r="I806" s="4">
        <v>3.4499306372545839</v>
      </c>
      <c r="J806" s="4">
        <v>1.10731</v>
      </c>
      <c r="K806" s="4">
        <v>2446.0008218134999</v>
      </c>
      <c r="L806" s="3">
        <f t="shared" si="36"/>
        <v>2.957034978715652E-2</v>
      </c>
      <c r="M806" s="9">
        <f t="shared" si="37"/>
        <v>1.2230004109067501E-2</v>
      </c>
      <c r="N806" s="3">
        <f t="shared" si="38"/>
        <v>4.3445840529547065E-2</v>
      </c>
    </row>
    <row r="807" spans="1:14" x14ac:dyDescent="0.3">
      <c r="A807" s="1">
        <v>806</v>
      </c>
      <c r="B807" t="s">
        <v>1073</v>
      </c>
      <c r="C807" t="s">
        <v>46</v>
      </c>
      <c r="D807" t="s">
        <v>74</v>
      </c>
      <c r="E807">
        <v>2065</v>
      </c>
      <c r="F807">
        <v>268.04399999999998</v>
      </c>
      <c r="G807">
        <v>2041</v>
      </c>
      <c r="H807">
        <v>2040</v>
      </c>
      <c r="I807" s="4">
        <v>9.9060761361544998</v>
      </c>
      <c r="J807" s="4">
        <v>2.1265299999999998</v>
      </c>
      <c r="K807" s="4">
        <v>10084.38550660528</v>
      </c>
      <c r="L807" s="3">
        <f t="shared" si="36"/>
        <v>0.12191279911253705</v>
      </c>
      <c r="M807" s="9">
        <f t="shared" si="37"/>
        <v>5.0421927533026399E-2</v>
      </c>
      <c r="N807" s="3">
        <f t="shared" si="38"/>
        <v>0.17911874789707424</v>
      </c>
    </row>
    <row r="808" spans="1:14" x14ac:dyDescent="0.3">
      <c r="A808" s="1">
        <v>807</v>
      </c>
      <c r="B808" t="s">
        <v>1074</v>
      </c>
      <c r="C808" t="s">
        <v>36</v>
      </c>
      <c r="D808" t="s">
        <v>65</v>
      </c>
      <c r="E808">
        <v>2040</v>
      </c>
      <c r="F808">
        <v>225.94499999999999</v>
      </c>
      <c r="G808">
        <v>2042</v>
      </c>
      <c r="H808">
        <v>2040</v>
      </c>
      <c r="I808" s="4">
        <v>9.3581313603285423</v>
      </c>
      <c r="J808" s="4">
        <v>2.2607050000000002</v>
      </c>
      <c r="K808" s="4">
        <v>9245.8337840046006</v>
      </c>
      <c r="L808" s="3">
        <f t="shared" si="36"/>
        <v>0.11177532592332512</v>
      </c>
      <c r="M808" s="9">
        <f t="shared" si="37"/>
        <v>4.6229168920023003E-2</v>
      </c>
      <c r="N808" s="3">
        <f t="shared" si="38"/>
        <v>0.16422440113684905</v>
      </c>
    </row>
    <row r="809" spans="1:14" x14ac:dyDescent="0.3">
      <c r="A809" s="1">
        <v>808</v>
      </c>
      <c r="B809" t="s">
        <v>1075</v>
      </c>
      <c r="C809" t="s">
        <v>36</v>
      </c>
      <c r="D809" t="s">
        <v>65</v>
      </c>
      <c r="E809">
        <v>2040</v>
      </c>
      <c r="F809">
        <v>176.982</v>
      </c>
      <c r="G809">
        <v>2041</v>
      </c>
      <c r="H809">
        <v>2035</v>
      </c>
      <c r="I809" s="4">
        <v>8.1069319485643359</v>
      </c>
      <c r="J809" s="4">
        <v>1.9310799999999999</v>
      </c>
      <c r="K809" s="4">
        <v>8001.541833233</v>
      </c>
      <c r="L809" s="3">
        <f t="shared" si="36"/>
        <v>9.6732751982413726E-2</v>
      </c>
      <c r="M809" s="9">
        <f t="shared" si="37"/>
        <v>4.0007709166165001E-2</v>
      </c>
      <c r="N809" s="3">
        <f t="shared" si="38"/>
        <v>0.14212330076790408</v>
      </c>
    </row>
    <row r="810" spans="1:14" x14ac:dyDescent="0.3">
      <c r="A810" s="1">
        <v>809</v>
      </c>
      <c r="B810" t="s">
        <v>1076</v>
      </c>
      <c r="C810" t="s">
        <v>36</v>
      </c>
      <c r="D810" t="s">
        <v>65</v>
      </c>
      <c r="E810">
        <v>2035</v>
      </c>
      <c r="F810">
        <v>162.04</v>
      </c>
      <c r="G810">
        <v>2040</v>
      </c>
      <c r="H810">
        <v>2035</v>
      </c>
      <c r="I810" s="4">
        <v>7.2669196264284333</v>
      </c>
      <c r="J810" s="4">
        <v>1.940755</v>
      </c>
      <c r="K810" s="4">
        <v>6772.7690918313001</v>
      </c>
      <c r="L810" s="3">
        <f t="shared" si="36"/>
        <v>8.1877793861331816E-2</v>
      </c>
      <c r="M810" s="9">
        <f t="shared" si="37"/>
        <v>3.3863845459156501E-2</v>
      </c>
      <c r="N810" s="3">
        <f t="shared" si="38"/>
        <v>0.12029785243039609</v>
      </c>
    </row>
    <row r="811" spans="1:14" x14ac:dyDescent="0.3">
      <c r="A811" s="1">
        <v>810</v>
      </c>
      <c r="B811" t="s">
        <v>1077</v>
      </c>
      <c r="C811" t="s">
        <v>46</v>
      </c>
      <c r="D811" t="s">
        <v>74</v>
      </c>
      <c r="E811">
        <v>2055</v>
      </c>
      <c r="F811">
        <v>255.58</v>
      </c>
      <c r="G811">
        <v>2034</v>
      </c>
      <c r="H811">
        <v>2035</v>
      </c>
      <c r="I811" s="4">
        <v>9.5601221804971068</v>
      </c>
      <c r="J811" s="4">
        <v>1.94835</v>
      </c>
      <c r="K811" s="4">
        <v>7600.2971334951999</v>
      </c>
      <c r="L811" s="3">
        <f t="shared" si="36"/>
        <v>9.1881998860960365E-2</v>
      </c>
      <c r="M811" s="9">
        <f t="shared" si="37"/>
        <v>3.8001485667476E-2</v>
      </c>
      <c r="N811" s="3">
        <f t="shared" si="38"/>
        <v>0.13499639668730373</v>
      </c>
    </row>
    <row r="812" spans="1:14" x14ac:dyDescent="0.3">
      <c r="A812" s="1">
        <v>811</v>
      </c>
      <c r="B812" t="s">
        <v>1078</v>
      </c>
      <c r="C812" t="s">
        <v>36</v>
      </c>
      <c r="D812" t="s">
        <v>65</v>
      </c>
      <c r="E812">
        <v>2050</v>
      </c>
      <c r="F812">
        <v>201.89099999999999</v>
      </c>
      <c r="G812">
        <v>2042</v>
      </c>
      <c r="H812">
        <v>2040</v>
      </c>
      <c r="I812" s="4">
        <v>9.2583414577701184</v>
      </c>
      <c r="J812" s="4">
        <v>2.1566399999999999</v>
      </c>
      <c r="K812" s="4">
        <v>8582.4825313529</v>
      </c>
      <c r="L812" s="3">
        <f t="shared" si="36"/>
        <v>0.10375589747598878</v>
      </c>
      <c r="M812" s="9">
        <f t="shared" si="37"/>
        <v>4.2912412656764501E-2</v>
      </c>
      <c r="N812" s="3">
        <f t="shared" si="38"/>
        <v>0.15244196325671225</v>
      </c>
    </row>
    <row r="813" spans="1:14" x14ac:dyDescent="0.3">
      <c r="A813" s="1">
        <v>812</v>
      </c>
      <c r="B813" t="s">
        <v>1079</v>
      </c>
      <c r="C813" t="s">
        <v>36</v>
      </c>
      <c r="D813" t="s">
        <v>65</v>
      </c>
      <c r="E813">
        <v>2040</v>
      </c>
      <c r="F813">
        <v>176.422</v>
      </c>
      <c r="G813">
        <v>2041</v>
      </c>
      <c r="H813">
        <v>2040</v>
      </c>
      <c r="I813" s="4">
        <v>7.3467896179399323</v>
      </c>
      <c r="J813" s="4">
        <v>1.75508</v>
      </c>
      <c r="K813" s="4">
        <v>6531.2959703486003</v>
      </c>
      <c r="L813" s="3">
        <f t="shared" si="36"/>
        <v>7.8958561536157879E-2</v>
      </c>
      <c r="M813" s="9">
        <f t="shared" si="37"/>
        <v>3.2656479851743005E-2</v>
      </c>
      <c r="N813" s="3">
        <f t="shared" si="38"/>
        <v>0.1160088094200462</v>
      </c>
    </row>
    <row r="814" spans="1:14" x14ac:dyDescent="0.3">
      <c r="A814" s="1">
        <v>813</v>
      </c>
      <c r="B814" t="s">
        <v>1080</v>
      </c>
      <c r="C814" t="s">
        <v>36</v>
      </c>
      <c r="D814" t="s">
        <v>65</v>
      </c>
      <c r="E814">
        <v>2045</v>
      </c>
      <c r="F814">
        <v>145.72300000000001</v>
      </c>
      <c r="G814">
        <v>2040</v>
      </c>
      <c r="H814">
        <v>2035</v>
      </c>
      <c r="I814" s="4">
        <v>6.0198948528995313</v>
      </c>
      <c r="J814" s="4">
        <v>1.214445</v>
      </c>
      <c r="K814" s="4">
        <v>5140.9902043762004</v>
      </c>
      <c r="L814" s="3">
        <f t="shared" si="36"/>
        <v>6.2150788029187616E-2</v>
      </c>
      <c r="M814" s="9">
        <f t="shared" si="37"/>
        <v>2.5704951021881004E-2</v>
      </c>
      <c r="N814" s="3">
        <f t="shared" si="38"/>
        <v>9.1314213221602145E-2</v>
      </c>
    </row>
    <row r="815" spans="1:14" x14ac:dyDescent="0.3">
      <c r="A815" s="1">
        <v>814</v>
      </c>
      <c r="B815" t="s">
        <v>1081</v>
      </c>
      <c r="C815" t="s">
        <v>46</v>
      </c>
      <c r="D815" t="s">
        <v>74</v>
      </c>
      <c r="E815">
        <v>2065</v>
      </c>
      <c r="F815">
        <v>260.41199999999998</v>
      </c>
      <c r="G815">
        <v>2040</v>
      </c>
      <c r="H815">
        <v>2040</v>
      </c>
      <c r="I815" s="4">
        <v>8.3891073536683596</v>
      </c>
      <c r="J815" s="4">
        <v>2.2210800000000002</v>
      </c>
      <c r="K815" s="4">
        <v>7927.7064492166</v>
      </c>
      <c r="L815" s="3">
        <f t="shared" si="36"/>
        <v>9.5840136529236883E-2</v>
      </c>
      <c r="M815" s="9">
        <f t="shared" si="37"/>
        <v>3.9638532246082998E-2</v>
      </c>
      <c r="N815" s="3">
        <f t="shared" si="38"/>
        <v>0.14081183746388276</v>
      </c>
    </row>
    <row r="816" spans="1:14" x14ac:dyDescent="0.3">
      <c r="A816" s="1">
        <v>815</v>
      </c>
      <c r="B816" t="s">
        <v>1082</v>
      </c>
      <c r="C816" t="s">
        <v>46</v>
      </c>
      <c r="D816" t="s">
        <v>74</v>
      </c>
      <c r="E816">
        <v>2050</v>
      </c>
      <c r="F816">
        <v>232.26400000000001</v>
      </c>
      <c r="G816">
        <v>2041</v>
      </c>
      <c r="H816">
        <v>2040</v>
      </c>
      <c r="I816" s="4">
        <v>8.2132583644084587</v>
      </c>
      <c r="J816" s="4">
        <v>2.2509700000000001</v>
      </c>
      <c r="K816" s="4">
        <v>8155.7655558575998</v>
      </c>
      <c r="L816" s="3">
        <f t="shared" si="36"/>
        <v>9.8597203287097104E-2</v>
      </c>
      <c r="M816" s="9">
        <f t="shared" si="37"/>
        <v>4.0778827779287999E-2</v>
      </c>
      <c r="N816" s="3">
        <f t="shared" si="38"/>
        <v>0.14486262088557014</v>
      </c>
    </row>
    <row r="817" spans="1:14" x14ac:dyDescent="0.3">
      <c r="A817" s="1">
        <v>816</v>
      </c>
      <c r="B817" t="s">
        <v>1083</v>
      </c>
      <c r="C817" t="s">
        <v>36</v>
      </c>
      <c r="D817" t="s">
        <v>65</v>
      </c>
      <c r="E817">
        <v>2035</v>
      </c>
      <c r="F817">
        <v>199.11600000000001</v>
      </c>
      <c r="G817">
        <v>2043</v>
      </c>
      <c r="H817">
        <v>2040</v>
      </c>
      <c r="I817" s="4">
        <v>6.8255256647968388</v>
      </c>
      <c r="J817" s="4">
        <v>2.2207599999999998</v>
      </c>
      <c r="K817" s="4">
        <v>6477.4238558921998</v>
      </c>
      <c r="L817" s="3">
        <f t="shared" si="36"/>
        <v>7.8307287319876781E-2</v>
      </c>
      <c r="M817" s="9">
        <f t="shared" si="37"/>
        <v>3.2387119279461002E-2</v>
      </c>
      <c r="N817" s="3">
        <f t="shared" si="38"/>
        <v>0.11505193349719715</v>
      </c>
    </row>
    <row r="818" spans="1:14" x14ac:dyDescent="0.3">
      <c r="A818" s="1">
        <v>817</v>
      </c>
      <c r="B818" t="s">
        <v>1084</v>
      </c>
      <c r="C818" t="s">
        <v>36</v>
      </c>
      <c r="D818" t="s">
        <v>65</v>
      </c>
      <c r="E818">
        <v>2050</v>
      </c>
      <c r="F818">
        <v>146.363</v>
      </c>
      <c r="G818">
        <v>2041</v>
      </c>
      <c r="H818">
        <v>2035</v>
      </c>
      <c r="I818" s="4">
        <v>5.0596801361489341</v>
      </c>
      <c r="J818" s="4">
        <v>1.82026</v>
      </c>
      <c r="K818" s="4">
        <v>4508.1750013087003</v>
      </c>
      <c r="L818" s="3">
        <f t="shared" si="36"/>
        <v>5.4500517948140502E-2</v>
      </c>
      <c r="M818" s="9">
        <f t="shared" si="37"/>
        <v>2.25408750065435E-2</v>
      </c>
      <c r="N818" s="3">
        <f t="shared" si="38"/>
        <v>8.0074156328751339E-2</v>
      </c>
    </row>
    <row r="819" spans="1:14" x14ac:dyDescent="0.3">
      <c r="A819" s="1">
        <v>818</v>
      </c>
      <c r="B819" t="s">
        <v>1085</v>
      </c>
      <c r="C819" t="s">
        <v>36</v>
      </c>
      <c r="D819" t="s">
        <v>65</v>
      </c>
      <c r="E819">
        <v>2040</v>
      </c>
      <c r="F819">
        <v>239.798</v>
      </c>
      <c r="G819">
        <v>2041</v>
      </c>
      <c r="H819">
        <v>2035</v>
      </c>
      <c r="I819" s="4">
        <v>9.963308830402033</v>
      </c>
      <c r="J819" s="4">
        <v>2.1488350000000001</v>
      </c>
      <c r="K819" s="4">
        <v>9803.8958891155999</v>
      </c>
      <c r="L819" s="3">
        <f t="shared" si="36"/>
        <v>0.11852188606505649</v>
      </c>
      <c r="M819" s="9">
        <f t="shared" si="37"/>
        <v>4.9019479445577996E-2</v>
      </c>
      <c r="N819" s="3">
        <f t="shared" si="38"/>
        <v>0.1741366943004547</v>
      </c>
    </row>
    <row r="820" spans="1:14" x14ac:dyDescent="0.3">
      <c r="A820" s="1">
        <v>819</v>
      </c>
      <c r="B820" t="s">
        <v>1086</v>
      </c>
      <c r="C820" t="s">
        <v>36</v>
      </c>
      <c r="D820" t="s">
        <v>65</v>
      </c>
      <c r="E820">
        <v>2050</v>
      </c>
      <c r="F820">
        <v>188.376</v>
      </c>
      <c r="G820">
        <v>2041</v>
      </c>
      <c r="H820">
        <v>2040</v>
      </c>
      <c r="I820" s="4">
        <v>9.3948724400179504</v>
      </c>
      <c r="J820" s="4">
        <v>2.14961</v>
      </c>
      <c r="K820" s="4">
        <v>9347.8980778178593</v>
      </c>
      <c r="L820" s="3">
        <f t="shared" si="36"/>
        <v>0.11300920812071519</v>
      </c>
      <c r="M820" s="9">
        <f t="shared" si="37"/>
        <v>4.6739490389089297E-2</v>
      </c>
      <c r="N820" s="3">
        <f t="shared" si="38"/>
        <v>0.16603726603584121</v>
      </c>
    </row>
    <row r="821" spans="1:14" x14ac:dyDescent="0.3">
      <c r="A821" s="1">
        <v>820</v>
      </c>
      <c r="B821" t="s">
        <v>1087</v>
      </c>
      <c r="C821" t="s">
        <v>36</v>
      </c>
      <c r="D821" t="s">
        <v>65</v>
      </c>
      <c r="E821">
        <v>2040</v>
      </c>
      <c r="F821">
        <v>185.29400000000001</v>
      </c>
      <c r="G821">
        <v>2041</v>
      </c>
      <c r="H821">
        <v>2035</v>
      </c>
      <c r="I821" s="4">
        <v>8.3408291556812877</v>
      </c>
      <c r="J821" s="4">
        <v>2.2171099999999999</v>
      </c>
      <c r="K821" s="4">
        <v>8157.3309142563003</v>
      </c>
      <c r="L821" s="3">
        <f t="shared" si="36"/>
        <v>9.8616127318102764E-2</v>
      </c>
      <c r="M821" s="9">
        <f t="shared" si="37"/>
        <v>4.07866545712815E-2</v>
      </c>
      <c r="N821" s="3">
        <f t="shared" si="38"/>
        <v>0.14489042476476555</v>
      </c>
    </row>
    <row r="822" spans="1:14" x14ac:dyDescent="0.3">
      <c r="A822" s="1">
        <v>821</v>
      </c>
      <c r="B822" t="s">
        <v>1088</v>
      </c>
      <c r="C822" t="s">
        <v>36</v>
      </c>
      <c r="D822" t="s">
        <v>65</v>
      </c>
      <c r="E822">
        <v>2050</v>
      </c>
      <c r="F822">
        <v>141.18100000000001</v>
      </c>
      <c r="G822">
        <v>2041</v>
      </c>
      <c r="H822">
        <v>2035</v>
      </c>
      <c r="I822" s="4">
        <v>7.0123449611244126</v>
      </c>
      <c r="J822" s="4">
        <v>1.8267100000000001</v>
      </c>
      <c r="K822" s="4">
        <v>6865.0857169408</v>
      </c>
      <c r="L822" s="3">
        <f t="shared" si="36"/>
        <v>8.2993833917947069E-2</v>
      </c>
      <c r="M822" s="9">
        <f t="shared" si="37"/>
        <v>3.4325428584703999E-2</v>
      </c>
      <c r="N822" s="3">
        <f t="shared" si="38"/>
        <v>0.12193757934175489</v>
      </c>
    </row>
    <row r="823" spans="1:14" x14ac:dyDescent="0.3">
      <c r="A823" s="1">
        <v>822</v>
      </c>
      <c r="B823" t="s">
        <v>1089</v>
      </c>
      <c r="C823" t="s">
        <v>46</v>
      </c>
      <c r="D823" t="s">
        <v>74</v>
      </c>
      <c r="E823">
        <v>2060</v>
      </c>
      <c r="F823">
        <v>245.011</v>
      </c>
      <c r="G823">
        <v>2041</v>
      </c>
      <c r="H823">
        <v>2040</v>
      </c>
      <c r="I823" s="4">
        <v>9.5105587712605075</v>
      </c>
      <c r="J823" s="4">
        <v>2.1052599999999999</v>
      </c>
      <c r="K823" s="4">
        <v>9006.4991563836993</v>
      </c>
      <c r="L823" s="3">
        <f t="shared" si="36"/>
        <v>0.10888194641510329</v>
      </c>
      <c r="M823" s="9">
        <f t="shared" si="37"/>
        <v>4.5032495781918494E-2</v>
      </c>
      <c r="N823" s="3">
        <f t="shared" si="38"/>
        <v>0.15997334203168206</v>
      </c>
    </row>
    <row r="824" spans="1:14" x14ac:dyDescent="0.3">
      <c r="A824" s="1">
        <v>823</v>
      </c>
      <c r="B824" t="s">
        <v>1090</v>
      </c>
      <c r="C824" t="s">
        <v>36</v>
      </c>
      <c r="D824" t="s">
        <v>65</v>
      </c>
      <c r="E824">
        <v>2040</v>
      </c>
      <c r="F824">
        <v>226.12299999999999</v>
      </c>
      <c r="G824">
        <v>2042</v>
      </c>
      <c r="H824">
        <v>2040</v>
      </c>
      <c r="I824" s="4">
        <v>9.0354380190776684</v>
      </c>
      <c r="J824" s="4">
        <v>2.0968499999999999</v>
      </c>
      <c r="K824" s="4">
        <v>9225.1822174782992</v>
      </c>
      <c r="L824" s="3">
        <f t="shared" si="36"/>
        <v>0.11152566368266294</v>
      </c>
      <c r="M824" s="9">
        <f t="shared" si="37"/>
        <v>4.6125911087391495E-2</v>
      </c>
      <c r="N824" s="3">
        <f t="shared" si="38"/>
        <v>0.16385758823229662</v>
      </c>
    </row>
    <row r="825" spans="1:14" x14ac:dyDescent="0.3">
      <c r="A825" s="1">
        <v>824</v>
      </c>
      <c r="B825" t="s">
        <v>1091</v>
      </c>
      <c r="C825" t="s">
        <v>36</v>
      </c>
      <c r="D825" t="s">
        <v>65</v>
      </c>
      <c r="E825">
        <v>2045</v>
      </c>
      <c r="F825">
        <v>198.39699999999999</v>
      </c>
      <c r="G825">
        <v>2041</v>
      </c>
      <c r="H825">
        <v>2035</v>
      </c>
      <c r="I825" s="4">
        <v>7.2372722156762004</v>
      </c>
      <c r="J825" s="4">
        <v>1.7889999999999999</v>
      </c>
      <c r="K825" s="4">
        <v>6781.3240660886004</v>
      </c>
      <c r="L825" s="3">
        <f t="shared" si="36"/>
        <v>8.198121720401938E-2</v>
      </c>
      <c r="M825" s="9">
        <f t="shared" si="37"/>
        <v>3.3906620330443005E-2</v>
      </c>
      <c r="N825" s="3">
        <f t="shared" si="38"/>
        <v>0.12044980579198224</v>
      </c>
    </row>
    <row r="826" spans="1:14" x14ac:dyDescent="0.3">
      <c r="A826" s="1">
        <v>825</v>
      </c>
      <c r="B826" t="s">
        <v>1092</v>
      </c>
      <c r="C826" t="s">
        <v>36</v>
      </c>
      <c r="D826" t="s">
        <v>65</v>
      </c>
      <c r="E826">
        <v>2045</v>
      </c>
      <c r="F826">
        <v>162.93299999999999</v>
      </c>
      <c r="G826">
        <v>2038</v>
      </c>
      <c r="H826">
        <v>2035</v>
      </c>
      <c r="I826" s="4">
        <v>6.2785374632239783</v>
      </c>
      <c r="J826" s="4">
        <v>1.6803300000000001</v>
      </c>
      <c r="K826" s="4">
        <v>5682.0764042176997</v>
      </c>
      <c r="L826" s="3">
        <f t="shared" si="36"/>
        <v>6.869212196972721E-2</v>
      </c>
      <c r="M826" s="9">
        <f t="shared" si="37"/>
        <v>2.84103820210885E-2</v>
      </c>
      <c r="N826" s="3">
        <f t="shared" si="38"/>
        <v>0.10092498053672645</v>
      </c>
    </row>
    <row r="827" spans="1:14" x14ac:dyDescent="0.3">
      <c r="A827" s="1">
        <v>826</v>
      </c>
      <c r="B827" t="s">
        <v>1093</v>
      </c>
      <c r="C827" t="s">
        <v>46</v>
      </c>
      <c r="D827" t="s">
        <v>74</v>
      </c>
      <c r="E827">
        <v>2065</v>
      </c>
      <c r="F827">
        <v>250.184</v>
      </c>
      <c r="G827">
        <v>2047</v>
      </c>
      <c r="H827">
        <v>2045</v>
      </c>
      <c r="I827" s="4">
        <v>9.3233111501260755</v>
      </c>
      <c r="J827" s="4">
        <v>2.1265200000000002</v>
      </c>
      <c r="K827" s="4">
        <v>13658.6508349347</v>
      </c>
      <c r="L827" s="3">
        <f t="shared" si="36"/>
        <v>0.16512303643062798</v>
      </c>
      <c r="M827" s="9">
        <f t="shared" si="37"/>
        <v>6.8293254174673509E-2</v>
      </c>
      <c r="N827" s="3">
        <f t="shared" si="38"/>
        <v>0.2426048105672238</v>
      </c>
    </row>
    <row r="828" spans="1:14" x14ac:dyDescent="0.3">
      <c r="A828" s="1">
        <v>827</v>
      </c>
      <c r="B828" t="s">
        <v>1094</v>
      </c>
      <c r="C828" t="s">
        <v>36</v>
      </c>
      <c r="D828" t="s">
        <v>65</v>
      </c>
      <c r="E828">
        <v>2040</v>
      </c>
      <c r="F828">
        <v>202.17400000000001</v>
      </c>
      <c r="G828">
        <v>2047</v>
      </c>
      <c r="H828">
        <v>2045</v>
      </c>
      <c r="I828" s="4">
        <v>7.0942343381028437</v>
      </c>
      <c r="J828" s="4">
        <v>1.6482999999999999</v>
      </c>
      <c r="K828" s="4">
        <v>10229.885915544301</v>
      </c>
      <c r="L828" s="3">
        <f t="shared" si="36"/>
        <v>0.12367179197473537</v>
      </c>
      <c r="M828" s="9">
        <f t="shared" si="37"/>
        <v>5.1149429577721499E-2</v>
      </c>
      <c r="N828" s="3">
        <f t="shared" si="38"/>
        <v>0.18170312461002311</v>
      </c>
    </row>
    <row r="829" spans="1:14" x14ac:dyDescent="0.3">
      <c r="A829" s="1">
        <v>828</v>
      </c>
      <c r="B829" t="s">
        <v>1095</v>
      </c>
      <c r="C829" t="s">
        <v>36</v>
      </c>
      <c r="D829" t="s">
        <v>65</v>
      </c>
      <c r="E829">
        <v>2040</v>
      </c>
      <c r="F829">
        <v>201.96799999999999</v>
      </c>
      <c r="G829">
        <v>2047</v>
      </c>
      <c r="H829">
        <v>2045</v>
      </c>
      <c r="I829" s="4">
        <v>6.5293729767761217</v>
      </c>
      <c r="J829" s="4">
        <v>1.55575</v>
      </c>
      <c r="K829" s="4">
        <v>9461.0614433486007</v>
      </c>
      <c r="L829" s="3">
        <f t="shared" si="36"/>
        <v>0.11437726992674306</v>
      </c>
      <c r="M829" s="9">
        <f t="shared" si="37"/>
        <v>4.730530721674301E-2</v>
      </c>
      <c r="N829" s="3">
        <f t="shared" si="38"/>
        <v>0.16804727252839433</v>
      </c>
    </row>
    <row r="830" spans="1:14" x14ac:dyDescent="0.3">
      <c r="A830" s="1">
        <v>829</v>
      </c>
      <c r="B830" t="s">
        <v>1096</v>
      </c>
      <c r="C830" t="s">
        <v>46</v>
      </c>
      <c r="D830" t="s">
        <v>74</v>
      </c>
      <c r="E830">
        <v>2055</v>
      </c>
      <c r="F830">
        <v>248.58799999999999</v>
      </c>
      <c r="G830">
        <v>2047</v>
      </c>
      <c r="H830">
        <v>2045</v>
      </c>
      <c r="I830" s="4">
        <v>8.9172170659151853</v>
      </c>
      <c r="J830" s="4">
        <v>2.22296</v>
      </c>
      <c r="K830" s="4">
        <v>11779.643744073959</v>
      </c>
      <c r="L830" s="3">
        <f t="shared" si="36"/>
        <v>0.14240722356834762</v>
      </c>
      <c r="M830" s="9">
        <f t="shared" si="37"/>
        <v>5.8898218720369801E-2</v>
      </c>
      <c r="N830" s="3">
        <f t="shared" si="38"/>
        <v>0.20922990664429769</v>
      </c>
    </row>
    <row r="831" spans="1:14" x14ac:dyDescent="0.3">
      <c r="A831" s="1">
        <v>830</v>
      </c>
      <c r="B831" t="s">
        <v>1097</v>
      </c>
      <c r="C831" t="s">
        <v>36</v>
      </c>
      <c r="D831" t="s">
        <v>65</v>
      </c>
      <c r="E831">
        <v>2045</v>
      </c>
      <c r="F831">
        <v>193.072</v>
      </c>
      <c r="G831">
        <v>2048</v>
      </c>
      <c r="H831">
        <v>2045</v>
      </c>
      <c r="I831" s="4">
        <v>7.0761621027421011</v>
      </c>
      <c r="J831" s="4">
        <v>1.5675699999999999</v>
      </c>
      <c r="K831" s="4">
        <v>9899.5507817361995</v>
      </c>
      <c r="L831" s="3">
        <f t="shared" si="36"/>
        <v>0.11967828331906349</v>
      </c>
      <c r="M831" s="9">
        <f t="shared" si="37"/>
        <v>4.9497753908680997E-2</v>
      </c>
      <c r="N831" s="3">
        <f t="shared" si="38"/>
        <v>0.17583571548376908</v>
      </c>
    </row>
    <row r="832" spans="1:14" x14ac:dyDescent="0.3">
      <c r="A832" s="1">
        <v>831</v>
      </c>
      <c r="B832" t="s">
        <v>1098</v>
      </c>
      <c r="C832" t="s">
        <v>36</v>
      </c>
      <c r="D832" t="s">
        <v>65</v>
      </c>
      <c r="E832">
        <v>2040</v>
      </c>
      <c r="F832">
        <v>207.102</v>
      </c>
      <c r="G832">
        <v>2045</v>
      </c>
      <c r="H832">
        <v>2045</v>
      </c>
      <c r="I832" s="4">
        <v>6.1787282496219191</v>
      </c>
      <c r="J832" s="4">
        <v>1.4674749999999999</v>
      </c>
      <c r="K832" s="4">
        <v>7921.1296160152997</v>
      </c>
      <c r="L832" s="3">
        <f t="shared" si="36"/>
        <v>9.5760627456091915E-2</v>
      </c>
      <c r="M832" s="9">
        <f t="shared" si="37"/>
        <v>3.9605648080076501E-2</v>
      </c>
      <c r="N832" s="3">
        <f t="shared" si="38"/>
        <v>0.14069501982265187</v>
      </c>
    </row>
    <row r="833" spans="1:14" x14ac:dyDescent="0.3">
      <c r="A833" s="1">
        <v>832</v>
      </c>
      <c r="B833" t="s">
        <v>1099</v>
      </c>
      <c r="C833" t="s">
        <v>46</v>
      </c>
      <c r="D833" t="s">
        <v>74</v>
      </c>
      <c r="E833">
        <v>2065</v>
      </c>
      <c r="F833">
        <v>256.68599999999998</v>
      </c>
      <c r="G833">
        <v>2046</v>
      </c>
      <c r="H833">
        <v>2045</v>
      </c>
      <c r="I833" s="4">
        <v>8.1600877821733278</v>
      </c>
      <c r="J833" s="4">
        <v>2.16669</v>
      </c>
      <c r="K833" s="4">
        <v>11717.886055200899</v>
      </c>
      <c r="L833" s="3">
        <f t="shared" si="36"/>
        <v>0.14166061856080356</v>
      </c>
      <c r="M833" s="9">
        <f t="shared" si="37"/>
        <v>5.8589430276004495E-2</v>
      </c>
      <c r="N833" s="3">
        <f t="shared" si="38"/>
        <v>0.20813296723269803</v>
      </c>
    </row>
    <row r="834" spans="1:14" x14ac:dyDescent="0.3">
      <c r="A834" s="1">
        <v>833</v>
      </c>
      <c r="B834" t="s">
        <v>1100</v>
      </c>
      <c r="C834" t="s">
        <v>36</v>
      </c>
      <c r="D834" t="s">
        <v>65</v>
      </c>
      <c r="E834">
        <v>2035</v>
      </c>
      <c r="F834">
        <v>180.40199999999999</v>
      </c>
      <c r="G834">
        <v>2047</v>
      </c>
      <c r="H834">
        <v>2045</v>
      </c>
      <c r="I834" s="4">
        <v>5.937455328072458</v>
      </c>
      <c r="J834" s="4">
        <v>1.7940199999999999</v>
      </c>
      <c r="K834" s="4">
        <v>8817.1211621875991</v>
      </c>
      <c r="L834" s="3">
        <f t="shared" ref="L834:L897" si="39">K834*100/SUM($K$2:$K$901)</f>
        <v>0.10659250583911163</v>
      </c>
      <c r="M834" s="9">
        <f t="shared" ref="M834:M901" si="40">K834*5/1000000</f>
        <v>4.4085605810937997E-2</v>
      </c>
      <c r="N834" s="3">
        <f t="shared" ref="N834:N901" si="41">K834*100/5630000</f>
        <v>0.15660961211700886</v>
      </c>
    </row>
    <row r="835" spans="1:14" x14ac:dyDescent="0.3">
      <c r="A835" s="1">
        <v>834</v>
      </c>
      <c r="B835" t="s">
        <v>1101</v>
      </c>
      <c r="C835" t="s">
        <v>36</v>
      </c>
      <c r="D835" t="s">
        <v>65</v>
      </c>
      <c r="E835">
        <v>2035</v>
      </c>
      <c r="F835">
        <v>202.251</v>
      </c>
      <c r="G835">
        <v>2048</v>
      </c>
      <c r="H835">
        <v>2045</v>
      </c>
      <c r="I835" s="4">
        <v>5.5002948170205217</v>
      </c>
      <c r="J835" s="4">
        <v>1.6581999999999999</v>
      </c>
      <c r="K835" s="4">
        <v>7584.9065526713002</v>
      </c>
      <c r="L835" s="3">
        <f t="shared" si="39"/>
        <v>9.1695938065587124E-2</v>
      </c>
      <c r="M835" s="9">
        <f t="shared" si="40"/>
        <v>3.79245327633565E-2</v>
      </c>
      <c r="N835" s="3">
        <f t="shared" si="41"/>
        <v>0.13472302935473002</v>
      </c>
    </row>
    <row r="836" spans="1:14" x14ac:dyDescent="0.3">
      <c r="A836" s="1">
        <v>835</v>
      </c>
      <c r="B836" t="s">
        <v>1102</v>
      </c>
      <c r="C836" t="s">
        <v>46</v>
      </c>
      <c r="D836" t="s">
        <v>74</v>
      </c>
      <c r="E836">
        <v>2055</v>
      </c>
      <c r="F836">
        <v>229.63900000000001</v>
      </c>
      <c r="G836">
        <v>2047</v>
      </c>
      <c r="H836">
        <v>2045</v>
      </c>
      <c r="I836" s="4">
        <v>9.2881643796947806</v>
      </c>
      <c r="J836" s="4">
        <v>2.1906949999999998</v>
      </c>
      <c r="K836" s="4">
        <v>13523.5673368356</v>
      </c>
      <c r="L836" s="3">
        <f t="shared" si="39"/>
        <v>0.16348997635409804</v>
      </c>
      <c r="M836" s="9">
        <f t="shared" si="40"/>
        <v>6.7617836684178007E-2</v>
      </c>
      <c r="N836" s="3">
        <f t="shared" si="41"/>
        <v>0.2402054589135986</v>
      </c>
    </row>
    <row r="837" spans="1:14" x14ac:dyDescent="0.3">
      <c r="A837" s="1">
        <v>836</v>
      </c>
      <c r="B837" t="s">
        <v>1103</v>
      </c>
      <c r="C837" t="s">
        <v>36</v>
      </c>
      <c r="D837" t="s">
        <v>65</v>
      </c>
      <c r="E837">
        <v>2050</v>
      </c>
      <c r="F837">
        <v>189.10300000000001</v>
      </c>
      <c r="G837">
        <v>2048</v>
      </c>
      <c r="H837">
        <v>2045</v>
      </c>
      <c r="I837" s="4">
        <v>7.1970329776457334</v>
      </c>
      <c r="J837" s="4">
        <v>1.8048150000000001</v>
      </c>
      <c r="K837" s="4">
        <v>10795.549466468599</v>
      </c>
      <c r="L837" s="3">
        <f t="shared" si="39"/>
        <v>0.13051024800202116</v>
      </c>
      <c r="M837" s="9">
        <f t="shared" si="40"/>
        <v>5.3977747332342993E-2</v>
      </c>
      <c r="N837" s="3">
        <f t="shared" si="41"/>
        <v>0.19175043457315449</v>
      </c>
    </row>
    <row r="838" spans="1:14" x14ac:dyDescent="0.3">
      <c r="A838" s="1">
        <v>837</v>
      </c>
      <c r="B838" t="s">
        <v>1104</v>
      </c>
      <c r="C838" t="s">
        <v>36</v>
      </c>
      <c r="D838" t="s">
        <v>65</v>
      </c>
      <c r="E838">
        <v>2040</v>
      </c>
      <c r="F838">
        <v>195.15799999999999</v>
      </c>
      <c r="G838">
        <v>2047</v>
      </c>
      <c r="H838">
        <v>2045</v>
      </c>
      <c r="I838" s="4">
        <v>6.5699296025083509</v>
      </c>
      <c r="J838" s="4">
        <v>1.7911600000000001</v>
      </c>
      <c r="K838" s="4">
        <v>9362.1496835744001</v>
      </c>
      <c r="L838" s="3">
        <f t="shared" si="39"/>
        <v>0.11318149954575939</v>
      </c>
      <c r="M838" s="9">
        <f t="shared" si="40"/>
        <v>4.6810748417872007E-2</v>
      </c>
      <c r="N838" s="3">
        <f t="shared" si="41"/>
        <v>0.16629040290540675</v>
      </c>
    </row>
    <row r="839" spans="1:14" x14ac:dyDescent="0.3">
      <c r="A839" s="1">
        <v>838</v>
      </c>
      <c r="B839" t="s">
        <v>1105</v>
      </c>
      <c r="C839" t="s">
        <v>46</v>
      </c>
      <c r="D839" t="s">
        <v>74</v>
      </c>
      <c r="E839">
        <v>2060</v>
      </c>
      <c r="F839">
        <v>255.77699999999999</v>
      </c>
      <c r="G839">
        <v>2047</v>
      </c>
      <c r="H839">
        <v>2045</v>
      </c>
      <c r="I839" s="4">
        <v>8.7635675375160016</v>
      </c>
      <c r="J839" s="4">
        <v>2.0034000000000001</v>
      </c>
      <c r="K839" s="4">
        <v>12295.28525513495</v>
      </c>
      <c r="L839" s="3">
        <f t="shared" si="39"/>
        <v>0.14864094994769791</v>
      </c>
      <c r="M839" s="9">
        <f t="shared" si="40"/>
        <v>6.1476426275674748E-2</v>
      </c>
      <c r="N839" s="3">
        <f t="shared" si="41"/>
        <v>0.21838872566847156</v>
      </c>
    </row>
    <row r="840" spans="1:14" x14ac:dyDescent="0.3">
      <c r="A840" s="1">
        <v>839</v>
      </c>
      <c r="B840" t="s">
        <v>1106</v>
      </c>
      <c r="C840" t="s">
        <v>36</v>
      </c>
      <c r="D840" t="s">
        <v>65</v>
      </c>
      <c r="E840">
        <v>2040</v>
      </c>
      <c r="F840">
        <v>210.03899999999999</v>
      </c>
      <c r="G840">
        <v>2047</v>
      </c>
      <c r="H840">
        <v>2045</v>
      </c>
      <c r="I840" s="4">
        <v>7.2603527246342487</v>
      </c>
      <c r="J840" s="4">
        <v>1.78328</v>
      </c>
      <c r="K840" s="4">
        <v>10578.3339197921</v>
      </c>
      <c r="L840" s="3">
        <f t="shared" si="39"/>
        <v>0.12788427190375054</v>
      </c>
      <c r="M840" s="9">
        <f t="shared" si="40"/>
        <v>5.2891669598960502E-2</v>
      </c>
      <c r="N840" s="3">
        <f t="shared" si="41"/>
        <v>0.18789225434799464</v>
      </c>
    </row>
    <row r="841" spans="1:14" x14ac:dyDescent="0.3">
      <c r="A841" s="1">
        <v>840</v>
      </c>
      <c r="B841" t="s">
        <v>1107</v>
      </c>
      <c r="C841" t="s">
        <v>36</v>
      </c>
      <c r="D841" t="s">
        <v>65</v>
      </c>
      <c r="E841">
        <v>2045</v>
      </c>
      <c r="F841">
        <v>204.49100000000001</v>
      </c>
      <c r="G841">
        <v>2046</v>
      </c>
      <c r="H841">
        <v>2045</v>
      </c>
      <c r="I841" s="4">
        <v>6.204529450529102</v>
      </c>
      <c r="J841" s="4">
        <v>1.7204299999999999</v>
      </c>
      <c r="K841" s="4">
        <v>8357.5011698627004</v>
      </c>
      <c r="L841" s="3">
        <f t="shared" si="39"/>
        <v>0.10103603839191723</v>
      </c>
      <c r="M841" s="9">
        <f t="shared" si="40"/>
        <v>4.1787505849313497E-2</v>
      </c>
      <c r="N841" s="3">
        <f t="shared" si="41"/>
        <v>0.14844584671159325</v>
      </c>
    </row>
    <row r="842" spans="1:14" x14ac:dyDescent="0.3">
      <c r="A842" s="1">
        <v>841</v>
      </c>
      <c r="B842" t="s">
        <v>1108</v>
      </c>
      <c r="C842" t="s">
        <v>46</v>
      </c>
      <c r="D842" t="s">
        <v>74</v>
      </c>
      <c r="E842">
        <v>2065</v>
      </c>
      <c r="F842">
        <v>195.428</v>
      </c>
      <c r="G842">
        <v>2051</v>
      </c>
      <c r="H842">
        <v>2050</v>
      </c>
      <c r="I842" s="4">
        <v>9.4106696218343782</v>
      </c>
      <c r="J842" s="4">
        <v>2.6395549999999997</v>
      </c>
      <c r="K842" s="4">
        <v>16506.314516697501</v>
      </c>
      <c r="L842" s="3">
        <f t="shared" si="39"/>
        <v>0.19954919458844747</v>
      </c>
      <c r="M842" s="9">
        <f t="shared" si="40"/>
        <v>8.2531572583487506E-2</v>
      </c>
      <c r="N842" s="3">
        <f t="shared" si="41"/>
        <v>0.29318498253459147</v>
      </c>
    </row>
    <row r="843" spans="1:14" x14ac:dyDescent="0.3">
      <c r="A843" s="1">
        <v>842</v>
      </c>
      <c r="B843" t="s">
        <v>1109</v>
      </c>
      <c r="C843" t="s">
        <v>36</v>
      </c>
      <c r="D843" t="s">
        <v>65</v>
      </c>
      <c r="E843">
        <v>2045</v>
      </c>
      <c r="F843">
        <v>157.94999999999999</v>
      </c>
      <c r="G843">
        <v>2051</v>
      </c>
      <c r="H843">
        <v>2050</v>
      </c>
      <c r="I843" s="4">
        <v>8.0865292936151576</v>
      </c>
      <c r="J843" s="4">
        <v>2.5716049999999999</v>
      </c>
      <c r="K843" s="4">
        <v>14296.983791111599</v>
      </c>
      <c r="L843" s="3">
        <f t="shared" si="39"/>
        <v>0.17284001208594515</v>
      </c>
      <c r="M843" s="9">
        <f t="shared" si="40"/>
        <v>7.1484918955557988E-2</v>
      </c>
      <c r="N843" s="3">
        <f t="shared" si="41"/>
        <v>0.25394287373199997</v>
      </c>
    </row>
    <row r="844" spans="1:14" x14ac:dyDescent="0.3">
      <c r="A844" s="1">
        <v>843</v>
      </c>
      <c r="B844" t="s">
        <v>1110</v>
      </c>
      <c r="C844" t="s">
        <v>36</v>
      </c>
      <c r="D844" t="s">
        <v>65</v>
      </c>
      <c r="E844">
        <v>2050</v>
      </c>
      <c r="F844">
        <v>122.542</v>
      </c>
      <c r="G844">
        <v>2051</v>
      </c>
      <c r="H844">
        <v>2050</v>
      </c>
      <c r="I844" s="4">
        <v>7.233159534315174</v>
      </c>
      <c r="J844" s="4">
        <v>2.6407699999999998</v>
      </c>
      <c r="K844" s="4">
        <v>12679.7286636545</v>
      </c>
      <c r="L844" s="3">
        <f t="shared" si="39"/>
        <v>0.15328858782333091</v>
      </c>
      <c r="M844" s="9">
        <f t="shared" si="40"/>
        <v>6.3398643318272496E-2</v>
      </c>
      <c r="N844" s="3">
        <f t="shared" si="41"/>
        <v>0.22521720539350798</v>
      </c>
    </row>
    <row r="845" spans="1:14" x14ac:dyDescent="0.3">
      <c r="A845" s="1">
        <v>844</v>
      </c>
      <c r="B845" t="s">
        <v>1111</v>
      </c>
      <c r="C845" t="s">
        <v>46</v>
      </c>
      <c r="D845" t="s">
        <v>74</v>
      </c>
      <c r="E845">
        <v>2075</v>
      </c>
      <c r="F845">
        <v>171.601</v>
      </c>
      <c r="G845">
        <v>2051</v>
      </c>
      <c r="H845">
        <v>2050</v>
      </c>
      <c r="I845" s="4">
        <v>8.6501878352573431</v>
      </c>
      <c r="J845" s="4">
        <v>2.332525</v>
      </c>
      <c r="K845" s="4">
        <v>14134.4069228105</v>
      </c>
      <c r="L845" s="3">
        <f t="shared" si="39"/>
        <v>0.17087457739757916</v>
      </c>
      <c r="M845" s="9">
        <f t="shared" si="40"/>
        <v>7.0672034614052512E-2</v>
      </c>
      <c r="N845" s="3">
        <f t="shared" si="41"/>
        <v>0.25105518512984903</v>
      </c>
    </row>
    <row r="846" spans="1:14" x14ac:dyDescent="0.3">
      <c r="A846" s="1">
        <v>845</v>
      </c>
      <c r="B846" t="s">
        <v>1112</v>
      </c>
      <c r="C846" t="s">
        <v>26</v>
      </c>
      <c r="D846" t="s">
        <v>55</v>
      </c>
      <c r="E846">
        <v>2100</v>
      </c>
      <c r="F846">
        <v>116.145</v>
      </c>
      <c r="G846">
        <v>2052</v>
      </c>
      <c r="H846">
        <v>2050</v>
      </c>
      <c r="I846" s="4">
        <v>7.9662913166079372</v>
      </c>
      <c r="J846" s="4">
        <v>2.7076099999999999</v>
      </c>
      <c r="K846" s="4">
        <v>13247.942459518999</v>
      </c>
      <c r="L846" s="3">
        <f t="shared" si="39"/>
        <v>0.16015787443507612</v>
      </c>
      <c r="M846" s="9">
        <f t="shared" si="40"/>
        <v>6.6239712297594996E-2</v>
      </c>
      <c r="N846" s="3">
        <f t="shared" si="41"/>
        <v>0.23530981278008881</v>
      </c>
    </row>
    <row r="847" spans="1:14" x14ac:dyDescent="0.3">
      <c r="A847" s="1">
        <v>846</v>
      </c>
      <c r="B847" t="s">
        <v>1113</v>
      </c>
      <c r="C847" t="s">
        <v>26</v>
      </c>
      <c r="D847" t="s">
        <v>55</v>
      </c>
      <c r="E847">
        <v>2100</v>
      </c>
      <c r="F847">
        <v>109.066</v>
      </c>
      <c r="G847">
        <v>2050</v>
      </c>
      <c r="H847">
        <v>2050</v>
      </c>
      <c r="I847" s="4">
        <v>6.4906447297167293</v>
      </c>
      <c r="J847" s="4">
        <v>2.1284650000000003</v>
      </c>
      <c r="K847" s="4">
        <v>10320.125120249601</v>
      </c>
      <c r="L847" s="3">
        <f t="shared" si="39"/>
        <v>0.1247627175475535</v>
      </c>
      <c r="M847" s="9">
        <f t="shared" si="40"/>
        <v>5.1600625601248E-2</v>
      </c>
      <c r="N847" s="3">
        <f t="shared" si="41"/>
        <v>0.18330595240230196</v>
      </c>
    </row>
    <row r="848" spans="1:14" x14ac:dyDescent="0.3">
      <c r="A848" s="1">
        <v>847</v>
      </c>
      <c r="B848" t="s">
        <v>1114</v>
      </c>
      <c r="C848" t="s">
        <v>46</v>
      </c>
      <c r="D848" t="s">
        <v>74</v>
      </c>
      <c r="E848">
        <v>2070</v>
      </c>
      <c r="F848">
        <v>185.256</v>
      </c>
      <c r="G848">
        <v>2051</v>
      </c>
      <c r="H848">
        <v>2050</v>
      </c>
      <c r="I848" s="4">
        <v>8.3031813159652721</v>
      </c>
      <c r="J848" s="4">
        <v>2.4987599999999999</v>
      </c>
      <c r="K848" s="4">
        <v>14298.078226092201</v>
      </c>
      <c r="L848" s="3">
        <f t="shared" si="39"/>
        <v>0.17285324299940483</v>
      </c>
      <c r="M848" s="9">
        <f t="shared" si="40"/>
        <v>7.1490391130461003E-2</v>
      </c>
      <c r="N848" s="3">
        <f t="shared" si="41"/>
        <v>0.25396231307446182</v>
      </c>
    </row>
    <row r="849" spans="1:14" x14ac:dyDescent="0.3">
      <c r="A849" s="1">
        <v>848</v>
      </c>
      <c r="B849" t="s">
        <v>1115</v>
      </c>
      <c r="C849" t="s">
        <v>46</v>
      </c>
      <c r="D849" t="s">
        <v>74</v>
      </c>
      <c r="E849">
        <v>2080</v>
      </c>
      <c r="F849">
        <v>132.988</v>
      </c>
      <c r="G849">
        <v>2051</v>
      </c>
      <c r="H849">
        <v>2050</v>
      </c>
      <c r="I849" s="4">
        <v>7.3726207134200346</v>
      </c>
      <c r="J849" s="4">
        <v>2.6499449999999998</v>
      </c>
      <c r="K849" s="4">
        <v>12916.8314899119</v>
      </c>
      <c r="L849" s="3">
        <f t="shared" si="39"/>
        <v>0.15615498649557522</v>
      </c>
      <c r="M849" s="9">
        <f t="shared" si="40"/>
        <v>6.4584157449559504E-2</v>
      </c>
      <c r="N849" s="3">
        <f t="shared" si="41"/>
        <v>0.22942862326664118</v>
      </c>
    </row>
    <row r="850" spans="1:14" x14ac:dyDescent="0.3">
      <c r="A850" s="1">
        <v>849</v>
      </c>
      <c r="B850" t="s">
        <v>1116</v>
      </c>
      <c r="C850" t="s">
        <v>36</v>
      </c>
      <c r="D850" t="s">
        <v>65</v>
      </c>
      <c r="E850">
        <v>2040</v>
      </c>
      <c r="F850">
        <v>147.535</v>
      </c>
      <c r="G850">
        <v>2052</v>
      </c>
      <c r="H850">
        <v>2050</v>
      </c>
      <c r="I850" s="4">
        <v>6.3545883721807126</v>
      </c>
      <c r="J850" s="4">
        <v>2.6336599999999999</v>
      </c>
      <c r="K850" s="4">
        <v>10707.4814071245</v>
      </c>
      <c r="L850" s="3">
        <f t="shared" si="39"/>
        <v>0.12944556997875284</v>
      </c>
      <c r="M850" s="9">
        <f t="shared" si="40"/>
        <v>5.35374070356225E-2</v>
      </c>
      <c r="N850" s="3">
        <f t="shared" si="41"/>
        <v>0.19018617064164298</v>
      </c>
    </row>
    <row r="851" spans="1:14" x14ac:dyDescent="0.3">
      <c r="A851" s="1">
        <v>850</v>
      </c>
      <c r="B851" t="s">
        <v>1117</v>
      </c>
      <c r="C851" t="s">
        <v>36</v>
      </c>
      <c r="D851" t="s">
        <v>65</v>
      </c>
      <c r="E851">
        <v>2045</v>
      </c>
      <c r="F851">
        <v>176.3</v>
      </c>
      <c r="G851">
        <v>2051</v>
      </c>
      <c r="H851">
        <v>2050</v>
      </c>
      <c r="I851" s="4">
        <v>9.2865312779031317</v>
      </c>
      <c r="J851" s="4">
        <v>2.624765</v>
      </c>
      <c r="K851" s="4">
        <v>16009.979923105</v>
      </c>
      <c r="L851" s="3">
        <f t="shared" si="39"/>
        <v>0.19354887463225268</v>
      </c>
      <c r="M851" s="9">
        <f t="shared" si="40"/>
        <v>8.0049899615525E-2</v>
      </c>
      <c r="N851" s="3">
        <f t="shared" si="41"/>
        <v>0.28436909277273537</v>
      </c>
    </row>
    <row r="852" spans="1:14" x14ac:dyDescent="0.3">
      <c r="A852" s="1">
        <v>851</v>
      </c>
      <c r="B852" t="s">
        <v>1118</v>
      </c>
      <c r="C852" t="s">
        <v>46</v>
      </c>
      <c r="D852" t="s">
        <v>74</v>
      </c>
      <c r="E852">
        <v>2100</v>
      </c>
      <c r="F852">
        <v>128.886</v>
      </c>
      <c r="G852">
        <v>2051</v>
      </c>
      <c r="H852">
        <v>2050</v>
      </c>
      <c r="I852" s="4">
        <v>8.2025649533267586</v>
      </c>
      <c r="J852" s="4">
        <v>2.8317299999999999</v>
      </c>
      <c r="K852" s="4">
        <v>14346.2861033685</v>
      </c>
      <c r="L852" s="3">
        <f t="shared" si="39"/>
        <v>0.17343604075680685</v>
      </c>
      <c r="M852" s="9">
        <f t="shared" si="40"/>
        <v>7.1731430516842512E-2</v>
      </c>
      <c r="N852" s="3">
        <f t="shared" si="41"/>
        <v>0.25481858087688275</v>
      </c>
    </row>
    <row r="853" spans="1:14" x14ac:dyDescent="0.3">
      <c r="A853" s="1">
        <v>852</v>
      </c>
      <c r="B853" t="s">
        <v>1119</v>
      </c>
      <c r="C853" t="s">
        <v>36</v>
      </c>
      <c r="D853" t="s">
        <v>65</v>
      </c>
      <c r="E853">
        <v>2050</v>
      </c>
      <c r="F853">
        <v>123.584</v>
      </c>
      <c r="G853">
        <v>2052</v>
      </c>
      <c r="H853">
        <v>2050</v>
      </c>
      <c r="I853" s="4">
        <v>7.0935922647874925</v>
      </c>
      <c r="J853" s="4">
        <v>2.4967600000000001</v>
      </c>
      <c r="K853" s="4">
        <v>12307.3825794063</v>
      </c>
      <c r="L853" s="3">
        <f t="shared" si="39"/>
        <v>0.14878719769504223</v>
      </c>
      <c r="M853" s="9">
        <f t="shared" si="40"/>
        <v>6.1536912897031497E-2</v>
      </c>
      <c r="N853" s="3">
        <f t="shared" si="41"/>
        <v>0.21860359821325576</v>
      </c>
    </row>
    <row r="854" spans="1:14" x14ac:dyDescent="0.3">
      <c r="A854" s="1">
        <v>853</v>
      </c>
      <c r="B854" t="s">
        <v>1120</v>
      </c>
      <c r="C854" t="s">
        <v>36</v>
      </c>
      <c r="D854" t="s">
        <v>65</v>
      </c>
      <c r="E854">
        <v>2050</v>
      </c>
      <c r="F854">
        <v>188.28399999999999</v>
      </c>
      <c r="G854">
        <v>2051</v>
      </c>
      <c r="H854">
        <v>2050</v>
      </c>
      <c r="I854" s="4">
        <v>8.6108101978494282</v>
      </c>
      <c r="J854" s="4">
        <v>2.2761149999999999</v>
      </c>
      <c r="K854" s="4">
        <v>15068.9178462365</v>
      </c>
      <c r="L854" s="3">
        <f t="shared" si="39"/>
        <v>0.18217212670303579</v>
      </c>
      <c r="M854" s="9">
        <f t="shared" si="40"/>
        <v>7.5344589231182507E-2</v>
      </c>
      <c r="N854" s="3">
        <f t="shared" si="41"/>
        <v>0.26765395819247778</v>
      </c>
    </row>
    <row r="855" spans="1:14" x14ac:dyDescent="0.3">
      <c r="A855" s="1">
        <v>854</v>
      </c>
      <c r="B855" t="s">
        <v>1121</v>
      </c>
      <c r="C855" t="s">
        <v>36</v>
      </c>
      <c r="D855" t="s">
        <v>65</v>
      </c>
      <c r="E855">
        <v>2050</v>
      </c>
      <c r="F855">
        <v>145.369</v>
      </c>
      <c r="G855">
        <v>2051</v>
      </c>
      <c r="H855">
        <v>2050</v>
      </c>
      <c r="I855" s="4">
        <v>8.1307226435819917</v>
      </c>
      <c r="J855" s="4">
        <v>2.5093700000000001</v>
      </c>
      <c r="K855" s="4">
        <v>14448.2941376452</v>
      </c>
      <c r="L855" s="3">
        <f t="shared" si="39"/>
        <v>0.17466924281780449</v>
      </c>
      <c r="M855" s="9">
        <f t="shared" si="40"/>
        <v>7.2241470688225992E-2</v>
      </c>
      <c r="N855" s="3">
        <f t="shared" si="41"/>
        <v>0.25663044649458616</v>
      </c>
    </row>
    <row r="856" spans="1:14" x14ac:dyDescent="0.3">
      <c r="A856" s="1">
        <v>855</v>
      </c>
      <c r="B856" t="s">
        <v>1122</v>
      </c>
      <c r="C856" t="s">
        <v>26</v>
      </c>
      <c r="D856" t="s">
        <v>55</v>
      </c>
      <c r="E856">
        <v>2100</v>
      </c>
      <c r="F856">
        <v>115.974</v>
      </c>
      <c r="G856">
        <v>2051</v>
      </c>
      <c r="H856">
        <v>2050</v>
      </c>
      <c r="I856" s="4">
        <v>6.4667768685956029</v>
      </c>
      <c r="J856" s="4">
        <v>2.3096000000000001</v>
      </c>
      <c r="K856" s="4">
        <v>10883.585469846401</v>
      </c>
      <c r="L856" s="3">
        <f t="shared" si="39"/>
        <v>0.13157453849224873</v>
      </c>
      <c r="M856" s="9">
        <f t="shared" si="40"/>
        <v>5.4417927349232009E-2</v>
      </c>
      <c r="N856" s="3">
        <f t="shared" si="41"/>
        <v>0.19331412912693433</v>
      </c>
    </row>
    <row r="857" spans="1:14" x14ac:dyDescent="0.3">
      <c r="A857" s="1">
        <v>856</v>
      </c>
      <c r="B857" t="s">
        <v>1123</v>
      </c>
      <c r="C857" t="s">
        <v>36</v>
      </c>
      <c r="D857" t="s">
        <v>65</v>
      </c>
      <c r="E857">
        <v>2050</v>
      </c>
      <c r="F857">
        <v>81.475099999999998</v>
      </c>
      <c r="G857">
        <v>2053</v>
      </c>
      <c r="H857">
        <v>2055</v>
      </c>
      <c r="I857" s="4">
        <v>8.150807599423203</v>
      </c>
      <c r="J857" s="4">
        <v>3.03329</v>
      </c>
      <c r="K857" s="4">
        <v>14858.9222537485</v>
      </c>
      <c r="L857" s="3">
        <f t="shared" si="39"/>
        <v>0.17963343453733677</v>
      </c>
      <c r="M857" s="9">
        <f t="shared" si="40"/>
        <v>7.4294611268742511E-2</v>
      </c>
      <c r="N857" s="3">
        <f t="shared" si="41"/>
        <v>0.26392401871666965</v>
      </c>
    </row>
    <row r="858" spans="1:14" x14ac:dyDescent="0.3">
      <c r="A858" s="1">
        <v>857</v>
      </c>
      <c r="B858" t="s">
        <v>1124</v>
      </c>
      <c r="C858" t="s">
        <v>42</v>
      </c>
      <c r="D858" t="s">
        <v>71</v>
      </c>
      <c r="E858">
        <v>2030</v>
      </c>
      <c r="F858">
        <v>91.88</v>
      </c>
      <c r="G858">
        <v>2052</v>
      </c>
      <c r="H858">
        <v>2050</v>
      </c>
      <c r="I858" s="4">
        <v>7.908438157555282</v>
      </c>
      <c r="J858" s="4">
        <v>3.06826</v>
      </c>
      <c r="K858" s="4">
        <v>14148.1958638664</v>
      </c>
      <c r="L858" s="3">
        <f t="shared" si="39"/>
        <v>0.17104127554689341</v>
      </c>
      <c r="M858" s="9">
        <f t="shared" si="40"/>
        <v>7.0740979319331987E-2</v>
      </c>
      <c r="N858" s="3">
        <f t="shared" si="41"/>
        <v>0.2513001041539325</v>
      </c>
    </row>
    <row r="859" spans="1:14" x14ac:dyDescent="0.3">
      <c r="A859" s="1">
        <v>858</v>
      </c>
      <c r="B859" t="s">
        <v>1125</v>
      </c>
      <c r="C859" t="s">
        <v>26</v>
      </c>
      <c r="D859" t="s">
        <v>55</v>
      </c>
      <c r="E859">
        <v>2100</v>
      </c>
      <c r="F859">
        <v>90.555400000000006</v>
      </c>
      <c r="G859">
        <v>2053</v>
      </c>
      <c r="H859">
        <v>2055</v>
      </c>
      <c r="I859" s="4">
        <v>7.6604487350237234</v>
      </c>
      <c r="J859" s="4">
        <v>3.15727</v>
      </c>
      <c r="K859" s="4">
        <v>12754.6471438145</v>
      </c>
      <c r="L859" s="3">
        <f t="shared" si="39"/>
        <v>0.15419429711177296</v>
      </c>
      <c r="M859" s="9">
        <f t="shared" si="40"/>
        <v>6.3773235719072507E-2</v>
      </c>
      <c r="N859" s="3">
        <f t="shared" si="41"/>
        <v>0.22654790663968918</v>
      </c>
    </row>
    <row r="860" spans="1:14" x14ac:dyDescent="0.3">
      <c r="A860" s="1">
        <v>859</v>
      </c>
      <c r="B860" t="s">
        <v>1126</v>
      </c>
      <c r="C860" t="s">
        <v>26</v>
      </c>
      <c r="D860" t="s">
        <v>55</v>
      </c>
      <c r="E860">
        <v>2100</v>
      </c>
      <c r="F860">
        <v>94.558199999999999</v>
      </c>
      <c r="G860">
        <v>2051</v>
      </c>
      <c r="H860">
        <v>2050</v>
      </c>
      <c r="I860" s="4">
        <v>6.7186662295268249</v>
      </c>
      <c r="J860" s="4">
        <v>2.71407</v>
      </c>
      <c r="K860" s="4">
        <v>10770.021965931501</v>
      </c>
      <c r="L860" s="3">
        <f t="shared" si="39"/>
        <v>0.1302016393076405</v>
      </c>
      <c r="M860" s="9">
        <f t="shared" si="40"/>
        <v>5.385010982965751E-2</v>
      </c>
      <c r="N860" s="3">
        <f t="shared" si="41"/>
        <v>0.19129701538066607</v>
      </c>
    </row>
    <row r="861" spans="1:14" x14ac:dyDescent="0.3">
      <c r="A861" s="1">
        <v>860</v>
      </c>
      <c r="B861" t="s">
        <v>1127</v>
      </c>
      <c r="C861" t="s">
        <v>46</v>
      </c>
      <c r="D861" t="s">
        <v>74</v>
      </c>
      <c r="E861">
        <v>2080</v>
      </c>
      <c r="F861">
        <v>82.0916</v>
      </c>
      <c r="G861">
        <v>2052</v>
      </c>
      <c r="H861">
        <v>2050</v>
      </c>
      <c r="I861" s="4">
        <v>7.8475981054252575</v>
      </c>
      <c r="J861" s="4">
        <v>3.1185850000000004</v>
      </c>
      <c r="K861" s="4">
        <v>13701.906292072499</v>
      </c>
      <c r="L861" s="3">
        <f t="shared" si="39"/>
        <v>0.16564596307331805</v>
      </c>
      <c r="M861" s="9">
        <f t="shared" si="40"/>
        <v>6.8509531460362497E-2</v>
      </c>
      <c r="N861" s="3">
        <f t="shared" si="41"/>
        <v>0.24337311353592361</v>
      </c>
    </row>
    <row r="862" spans="1:14" x14ac:dyDescent="0.3">
      <c r="A862" s="1">
        <v>861</v>
      </c>
      <c r="B862" t="s">
        <v>1128</v>
      </c>
      <c r="C862" t="s">
        <v>42</v>
      </c>
      <c r="D862" t="s">
        <v>71</v>
      </c>
      <c r="E862">
        <v>2030</v>
      </c>
      <c r="F862">
        <v>97.956000000000003</v>
      </c>
      <c r="G862">
        <v>2052</v>
      </c>
      <c r="H862">
        <v>2050</v>
      </c>
      <c r="I862" s="4">
        <v>7.4851068810668053</v>
      </c>
      <c r="J862" s="4">
        <v>3.21313</v>
      </c>
      <c r="K862" s="4">
        <v>12627.3753083597</v>
      </c>
      <c r="L862" s="3">
        <f t="shared" si="39"/>
        <v>0.15265567428757393</v>
      </c>
      <c r="M862" s="9">
        <f t="shared" si="40"/>
        <v>6.3136876541798503E-2</v>
      </c>
      <c r="N862" s="3">
        <f t="shared" si="41"/>
        <v>0.22428730565470162</v>
      </c>
    </row>
    <row r="863" spans="1:14" x14ac:dyDescent="0.3">
      <c r="A863" s="1">
        <v>862</v>
      </c>
      <c r="B863" t="s">
        <v>1129</v>
      </c>
      <c r="C863" t="s">
        <v>46</v>
      </c>
      <c r="D863" t="s">
        <v>74</v>
      </c>
      <c r="E863">
        <v>2100</v>
      </c>
      <c r="F863">
        <v>92.283000000000001</v>
      </c>
      <c r="G863">
        <v>2053</v>
      </c>
      <c r="H863">
        <v>2055</v>
      </c>
      <c r="I863" s="4">
        <v>7.8098921159095056</v>
      </c>
      <c r="J863" s="4">
        <v>3.1126100000000001</v>
      </c>
      <c r="K863" s="4">
        <v>14214.003650955299</v>
      </c>
      <c r="L863" s="3">
        <f t="shared" si="39"/>
        <v>0.17183684326117354</v>
      </c>
      <c r="M863" s="9">
        <f t="shared" si="40"/>
        <v>7.1070018254776504E-2</v>
      </c>
      <c r="N863" s="3">
        <f t="shared" si="41"/>
        <v>0.25246898136687923</v>
      </c>
    </row>
    <row r="864" spans="1:14" x14ac:dyDescent="0.3">
      <c r="A864" s="1">
        <v>863</v>
      </c>
      <c r="B864" t="s">
        <v>1130</v>
      </c>
      <c r="C864" t="s">
        <v>42</v>
      </c>
      <c r="D864" t="s">
        <v>71</v>
      </c>
      <c r="E864">
        <v>2035</v>
      </c>
      <c r="F864">
        <v>88.632999999999996</v>
      </c>
      <c r="G864">
        <v>2053</v>
      </c>
      <c r="H864">
        <v>2055</v>
      </c>
      <c r="I864" s="4">
        <v>7.4318755381636921</v>
      </c>
      <c r="J864" s="4">
        <v>3.0301300000000002</v>
      </c>
      <c r="K864" s="4">
        <v>13325.3528399275</v>
      </c>
      <c r="L864" s="3">
        <f t="shared" si="39"/>
        <v>0.16109370896359401</v>
      </c>
      <c r="M864" s="9">
        <f t="shared" si="40"/>
        <v>6.6626764199637506E-2</v>
      </c>
      <c r="N864" s="3">
        <f t="shared" si="41"/>
        <v>0.23668477513192721</v>
      </c>
    </row>
    <row r="865" spans="1:14" x14ac:dyDescent="0.3">
      <c r="A865" s="1">
        <v>864</v>
      </c>
      <c r="B865" t="s">
        <v>1131</v>
      </c>
      <c r="C865" t="s">
        <v>26</v>
      </c>
      <c r="D865" t="s">
        <v>55</v>
      </c>
      <c r="E865">
        <v>2100</v>
      </c>
      <c r="F865">
        <v>94.089200000000005</v>
      </c>
      <c r="G865">
        <v>2052</v>
      </c>
      <c r="H865">
        <v>2050</v>
      </c>
      <c r="I865" s="4">
        <v>8.1650202483278456</v>
      </c>
      <c r="J865" s="4">
        <v>3.0166500000000003</v>
      </c>
      <c r="K865" s="4">
        <v>14631.7162850035</v>
      </c>
      <c r="L865" s="3">
        <f t="shared" si="39"/>
        <v>0.17688668158876736</v>
      </c>
      <c r="M865" s="9">
        <f t="shared" si="40"/>
        <v>7.3158581425017508E-2</v>
      </c>
      <c r="N865" s="3">
        <f t="shared" si="41"/>
        <v>0.25988838872119896</v>
      </c>
    </row>
    <row r="866" spans="1:14" x14ac:dyDescent="0.3">
      <c r="A866" s="1">
        <v>865</v>
      </c>
      <c r="B866" t="s">
        <v>1132</v>
      </c>
      <c r="C866" t="s">
        <v>26</v>
      </c>
      <c r="D866" t="s">
        <v>55</v>
      </c>
      <c r="E866">
        <v>2100</v>
      </c>
      <c r="F866">
        <v>95.106899999999996</v>
      </c>
      <c r="G866">
        <v>2052</v>
      </c>
      <c r="H866">
        <v>2050</v>
      </c>
      <c r="I866" s="4">
        <v>6.8401835408754339</v>
      </c>
      <c r="J866" s="4">
        <v>2.7592150000000002</v>
      </c>
      <c r="K866" s="4">
        <v>11833.5175257145</v>
      </c>
      <c r="L866" s="3">
        <f t="shared" si="39"/>
        <v>0.14305851793965799</v>
      </c>
      <c r="M866" s="9">
        <f t="shared" si="40"/>
        <v>5.91675876285725E-2</v>
      </c>
      <c r="N866" s="3">
        <f t="shared" si="41"/>
        <v>0.21018681217965365</v>
      </c>
    </row>
    <row r="867" spans="1:14" x14ac:dyDescent="0.3">
      <c r="A867" s="1">
        <v>866</v>
      </c>
      <c r="B867" t="s">
        <v>1133</v>
      </c>
      <c r="C867" t="s">
        <v>26</v>
      </c>
      <c r="D867" t="s">
        <v>55</v>
      </c>
      <c r="E867">
        <v>2100</v>
      </c>
      <c r="F867">
        <v>178.67599999999999</v>
      </c>
      <c r="G867">
        <v>2049</v>
      </c>
      <c r="H867">
        <v>2050</v>
      </c>
      <c r="I867" s="4">
        <v>9.2848146016869215</v>
      </c>
      <c r="J867" s="4">
        <v>2.4885999999999999</v>
      </c>
      <c r="K867" s="4">
        <v>15050.684469334499</v>
      </c>
      <c r="L867" s="3">
        <f t="shared" si="39"/>
        <v>0.18195169859525068</v>
      </c>
      <c r="M867" s="9">
        <f t="shared" si="40"/>
        <v>7.5253422346672497E-2</v>
      </c>
      <c r="N867" s="3">
        <f t="shared" si="41"/>
        <v>0.2673300971462611</v>
      </c>
    </row>
    <row r="868" spans="1:14" x14ac:dyDescent="0.3">
      <c r="A868" s="1">
        <v>867</v>
      </c>
      <c r="B868" t="s">
        <v>1134</v>
      </c>
      <c r="C868" t="s">
        <v>36</v>
      </c>
      <c r="D868" t="s">
        <v>65</v>
      </c>
      <c r="E868">
        <v>2055</v>
      </c>
      <c r="F868">
        <v>137.839</v>
      </c>
      <c r="G868">
        <v>2049</v>
      </c>
      <c r="H868">
        <v>2050</v>
      </c>
      <c r="I868" s="4">
        <v>7.2868583202634385</v>
      </c>
      <c r="J868" s="4">
        <v>2.1480600000000001</v>
      </c>
      <c r="K868" s="4">
        <v>11739.1287539444</v>
      </c>
      <c r="L868" s="3">
        <f t="shared" si="39"/>
        <v>0.14191742715492447</v>
      </c>
      <c r="M868" s="9">
        <f t="shared" si="40"/>
        <v>5.8695643769722E-2</v>
      </c>
      <c r="N868" s="3">
        <f t="shared" si="41"/>
        <v>0.20851027982139256</v>
      </c>
    </row>
    <row r="869" spans="1:14" x14ac:dyDescent="0.3">
      <c r="A869" s="1">
        <v>868</v>
      </c>
      <c r="B869" t="s">
        <v>1135</v>
      </c>
      <c r="C869" t="s">
        <v>36</v>
      </c>
      <c r="D869" t="s">
        <v>65</v>
      </c>
      <c r="E869">
        <v>2065</v>
      </c>
      <c r="F869">
        <v>104.248</v>
      </c>
      <c r="G869">
        <v>2050</v>
      </c>
      <c r="H869">
        <v>2050</v>
      </c>
      <c r="I869" s="4">
        <v>5.7547109228887194</v>
      </c>
      <c r="J869" s="4">
        <v>2.0542899999999999</v>
      </c>
      <c r="K869" s="4">
        <v>9437.7259135375007</v>
      </c>
      <c r="L869" s="3">
        <f t="shared" si="39"/>
        <v>0.11409516054524613</v>
      </c>
      <c r="M869" s="9">
        <f t="shared" si="40"/>
        <v>4.7188629567687504E-2</v>
      </c>
      <c r="N869" s="3">
        <f t="shared" si="41"/>
        <v>0.16763278709658083</v>
      </c>
    </row>
    <row r="870" spans="1:14" x14ac:dyDescent="0.3">
      <c r="A870" s="1">
        <v>869</v>
      </c>
      <c r="B870" t="s">
        <v>1136</v>
      </c>
      <c r="C870" t="s">
        <v>46</v>
      </c>
      <c r="D870" t="s">
        <v>74</v>
      </c>
      <c r="E870">
        <v>2070</v>
      </c>
      <c r="F870">
        <v>137.124</v>
      </c>
      <c r="G870">
        <v>2049</v>
      </c>
      <c r="H870">
        <v>2050</v>
      </c>
      <c r="I870" s="4">
        <v>8.6448740995843352</v>
      </c>
      <c r="J870" s="4">
        <v>2.3384049999999998</v>
      </c>
      <c r="K870" s="4">
        <v>12362.1699624056</v>
      </c>
      <c r="L870" s="3">
        <f t="shared" si="39"/>
        <v>0.14944953683440976</v>
      </c>
      <c r="M870" s="9">
        <f t="shared" si="40"/>
        <v>6.1810849812028001E-2</v>
      </c>
      <c r="N870" s="3">
        <f t="shared" si="41"/>
        <v>0.2195767311262096</v>
      </c>
    </row>
    <row r="871" spans="1:14" x14ac:dyDescent="0.3">
      <c r="A871" s="1">
        <v>870</v>
      </c>
      <c r="B871" t="s">
        <v>1137</v>
      </c>
      <c r="C871" t="s">
        <v>26</v>
      </c>
      <c r="D871" t="s">
        <v>55</v>
      </c>
      <c r="E871">
        <v>2050</v>
      </c>
      <c r="F871">
        <v>104.929</v>
      </c>
      <c r="G871">
        <v>2050</v>
      </c>
      <c r="H871">
        <v>2050</v>
      </c>
      <c r="I871" s="4">
        <v>6.7421701201576054</v>
      </c>
      <c r="J871" s="4">
        <v>2.1335999999999999</v>
      </c>
      <c r="K871" s="4">
        <v>10416.652835643499</v>
      </c>
      <c r="L871" s="3">
        <f t="shared" si="39"/>
        <v>0.12592966658653068</v>
      </c>
      <c r="M871" s="9">
        <f t="shared" si="40"/>
        <v>5.20832641782175E-2</v>
      </c>
      <c r="N871" s="3">
        <f t="shared" si="41"/>
        <v>0.18502047665441382</v>
      </c>
    </row>
    <row r="872" spans="1:14" x14ac:dyDescent="0.3">
      <c r="A872" s="1">
        <v>871</v>
      </c>
      <c r="B872" t="s">
        <v>1138</v>
      </c>
      <c r="C872" t="s">
        <v>26</v>
      </c>
      <c r="D872" t="s">
        <v>55</v>
      </c>
      <c r="E872">
        <v>2100</v>
      </c>
      <c r="F872">
        <v>78.0822</v>
      </c>
      <c r="G872">
        <v>2048</v>
      </c>
      <c r="H872">
        <v>2045</v>
      </c>
      <c r="I872" s="4">
        <v>4.8768315909340014</v>
      </c>
      <c r="J872" s="4">
        <v>1.7249399999999999</v>
      </c>
      <c r="K872" s="4">
        <v>7056.7753120814996</v>
      </c>
      <c r="L872" s="3">
        <f t="shared" si="39"/>
        <v>8.5311220048122749E-2</v>
      </c>
      <c r="M872" s="9">
        <f t="shared" si="40"/>
        <v>3.5283876560407504E-2</v>
      </c>
      <c r="N872" s="3">
        <f t="shared" si="41"/>
        <v>0.12534236788777087</v>
      </c>
    </row>
    <row r="873" spans="1:14" x14ac:dyDescent="0.3">
      <c r="A873" s="1">
        <v>872</v>
      </c>
      <c r="B873" t="s">
        <v>1139</v>
      </c>
      <c r="C873" t="s">
        <v>46</v>
      </c>
      <c r="D873" t="s">
        <v>74</v>
      </c>
      <c r="E873">
        <v>2070</v>
      </c>
      <c r="F873">
        <v>146.82400000000001</v>
      </c>
      <c r="G873">
        <v>2048</v>
      </c>
      <c r="H873">
        <v>2045</v>
      </c>
      <c r="I873" s="4">
        <v>8.1480181505894667</v>
      </c>
      <c r="J873" s="4">
        <v>2.4090600000000002</v>
      </c>
      <c r="K873" s="4">
        <v>12376.8395707454</v>
      </c>
      <c r="L873" s="3">
        <f t="shared" si="39"/>
        <v>0.14962688160305412</v>
      </c>
      <c r="M873" s="9">
        <f t="shared" si="40"/>
        <v>6.1884197853727008E-2</v>
      </c>
      <c r="N873" s="3">
        <f t="shared" si="41"/>
        <v>0.21983729255320425</v>
      </c>
    </row>
    <row r="874" spans="1:14" x14ac:dyDescent="0.3">
      <c r="A874" s="1">
        <v>873</v>
      </c>
      <c r="B874" t="s">
        <v>1140</v>
      </c>
      <c r="C874" t="s">
        <v>46</v>
      </c>
      <c r="D874" t="s">
        <v>74</v>
      </c>
      <c r="E874">
        <v>2050</v>
      </c>
      <c r="F874">
        <v>108.542</v>
      </c>
      <c r="G874">
        <v>2049</v>
      </c>
      <c r="H874">
        <v>2050</v>
      </c>
      <c r="I874" s="4">
        <v>6.5279793794165117</v>
      </c>
      <c r="J874" s="4">
        <v>2.0859999999999999</v>
      </c>
      <c r="K874" s="4">
        <v>10555.742656516501</v>
      </c>
      <c r="L874" s="3">
        <f t="shared" si="39"/>
        <v>0.12761116015692051</v>
      </c>
      <c r="M874" s="9">
        <f t="shared" si="40"/>
        <v>5.2778713282582504E-2</v>
      </c>
      <c r="N874" s="3">
        <f t="shared" si="41"/>
        <v>0.18749098857045293</v>
      </c>
    </row>
    <row r="875" spans="1:14" x14ac:dyDescent="0.3">
      <c r="A875" s="1">
        <v>874</v>
      </c>
      <c r="B875" t="s">
        <v>1141</v>
      </c>
      <c r="C875" t="s">
        <v>36</v>
      </c>
      <c r="D875" t="s">
        <v>65</v>
      </c>
      <c r="E875">
        <v>2040</v>
      </c>
      <c r="F875">
        <v>99.030500000000004</v>
      </c>
      <c r="G875">
        <v>2050</v>
      </c>
      <c r="H875">
        <v>2050</v>
      </c>
      <c r="I875" s="4">
        <v>4.9826508433595045</v>
      </c>
      <c r="J875" s="4">
        <v>2.02895</v>
      </c>
      <c r="K875" s="4">
        <v>7837.7097766044999</v>
      </c>
      <c r="L875" s="3">
        <f t="shared" si="39"/>
        <v>9.4752142990932625E-2</v>
      </c>
      <c r="M875" s="9">
        <f t="shared" si="40"/>
        <v>3.9188548883022499E-2</v>
      </c>
      <c r="N875" s="3">
        <f t="shared" si="41"/>
        <v>0.13921331752405863</v>
      </c>
    </row>
    <row r="876" spans="1:14" x14ac:dyDescent="0.3">
      <c r="A876" s="1">
        <v>875</v>
      </c>
      <c r="B876" t="s">
        <v>1142</v>
      </c>
      <c r="C876" t="s">
        <v>36</v>
      </c>
      <c r="D876" t="s">
        <v>65</v>
      </c>
      <c r="E876">
        <v>2055</v>
      </c>
      <c r="F876">
        <v>138.559</v>
      </c>
      <c r="G876">
        <v>2049</v>
      </c>
      <c r="H876">
        <v>2050</v>
      </c>
      <c r="I876" s="4">
        <v>8.896283618805402</v>
      </c>
      <c r="J876" s="4">
        <v>2.4178899999999999</v>
      </c>
      <c r="K876" s="4">
        <v>14162.883521138199</v>
      </c>
      <c r="L876" s="3">
        <f t="shared" si="39"/>
        <v>0.17121883851384245</v>
      </c>
      <c r="M876" s="9">
        <f t="shared" si="40"/>
        <v>7.0814417605690988E-2</v>
      </c>
      <c r="N876" s="3">
        <f t="shared" si="41"/>
        <v>0.25156098616586497</v>
      </c>
    </row>
    <row r="877" spans="1:14" x14ac:dyDescent="0.3">
      <c r="A877" s="1">
        <v>876</v>
      </c>
      <c r="B877" t="s">
        <v>1143</v>
      </c>
      <c r="C877" t="s">
        <v>26</v>
      </c>
      <c r="D877" t="s">
        <v>55</v>
      </c>
      <c r="E877">
        <v>2080</v>
      </c>
      <c r="F877">
        <v>93.974999999999994</v>
      </c>
      <c r="G877">
        <v>2049</v>
      </c>
      <c r="H877">
        <v>2050</v>
      </c>
      <c r="I877" s="4">
        <v>7.1941694907813796</v>
      </c>
      <c r="J877" s="4">
        <v>2.3702300000000003</v>
      </c>
      <c r="K877" s="4">
        <v>11784.049625899899</v>
      </c>
      <c r="L877" s="3">
        <f t="shared" si="39"/>
        <v>0.14246048743708878</v>
      </c>
      <c r="M877" s="9">
        <f t="shared" si="40"/>
        <v>5.8920248129499496E-2</v>
      </c>
      <c r="N877" s="3">
        <f t="shared" si="41"/>
        <v>0.20930816387033568</v>
      </c>
    </row>
    <row r="878" spans="1:14" x14ac:dyDescent="0.3">
      <c r="A878" s="1">
        <v>877</v>
      </c>
      <c r="B878" t="s">
        <v>1144</v>
      </c>
      <c r="C878" t="s">
        <v>42</v>
      </c>
      <c r="D878" t="s">
        <v>71</v>
      </c>
      <c r="E878">
        <v>2035</v>
      </c>
      <c r="F878">
        <v>83.132400000000004</v>
      </c>
      <c r="G878">
        <v>2050</v>
      </c>
      <c r="H878">
        <v>2050</v>
      </c>
      <c r="I878" s="4">
        <v>5.63855490494148</v>
      </c>
      <c r="J878" s="4">
        <v>2.1480600000000001</v>
      </c>
      <c r="K878" s="4">
        <v>9297.9770382485003</v>
      </c>
      <c r="L878" s="3">
        <f t="shared" si="39"/>
        <v>0.11240569949200183</v>
      </c>
      <c r="M878" s="9">
        <f t="shared" si="40"/>
        <v>4.6489885191242503E-2</v>
      </c>
      <c r="N878" s="3">
        <f t="shared" si="41"/>
        <v>0.16515056906302841</v>
      </c>
    </row>
    <row r="879" spans="1:14" x14ac:dyDescent="0.3">
      <c r="A879" s="1">
        <v>878</v>
      </c>
      <c r="B879" t="s">
        <v>1145</v>
      </c>
      <c r="C879" t="s">
        <v>46</v>
      </c>
      <c r="D879" t="s">
        <v>74</v>
      </c>
      <c r="E879">
        <v>2070</v>
      </c>
      <c r="F879">
        <v>140.809</v>
      </c>
      <c r="G879">
        <v>2049</v>
      </c>
      <c r="H879">
        <v>2045</v>
      </c>
      <c r="I879" s="4">
        <v>8.4791353967365168</v>
      </c>
      <c r="J879" s="4">
        <v>2.2526299999999999</v>
      </c>
      <c r="K879" s="4">
        <v>13049.389375577501</v>
      </c>
      <c r="L879" s="3">
        <f t="shared" si="39"/>
        <v>0.15775751377652339</v>
      </c>
      <c r="M879" s="9">
        <f t="shared" si="40"/>
        <v>6.5246946877887499E-2</v>
      </c>
      <c r="N879" s="3">
        <f t="shared" si="41"/>
        <v>0.23178311501913856</v>
      </c>
    </row>
    <row r="880" spans="1:14" x14ac:dyDescent="0.3">
      <c r="A880" s="1">
        <v>879</v>
      </c>
      <c r="B880" t="s">
        <v>1146</v>
      </c>
      <c r="C880" t="s">
        <v>26</v>
      </c>
      <c r="D880" t="s">
        <v>55</v>
      </c>
      <c r="E880">
        <v>2100</v>
      </c>
      <c r="F880">
        <v>114.678</v>
      </c>
      <c r="G880">
        <v>2049</v>
      </c>
      <c r="H880">
        <v>2045</v>
      </c>
      <c r="I880" s="4">
        <v>7.2898495717449228</v>
      </c>
      <c r="J880" s="4">
        <v>2.0543300000000002</v>
      </c>
      <c r="K880" s="4">
        <v>11846.005554085499</v>
      </c>
      <c r="L880" s="3">
        <f t="shared" si="39"/>
        <v>0.14320948901202607</v>
      </c>
      <c r="M880" s="9">
        <f t="shared" si="40"/>
        <v>5.923002777042749E-2</v>
      </c>
      <c r="N880" s="3">
        <f t="shared" si="41"/>
        <v>0.210408624406492</v>
      </c>
    </row>
    <row r="881" spans="1:14" x14ac:dyDescent="0.3">
      <c r="A881" s="1">
        <v>880</v>
      </c>
      <c r="B881" t="s">
        <v>1147</v>
      </c>
      <c r="C881" t="s">
        <v>26</v>
      </c>
      <c r="D881" t="s">
        <v>55</v>
      </c>
      <c r="E881">
        <v>2100</v>
      </c>
      <c r="F881">
        <v>82.254800000000003</v>
      </c>
      <c r="G881">
        <v>2049</v>
      </c>
      <c r="H881">
        <v>2045</v>
      </c>
      <c r="I881" s="4">
        <v>4.4418955222707659</v>
      </c>
      <c r="J881" s="4">
        <v>1.79227</v>
      </c>
      <c r="K881" s="4">
        <v>6898.2637460864999</v>
      </c>
      <c r="L881" s="3">
        <f t="shared" si="39"/>
        <v>8.3394931872754555E-2</v>
      </c>
      <c r="M881" s="9">
        <f t="shared" si="40"/>
        <v>3.4491318730432499E-2</v>
      </c>
      <c r="N881" s="3">
        <f t="shared" si="41"/>
        <v>0.12252688714185613</v>
      </c>
    </row>
    <row r="882" spans="1:14" x14ac:dyDescent="0.3">
      <c r="A882" s="1">
        <v>881</v>
      </c>
      <c r="B882" t="s">
        <v>1148</v>
      </c>
      <c r="C882" t="s">
        <v>46</v>
      </c>
      <c r="D882" t="s">
        <v>74</v>
      </c>
      <c r="E882">
        <v>2065</v>
      </c>
      <c r="F882">
        <v>277.86399999999998</v>
      </c>
      <c r="G882">
        <v>2050</v>
      </c>
      <c r="H882">
        <v>2050</v>
      </c>
      <c r="I882" s="4">
        <v>9.586376873238061</v>
      </c>
      <c r="J882" s="4">
        <v>2.3007650000000002</v>
      </c>
      <c r="K882" s="4">
        <v>17102.096341856701</v>
      </c>
      <c r="L882" s="3">
        <f t="shared" si="39"/>
        <v>0.20675175838551368</v>
      </c>
      <c r="M882" s="9">
        <f t="shared" si="40"/>
        <v>8.5510481709283506E-2</v>
      </c>
      <c r="N882" s="3">
        <f t="shared" si="41"/>
        <v>0.30376725296370694</v>
      </c>
    </row>
    <row r="883" spans="1:14" x14ac:dyDescent="0.3">
      <c r="A883" s="1">
        <v>882</v>
      </c>
      <c r="B883" t="s">
        <v>1149</v>
      </c>
      <c r="C883" t="s">
        <v>36</v>
      </c>
      <c r="D883" t="s">
        <v>65</v>
      </c>
      <c r="E883">
        <v>2040</v>
      </c>
      <c r="F883">
        <v>226.09700000000001</v>
      </c>
      <c r="G883">
        <v>2051</v>
      </c>
      <c r="H883">
        <v>2050</v>
      </c>
      <c r="I883" s="4">
        <v>9.0199734602458541</v>
      </c>
      <c r="J883" s="4">
        <v>2.5418099999999999</v>
      </c>
      <c r="K883" s="4">
        <v>16425.3716711077</v>
      </c>
      <c r="L883" s="3">
        <f t="shared" si="39"/>
        <v>0.19857065515562602</v>
      </c>
      <c r="M883" s="9">
        <f t="shared" si="40"/>
        <v>8.2126858355538498E-2</v>
      </c>
      <c r="N883" s="3">
        <f t="shared" si="41"/>
        <v>0.29174727657384902</v>
      </c>
    </row>
    <row r="884" spans="1:14" x14ac:dyDescent="0.3">
      <c r="A884" s="1">
        <v>883</v>
      </c>
      <c r="B884" t="s">
        <v>1150</v>
      </c>
      <c r="C884" t="s">
        <v>36</v>
      </c>
      <c r="D884" t="s">
        <v>65</v>
      </c>
      <c r="E884">
        <v>2040</v>
      </c>
      <c r="F884">
        <v>177.55600000000001</v>
      </c>
      <c r="G884">
        <v>2052</v>
      </c>
      <c r="H884">
        <v>2050</v>
      </c>
      <c r="I884" s="4">
        <v>8.2620620179366426</v>
      </c>
      <c r="J884" s="4">
        <v>2.49823</v>
      </c>
      <c r="K884" s="4">
        <v>15309.6009192366</v>
      </c>
      <c r="L884" s="3">
        <f t="shared" si="39"/>
        <v>0.18508180792349588</v>
      </c>
      <c r="M884" s="9">
        <f t="shared" si="40"/>
        <v>7.6548004596183009E-2</v>
      </c>
      <c r="N884" s="3">
        <f t="shared" si="41"/>
        <v>0.27192896837009944</v>
      </c>
    </row>
    <row r="885" spans="1:14" x14ac:dyDescent="0.3">
      <c r="A885" s="1">
        <v>884</v>
      </c>
      <c r="B885" t="s">
        <v>1151</v>
      </c>
      <c r="C885" t="s">
        <v>36</v>
      </c>
      <c r="D885" t="s">
        <v>65</v>
      </c>
      <c r="E885">
        <v>2035</v>
      </c>
      <c r="F885">
        <v>162.399</v>
      </c>
      <c r="G885">
        <v>2051</v>
      </c>
      <c r="H885">
        <v>2050</v>
      </c>
      <c r="I885" s="4">
        <v>7.3161477157018266</v>
      </c>
      <c r="J885" s="4">
        <v>2.2147399999999999</v>
      </c>
      <c r="K885" s="4">
        <v>12817.8907979096</v>
      </c>
      <c r="L885" s="3">
        <f t="shared" si="39"/>
        <v>0.15495886634524669</v>
      </c>
      <c r="M885" s="9">
        <f t="shared" si="40"/>
        <v>6.4089453989548004E-2</v>
      </c>
      <c r="N885" s="3">
        <f t="shared" si="41"/>
        <v>0.22767123974972647</v>
      </c>
    </row>
    <row r="886" spans="1:14" x14ac:dyDescent="0.3">
      <c r="A886" s="1">
        <v>885</v>
      </c>
      <c r="B886" t="s">
        <v>1152</v>
      </c>
      <c r="C886" t="s">
        <v>46</v>
      </c>
      <c r="D886" t="s">
        <v>74</v>
      </c>
      <c r="E886">
        <v>2055</v>
      </c>
      <c r="F886">
        <v>280.08999999999997</v>
      </c>
      <c r="G886">
        <v>2051</v>
      </c>
      <c r="H886">
        <v>2050</v>
      </c>
      <c r="I886" s="4">
        <v>9.1217698371743889</v>
      </c>
      <c r="J886" s="4">
        <v>2.3188300000000002</v>
      </c>
      <c r="K886" s="4">
        <v>15671.2005802656</v>
      </c>
      <c r="L886" s="3">
        <f t="shared" si="39"/>
        <v>0.18945328170395731</v>
      </c>
      <c r="M886" s="9">
        <f t="shared" si="40"/>
        <v>7.8356002901328006E-2</v>
      </c>
      <c r="N886" s="3">
        <f t="shared" si="41"/>
        <v>0.27835169769565898</v>
      </c>
    </row>
    <row r="887" spans="1:14" x14ac:dyDescent="0.3">
      <c r="A887" s="1">
        <v>886</v>
      </c>
      <c r="B887" t="s">
        <v>1153</v>
      </c>
      <c r="C887" t="s">
        <v>46</v>
      </c>
      <c r="D887" t="s">
        <v>74</v>
      </c>
      <c r="E887">
        <v>2060</v>
      </c>
      <c r="F887">
        <v>204.73</v>
      </c>
      <c r="G887">
        <v>2052</v>
      </c>
      <c r="H887">
        <v>2050</v>
      </c>
      <c r="I887" s="4">
        <v>8.748200493811801</v>
      </c>
      <c r="J887" s="4">
        <v>2.3727</v>
      </c>
      <c r="K887" s="4">
        <v>15790.501891330299</v>
      </c>
      <c r="L887" s="3">
        <f t="shared" si="39"/>
        <v>0.19089554675423392</v>
      </c>
      <c r="M887" s="9">
        <f t="shared" si="40"/>
        <v>7.8952509456651485E-2</v>
      </c>
      <c r="N887" s="3">
        <f t="shared" si="41"/>
        <v>0.28047072631137299</v>
      </c>
    </row>
    <row r="888" spans="1:14" x14ac:dyDescent="0.3">
      <c r="A888" s="1">
        <v>887</v>
      </c>
      <c r="B888" t="s">
        <v>1154</v>
      </c>
      <c r="C888" t="s">
        <v>36</v>
      </c>
      <c r="D888" t="s">
        <v>65</v>
      </c>
      <c r="E888">
        <v>2040</v>
      </c>
      <c r="F888">
        <v>176.84200000000001</v>
      </c>
      <c r="G888">
        <v>2050</v>
      </c>
      <c r="H888">
        <v>2050</v>
      </c>
      <c r="I888" s="4">
        <v>7.7879520581938824</v>
      </c>
      <c r="J888" s="4">
        <v>2.1239699999999999</v>
      </c>
      <c r="K888" s="4">
        <v>13239.518498929599</v>
      </c>
      <c r="L888" s="3">
        <f t="shared" si="39"/>
        <v>0.16005603495121318</v>
      </c>
      <c r="M888" s="9">
        <f t="shared" si="40"/>
        <v>6.6197592494647989E-2</v>
      </c>
      <c r="N888" s="3">
        <f t="shared" si="41"/>
        <v>0.23516018648187564</v>
      </c>
    </row>
    <row r="889" spans="1:14" x14ac:dyDescent="0.3">
      <c r="A889" s="1">
        <v>888</v>
      </c>
      <c r="B889" t="s">
        <v>1155</v>
      </c>
      <c r="C889" t="s">
        <v>26</v>
      </c>
      <c r="D889" t="s">
        <v>55</v>
      </c>
      <c r="E889">
        <v>2065</v>
      </c>
      <c r="F889">
        <v>152.739</v>
      </c>
      <c r="G889">
        <v>2051</v>
      </c>
      <c r="H889">
        <v>2050</v>
      </c>
      <c r="I889" s="4">
        <v>6.5841583143822628</v>
      </c>
      <c r="J889" s="4">
        <v>2.0840200000000002</v>
      </c>
      <c r="K889" s="4">
        <v>10765.098844014999</v>
      </c>
      <c r="L889" s="3">
        <f t="shared" si="39"/>
        <v>0.13014212238687031</v>
      </c>
      <c r="M889" s="9">
        <f t="shared" si="40"/>
        <v>5.3825494220074994E-2</v>
      </c>
      <c r="N889" s="3">
        <f t="shared" si="41"/>
        <v>0.19120957094165186</v>
      </c>
    </row>
    <row r="890" spans="1:14" x14ac:dyDescent="0.3">
      <c r="A890" s="1">
        <v>889</v>
      </c>
      <c r="B890" t="s">
        <v>123</v>
      </c>
      <c r="C890" t="s">
        <v>46</v>
      </c>
      <c r="D890" t="s">
        <v>74</v>
      </c>
      <c r="E890">
        <v>2065</v>
      </c>
      <c r="F890">
        <v>274.34899999999999</v>
      </c>
      <c r="G890">
        <v>2050</v>
      </c>
      <c r="H890">
        <v>2050</v>
      </c>
      <c r="I890" s="4">
        <v>8.9107358227558819</v>
      </c>
      <c r="J890" s="4">
        <v>2.58697</v>
      </c>
      <c r="K890" s="4">
        <v>15754.180934632401</v>
      </c>
      <c r="L890" s="3">
        <f t="shared" si="39"/>
        <v>0.19045645311837622</v>
      </c>
      <c r="M890" s="9">
        <f t="shared" si="40"/>
        <v>7.8770904673162001E-2</v>
      </c>
      <c r="N890" s="3">
        <f t="shared" si="41"/>
        <v>0.27982559386558442</v>
      </c>
    </row>
    <row r="891" spans="1:14" x14ac:dyDescent="0.3">
      <c r="A891" s="1">
        <v>890</v>
      </c>
      <c r="B891" t="s">
        <v>1156</v>
      </c>
      <c r="C891" t="s">
        <v>46</v>
      </c>
      <c r="D891" t="s">
        <v>74</v>
      </c>
      <c r="E891">
        <v>2055</v>
      </c>
      <c r="F891">
        <v>268.10700000000003</v>
      </c>
      <c r="G891">
        <v>2052</v>
      </c>
      <c r="H891">
        <v>2050</v>
      </c>
      <c r="I891" s="4">
        <v>8.1043687295431948</v>
      </c>
      <c r="J891" s="4">
        <v>2.3399049999999999</v>
      </c>
      <c r="K891" s="4">
        <v>15122.752049327601</v>
      </c>
      <c r="L891" s="3">
        <f t="shared" si="39"/>
        <v>0.18282294259881149</v>
      </c>
      <c r="M891" s="9">
        <f t="shared" si="40"/>
        <v>7.5613760246638004E-2</v>
      </c>
      <c r="N891" s="3">
        <f t="shared" si="41"/>
        <v>0.26861016073406041</v>
      </c>
    </row>
    <row r="892" spans="1:14" x14ac:dyDescent="0.3">
      <c r="A892" s="1">
        <v>891</v>
      </c>
      <c r="B892" t="s">
        <v>1157</v>
      </c>
      <c r="C892" t="s">
        <v>36</v>
      </c>
      <c r="D892" t="s">
        <v>65</v>
      </c>
      <c r="E892">
        <v>2035</v>
      </c>
      <c r="F892">
        <v>199.48699999999999</v>
      </c>
      <c r="G892">
        <v>2052</v>
      </c>
      <c r="H892">
        <v>2050</v>
      </c>
      <c r="I892" s="4">
        <v>7.5045904736729607</v>
      </c>
      <c r="J892" s="4">
        <v>2.3679699999999997</v>
      </c>
      <c r="K892" s="4">
        <v>13433.2169478746</v>
      </c>
      <c r="L892" s="3">
        <f t="shared" si="39"/>
        <v>0.16239770664545516</v>
      </c>
      <c r="M892" s="9">
        <f t="shared" si="40"/>
        <v>6.7166084739373008E-2</v>
      </c>
      <c r="N892" s="3">
        <f t="shared" si="41"/>
        <v>0.23860065626775487</v>
      </c>
    </row>
    <row r="893" spans="1:14" x14ac:dyDescent="0.3">
      <c r="A893" s="1">
        <v>892</v>
      </c>
      <c r="B893" t="s">
        <v>1158</v>
      </c>
      <c r="C893" t="s">
        <v>36</v>
      </c>
      <c r="D893" t="s">
        <v>65</v>
      </c>
      <c r="E893">
        <v>2050</v>
      </c>
      <c r="F893">
        <v>144.721</v>
      </c>
      <c r="G893">
        <v>2052</v>
      </c>
      <c r="H893">
        <v>2050</v>
      </c>
      <c r="I893" s="4">
        <v>5.5330165292161251</v>
      </c>
      <c r="J893" s="4">
        <v>2.22709</v>
      </c>
      <c r="K893" s="4">
        <v>9538.9204963686007</v>
      </c>
      <c r="L893" s="3">
        <f t="shared" si="39"/>
        <v>0.11531852857693076</v>
      </c>
      <c r="M893" s="9">
        <f t="shared" si="40"/>
        <v>4.7694602481842999E-2</v>
      </c>
      <c r="N893" s="3">
        <f t="shared" si="41"/>
        <v>0.16943020419837657</v>
      </c>
    </row>
    <row r="894" spans="1:14" x14ac:dyDescent="0.3">
      <c r="A894" s="1">
        <v>893</v>
      </c>
      <c r="B894" t="s">
        <v>1159</v>
      </c>
      <c r="C894" t="s">
        <v>46</v>
      </c>
      <c r="D894" t="s">
        <v>74</v>
      </c>
      <c r="E894">
        <v>2055</v>
      </c>
      <c r="F894">
        <v>250.864</v>
      </c>
      <c r="G894">
        <v>2050</v>
      </c>
      <c r="H894">
        <v>2050</v>
      </c>
      <c r="I894" s="4">
        <v>9.7052978352219288</v>
      </c>
      <c r="J894" s="4">
        <v>2.42726</v>
      </c>
      <c r="K894" s="4">
        <v>16906.6288289566</v>
      </c>
      <c r="L894" s="3">
        <f t="shared" si="39"/>
        <v>0.20438870001000745</v>
      </c>
      <c r="M894" s="9">
        <f t="shared" si="40"/>
        <v>8.4533144144782996E-2</v>
      </c>
      <c r="N894" s="3">
        <f t="shared" si="41"/>
        <v>0.30029536108271049</v>
      </c>
    </row>
    <row r="895" spans="1:14" x14ac:dyDescent="0.3">
      <c r="A895" s="1">
        <v>894</v>
      </c>
      <c r="B895" t="s">
        <v>1160</v>
      </c>
      <c r="C895" t="s">
        <v>36</v>
      </c>
      <c r="D895" t="s">
        <v>65</v>
      </c>
      <c r="E895">
        <v>2050</v>
      </c>
      <c r="F895">
        <v>187.91900000000001</v>
      </c>
      <c r="G895">
        <v>2051</v>
      </c>
      <c r="H895">
        <v>2050</v>
      </c>
      <c r="I895" s="4">
        <v>9.1641183154362</v>
      </c>
      <c r="J895" s="4">
        <v>2.65415</v>
      </c>
      <c r="K895" s="4">
        <v>16522.905322731469</v>
      </c>
      <c r="L895" s="3">
        <f t="shared" si="39"/>
        <v>0.19974976522329768</v>
      </c>
      <c r="M895" s="9">
        <f t="shared" si="40"/>
        <v>8.2614526613657355E-2</v>
      </c>
      <c r="N895" s="3">
        <f t="shared" si="41"/>
        <v>0.2934796682545554</v>
      </c>
    </row>
    <row r="896" spans="1:14" x14ac:dyDescent="0.3">
      <c r="A896" s="1">
        <v>895</v>
      </c>
      <c r="B896" t="s">
        <v>1161</v>
      </c>
      <c r="C896" t="s">
        <v>36</v>
      </c>
      <c r="D896" t="s">
        <v>65</v>
      </c>
      <c r="E896">
        <v>2040</v>
      </c>
      <c r="F896">
        <v>186.18899999999999</v>
      </c>
      <c r="G896">
        <v>2052</v>
      </c>
      <c r="H896">
        <v>2050</v>
      </c>
      <c r="I896" s="4">
        <v>8.0936871090063072</v>
      </c>
      <c r="J896" s="4">
        <v>2.32402</v>
      </c>
      <c r="K896" s="4">
        <v>14884.2905934626</v>
      </c>
      <c r="L896" s="3">
        <f t="shared" si="39"/>
        <v>0.17994011909450269</v>
      </c>
      <c r="M896" s="9">
        <f t="shared" si="40"/>
        <v>7.4421452967313007E-2</v>
      </c>
      <c r="N896" s="3">
        <f t="shared" si="41"/>
        <v>0.26437461089631614</v>
      </c>
    </row>
    <row r="897" spans="1:14" x14ac:dyDescent="0.3">
      <c r="A897" s="1">
        <v>896</v>
      </c>
      <c r="B897" t="s">
        <v>1162</v>
      </c>
      <c r="C897" t="s">
        <v>26</v>
      </c>
      <c r="D897" t="s">
        <v>55</v>
      </c>
      <c r="E897">
        <v>2060</v>
      </c>
      <c r="F897">
        <v>154.15799999999999</v>
      </c>
      <c r="G897">
        <v>2050</v>
      </c>
      <c r="H897">
        <v>2050</v>
      </c>
      <c r="I897" s="4">
        <v>7.3950606489798476</v>
      </c>
      <c r="J897" s="4">
        <v>2.5139800000000001</v>
      </c>
      <c r="K897" s="4">
        <v>12623.3685278086</v>
      </c>
      <c r="L897" s="3">
        <f t="shared" si="39"/>
        <v>0.15260723525952463</v>
      </c>
      <c r="M897" s="9">
        <f t="shared" si="40"/>
        <v>6.3116842639042992E-2</v>
      </c>
      <c r="N897" s="3">
        <f t="shared" si="41"/>
        <v>0.22421613726125397</v>
      </c>
    </row>
    <row r="898" spans="1:14" x14ac:dyDescent="0.3">
      <c r="A898" s="1">
        <v>897</v>
      </c>
      <c r="B898" t="s">
        <v>1163</v>
      </c>
      <c r="C898" t="s">
        <v>46</v>
      </c>
      <c r="D898" t="s">
        <v>74</v>
      </c>
      <c r="E898">
        <v>2055</v>
      </c>
      <c r="F898">
        <v>276.18599999999998</v>
      </c>
      <c r="G898">
        <v>2050</v>
      </c>
      <c r="H898">
        <v>2050</v>
      </c>
      <c r="I898" s="4">
        <v>9.1831712314232412</v>
      </c>
      <c r="J898" s="4">
        <v>2.3350550000000001</v>
      </c>
      <c r="K898" s="4">
        <v>15923.6189152879</v>
      </c>
      <c r="L898" s="3">
        <f t="shared" ref="L898:L961" si="42">K898*100/SUM($K$2:$K$901)</f>
        <v>0.19250483360563125</v>
      </c>
      <c r="M898" s="9">
        <f t="shared" si="40"/>
        <v>7.9618094576439494E-2</v>
      </c>
      <c r="N898" s="3">
        <f t="shared" si="41"/>
        <v>0.28283514947225397</v>
      </c>
    </row>
    <row r="899" spans="1:14" x14ac:dyDescent="0.3">
      <c r="A899" s="1">
        <v>898</v>
      </c>
      <c r="B899" t="s">
        <v>1164</v>
      </c>
      <c r="C899" t="s">
        <v>36</v>
      </c>
      <c r="D899" t="s">
        <v>65</v>
      </c>
      <c r="E899">
        <v>2040</v>
      </c>
      <c r="F899">
        <v>226.19300000000001</v>
      </c>
      <c r="G899">
        <v>2051</v>
      </c>
      <c r="H899">
        <v>2050</v>
      </c>
      <c r="I899" s="4">
        <v>8.9365705350306417</v>
      </c>
      <c r="J899" s="4">
        <v>2.32389</v>
      </c>
      <c r="K899" s="4">
        <v>16711.386900507299</v>
      </c>
      <c r="L899" s="3">
        <f t="shared" si="42"/>
        <v>0.20202836878449121</v>
      </c>
      <c r="M899" s="9">
        <f t="shared" si="40"/>
        <v>8.3556934502536484E-2</v>
      </c>
      <c r="N899" s="3">
        <f t="shared" si="41"/>
        <v>0.29682747603032505</v>
      </c>
    </row>
    <row r="900" spans="1:14" x14ac:dyDescent="0.3">
      <c r="A900" s="1">
        <v>899</v>
      </c>
      <c r="B900" t="s">
        <v>1165</v>
      </c>
      <c r="C900" t="s">
        <v>36</v>
      </c>
      <c r="D900" t="s">
        <v>65</v>
      </c>
      <c r="E900">
        <v>2045</v>
      </c>
      <c r="F900">
        <v>198.988</v>
      </c>
      <c r="G900">
        <v>2051</v>
      </c>
      <c r="H900">
        <v>2050</v>
      </c>
      <c r="I900" s="4">
        <v>7.8829056133643505</v>
      </c>
      <c r="J900" s="4">
        <v>2.2232750000000001</v>
      </c>
      <c r="K900" s="4">
        <v>13952.7429356549</v>
      </c>
      <c r="L900" s="3">
        <f t="shared" si="42"/>
        <v>0.1686783934895387</v>
      </c>
      <c r="M900" s="9">
        <f t="shared" si="40"/>
        <v>6.9763714678274497E-2</v>
      </c>
      <c r="N900" s="3">
        <f t="shared" si="41"/>
        <v>0.24782847132601954</v>
      </c>
    </row>
    <row r="901" spans="1:14" x14ac:dyDescent="0.3">
      <c r="A901" s="1">
        <v>900</v>
      </c>
      <c r="B901" t="s">
        <v>1166</v>
      </c>
      <c r="C901" t="s">
        <v>36</v>
      </c>
      <c r="D901" t="s">
        <v>65</v>
      </c>
      <c r="E901">
        <v>2045</v>
      </c>
      <c r="F901">
        <v>162.94499999999999</v>
      </c>
      <c r="G901">
        <v>2050</v>
      </c>
      <c r="H901">
        <v>2050</v>
      </c>
      <c r="I901" s="4">
        <v>6.902718570892886</v>
      </c>
      <c r="J901" s="4">
        <v>2.2543799999999998</v>
      </c>
      <c r="K901" s="4">
        <v>12031.438469066299</v>
      </c>
      <c r="L901" s="3">
        <f t="shared" si="42"/>
        <v>0.14545123648370878</v>
      </c>
      <c r="M901" s="9">
        <f t="shared" si="40"/>
        <v>6.0157192345331498E-2</v>
      </c>
      <c r="N901" s="3">
        <f t="shared" si="41"/>
        <v>0.21370228186618648</v>
      </c>
    </row>
  </sheetData>
  <autoFilter ref="A1:Q901" xr:uid="{00000000-0001-0000-0500-000000000000}"/>
  <conditionalFormatting sqref="L2:M9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276B032807940BB20B70CBE2BDDED" ma:contentTypeVersion="11" ma:contentTypeDescription="Create a new document." ma:contentTypeScope="" ma:versionID="15cc6bb97404ea8f909955dbb2c459fc">
  <xsd:schema xmlns:xsd="http://www.w3.org/2001/XMLSchema" xmlns:xs="http://www.w3.org/2001/XMLSchema" xmlns:p="http://schemas.microsoft.com/office/2006/metadata/properties" xmlns:ns2="f873923d-3d3c-43be-b29d-3dacbbf0dd48" xmlns:ns3="6b49dfce-d97f-4f9a-8310-2f666b546187" targetNamespace="http://schemas.microsoft.com/office/2006/metadata/properties" ma:root="true" ma:fieldsID="6600dfaad29e9defbf03e9e1d4f0a617" ns2:_="" ns3:_="">
    <xsd:import namespace="f873923d-3d3c-43be-b29d-3dacbbf0dd48"/>
    <xsd:import namespace="6b49dfce-d97f-4f9a-8310-2f666b5461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3923d-3d3c-43be-b29d-3dacbbf0dd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3627121-f9c1-4b1c-9941-2fb4706230a0}" ma:internalName="TaxCatchAll" ma:showField="CatchAllData" ma:web="f873923d-3d3c-43be-b29d-3dacbbf0dd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9dfce-d97f-4f9a-8310-2f666b546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49dfce-d97f-4f9a-8310-2f666b546187">
      <Terms xmlns="http://schemas.microsoft.com/office/infopath/2007/PartnerControls"/>
    </lcf76f155ced4ddcb4097134ff3c332f>
    <TaxCatchAll xmlns="f873923d-3d3c-43be-b29d-3dacbbf0dd48" xsi:nil="true"/>
  </documentManagement>
</p:properties>
</file>

<file path=customXml/itemProps1.xml><?xml version="1.0" encoding="utf-8"?>
<ds:datastoreItem xmlns:ds="http://schemas.openxmlformats.org/officeDocument/2006/customXml" ds:itemID="{C49E9233-C7C7-4845-974E-0682F6A6DF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3923d-3d3c-43be-b29d-3dacbbf0dd48"/>
    <ds:schemaRef ds:uri="6b49dfce-d97f-4f9a-8310-2f666b5461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10D14B-CF19-48AD-AAF1-BEB6ADE492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118E9-DF72-47B2-9F83-64783DE8EE67}">
  <ds:schemaRefs>
    <ds:schemaRef ds:uri="http://schemas.microsoft.com/office/2006/metadata/properties"/>
    <ds:schemaRef ds:uri="http://schemas.microsoft.com/office/infopath/2007/PartnerControls"/>
    <ds:schemaRef ds:uri="6b49dfce-d97f-4f9a-8310-2f666b546187"/>
    <ds:schemaRef ds:uri="f873923d-3d3c-43be-b29d-3dacbbf0dd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pnd_byregion</vt:lpstr>
      <vt:lpstr>pnd_bybasin</vt:lpstr>
      <vt:lpstr>pnd_byscenario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Niazi, Hassan</cp:lastModifiedBy>
  <dcterms:created xsi:type="dcterms:W3CDTF">2022-05-22T08:34:20Z</dcterms:created>
  <dcterms:modified xsi:type="dcterms:W3CDTF">2023-06-25T02:26:21Z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0x01010005F276B032807940BB20B70CBE2BDDED</vt:lpwstr>
  </property>
  <property fmtid="{D5CDD505-2E9C-101B-9397-08002B2CF9AE}" pid="3" name="MediaServiceImageTags">
    <vt:lpwstr/>
  </property>
</Properties>
</file>