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e378\Downloads\Modelling\seasia-main\input\addons\"/>
    </mc:Choice>
  </mc:AlternateContent>
  <xr:revisionPtr revIDLastSave="0" documentId="13_ncr:1_{159C3EB6-FA69-4387-817D-4494F7DE8931}" xr6:coauthVersionLast="47" xr6:coauthVersionMax="47" xr10:uidLastSave="{00000000-0000-0000-0000-000000000000}"/>
  <bookViews>
    <workbookView xWindow="12090" yWindow="4160" windowWidth="13180" windowHeight="9390" activeTab="1" xr2:uid="{CAD3DD87-1A99-442A-928F-6B9B7EEC6C05}"/>
  </bookViews>
  <sheets>
    <sheet name="low" sheetId="1" r:id="rId1"/>
    <sheet name="high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" l="1"/>
  <c r="Q6" i="1"/>
  <c r="Q7" i="1"/>
  <c r="Q2" i="1"/>
  <c r="Q3" i="1"/>
  <c r="O4" i="1"/>
  <c r="O5" i="1"/>
  <c r="O6" i="1"/>
  <c r="O7" i="1"/>
  <c r="O2" i="1"/>
  <c r="M4" i="1"/>
  <c r="M5" i="1"/>
  <c r="M6" i="1"/>
  <c r="M7" i="1"/>
  <c r="M2" i="1"/>
  <c r="Q4" i="4"/>
  <c r="Q5" i="4"/>
  <c r="Q6" i="4"/>
  <c r="Q7" i="4"/>
  <c r="Q2" i="4"/>
  <c r="O4" i="4"/>
  <c r="O5" i="4"/>
  <c r="O6" i="4"/>
  <c r="O7" i="4"/>
  <c r="O2" i="4"/>
  <c r="O3" i="4"/>
  <c r="M3" i="4"/>
  <c r="M4" i="4"/>
  <c r="M5" i="4"/>
  <c r="M6" i="4"/>
  <c r="M7" i="4"/>
  <c r="R7" i="4"/>
  <c r="P7" i="4"/>
  <c r="N7" i="4"/>
  <c r="R6" i="4"/>
  <c r="P6" i="4"/>
  <c r="N6" i="4"/>
  <c r="R5" i="4"/>
  <c r="P5" i="4"/>
  <c r="N5" i="4"/>
  <c r="R4" i="4"/>
  <c r="P4" i="4"/>
  <c r="N4" i="4"/>
  <c r="R3" i="4"/>
  <c r="Q3" i="4"/>
  <c r="P3" i="4"/>
  <c r="N3" i="4"/>
  <c r="R2" i="4"/>
  <c r="P2" i="4"/>
  <c r="N2" i="4"/>
  <c r="M2" i="4"/>
  <c r="Q4" i="1"/>
  <c r="O3" i="1"/>
  <c r="M3" i="1"/>
  <c r="N3" i="1"/>
  <c r="N4" i="1"/>
  <c r="N5" i="1"/>
  <c r="N6" i="1"/>
  <c r="N7" i="1"/>
  <c r="N2" i="1"/>
  <c r="R3" i="1"/>
  <c r="R4" i="1"/>
  <c r="R5" i="1"/>
  <c r="R6" i="1"/>
  <c r="R7" i="1"/>
  <c r="R2" i="1"/>
  <c r="P7" i="1"/>
  <c r="P3" i="1"/>
  <c r="P4" i="1"/>
  <c r="P5" i="1"/>
  <c r="P6" i="1"/>
  <c r="P2" i="1"/>
</calcChain>
</file>

<file path=xl/sharedStrings.xml><?xml version="1.0" encoding="utf-8"?>
<sst xmlns="http://schemas.openxmlformats.org/spreadsheetml/2006/main" count="88" uniqueCount="20">
  <si>
    <t>Units</t>
  </si>
  <si>
    <t>rooftop_pv</t>
  </si>
  <si>
    <t>EJ</t>
  </si>
  <si>
    <t>biomass</t>
  </si>
  <si>
    <t>coal</t>
  </si>
  <si>
    <t>geothermal</t>
  </si>
  <si>
    <t>hydro</t>
  </si>
  <si>
    <t>nuclear</t>
  </si>
  <si>
    <t>solar</t>
  </si>
  <si>
    <t>wind</t>
  </si>
  <si>
    <t>Malaysia Goals</t>
  </si>
  <si>
    <t>Generation Source</t>
  </si>
  <si>
    <t>oil</t>
  </si>
  <si>
    <t>natural gas</t>
  </si>
  <si>
    <t>GCAM baseline</t>
  </si>
  <si>
    <t>% total gen</t>
  </si>
  <si>
    <t>Total Elec Gen</t>
  </si>
  <si>
    <t>(from GCAM Reference Scenario</t>
  </si>
  <si>
    <t>Calculated Values</t>
  </si>
  <si>
    <t>2020 (values from GCAM)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</si>
</sst>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0.000"/>
    <numFmt numFmtId="168" formatCode="_(* #,##0.0000_);_(* \(#,##0.0000\);_(* &quot;-&quot;??_);_(@_)"/>
    <numFmt numFmtId="169" formatCode="_(* #,##0.00000_);_(* \(#,##0.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1" fontId="0" fillId="0" borderId="0" xfId="0" applyNumberFormat="1"/>
    <xf numFmtId="164" fontId="0" fillId="0" borderId="0" xfId="0" applyNumberFormat="1" applyFill="1" applyBorder="1"/>
    <xf numFmtId="0" fontId="0" fillId="0" borderId="0" xfId="0" applyFill="1" applyBorder="1"/>
    <xf numFmtId="1" fontId="0" fillId="0" borderId="0" xfId="0" applyNumberFormat="1" applyFill="1" applyBorder="1"/>
    <xf numFmtId="165" fontId="0" fillId="0" borderId="0" xfId="0" applyNumberFormat="1" applyFill="1" applyBorder="1"/>
    <xf numFmtId="9" fontId="0" fillId="0" borderId="0" xfId="1" applyFont="1" applyFill="1" applyBorder="1"/>
    <xf numFmtId="11" fontId="0" fillId="0" borderId="0" xfId="0" applyNumberFormat="1" applyFill="1" applyBorder="1"/>
    <xf numFmtId="168" fontId="0" fillId="0" borderId="0" xfId="2" applyNumberFormat="1" applyFont="1" applyFill="1" applyBorder="1"/>
    <xf numFmtId="169" fontId="0" fillId="0" borderId="0" xfId="2" applyNumberFormat="1" applyFont="1" applyFill="1" applyBorder="1"/>
    <xf numFmtId="169" fontId="0" fillId="0" borderId="0" xfId="2" applyNumberFormat="1" applyFont="1"/>
    <xf numFmtId="11" fontId="0" fillId="0" borderId="0" xfId="1" applyNumberFormat="1" applyFont="1" applyFill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AB37-06C9-4A96-8F5C-E29DAE70C402}">
  <dimension ref="A1:Z67"/>
  <sheetViews>
    <sheetView topLeftCell="I1" zoomScale="85" zoomScaleNormal="85" workbookViewId="0">
      <selection activeCell="L6" sqref="L6:R6"/>
    </sheetView>
  </sheetViews>
  <sheetFormatPr defaultRowHeight="14.5" x14ac:dyDescent="0.35"/>
  <cols>
    <col min="1" max="1" width="13.1796875" customWidth="1"/>
    <col min="2" max="2" width="17.36328125" customWidth="1"/>
    <col min="3" max="3" width="12.1796875" customWidth="1"/>
    <col min="4" max="4" width="9.81640625" customWidth="1"/>
    <col min="6" max="6" width="11.08984375" customWidth="1"/>
    <col min="8" max="8" width="8.7265625" customWidth="1"/>
    <col min="9" max="9" width="10.08984375" customWidth="1"/>
    <col min="10" max="10" width="15.26953125" customWidth="1"/>
    <col min="11" max="11" width="16.1796875" customWidth="1"/>
    <col min="12" max="12" width="22.81640625" customWidth="1"/>
    <col min="14" max="15" width="9.81640625" customWidth="1"/>
    <col min="19" max="19" width="14.08984375" customWidth="1"/>
  </cols>
  <sheetData>
    <row r="1" spans="1:21" x14ac:dyDescent="0.35">
      <c r="A1" t="s">
        <v>10</v>
      </c>
      <c r="B1" t="s">
        <v>11</v>
      </c>
      <c r="C1">
        <v>2030</v>
      </c>
      <c r="D1">
        <v>2040</v>
      </c>
      <c r="E1">
        <v>2050</v>
      </c>
      <c r="F1" t="s">
        <v>0</v>
      </c>
      <c r="J1" t="s">
        <v>18</v>
      </c>
      <c r="K1" t="s">
        <v>11</v>
      </c>
      <c r="L1" t="s">
        <v>19</v>
      </c>
      <c r="M1">
        <v>2025</v>
      </c>
      <c r="N1">
        <v>2030</v>
      </c>
      <c r="O1">
        <v>2035</v>
      </c>
      <c r="P1">
        <v>2040</v>
      </c>
      <c r="Q1">
        <v>2045</v>
      </c>
      <c r="R1">
        <v>2050</v>
      </c>
      <c r="S1" t="s">
        <v>0</v>
      </c>
    </row>
    <row r="2" spans="1:21" x14ac:dyDescent="0.35">
      <c r="B2" s="4" t="s">
        <v>8</v>
      </c>
      <c r="C2" s="4">
        <v>0.05</v>
      </c>
      <c r="D2" s="4">
        <v>0.17</v>
      </c>
      <c r="E2" s="4">
        <v>0.34</v>
      </c>
      <c r="F2" t="s">
        <v>15</v>
      </c>
      <c r="I2" s="4"/>
      <c r="K2" s="4" t="s">
        <v>8</v>
      </c>
      <c r="L2" s="9">
        <v>6.6174123099999897E-3</v>
      </c>
      <c r="M2" s="3">
        <f t="shared" ref="M2:O7" si="0">L2+((N2-L2)/2)</f>
        <v>3.1031505982749997E-2</v>
      </c>
      <c r="N2" s="3">
        <f>$E$15*C2</f>
        <v>5.54455996555E-2</v>
      </c>
      <c r="O2" s="3">
        <f t="shared" si="0"/>
        <v>0.1540257677412</v>
      </c>
      <c r="P2" s="3">
        <f>$G$15*D2</f>
        <v>0.2526059358269</v>
      </c>
      <c r="Q2" s="3">
        <f t="shared" ref="Q2:Q7" si="1">P2+((R2-P2)/2)</f>
        <v>0.42222074399385989</v>
      </c>
      <c r="R2" s="3">
        <f>$I$15*E2</f>
        <v>0.59183555216081973</v>
      </c>
      <c r="S2" t="s">
        <v>2</v>
      </c>
    </row>
    <row r="3" spans="1:21" s="4" customFormat="1" x14ac:dyDescent="0.35">
      <c r="B3" s="4" t="s">
        <v>6</v>
      </c>
      <c r="C3" s="4">
        <v>0.05</v>
      </c>
      <c r="D3" s="4">
        <v>7.0000000000000007E-2</v>
      </c>
      <c r="E3" s="4">
        <v>0.09</v>
      </c>
      <c r="F3" t="s">
        <v>15</v>
      </c>
      <c r="K3" s="4" t="s">
        <v>6</v>
      </c>
      <c r="L3" s="9">
        <v>5.4763399999999997E-2</v>
      </c>
      <c r="M3" s="3">
        <f t="shared" si="0"/>
        <v>5.5104499827749995E-2</v>
      </c>
      <c r="N3" s="3">
        <f t="shared" ref="N3:N7" si="2">$E$15*C3</f>
        <v>5.54455996555E-2</v>
      </c>
      <c r="O3" s="3">
        <f t="shared" si="0"/>
        <v>7.9729904262699991E-2</v>
      </c>
      <c r="P3" s="3">
        <f t="shared" ref="P3:P7" si="3">$G$15*D3</f>
        <v>0.1040142088699</v>
      </c>
      <c r="Q3" s="3">
        <f t="shared" si="1"/>
        <v>0.13033828045623497</v>
      </c>
      <c r="R3" s="3">
        <f t="shared" ref="R3:R7" si="4">$I$15*E3</f>
        <v>0.15666235204256992</v>
      </c>
      <c r="S3" t="s">
        <v>2</v>
      </c>
    </row>
    <row r="4" spans="1:21" s="4" customFormat="1" x14ac:dyDescent="0.35">
      <c r="B4" s="4" t="s">
        <v>4</v>
      </c>
      <c r="C4" s="4">
        <v>0.55000000000000004</v>
      </c>
      <c r="D4" s="4">
        <v>0.41</v>
      </c>
      <c r="E4" s="4">
        <v>0.22</v>
      </c>
      <c r="F4" t="s">
        <v>15</v>
      </c>
      <c r="K4" s="4" t="s">
        <v>4</v>
      </c>
      <c r="L4" s="9">
        <v>0.32356200000000002</v>
      </c>
      <c r="M4" s="3">
        <f t="shared" ref="M4" si="5">L4+((N4-L4)/2)</f>
        <v>0.46673179810525001</v>
      </c>
      <c r="N4" s="3">
        <f t="shared" si="2"/>
        <v>0.6099015962105</v>
      </c>
      <c r="O4" s="3">
        <f t="shared" ref="O4" si="6">N4+((P4-N4)/2)</f>
        <v>0.60956383836709993</v>
      </c>
      <c r="P4" s="3">
        <f t="shared" si="3"/>
        <v>0.60922608052369986</v>
      </c>
      <c r="Q4" s="3">
        <f t="shared" si="1"/>
        <v>0.49608924831387985</v>
      </c>
      <c r="R4" s="3">
        <f t="shared" si="4"/>
        <v>0.38295241610405983</v>
      </c>
      <c r="S4" t="s">
        <v>2</v>
      </c>
    </row>
    <row r="5" spans="1:21" s="4" customFormat="1" x14ac:dyDescent="0.35">
      <c r="B5" s="4" t="s">
        <v>12</v>
      </c>
      <c r="C5" s="4">
        <v>0.03</v>
      </c>
      <c r="D5" s="4">
        <v>0.02</v>
      </c>
      <c r="E5" s="4">
        <v>0.02</v>
      </c>
      <c r="F5" t="s">
        <v>15</v>
      </c>
      <c r="K5" s="4" t="s">
        <v>12</v>
      </c>
      <c r="L5" s="9">
        <v>5.1005599999999996E-3</v>
      </c>
      <c r="M5" s="3">
        <f t="shared" ref="M5" si="7">L5+((N5-L5)/2)</f>
        <v>1.9183959896649998E-2</v>
      </c>
      <c r="N5" s="3">
        <f t="shared" si="2"/>
        <v>3.3267359793299998E-2</v>
      </c>
      <c r="O5" s="3">
        <f t="shared" ref="O5" si="8">N5+((P5-N5)/2)</f>
        <v>3.1492852592349997E-2</v>
      </c>
      <c r="P5" s="3">
        <f t="shared" si="3"/>
        <v>2.9718345391399996E-2</v>
      </c>
      <c r="Q5" s="3">
        <f t="shared" si="1"/>
        <v>3.2266100700429991E-2</v>
      </c>
      <c r="R5" s="3">
        <f t="shared" si="4"/>
        <v>3.4813856009459986E-2</v>
      </c>
      <c r="S5" t="s">
        <v>2</v>
      </c>
    </row>
    <row r="6" spans="1:21" s="4" customFormat="1" x14ac:dyDescent="0.35">
      <c r="B6" s="4" t="s">
        <v>13</v>
      </c>
      <c r="C6" s="4">
        <v>0.3</v>
      </c>
      <c r="D6" s="4">
        <v>0.27</v>
      </c>
      <c r="E6" s="4">
        <v>0.25</v>
      </c>
      <c r="F6" t="s">
        <v>15</v>
      </c>
      <c r="K6" s="4" t="s">
        <v>13</v>
      </c>
      <c r="L6" s="9">
        <v>0.3331635</v>
      </c>
      <c r="M6" s="3">
        <f t="shared" ref="M6" si="9">L6+((N6-L6)/2)</f>
        <v>0.33291854896649997</v>
      </c>
      <c r="N6" s="3">
        <f t="shared" si="2"/>
        <v>0.332673597933</v>
      </c>
      <c r="O6" s="3">
        <f t="shared" ref="O6" si="10">N6+((P6-N6)/2)</f>
        <v>0.36693563035845</v>
      </c>
      <c r="P6" s="3">
        <f t="shared" si="3"/>
        <v>0.40119766278389996</v>
      </c>
      <c r="Q6" s="3">
        <f t="shared" si="1"/>
        <v>0.4181854314510749</v>
      </c>
      <c r="R6" s="3">
        <f t="shared" si="4"/>
        <v>0.43517320011824978</v>
      </c>
      <c r="S6" t="s">
        <v>2</v>
      </c>
    </row>
    <row r="7" spans="1:21" s="4" customFormat="1" x14ac:dyDescent="0.35">
      <c r="B7" s="4" t="s">
        <v>3</v>
      </c>
      <c r="C7" s="4">
        <v>0.02</v>
      </c>
      <c r="D7" s="4">
        <v>0.05</v>
      </c>
      <c r="E7" s="4">
        <v>7.0000000000000007E-2</v>
      </c>
      <c r="F7" t="s">
        <v>15</v>
      </c>
      <c r="K7" s="4" t="s">
        <v>3</v>
      </c>
      <c r="L7" s="9">
        <v>4.3182899999999998E-3</v>
      </c>
      <c r="M7" s="3">
        <f t="shared" ref="M7" si="11">L7+((N7-L7)/2)</f>
        <v>1.3248264931100002E-2</v>
      </c>
      <c r="N7" s="3">
        <f t="shared" si="2"/>
        <v>2.2178239862200001E-2</v>
      </c>
      <c r="O7" s="3">
        <f t="shared" ref="O7" si="12">N7+((P7-N7)/2)</f>
        <v>4.8237051670350001E-2</v>
      </c>
      <c r="P7" s="3">
        <f>$G$15*D7</f>
        <v>7.4295863478499993E-2</v>
      </c>
      <c r="Q7" s="3">
        <f t="shared" si="1"/>
        <v>9.807217975580497E-2</v>
      </c>
      <c r="R7" s="3">
        <f t="shared" si="4"/>
        <v>0.12184849603310995</v>
      </c>
      <c r="S7" t="s">
        <v>2</v>
      </c>
    </row>
    <row r="8" spans="1:21" s="4" customFormat="1" x14ac:dyDescent="0.35">
      <c r="B8" s="4" t="s">
        <v>1</v>
      </c>
      <c r="F8"/>
      <c r="K8" s="4" t="s">
        <v>1</v>
      </c>
      <c r="L8" s="9">
        <v>1.1834599999999999E-3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/>
    </row>
    <row r="9" spans="1:21" s="4" customFormat="1" x14ac:dyDescent="0.35">
      <c r="B9" s="4" t="s">
        <v>5</v>
      </c>
      <c r="F9"/>
      <c r="K9" s="4" t="s">
        <v>5</v>
      </c>
      <c r="L9" s="9">
        <v>6.4511999999999998E-3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/>
    </row>
    <row r="10" spans="1:21" s="4" customFormat="1" x14ac:dyDescent="0.35">
      <c r="B10" s="4" t="s">
        <v>7</v>
      </c>
      <c r="F10"/>
      <c r="K10" s="4" t="s">
        <v>7</v>
      </c>
      <c r="L10" s="9">
        <v>4.6242899999999997E-3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/>
    </row>
    <row r="11" spans="1:21" s="4" customFormat="1" x14ac:dyDescent="0.35">
      <c r="B11" s="4" t="s">
        <v>9</v>
      </c>
      <c r="F11"/>
      <c r="K11" s="4" t="s">
        <v>9</v>
      </c>
      <c r="L11" s="9">
        <v>6.4948056999999896E-5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/>
    </row>
    <row r="12" spans="1:21" s="4" customFormat="1" x14ac:dyDescent="0.35"/>
    <row r="13" spans="1:21" s="4" customFormat="1" x14ac:dyDescent="0.35">
      <c r="O13" s="3"/>
      <c r="Q13" s="3"/>
    </row>
    <row r="14" spans="1:21" s="4" customFormat="1" x14ac:dyDescent="0.35">
      <c r="A14" s="4" t="s">
        <v>14</v>
      </c>
      <c r="B14" s="4" t="s">
        <v>16</v>
      </c>
      <c r="C14" s="4">
        <v>2020</v>
      </c>
      <c r="D14" s="4">
        <v>2025</v>
      </c>
      <c r="E14" s="4">
        <v>2030</v>
      </c>
      <c r="F14" s="4">
        <v>2035</v>
      </c>
      <c r="G14" s="4">
        <v>2040</v>
      </c>
      <c r="H14" s="4">
        <v>2045</v>
      </c>
      <c r="I14" s="4">
        <v>2050</v>
      </c>
      <c r="J14" s="4" t="s">
        <v>0</v>
      </c>
      <c r="M14" s="3"/>
      <c r="O14" s="3"/>
    </row>
    <row r="15" spans="1:21" s="4" customFormat="1" x14ac:dyDescent="0.35">
      <c r="A15" s="4" t="s">
        <v>17</v>
      </c>
      <c r="C15" s="10">
        <v>0.73984906036699993</v>
      </c>
      <c r="D15" s="4">
        <v>0.91668208502999993</v>
      </c>
      <c r="E15" s="4">
        <v>1.10891199311</v>
      </c>
      <c r="F15" s="4">
        <v>1.3024213534799998</v>
      </c>
      <c r="G15" s="4">
        <v>1.4859172695699998</v>
      </c>
      <c r="H15" s="4">
        <v>1.636815907383</v>
      </c>
      <c r="I15" s="4">
        <v>1.7406928004729991</v>
      </c>
      <c r="J15" s="4" t="s">
        <v>2</v>
      </c>
      <c r="M15" s="3"/>
      <c r="O15" s="3"/>
      <c r="Q15" s="3"/>
    </row>
    <row r="16" spans="1:21" s="4" customFormat="1" x14ac:dyDescent="0.35">
      <c r="C16" s="11"/>
      <c r="M16" s="3"/>
      <c r="Q16" s="3"/>
      <c r="T16" s="5"/>
      <c r="U16" s="5"/>
    </row>
    <row r="17" spans="3:26" s="4" customFormat="1" x14ac:dyDescent="0.35">
      <c r="C17" s="11"/>
      <c r="D17" s="3"/>
      <c r="E17" s="3"/>
      <c r="F17" s="3"/>
      <c r="I17" s="3"/>
      <c r="J17" s="3"/>
      <c r="K17" s="3"/>
      <c r="L17" s="3"/>
      <c r="M17" s="3"/>
      <c r="N17" s="3"/>
      <c r="O17" s="3"/>
      <c r="P17" s="3"/>
      <c r="Q17" s="3"/>
      <c r="S17" s="6"/>
      <c r="T17" s="7"/>
      <c r="U17" s="3"/>
    </row>
    <row r="18" spans="3:26" s="4" customFormat="1" x14ac:dyDescent="0.35">
      <c r="C18" s="11"/>
      <c r="D18" s="3"/>
      <c r="E18" s="3"/>
      <c r="F18" s="3"/>
      <c r="I18" s="3"/>
      <c r="J18" s="3"/>
      <c r="K18" s="3"/>
      <c r="L18" s="3"/>
      <c r="M18" s="3"/>
      <c r="N18" s="3"/>
      <c r="O18" s="3"/>
      <c r="P18" s="3"/>
      <c r="Q18" s="3"/>
      <c r="S18" s="6"/>
      <c r="T18" s="7"/>
      <c r="U18" s="7"/>
      <c r="V18" s="7"/>
      <c r="W18" s="7"/>
    </row>
    <row r="19" spans="3:26" s="4" customFormat="1" x14ac:dyDescent="0.35">
      <c r="C19" s="11"/>
      <c r="D19" s="3"/>
      <c r="E19" s="3"/>
      <c r="F19" s="3"/>
      <c r="I19" s="3"/>
      <c r="J19" s="3"/>
      <c r="K19" s="3"/>
      <c r="L19" s="3"/>
      <c r="M19" s="3"/>
      <c r="N19" s="3"/>
      <c r="O19" s="3"/>
      <c r="P19" s="3"/>
      <c r="Q19" s="3"/>
      <c r="S19" s="6"/>
      <c r="T19" s="7"/>
      <c r="U19" s="7"/>
      <c r="V19" s="7"/>
      <c r="W19" s="7"/>
    </row>
    <row r="20" spans="3:26" s="4" customFormat="1" x14ac:dyDescent="0.35">
      <c r="C20" s="11"/>
      <c r="D20" s="3"/>
      <c r="E20" s="3"/>
      <c r="F20" s="3"/>
      <c r="I20" s="3"/>
      <c r="J20" s="3"/>
      <c r="K20" s="3"/>
      <c r="L20" s="3"/>
      <c r="M20" s="3"/>
      <c r="N20" s="3"/>
      <c r="O20" s="3"/>
      <c r="P20" s="3"/>
      <c r="Q20" s="3"/>
      <c r="S20" s="6"/>
      <c r="T20" s="7"/>
      <c r="U20" s="7"/>
      <c r="V20" s="7"/>
      <c r="W20" s="7"/>
    </row>
    <row r="21" spans="3:26" s="4" customFormat="1" x14ac:dyDescent="0.35">
      <c r="C21" s="11"/>
      <c r="D21" s="3"/>
      <c r="E21" s="3"/>
      <c r="F21" s="3"/>
      <c r="I21" s="3"/>
      <c r="J21" s="3"/>
      <c r="K21" s="3"/>
      <c r="L21" s="3"/>
      <c r="M21" s="3"/>
      <c r="N21" s="3"/>
      <c r="O21" s="3"/>
      <c r="P21" s="3"/>
      <c r="Q21" s="3"/>
      <c r="S21" s="6"/>
      <c r="T21" s="7"/>
      <c r="U21" s="7"/>
      <c r="V21" s="7"/>
      <c r="W21" s="7"/>
    </row>
    <row r="22" spans="3:26" s="4" customFormat="1" x14ac:dyDescent="0.35">
      <c r="C22" s="11"/>
      <c r="D22" s="3"/>
      <c r="E22" s="3"/>
      <c r="F22" s="3"/>
      <c r="I22" s="3"/>
      <c r="J22" s="3"/>
      <c r="K22" s="3"/>
      <c r="L22" s="3"/>
      <c r="M22" s="3"/>
      <c r="N22" s="3"/>
      <c r="O22" s="3"/>
      <c r="P22" s="3"/>
      <c r="Q22" s="3"/>
      <c r="S22" s="6"/>
      <c r="T22" s="7"/>
      <c r="U22" s="7"/>
      <c r="V22" s="7"/>
      <c r="W22" s="7"/>
    </row>
    <row r="23" spans="3:26" s="4" customFormat="1" x14ac:dyDescent="0.35">
      <c r="C23" s="11"/>
      <c r="D23" s="3"/>
      <c r="E23" s="3"/>
      <c r="F23" s="3"/>
      <c r="I23" s="3"/>
      <c r="J23" s="3"/>
      <c r="K23" s="3"/>
      <c r="L23" s="3"/>
      <c r="M23" s="3"/>
      <c r="N23" s="3"/>
      <c r="O23" s="3"/>
      <c r="P23" s="3"/>
      <c r="Q23" s="3"/>
      <c r="S23" s="6"/>
      <c r="T23" s="7"/>
      <c r="U23" s="7"/>
      <c r="V23" s="7"/>
      <c r="W23" s="7"/>
    </row>
    <row r="24" spans="3:26" s="4" customFormat="1" x14ac:dyDescent="0.35">
      <c r="C24" s="11"/>
      <c r="D24" s="3"/>
      <c r="E24" s="3"/>
      <c r="F24" s="3"/>
      <c r="I24" s="3"/>
      <c r="J24" s="3"/>
      <c r="K24" s="3"/>
      <c r="L24" s="3"/>
      <c r="M24" s="3"/>
      <c r="N24" s="3"/>
      <c r="O24" s="3"/>
      <c r="P24" s="3"/>
      <c r="Q24" s="3"/>
      <c r="R24" s="8"/>
      <c r="S24" s="6"/>
      <c r="T24" s="12"/>
      <c r="U24" s="7"/>
      <c r="V24" s="7"/>
      <c r="W24" s="7"/>
    </row>
    <row r="25" spans="3:26" s="4" customFormat="1" x14ac:dyDescent="0.35">
      <c r="C25" s="3"/>
      <c r="D25" s="3"/>
      <c r="E25" s="3"/>
      <c r="F25" s="3"/>
      <c r="I25" s="3"/>
      <c r="J25" s="3"/>
      <c r="K25" s="3"/>
      <c r="L25" s="3"/>
      <c r="M25" s="3"/>
      <c r="N25" s="3"/>
      <c r="O25" s="3"/>
      <c r="P25" s="3"/>
      <c r="Q25" s="3"/>
      <c r="S25" s="6"/>
      <c r="T25" s="7"/>
      <c r="U25" s="12"/>
      <c r="V25" s="12"/>
      <c r="W25" s="12"/>
      <c r="X25" s="8"/>
      <c r="Y25" s="8"/>
      <c r="Z25" s="8"/>
    </row>
    <row r="26" spans="3:26" s="4" customFormat="1" x14ac:dyDescent="0.35">
      <c r="C26" s="3"/>
      <c r="D26" s="3"/>
      <c r="E26" s="3"/>
      <c r="F26" s="3"/>
      <c r="I26" s="3"/>
      <c r="J26" s="3"/>
      <c r="K26" s="3"/>
      <c r="L26" s="3"/>
      <c r="M26" s="3"/>
      <c r="N26" s="3"/>
      <c r="O26" s="3"/>
      <c r="P26" s="3"/>
      <c r="Q26" s="3"/>
      <c r="S26" s="6"/>
      <c r="T26" s="7"/>
      <c r="U26" s="7"/>
      <c r="V26" s="7"/>
      <c r="W26" s="7"/>
    </row>
    <row r="27" spans="3:26" s="4" customFormat="1" x14ac:dyDescent="0.35">
      <c r="S27" s="8"/>
      <c r="T27" s="8"/>
      <c r="U27" s="8"/>
      <c r="V27" s="8"/>
      <c r="W27" s="8"/>
    </row>
    <row r="28" spans="3:26" s="4" customFormat="1" x14ac:dyDescent="0.35">
      <c r="S28" s="3"/>
    </row>
    <row r="30" spans="3:26" x14ac:dyDescent="0.35">
      <c r="H30" s="2"/>
      <c r="J30" s="2"/>
    </row>
    <row r="31" spans="3:26" x14ac:dyDescent="0.35">
      <c r="K31" s="2"/>
      <c r="L31" s="2"/>
      <c r="M31" s="2"/>
      <c r="N31" s="2"/>
      <c r="O31" s="2"/>
      <c r="P31" s="2"/>
    </row>
    <row r="32" spans="3:26" x14ac:dyDescent="0.35">
      <c r="K32" s="1"/>
      <c r="L32" s="1"/>
      <c r="M32" s="1"/>
      <c r="N32" s="1"/>
      <c r="O32" s="1"/>
      <c r="P32" s="1"/>
      <c r="Q32" s="1"/>
    </row>
    <row r="36" spans="7:19" x14ac:dyDescent="0.35">
      <c r="G36" s="2"/>
      <c r="I36" s="2"/>
      <c r="J36" s="2"/>
      <c r="K36" s="2"/>
    </row>
    <row r="37" spans="7:19" x14ac:dyDescent="0.35">
      <c r="L37" s="2"/>
      <c r="M37" s="2"/>
      <c r="N37" s="2"/>
      <c r="O37" s="2"/>
      <c r="P37" s="2"/>
      <c r="Q37" s="2"/>
      <c r="R37" s="2"/>
      <c r="S37" s="2"/>
    </row>
    <row r="66" spans="6:18" x14ac:dyDescent="0.35">
      <c r="F66" s="2"/>
      <c r="H66" s="2"/>
    </row>
    <row r="67" spans="6:18" x14ac:dyDescent="0.35">
      <c r="I67" s="2"/>
      <c r="J67" s="2"/>
      <c r="K67" s="2"/>
      <c r="L67" s="2"/>
      <c r="M67" s="2"/>
      <c r="N67" s="2"/>
      <c r="O67" s="2"/>
      <c r="P67" s="2"/>
      <c r="Q67" s="2"/>
      <c r="R67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0937-0E7E-451E-A972-DD6AA90214E5}">
  <dimension ref="A1:Z67"/>
  <sheetViews>
    <sheetView tabSelected="1" topLeftCell="K1" zoomScale="85" zoomScaleNormal="85" workbookViewId="0">
      <selection activeCell="P4" sqref="P4"/>
    </sheetView>
  </sheetViews>
  <sheetFormatPr defaultRowHeight="14.5" x14ac:dyDescent="0.35"/>
  <cols>
    <col min="1" max="1" width="13.1796875" customWidth="1"/>
    <col min="2" max="2" width="17.36328125" customWidth="1"/>
    <col min="3" max="3" width="12.1796875" customWidth="1"/>
    <col min="4" max="4" width="9.81640625" customWidth="1"/>
    <col min="6" max="6" width="11.08984375" customWidth="1"/>
    <col min="8" max="8" width="8.7265625" customWidth="1"/>
    <col min="9" max="9" width="10.08984375" customWidth="1"/>
    <col min="10" max="10" width="15.26953125" customWidth="1"/>
    <col min="11" max="11" width="16.1796875" customWidth="1"/>
    <col min="12" max="12" width="22.81640625" customWidth="1"/>
    <col min="14" max="15" width="9.81640625" customWidth="1"/>
    <col min="19" max="19" width="14.08984375" customWidth="1"/>
  </cols>
  <sheetData>
    <row r="1" spans="1:21" x14ac:dyDescent="0.35">
      <c r="A1" t="s">
        <v>10</v>
      </c>
      <c r="B1" t="s">
        <v>11</v>
      </c>
      <c r="C1">
        <v>2030</v>
      </c>
      <c r="D1">
        <v>2040</v>
      </c>
      <c r="E1">
        <v>2050</v>
      </c>
      <c r="F1" t="s">
        <v>0</v>
      </c>
      <c r="J1" t="s">
        <v>18</v>
      </c>
      <c r="K1" t="s">
        <v>11</v>
      </c>
      <c r="L1" t="s">
        <v>19</v>
      </c>
      <c r="M1">
        <v>2025</v>
      </c>
      <c r="N1">
        <v>2030</v>
      </c>
      <c r="O1">
        <v>2035</v>
      </c>
      <c r="P1">
        <v>2040</v>
      </c>
      <c r="Q1">
        <v>2045</v>
      </c>
      <c r="R1">
        <v>2050</v>
      </c>
      <c r="S1" t="s">
        <v>0</v>
      </c>
    </row>
    <row r="2" spans="1:21" x14ac:dyDescent="0.35">
      <c r="B2" s="4" t="s">
        <v>8</v>
      </c>
      <c r="C2" s="4">
        <v>0.1</v>
      </c>
      <c r="D2" s="4">
        <v>0.31</v>
      </c>
      <c r="E2" s="4">
        <v>0.55000000000000004</v>
      </c>
      <c r="F2" t="s">
        <v>15</v>
      </c>
      <c r="I2" s="4"/>
      <c r="K2" s="4" t="s">
        <v>8</v>
      </c>
      <c r="L2" s="9">
        <v>6.6174123099999897E-3</v>
      </c>
      <c r="M2" s="3">
        <f>L2+((N2-L2)/2)</f>
        <v>5.8754305810499993E-2</v>
      </c>
      <c r="N2" s="3">
        <f>$E$15*C2</f>
        <v>0.110891199311</v>
      </c>
      <c r="O2" s="3">
        <f t="shared" ref="O2:O7" si="0">N2+((P2-N2)/2)</f>
        <v>0.28576277643884995</v>
      </c>
      <c r="P2" s="3">
        <f>$G$15*D2</f>
        <v>0.46063435356669996</v>
      </c>
      <c r="Q2" s="3">
        <f t="shared" ref="Q2:Q7" si="1">P2+((R2-P2)/2)</f>
        <v>0.7090076969134248</v>
      </c>
      <c r="R2" s="3">
        <f>$I$15*E2</f>
        <v>0.95738104026014959</v>
      </c>
      <c r="S2" t="s">
        <v>2</v>
      </c>
    </row>
    <row r="3" spans="1:21" s="4" customFormat="1" x14ac:dyDescent="0.35">
      <c r="B3" s="4" t="s">
        <v>6</v>
      </c>
      <c r="C3" s="4">
        <v>0.1</v>
      </c>
      <c r="D3" s="4">
        <v>0.12</v>
      </c>
      <c r="E3" s="4">
        <v>0.14000000000000001</v>
      </c>
      <c r="F3" t="s">
        <v>15</v>
      </c>
      <c r="K3" s="4" t="s">
        <v>6</v>
      </c>
      <c r="L3" s="9">
        <v>5.4763399999999997E-2</v>
      </c>
      <c r="M3" s="3">
        <f t="shared" ref="M3:M7" si="2">L3+((N3-L3)/2)</f>
        <v>8.2827299655499995E-2</v>
      </c>
      <c r="N3" s="3">
        <f t="shared" ref="N3:N7" si="3">$E$15*C3</f>
        <v>0.110891199311</v>
      </c>
      <c r="O3" s="3">
        <f t="shared" si="0"/>
        <v>0.14460063582969998</v>
      </c>
      <c r="P3" s="3">
        <f t="shared" ref="P3:P7" si="4">$G$15*D3</f>
        <v>0.17831007234839996</v>
      </c>
      <c r="Q3" s="3">
        <f t="shared" si="1"/>
        <v>0.21100353220730994</v>
      </c>
      <c r="R3" s="3">
        <f t="shared" ref="R3:R7" si="5">$I$15*E3</f>
        <v>0.24369699206621989</v>
      </c>
      <c r="S3" t="s">
        <v>2</v>
      </c>
    </row>
    <row r="4" spans="1:21" s="4" customFormat="1" x14ac:dyDescent="0.35">
      <c r="B4" s="4" t="s">
        <v>4</v>
      </c>
      <c r="C4" s="4">
        <v>0.42</v>
      </c>
      <c r="D4" s="4">
        <v>0.22</v>
      </c>
      <c r="E4" s="4">
        <v>0</v>
      </c>
      <c r="F4" t="s">
        <v>15</v>
      </c>
      <c r="K4" s="4" t="s">
        <v>4</v>
      </c>
      <c r="L4" s="9">
        <v>0.32356200000000002</v>
      </c>
      <c r="M4" s="3">
        <f t="shared" si="2"/>
        <v>0.39465251855310002</v>
      </c>
      <c r="N4" s="3">
        <f t="shared" si="3"/>
        <v>0.46574303710619996</v>
      </c>
      <c r="O4" s="3">
        <f t="shared" si="0"/>
        <v>0.39632241820579994</v>
      </c>
      <c r="P4" s="3">
        <f t="shared" si="4"/>
        <v>0.32690179930539998</v>
      </c>
      <c r="Q4" s="3">
        <f t="shared" si="1"/>
        <v>0.16345089965269999</v>
      </c>
      <c r="R4" s="3">
        <f t="shared" si="5"/>
        <v>0</v>
      </c>
      <c r="S4" t="s">
        <v>2</v>
      </c>
    </row>
    <row r="5" spans="1:21" s="4" customFormat="1" x14ac:dyDescent="0.35">
      <c r="B5" s="4" t="s">
        <v>12</v>
      </c>
      <c r="C5" s="4">
        <v>0.03</v>
      </c>
      <c r="D5" s="4">
        <v>0.02</v>
      </c>
      <c r="E5" s="4">
        <v>0.01</v>
      </c>
      <c r="F5" t="s">
        <v>15</v>
      </c>
      <c r="K5" s="4" t="s">
        <v>12</v>
      </c>
      <c r="L5" s="9">
        <v>5.1005599999999996E-3</v>
      </c>
      <c r="M5" s="3">
        <f t="shared" si="2"/>
        <v>1.9183959896649998E-2</v>
      </c>
      <c r="N5" s="3">
        <f t="shared" si="3"/>
        <v>3.3267359793299998E-2</v>
      </c>
      <c r="O5" s="3">
        <f t="shared" si="0"/>
        <v>3.1492852592349997E-2</v>
      </c>
      <c r="P5" s="3">
        <f t="shared" si="4"/>
        <v>2.9718345391399996E-2</v>
      </c>
      <c r="Q5" s="3">
        <f t="shared" si="1"/>
        <v>2.3562636698064993E-2</v>
      </c>
      <c r="R5" s="3">
        <f t="shared" si="5"/>
        <v>1.7406928004729993E-2</v>
      </c>
      <c r="S5" t="s">
        <v>2</v>
      </c>
    </row>
    <row r="6" spans="1:21" s="4" customFormat="1" x14ac:dyDescent="0.35">
      <c r="B6" s="4" t="s">
        <v>13</v>
      </c>
      <c r="C6" s="4">
        <v>0.2</v>
      </c>
      <c r="D6" s="4">
        <v>0.25</v>
      </c>
      <c r="E6" s="4">
        <v>0.2</v>
      </c>
      <c r="F6" t="s">
        <v>15</v>
      </c>
      <c r="K6" s="4" t="s">
        <v>13</v>
      </c>
      <c r="L6" s="9">
        <v>0.3331635</v>
      </c>
      <c r="M6" s="3">
        <f t="shared" si="2"/>
        <v>0.27747294931099997</v>
      </c>
      <c r="N6" s="3">
        <f t="shared" si="3"/>
        <v>0.221782398622</v>
      </c>
      <c r="O6" s="3">
        <f t="shared" si="0"/>
        <v>0.29663085800724998</v>
      </c>
      <c r="P6" s="3">
        <f t="shared" si="4"/>
        <v>0.37147931739249995</v>
      </c>
      <c r="Q6" s="3">
        <f t="shared" si="1"/>
        <v>0.35980893874354991</v>
      </c>
      <c r="R6" s="3">
        <f t="shared" si="5"/>
        <v>0.34813856009459987</v>
      </c>
      <c r="S6" t="s">
        <v>2</v>
      </c>
    </row>
    <row r="7" spans="1:21" s="4" customFormat="1" x14ac:dyDescent="0.35">
      <c r="B7" s="4" t="s">
        <v>3</v>
      </c>
      <c r="C7" s="4">
        <v>0.05</v>
      </c>
      <c r="D7" s="4">
        <v>7.0000000000000007E-2</v>
      </c>
      <c r="E7" s="4">
        <v>0.1</v>
      </c>
      <c r="F7" t="s">
        <v>15</v>
      </c>
      <c r="K7" s="4" t="s">
        <v>3</v>
      </c>
      <c r="L7" s="9">
        <v>4.3182899999999998E-3</v>
      </c>
      <c r="M7" s="3">
        <f t="shared" si="2"/>
        <v>2.9881944827749998E-2</v>
      </c>
      <c r="N7" s="3">
        <f t="shared" si="3"/>
        <v>5.54455996555E-2</v>
      </c>
      <c r="O7" s="3">
        <f t="shared" si="0"/>
        <v>7.9729904262699991E-2</v>
      </c>
      <c r="P7" s="3">
        <f>$G$15*D7</f>
        <v>0.1040142088699</v>
      </c>
      <c r="Q7" s="3">
        <f t="shared" si="1"/>
        <v>0.13904174445859996</v>
      </c>
      <c r="R7" s="3">
        <f t="shared" si="5"/>
        <v>0.17406928004729993</v>
      </c>
      <c r="S7" t="s">
        <v>2</v>
      </c>
    </row>
    <row r="8" spans="1:21" s="4" customFormat="1" x14ac:dyDescent="0.35">
      <c r="B8" s="4" t="s">
        <v>1</v>
      </c>
      <c r="F8"/>
      <c r="K8" s="4" t="s">
        <v>1</v>
      </c>
      <c r="L8" s="9">
        <v>1.1834599999999999E-3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/>
    </row>
    <row r="9" spans="1:21" s="4" customFormat="1" x14ac:dyDescent="0.35">
      <c r="B9" s="4" t="s">
        <v>5</v>
      </c>
      <c r="F9"/>
      <c r="K9" s="4" t="s">
        <v>5</v>
      </c>
      <c r="L9" s="9">
        <v>6.4511999999999998E-3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/>
    </row>
    <row r="10" spans="1:21" s="4" customFormat="1" x14ac:dyDescent="0.35">
      <c r="B10" s="4" t="s">
        <v>7</v>
      </c>
      <c r="F10"/>
      <c r="K10" s="4" t="s">
        <v>7</v>
      </c>
      <c r="L10" s="9">
        <v>4.6242899999999997E-3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/>
    </row>
    <row r="11" spans="1:21" s="4" customFormat="1" x14ac:dyDescent="0.35">
      <c r="B11" s="4" t="s">
        <v>9</v>
      </c>
      <c r="F11"/>
      <c r="K11" s="4" t="s">
        <v>9</v>
      </c>
      <c r="L11" s="9">
        <v>6.4948056999999896E-5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/>
    </row>
    <row r="12" spans="1:21" s="4" customFormat="1" x14ac:dyDescent="0.35"/>
    <row r="13" spans="1:21" s="4" customFormat="1" x14ac:dyDescent="0.35">
      <c r="M13" s="3"/>
      <c r="O13" s="3"/>
      <c r="Q13" s="3"/>
    </row>
    <row r="14" spans="1:21" s="4" customFormat="1" x14ac:dyDescent="0.35">
      <c r="A14" s="4" t="s">
        <v>14</v>
      </c>
      <c r="B14" s="4" t="s">
        <v>16</v>
      </c>
      <c r="C14" s="4">
        <v>2020</v>
      </c>
      <c r="D14" s="4">
        <v>2025</v>
      </c>
      <c r="E14" s="4">
        <v>2030</v>
      </c>
      <c r="F14" s="4">
        <v>2035</v>
      </c>
      <c r="G14" s="4">
        <v>2040</v>
      </c>
      <c r="H14" s="4">
        <v>2045</v>
      </c>
      <c r="I14" s="4">
        <v>2050</v>
      </c>
      <c r="J14" s="4" t="s">
        <v>0</v>
      </c>
      <c r="M14" s="3"/>
      <c r="O14" s="3"/>
    </row>
    <row r="15" spans="1:21" s="4" customFormat="1" x14ac:dyDescent="0.35">
      <c r="A15" s="4" t="s">
        <v>17</v>
      </c>
      <c r="C15" s="10">
        <v>0.73984906036699993</v>
      </c>
      <c r="D15" s="4">
        <v>0.91668208502999993</v>
      </c>
      <c r="E15" s="4">
        <v>1.10891199311</v>
      </c>
      <c r="F15" s="4">
        <v>1.3024213534799998</v>
      </c>
      <c r="G15" s="4">
        <v>1.4859172695699998</v>
      </c>
      <c r="H15" s="4">
        <v>1.636815907383</v>
      </c>
      <c r="I15" s="4">
        <v>1.7406928004729991</v>
      </c>
      <c r="J15" s="4" t="s">
        <v>2</v>
      </c>
      <c r="M15" s="3"/>
      <c r="O15" s="3"/>
      <c r="Q15" s="3"/>
    </row>
    <row r="16" spans="1:21" s="4" customFormat="1" x14ac:dyDescent="0.35">
      <c r="C16" s="11"/>
      <c r="M16" s="3"/>
      <c r="Q16" s="3"/>
      <c r="T16" s="5"/>
      <c r="U16" s="5"/>
    </row>
    <row r="17" spans="3:26" s="4" customFormat="1" x14ac:dyDescent="0.35">
      <c r="C17" s="11"/>
      <c r="D17" s="3"/>
      <c r="E17" s="3"/>
      <c r="F17" s="3"/>
      <c r="I17" s="3"/>
      <c r="J17" s="3"/>
      <c r="K17" s="3"/>
      <c r="L17" s="3"/>
      <c r="M17" s="3"/>
      <c r="N17" s="3"/>
      <c r="O17" s="3"/>
      <c r="P17" s="3"/>
      <c r="Q17" s="3"/>
      <c r="S17" s="6"/>
      <c r="T17" s="7"/>
      <c r="U17" s="3"/>
    </row>
    <row r="18" spans="3:26" s="4" customFormat="1" x14ac:dyDescent="0.35">
      <c r="C18" s="11"/>
      <c r="D18" s="3"/>
      <c r="E18" s="3"/>
      <c r="F18" s="3"/>
      <c r="I18" s="3"/>
      <c r="J18" s="3"/>
      <c r="K18" s="3"/>
      <c r="L18" s="3"/>
      <c r="M18" s="3"/>
      <c r="N18" s="3"/>
      <c r="O18" s="3"/>
      <c r="P18" s="3"/>
      <c r="Q18" s="3"/>
      <c r="S18" s="6"/>
      <c r="T18" s="7"/>
      <c r="U18" s="7"/>
      <c r="V18" s="7"/>
      <c r="W18" s="7"/>
    </row>
    <row r="19" spans="3:26" s="4" customFormat="1" x14ac:dyDescent="0.35">
      <c r="C19" s="11"/>
      <c r="D19" s="3"/>
      <c r="E19" s="3"/>
      <c r="F19" s="3"/>
      <c r="I19" s="3"/>
      <c r="J19" s="3"/>
      <c r="K19" s="3"/>
      <c r="L19" s="3"/>
      <c r="M19" s="3"/>
      <c r="N19" s="3"/>
      <c r="O19" s="3"/>
      <c r="P19" s="3"/>
      <c r="Q19" s="3"/>
      <c r="S19" s="6"/>
      <c r="T19" s="7"/>
      <c r="U19" s="7"/>
      <c r="V19" s="7"/>
      <c r="W19" s="7"/>
    </row>
    <row r="20" spans="3:26" s="4" customFormat="1" x14ac:dyDescent="0.35">
      <c r="C20" s="11"/>
      <c r="D20" s="3"/>
      <c r="E20" s="3"/>
      <c r="F20" s="3"/>
      <c r="I20" s="3"/>
      <c r="J20" s="3"/>
      <c r="K20" s="3"/>
      <c r="L20" s="3"/>
      <c r="M20" s="3"/>
      <c r="N20" s="3"/>
      <c r="O20" s="3"/>
      <c r="P20" s="3"/>
      <c r="Q20" s="3"/>
      <c r="S20" s="6"/>
      <c r="T20" s="7"/>
      <c r="U20" s="7"/>
      <c r="V20" s="7"/>
      <c r="W20" s="7"/>
    </row>
    <row r="21" spans="3:26" s="4" customFormat="1" x14ac:dyDescent="0.35">
      <c r="C21" s="11"/>
      <c r="D21" s="3"/>
      <c r="E21" s="3"/>
      <c r="F21" s="3"/>
      <c r="I21" s="3"/>
      <c r="J21" s="3"/>
      <c r="K21" s="3"/>
      <c r="L21" s="3"/>
      <c r="M21" s="3"/>
      <c r="N21" s="3"/>
      <c r="O21" s="3"/>
      <c r="P21" s="3"/>
      <c r="Q21" s="3"/>
      <c r="S21" s="6"/>
      <c r="T21" s="7"/>
      <c r="U21" s="7"/>
      <c r="V21" s="7"/>
      <c r="W21" s="7"/>
    </row>
    <row r="22" spans="3:26" s="4" customFormat="1" x14ac:dyDescent="0.35">
      <c r="C22" s="11"/>
      <c r="D22" s="3"/>
      <c r="E22" s="3"/>
      <c r="F22" s="3"/>
      <c r="I22" s="3"/>
      <c r="J22" s="3"/>
      <c r="K22" s="3"/>
      <c r="L22" s="3"/>
      <c r="M22" s="3"/>
      <c r="N22" s="3"/>
      <c r="O22" s="3"/>
      <c r="P22" s="3"/>
      <c r="Q22" s="3"/>
      <c r="S22" s="6"/>
      <c r="T22" s="7"/>
      <c r="U22" s="7"/>
      <c r="V22" s="7"/>
      <c r="W22" s="7"/>
    </row>
    <row r="23" spans="3:26" s="4" customFormat="1" x14ac:dyDescent="0.35">
      <c r="C23" s="11"/>
      <c r="D23" s="3"/>
      <c r="E23" s="3"/>
      <c r="F23" s="3"/>
      <c r="I23" s="3"/>
      <c r="J23" s="3"/>
      <c r="K23" s="3"/>
      <c r="L23" s="3"/>
      <c r="M23" s="3"/>
      <c r="N23" s="3"/>
      <c r="O23" s="3"/>
      <c r="P23" s="3"/>
      <c r="Q23" s="3"/>
      <c r="S23" s="6"/>
      <c r="T23" s="7"/>
      <c r="U23" s="7"/>
      <c r="V23" s="7"/>
      <c r="W23" s="7"/>
    </row>
    <row r="24" spans="3:26" s="4" customFormat="1" x14ac:dyDescent="0.35">
      <c r="C24" s="11"/>
      <c r="D24" s="3"/>
      <c r="E24" s="3"/>
      <c r="F24" s="3"/>
      <c r="I24" s="3"/>
      <c r="J24" s="3"/>
      <c r="K24" s="3"/>
      <c r="L24" s="3"/>
      <c r="M24" s="3"/>
      <c r="N24" s="3"/>
      <c r="O24" s="3"/>
      <c r="P24" s="3"/>
      <c r="Q24" s="3"/>
      <c r="R24" s="8"/>
      <c r="S24" s="6"/>
      <c r="T24" s="12"/>
      <c r="U24" s="7"/>
      <c r="V24" s="7"/>
      <c r="W24" s="7"/>
    </row>
    <row r="25" spans="3:26" s="4" customFormat="1" x14ac:dyDescent="0.35">
      <c r="C25" s="3"/>
      <c r="D25" s="3"/>
      <c r="E25" s="3"/>
      <c r="F25" s="3"/>
      <c r="I25" s="3"/>
      <c r="J25" s="3"/>
      <c r="K25" s="3"/>
      <c r="L25" s="3"/>
      <c r="M25" s="3"/>
      <c r="N25" s="3"/>
      <c r="O25" s="3"/>
      <c r="P25" s="3"/>
      <c r="Q25" s="3"/>
      <c r="S25" s="6"/>
      <c r="T25" s="7"/>
      <c r="U25" s="12"/>
      <c r="V25" s="12"/>
      <c r="W25" s="12"/>
      <c r="X25" s="8"/>
      <c r="Y25" s="8"/>
      <c r="Z25" s="8"/>
    </row>
    <row r="26" spans="3:26" s="4" customFormat="1" x14ac:dyDescent="0.35">
      <c r="C26" s="3"/>
      <c r="D26" s="3"/>
      <c r="E26" s="3"/>
      <c r="F26" s="3"/>
      <c r="I26" s="3"/>
      <c r="J26" s="3"/>
      <c r="K26" s="3"/>
      <c r="L26" s="3"/>
      <c r="M26" s="3"/>
      <c r="N26" s="3"/>
      <c r="O26" s="3"/>
      <c r="P26" s="3"/>
      <c r="Q26" s="3"/>
      <c r="S26" s="6"/>
      <c r="T26" s="7"/>
      <c r="U26" s="7"/>
      <c r="V26" s="7"/>
      <c r="W26" s="7"/>
    </row>
    <row r="27" spans="3:26" s="4" customFormat="1" x14ac:dyDescent="0.35">
      <c r="S27" s="8"/>
      <c r="T27" s="8"/>
      <c r="U27" s="8"/>
      <c r="V27" s="8"/>
      <c r="W27" s="8"/>
    </row>
    <row r="28" spans="3:26" s="4" customFormat="1" x14ac:dyDescent="0.35">
      <c r="S28" s="3"/>
    </row>
    <row r="30" spans="3:26" x14ac:dyDescent="0.35">
      <c r="H30" s="2"/>
      <c r="J30" s="2"/>
    </row>
    <row r="31" spans="3:26" x14ac:dyDescent="0.35">
      <c r="K31" s="2"/>
      <c r="L31" s="2"/>
      <c r="M31" s="2"/>
      <c r="N31" s="2"/>
      <c r="O31" s="2"/>
      <c r="P31" s="2"/>
    </row>
    <row r="32" spans="3:26" x14ac:dyDescent="0.35">
      <c r="K32" s="1"/>
      <c r="L32" s="1"/>
      <c r="M32" s="1"/>
      <c r="N32" s="1"/>
      <c r="O32" s="1"/>
      <c r="P32" s="1"/>
      <c r="Q32" s="1"/>
    </row>
    <row r="36" spans="7:19" x14ac:dyDescent="0.35">
      <c r="G36" s="2"/>
      <c r="I36" s="2"/>
      <c r="J36" s="2"/>
      <c r="K36" s="2"/>
    </row>
    <row r="37" spans="7:19" x14ac:dyDescent="0.35">
      <c r="L37" s="2"/>
      <c r="M37" s="2"/>
      <c r="N37" s="2"/>
      <c r="O37" s="2"/>
      <c r="P37" s="2"/>
      <c r="Q37" s="2"/>
      <c r="R37" s="2"/>
      <c r="S37" s="2"/>
    </row>
    <row r="66" spans="6:18" x14ac:dyDescent="0.35">
      <c r="F66" s="2"/>
      <c r="H66" s="2"/>
    </row>
    <row r="67" spans="6:18" x14ac:dyDescent="0.35">
      <c r="I67" s="2"/>
      <c r="J67" s="2"/>
      <c r="K67" s="2"/>
      <c r="L67" s="2"/>
      <c r="M67" s="2"/>
      <c r="N67" s="2"/>
      <c r="O67" s="2"/>
      <c r="P67" s="2"/>
      <c r="Q67" s="2"/>
      <c r="R67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Maridee A</dc:creator>
  <cp:lastModifiedBy>Weber, Maridee A</cp:lastModifiedBy>
  <dcterms:created xsi:type="dcterms:W3CDTF">2022-08-17T19:10:36Z</dcterms:created>
  <dcterms:modified xsi:type="dcterms:W3CDTF">2022-11-03T00:11:42Z</dcterms:modified>
</cp:coreProperties>
</file>