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PTO. PRODUCCION\PRODUCTO\Asociaciones\ANFAC\Pedidos Puntuales\2024\20240315 Parque marcas\"/>
    </mc:Choice>
  </mc:AlternateContent>
  <xr:revisionPtr revIDLastSave="0" documentId="13_ncr:1_{B368CC2F-0F35-41C5-9BCF-9CAF4A28E395}" xr6:coauthVersionLast="47" xr6:coauthVersionMax="47" xr10:uidLastSave="{00000000-0000-0000-0000-000000000000}"/>
  <bookViews>
    <workbookView xWindow="-120" yWindow="-120" windowWidth="29040" windowHeight="15840" xr2:uid="{0A2293EE-22BA-4F14-B4E8-1B4E2C4AB0CA}"/>
  </bookViews>
  <sheets>
    <sheet name="ParqueTurism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0" i="2" l="1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AK163" i="2"/>
  <c r="AJ163" i="2"/>
  <c r="AI163" i="2"/>
  <c r="AH163" i="2"/>
  <c r="AG163" i="2"/>
  <c r="AF163" i="2"/>
  <c r="AE163" i="2"/>
  <c r="AD163" i="2"/>
  <c r="AC163" i="2"/>
  <c r="Y163" i="2"/>
  <c r="X163" i="2"/>
  <c r="W163" i="2"/>
  <c r="V163" i="2"/>
  <c r="U163" i="2"/>
  <c r="T163" i="2"/>
  <c r="S163" i="2"/>
  <c r="R163" i="2"/>
  <c r="Q163" i="2"/>
  <c r="P163" i="2"/>
  <c r="AK162" i="2"/>
  <c r="AJ162" i="2"/>
  <c r="AI162" i="2"/>
  <c r="AH162" i="2"/>
  <c r="AG162" i="2"/>
  <c r="AF162" i="2"/>
  <c r="AE162" i="2"/>
  <c r="AD162" i="2"/>
  <c r="AC162" i="2"/>
  <c r="Y162" i="2"/>
  <c r="X162" i="2"/>
  <c r="W162" i="2"/>
  <c r="V162" i="2"/>
  <c r="U162" i="2"/>
  <c r="T162" i="2"/>
  <c r="S162" i="2"/>
  <c r="R162" i="2"/>
  <c r="Q162" i="2"/>
  <c r="P162" i="2"/>
  <c r="AK161" i="2"/>
  <c r="AJ161" i="2"/>
  <c r="AI161" i="2"/>
  <c r="AH161" i="2"/>
  <c r="AG161" i="2"/>
  <c r="AF161" i="2"/>
  <c r="AE161" i="2"/>
  <c r="AD161" i="2"/>
  <c r="AC161" i="2"/>
  <c r="Y161" i="2"/>
  <c r="X161" i="2"/>
  <c r="W161" i="2"/>
  <c r="V161" i="2"/>
  <c r="U161" i="2"/>
  <c r="T161" i="2"/>
  <c r="S161" i="2"/>
  <c r="R161" i="2"/>
  <c r="Q161" i="2"/>
  <c r="P161" i="2"/>
  <c r="AK160" i="2"/>
  <c r="AJ160" i="2"/>
  <c r="AI160" i="2"/>
  <c r="AH160" i="2"/>
  <c r="AG160" i="2"/>
  <c r="AF160" i="2"/>
  <c r="AE160" i="2"/>
  <c r="AD160" i="2"/>
  <c r="AC160" i="2"/>
  <c r="Y160" i="2"/>
  <c r="X160" i="2"/>
  <c r="W160" i="2"/>
  <c r="V160" i="2"/>
  <c r="U160" i="2"/>
  <c r="T160" i="2"/>
  <c r="S160" i="2"/>
  <c r="R160" i="2"/>
  <c r="Q160" i="2"/>
  <c r="P160" i="2"/>
  <c r="AK159" i="2"/>
  <c r="AJ159" i="2"/>
  <c r="AI159" i="2"/>
  <c r="AH159" i="2"/>
  <c r="AG159" i="2"/>
  <c r="AF159" i="2"/>
  <c r="AE159" i="2"/>
  <c r="AD159" i="2"/>
  <c r="AC159" i="2"/>
  <c r="Y159" i="2"/>
  <c r="X159" i="2"/>
  <c r="W159" i="2"/>
  <c r="V159" i="2"/>
  <c r="U159" i="2"/>
  <c r="T159" i="2"/>
  <c r="S159" i="2"/>
  <c r="R159" i="2"/>
  <c r="Q159" i="2"/>
  <c r="P159" i="2"/>
  <c r="AK158" i="2"/>
  <c r="AJ158" i="2"/>
  <c r="AI158" i="2"/>
  <c r="AH158" i="2"/>
  <c r="AG158" i="2"/>
  <c r="AF158" i="2"/>
  <c r="AE158" i="2"/>
  <c r="AD158" i="2"/>
  <c r="AC158" i="2"/>
  <c r="Y158" i="2"/>
  <c r="X158" i="2"/>
  <c r="W158" i="2"/>
  <c r="V158" i="2"/>
  <c r="U158" i="2"/>
  <c r="T158" i="2"/>
  <c r="S158" i="2"/>
  <c r="R158" i="2"/>
  <c r="Q158" i="2"/>
  <c r="P158" i="2"/>
  <c r="AK157" i="2"/>
  <c r="AJ157" i="2"/>
  <c r="AI157" i="2"/>
  <c r="AH157" i="2"/>
  <c r="AG157" i="2"/>
  <c r="AF157" i="2"/>
  <c r="AE157" i="2"/>
  <c r="AD157" i="2"/>
  <c r="AC157" i="2"/>
  <c r="Y157" i="2"/>
  <c r="X157" i="2"/>
  <c r="W157" i="2"/>
  <c r="V157" i="2"/>
  <c r="U157" i="2"/>
  <c r="T157" i="2"/>
  <c r="S157" i="2"/>
  <c r="R157" i="2"/>
  <c r="Q157" i="2"/>
  <c r="P157" i="2"/>
  <c r="AK156" i="2"/>
  <c r="AJ156" i="2"/>
  <c r="AI156" i="2"/>
  <c r="AH156" i="2"/>
  <c r="AG156" i="2"/>
  <c r="AF156" i="2"/>
  <c r="AE156" i="2"/>
  <c r="AD156" i="2"/>
  <c r="AC156" i="2"/>
  <c r="Y156" i="2"/>
  <c r="X156" i="2"/>
  <c r="W156" i="2"/>
  <c r="V156" i="2"/>
  <c r="U156" i="2"/>
  <c r="T156" i="2"/>
  <c r="S156" i="2"/>
  <c r="R156" i="2"/>
  <c r="Q156" i="2"/>
  <c r="P156" i="2"/>
  <c r="AK155" i="2"/>
  <c r="AJ155" i="2"/>
  <c r="AI155" i="2"/>
  <c r="AH155" i="2"/>
  <c r="AG155" i="2"/>
  <c r="AF155" i="2"/>
  <c r="AE155" i="2"/>
  <c r="AD155" i="2"/>
  <c r="AC155" i="2"/>
  <c r="Y155" i="2"/>
  <c r="X155" i="2"/>
  <c r="W155" i="2"/>
  <c r="V155" i="2"/>
  <c r="U155" i="2"/>
  <c r="T155" i="2"/>
  <c r="S155" i="2"/>
  <c r="R155" i="2"/>
  <c r="Q155" i="2"/>
  <c r="P155" i="2"/>
  <c r="AK154" i="2"/>
  <c r="AJ154" i="2"/>
  <c r="AI154" i="2"/>
  <c r="AH154" i="2"/>
  <c r="AG154" i="2"/>
  <c r="AF154" i="2"/>
  <c r="AE154" i="2"/>
  <c r="AD154" i="2"/>
  <c r="AC154" i="2"/>
  <c r="Y154" i="2"/>
  <c r="X154" i="2"/>
  <c r="W154" i="2"/>
  <c r="V154" i="2"/>
  <c r="U154" i="2"/>
  <c r="T154" i="2"/>
  <c r="S154" i="2"/>
  <c r="R154" i="2"/>
  <c r="Q154" i="2"/>
  <c r="P154" i="2"/>
  <c r="AK153" i="2"/>
  <c r="AJ153" i="2"/>
  <c r="AI153" i="2"/>
  <c r="AH153" i="2"/>
  <c r="AG153" i="2"/>
  <c r="AF153" i="2"/>
  <c r="AE153" i="2"/>
  <c r="AD153" i="2"/>
  <c r="AC153" i="2"/>
  <c r="Y153" i="2"/>
  <c r="X153" i="2"/>
  <c r="W153" i="2"/>
  <c r="V153" i="2"/>
  <c r="U153" i="2"/>
  <c r="T153" i="2"/>
  <c r="S153" i="2"/>
  <c r="R153" i="2"/>
  <c r="Q153" i="2"/>
  <c r="P153" i="2"/>
  <c r="AK152" i="2"/>
  <c r="AJ152" i="2"/>
  <c r="AI152" i="2"/>
  <c r="AH152" i="2"/>
  <c r="AG152" i="2"/>
  <c r="AF152" i="2"/>
  <c r="AE152" i="2"/>
  <c r="AD152" i="2"/>
  <c r="AC152" i="2"/>
  <c r="Y152" i="2"/>
  <c r="X152" i="2"/>
  <c r="W152" i="2"/>
  <c r="V152" i="2"/>
  <c r="U152" i="2"/>
  <c r="T152" i="2"/>
  <c r="S152" i="2"/>
  <c r="R152" i="2"/>
  <c r="Q152" i="2"/>
  <c r="P152" i="2"/>
  <c r="AK151" i="2"/>
  <c r="AJ151" i="2"/>
  <c r="AI151" i="2"/>
  <c r="AH151" i="2"/>
  <c r="AG151" i="2"/>
  <c r="AF151" i="2"/>
  <c r="AE151" i="2"/>
  <c r="AD151" i="2"/>
  <c r="AC151" i="2"/>
  <c r="Y151" i="2"/>
  <c r="X151" i="2"/>
  <c r="W151" i="2"/>
  <c r="V151" i="2"/>
  <c r="U151" i="2"/>
  <c r="T151" i="2"/>
  <c r="S151" i="2"/>
  <c r="R151" i="2"/>
  <c r="Q151" i="2"/>
  <c r="P151" i="2"/>
  <c r="AK150" i="2"/>
  <c r="AJ150" i="2"/>
  <c r="AI150" i="2"/>
  <c r="AH150" i="2"/>
  <c r="AG150" i="2"/>
  <c r="AF150" i="2"/>
  <c r="AE150" i="2"/>
  <c r="AD150" i="2"/>
  <c r="AC150" i="2"/>
  <c r="Y150" i="2"/>
  <c r="X150" i="2"/>
  <c r="W150" i="2"/>
  <c r="V150" i="2"/>
  <c r="U150" i="2"/>
  <c r="T150" i="2"/>
  <c r="S150" i="2"/>
  <c r="R150" i="2"/>
  <c r="Q150" i="2"/>
  <c r="P150" i="2"/>
  <c r="AK149" i="2"/>
  <c r="AJ149" i="2"/>
  <c r="AI149" i="2"/>
  <c r="AH149" i="2"/>
  <c r="AG149" i="2"/>
  <c r="AF149" i="2"/>
  <c r="AE149" i="2"/>
  <c r="AD149" i="2"/>
  <c r="AC149" i="2"/>
  <c r="Y149" i="2"/>
  <c r="X149" i="2"/>
  <c r="W149" i="2"/>
  <c r="V149" i="2"/>
  <c r="U149" i="2"/>
  <c r="T149" i="2"/>
  <c r="S149" i="2"/>
  <c r="R149" i="2"/>
  <c r="Q149" i="2"/>
  <c r="P149" i="2"/>
  <c r="AK148" i="2"/>
  <c r="AJ148" i="2"/>
  <c r="AI148" i="2"/>
  <c r="AH148" i="2"/>
  <c r="AG148" i="2"/>
  <c r="AF148" i="2"/>
  <c r="AE148" i="2"/>
  <c r="AD148" i="2"/>
  <c r="AC148" i="2"/>
  <c r="Y148" i="2"/>
  <c r="X148" i="2"/>
  <c r="W148" i="2"/>
  <c r="V148" i="2"/>
  <c r="U148" i="2"/>
  <c r="T148" i="2"/>
  <c r="S148" i="2"/>
  <c r="R148" i="2"/>
  <c r="Q148" i="2"/>
  <c r="P148" i="2"/>
  <c r="AK147" i="2"/>
  <c r="AJ147" i="2"/>
  <c r="AI147" i="2"/>
  <c r="AH147" i="2"/>
  <c r="AG147" i="2"/>
  <c r="AF147" i="2"/>
  <c r="AE147" i="2"/>
  <c r="AD147" i="2"/>
  <c r="AC147" i="2"/>
  <c r="Y147" i="2"/>
  <c r="X147" i="2"/>
  <c r="W147" i="2"/>
  <c r="V147" i="2"/>
  <c r="U147" i="2"/>
  <c r="T147" i="2"/>
  <c r="S147" i="2"/>
  <c r="R147" i="2"/>
  <c r="Q147" i="2"/>
  <c r="P147" i="2"/>
  <c r="AK146" i="2"/>
  <c r="AJ146" i="2"/>
  <c r="AI146" i="2"/>
  <c r="AH146" i="2"/>
  <c r="AG146" i="2"/>
  <c r="AF146" i="2"/>
  <c r="AE146" i="2"/>
  <c r="AD146" i="2"/>
  <c r="AC146" i="2"/>
  <c r="Y146" i="2"/>
  <c r="X146" i="2"/>
  <c r="W146" i="2"/>
  <c r="V146" i="2"/>
  <c r="U146" i="2"/>
  <c r="T146" i="2"/>
  <c r="S146" i="2"/>
  <c r="R146" i="2"/>
  <c r="Q146" i="2"/>
  <c r="P146" i="2"/>
  <c r="AK180" i="2" l="1"/>
  <c r="AJ180" i="2"/>
  <c r="AI180" i="2"/>
  <c r="AH180" i="2"/>
  <c r="AG180" i="2"/>
  <c r="AF180" i="2"/>
  <c r="AE180" i="2"/>
  <c r="AD180" i="2"/>
  <c r="AC180" i="2"/>
  <c r="AK179" i="2"/>
  <c r="AJ179" i="2"/>
  <c r="AI179" i="2"/>
  <c r="AH179" i="2"/>
  <c r="AG179" i="2"/>
  <c r="AF179" i="2"/>
  <c r="AE179" i="2"/>
  <c r="AD179" i="2"/>
  <c r="AC179" i="2"/>
  <c r="AK178" i="2"/>
  <c r="AJ178" i="2"/>
  <c r="AI178" i="2"/>
  <c r="AH178" i="2"/>
  <c r="AG178" i="2"/>
  <c r="AF178" i="2"/>
  <c r="AE178" i="2"/>
  <c r="AD178" i="2"/>
  <c r="AC178" i="2"/>
  <c r="AK177" i="2"/>
  <c r="AJ177" i="2"/>
  <c r="AI177" i="2"/>
  <c r="AH177" i="2"/>
  <c r="AG177" i="2"/>
  <c r="AF177" i="2"/>
  <c r="AE177" i="2"/>
  <c r="AD177" i="2"/>
  <c r="AC177" i="2"/>
  <c r="AK176" i="2"/>
  <c r="AJ176" i="2"/>
  <c r="AI176" i="2"/>
  <c r="AH176" i="2"/>
  <c r="AG176" i="2"/>
  <c r="AF176" i="2"/>
  <c r="AE176" i="2"/>
  <c r="AD176" i="2"/>
  <c r="AC176" i="2"/>
  <c r="AK175" i="2"/>
  <c r="AJ175" i="2"/>
  <c r="AI175" i="2"/>
  <c r="AH175" i="2"/>
  <c r="AG175" i="2"/>
  <c r="AF175" i="2"/>
  <c r="AE175" i="2"/>
  <c r="AD175" i="2"/>
  <c r="AC175" i="2"/>
  <c r="AK174" i="2"/>
  <c r="AJ174" i="2"/>
  <c r="AI174" i="2"/>
  <c r="AH174" i="2"/>
  <c r="AG174" i="2"/>
  <c r="AF174" i="2"/>
  <c r="AE174" i="2"/>
  <c r="AD174" i="2"/>
  <c r="AC174" i="2"/>
  <c r="AK173" i="2"/>
  <c r="AJ173" i="2"/>
  <c r="AI173" i="2"/>
  <c r="AH173" i="2"/>
  <c r="AG173" i="2"/>
  <c r="AF173" i="2"/>
  <c r="AE173" i="2"/>
  <c r="AD173" i="2"/>
  <c r="AC173" i="2"/>
  <c r="AK172" i="2"/>
  <c r="AJ172" i="2"/>
  <c r="AI172" i="2"/>
  <c r="AH172" i="2"/>
  <c r="AG172" i="2"/>
  <c r="AF172" i="2"/>
  <c r="AE172" i="2"/>
  <c r="AD172" i="2"/>
  <c r="AC172" i="2"/>
  <c r="AK171" i="2"/>
  <c r="AJ171" i="2"/>
  <c r="AI171" i="2"/>
  <c r="AH171" i="2"/>
  <c r="AG171" i="2"/>
  <c r="AF171" i="2"/>
  <c r="AE171" i="2"/>
  <c r="AD171" i="2"/>
  <c r="AC171" i="2"/>
  <c r="AK170" i="2"/>
  <c r="AJ170" i="2"/>
  <c r="AI170" i="2"/>
  <c r="AH170" i="2"/>
  <c r="AG170" i="2"/>
  <c r="AF170" i="2"/>
  <c r="AE170" i="2"/>
  <c r="AD170" i="2"/>
  <c r="AC170" i="2"/>
  <c r="AK169" i="2"/>
  <c r="AJ169" i="2"/>
  <c r="AI169" i="2"/>
  <c r="AH169" i="2"/>
  <c r="AG169" i="2"/>
  <c r="AF169" i="2"/>
  <c r="AE169" i="2"/>
  <c r="AD169" i="2"/>
  <c r="AC169" i="2"/>
  <c r="AK168" i="2"/>
  <c r="AJ168" i="2"/>
  <c r="AI168" i="2"/>
  <c r="AH168" i="2"/>
  <c r="AG168" i="2"/>
  <c r="AF168" i="2"/>
  <c r="AE168" i="2"/>
  <c r="AD168" i="2"/>
  <c r="AC168" i="2"/>
  <c r="AK167" i="2"/>
  <c r="AJ167" i="2"/>
  <c r="AI167" i="2"/>
  <c r="AH167" i="2"/>
  <c r="AG167" i="2"/>
  <c r="AF167" i="2"/>
  <c r="AE167" i="2"/>
  <c r="AD167" i="2"/>
  <c r="AC167" i="2"/>
  <c r="AK166" i="2"/>
  <c r="AJ166" i="2"/>
  <c r="AI166" i="2"/>
  <c r="AH166" i="2"/>
  <c r="AG166" i="2"/>
  <c r="AF166" i="2"/>
  <c r="AE166" i="2"/>
  <c r="AD166" i="2"/>
  <c r="AC166" i="2"/>
  <c r="AK165" i="2"/>
  <c r="AJ165" i="2"/>
  <c r="AI165" i="2"/>
  <c r="AH165" i="2"/>
  <c r="AG165" i="2"/>
  <c r="AF165" i="2"/>
  <c r="AE165" i="2"/>
  <c r="AD165" i="2"/>
  <c r="AC165" i="2"/>
  <c r="AK164" i="2"/>
  <c r="AJ164" i="2"/>
  <c r="AI164" i="2"/>
  <c r="AH164" i="2"/>
  <c r="AG164" i="2"/>
  <c r="AF164" i="2"/>
  <c r="AE164" i="2"/>
  <c r="AD164" i="2"/>
  <c r="AC164" i="2"/>
  <c r="AK145" i="2"/>
  <c r="AJ145" i="2"/>
  <c r="AI145" i="2"/>
  <c r="AH145" i="2"/>
  <c r="AG145" i="2"/>
  <c r="AF145" i="2"/>
  <c r="AE145" i="2"/>
  <c r="AD145" i="2"/>
  <c r="AC145" i="2"/>
  <c r="AK144" i="2"/>
  <c r="AJ144" i="2"/>
  <c r="AI144" i="2"/>
  <c r="AH144" i="2"/>
  <c r="AG144" i="2"/>
  <c r="AF144" i="2"/>
  <c r="AE144" i="2"/>
  <c r="AD144" i="2"/>
  <c r="AC144" i="2"/>
  <c r="AK143" i="2"/>
  <c r="AJ143" i="2"/>
  <c r="AI143" i="2"/>
  <c r="AH143" i="2"/>
  <c r="AG143" i="2"/>
  <c r="AF143" i="2"/>
  <c r="AE143" i="2"/>
  <c r="AD143" i="2"/>
  <c r="AC143" i="2"/>
  <c r="AK142" i="2"/>
  <c r="AJ142" i="2"/>
  <c r="AI142" i="2"/>
  <c r="AH142" i="2"/>
  <c r="AG142" i="2"/>
  <c r="AF142" i="2"/>
  <c r="AE142" i="2"/>
  <c r="AD142" i="2"/>
  <c r="AC142" i="2"/>
  <c r="AK141" i="2"/>
  <c r="AJ141" i="2"/>
  <c r="AI141" i="2"/>
  <c r="AH141" i="2"/>
  <c r="AG141" i="2"/>
  <c r="AF141" i="2"/>
  <c r="AE141" i="2"/>
  <c r="AD141" i="2"/>
  <c r="AC141" i="2"/>
  <c r="AK140" i="2"/>
  <c r="AJ140" i="2"/>
  <c r="AI140" i="2"/>
  <c r="AH140" i="2"/>
  <c r="AG140" i="2"/>
  <c r="AF140" i="2"/>
  <c r="AE140" i="2"/>
  <c r="AD140" i="2"/>
  <c r="AC140" i="2"/>
  <c r="AK139" i="2"/>
  <c r="AJ139" i="2"/>
  <c r="AI139" i="2"/>
  <c r="AH139" i="2"/>
  <c r="AG139" i="2"/>
  <c r="AF139" i="2"/>
  <c r="AE139" i="2"/>
  <c r="AD139" i="2"/>
  <c r="AC139" i="2"/>
  <c r="AK138" i="2"/>
  <c r="AJ138" i="2"/>
  <c r="AI138" i="2"/>
  <c r="AH138" i="2"/>
  <c r="AG138" i="2"/>
  <c r="AF138" i="2"/>
  <c r="AE138" i="2"/>
  <c r="AD138" i="2"/>
  <c r="AC138" i="2"/>
  <c r="AK137" i="2"/>
  <c r="AJ137" i="2"/>
  <c r="AI137" i="2"/>
  <c r="AH137" i="2"/>
  <c r="AG137" i="2"/>
  <c r="AF137" i="2"/>
  <c r="AE137" i="2"/>
  <c r="AD137" i="2"/>
  <c r="AC137" i="2"/>
  <c r="AK136" i="2"/>
  <c r="AJ136" i="2"/>
  <c r="AI136" i="2"/>
  <c r="AH136" i="2"/>
  <c r="AG136" i="2"/>
  <c r="AF136" i="2"/>
  <c r="AE136" i="2"/>
  <c r="AD136" i="2"/>
  <c r="AC136" i="2"/>
  <c r="AK135" i="2"/>
  <c r="AJ135" i="2"/>
  <c r="AI135" i="2"/>
  <c r="AH135" i="2"/>
  <c r="AG135" i="2"/>
  <c r="AF135" i="2"/>
  <c r="AE135" i="2"/>
  <c r="AD135" i="2"/>
  <c r="AC135" i="2"/>
  <c r="AK134" i="2"/>
  <c r="AJ134" i="2"/>
  <c r="AI134" i="2"/>
  <c r="AH134" i="2"/>
  <c r="AG134" i="2"/>
  <c r="AF134" i="2"/>
  <c r="AE134" i="2"/>
  <c r="AD134" i="2"/>
  <c r="AC134" i="2"/>
  <c r="AK133" i="2"/>
  <c r="AJ133" i="2"/>
  <c r="AI133" i="2"/>
  <c r="AH133" i="2"/>
  <c r="AG133" i="2"/>
  <c r="AF133" i="2"/>
  <c r="AE133" i="2"/>
  <c r="AD133" i="2"/>
  <c r="AC133" i="2"/>
  <c r="AK132" i="2"/>
  <c r="AJ132" i="2"/>
  <c r="AI132" i="2"/>
  <c r="AH132" i="2"/>
  <c r="AG132" i="2"/>
  <c r="AF132" i="2"/>
  <c r="AE132" i="2"/>
  <c r="AD132" i="2"/>
  <c r="AC132" i="2"/>
  <c r="AK131" i="2"/>
  <c r="AJ131" i="2"/>
  <c r="AI131" i="2"/>
  <c r="AH131" i="2"/>
  <c r="AG131" i="2"/>
  <c r="AF131" i="2"/>
  <c r="AE131" i="2"/>
  <c r="AD131" i="2"/>
  <c r="AC131" i="2"/>
  <c r="AK130" i="2"/>
  <c r="AJ130" i="2"/>
  <c r="AI130" i="2"/>
  <c r="AH130" i="2"/>
  <c r="AG130" i="2"/>
  <c r="AF130" i="2"/>
  <c r="AE130" i="2"/>
  <c r="AD130" i="2"/>
  <c r="AC130" i="2"/>
  <c r="AK129" i="2"/>
  <c r="AJ129" i="2"/>
  <c r="AI129" i="2"/>
  <c r="AH129" i="2"/>
  <c r="AG129" i="2"/>
  <c r="AF129" i="2"/>
  <c r="AE129" i="2"/>
  <c r="AD129" i="2"/>
  <c r="AC129" i="2"/>
  <c r="AK128" i="2"/>
  <c r="AJ128" i="2"/>
  <c r="AI128" i="2"/>
  <c r="AH128" i="2"/>
  <c r="AG128" i="2"/>
  <c r="AF128" i="2"/>
  <c r="AE128" i="2"/>
  <c r="AD128" i="2"/>
  <c r="AC128" i="2"/>
  <c r="AK127" i="2"/>
  <c r="AJ127" i="2"/>
  <c r="AI127" i="2"/>
  <c r="AH127" i="2"/>
  <c r="AG127" i="2"/>
  <c r="AF127" i="2"/>
  <c r="AE127" i="2"/>
  <c r="AD127" i="2"/>
  <c r="AC127" i="2"/>
  <c r="AK126" i="2"/>
  <c r="AJ126" i="2"/>
  <c r="AI126" i="2"/>
  <c r="AH126" i="2"/>
  <c r="AG126" i="2"/>
  <c r="AF126" i="2"/>
  <c r="AE126" i="2"/>
  <c r="AD126" i="2"/>
  <c r="AC126" i="2"/>
  <c r="AK125" i="2"/>
  <c r="AJ125" i="2"/>
  <c r="AI125" i="2"/>
  <c r="AH125" i="2"/>
  <c r="AG125" i="2"/>
  <c r="AF125" i="2"/>
  <c r="AE125" i="2"/>
  <c r="AD125" i="2"/>
  <c r="AC125" i="2"/>
  <c r="AK124" i="2"/>
  <c r="AJ124" i="2"/>
  <c r="AI124" i="2"/>
  <c r="AH124" i="2"/>
  <c r="AG124" i="2"/>
  <c r="AF124" i="2"/>
  <c r="AE124" i="2"/>
  <c r="AD124" i="2"/>
  <c r="AC124" i="2"/>
  <c r="AK123" i="2"/>
  <c r="AJ123" i="2"/>
  <c r="AI123" i="2"/>
  <c r="AH123" i="2"/>
  <c r="AG123" i="2"/>
  <c r="AF123" i="2"/>
  <c r="AE123" i="2"/>
  <c r="AD123" i="2"/>
  <c r="AC123" i="2"/>
  <c r="AK122" i="2"/>
  <c r="AJ122" i="2"/>
  <c r="AI122" i="2"/>
  <c r="AH122" i="2"/>
  <c r="AG122" i="2"/>
  <c r="AF122" i="2"/>
  <c r="AE122" i="2"/>
  <c r="AD122" i="2"/>
  <c r="AC122" i="2"/>
  <c r="AK121" i="2"/>
  <c r="AJ121" i="2"/>
  <c r="AI121" i="2"/>
  <c r="AH121" i="2"/>
  <c r="AG121" i="2"/>
  <c r="AF121" i="2"/>
  <c r="AE121" i="2"/>
  <c r="AD121" i="2"/>
  <c r="AC121" i="2"/>
  <c r="AK120" i="2"/>
  <c r="AJ120" i="2"/>
  <c r="AI120" i="2"/>
  <c r="AH120" i="2"/>
  <c r="AG120" i="2"/>
  <c r="AF120" i="2"/>
  <c r="AE120" i="2"/>
  <c r="AD120" i="2"/>
  <c r="AC120" i="2"/>
  <c r="AK119" i="2"/>
  <c r="AJ119" i="2"/>
  <c r="AI119" i="2"/>
  <c r="AH119" i="2"/>
  <c r="AG119" i="2"/>
  <c r="AF119" i="2"/>
  <c r="AE119" i="2"/>
  <c r="AD119" i="2"/>
  <c r="AC119" i="2"/>
  <c r="AK118" i="2"/>
  <c r="AJ118" i="2"/>
  <c r="AI118" i="2"/>
  <c r="AH118" i="2"/>
  <c r="AG118" i="2"/>
  <c r="AF118" i="2"/>
  <c r="AE118" i="2"/>
  <c r="AD118" i="2"/>
  <c r="AC118" i="2"/>
  <c r="AK117" i="2"/>
  <c r="AJ117" i="2"/>
  <c r="AI117" i="2"/>
  <c r="AH117" i="2"/>
  <c r="AG117" i="2"/>
  <c r="AF117" i="2"/>
  <c r="AE117" i="2"/>
  <c r="AD117" i="2"/>
  <c r="AC117" i="2"/>
  <c r="AK116" i="2"/>
  <c r="AJ116" i="2"/>
  <c r="AI116" i="2"/>
  <c r="AH116" i="2"/>
  <c r="AG116" i="2"/>
  <c r="AF116" i="2"/>
  <c r="AE116" i="2"/>
  <c r="AD116" i="2"/>
  <c r="AC116" i="2"/>
  <c r="AK115" i="2"/>
  <c r="AJ115" i="2"/>
  <c r="AI115" i="2"/>
  <c r="AH115" i="2"/>
  <c r="AG115" i="2"/>
  <c r="AF115" i="2"/>
  <c r="AE115" i="2"/>
  <c r="AD115" i="2"/>
  <c r="AC115" i="2"/>
  <c r="AK114" i="2"/>
  <c r="AJ114" i="2"/>
  <c r="AI114" i="2"/>
  <c r="AH114" i="2"/>
  <c r="AG114" i="2"/>
  <c r="AF114" i="2"/>
  <c r="AE114" i="2"/>
  <c r="AD114" i="2"/>
  <c r="AC114" i="2"/>
  <c r="AK113" i="2"/>
  <c r="AJ113" i="2"/>
  <c r="AI113" i="2"/>
  <c r="AH113" i="2"/>
  <c r="AG113" i="2"/>
  <c r="AF113" i="2"/>
  <c r="AE113" i="2"/>
  <c r="AD113" i="2"/>
  <c r="AC113" i="2"/>
  <c r="AK112" i="2"/>
  <c r="AJ112" i="2"/>
  <c r="AI112" i="2"/>
  <c r="AH112" i="2"/>
  <c r="AG112" i="2"/>
  <c r="AF112" i="2"/>
  <c r="AE112" i="2"/>
  <c r="AD112" i="2"/>
  <c r="AC112" i="2"/>
  <c r="AK111" i="2"/>
  <c r="AJ111" i="2"/>
  <c r="AI111" i="2"/>
  <c r="AH111" i="2"/>
  <c r="AG111" i="2"/>
  <c r="AF111" i="2"/>
  <c r="AE111" i="2"/>
  <c r="AD111" i="2"/>
  <c r="AC111" i="2"/>
  <c r="AK110" i="2"/>
  <c r="AJ110" i="2"/>
  <c r="AI110" i="2"/>
  <c r="AH110" i="2"/>
  <c r="AG110" i="2"/>
  <c r="AF110" i="2"/>
  <c r="AE110" i="2"/>
  <c r="AD110" i="2"/>
  <c r="AC110" i="2"/>
  <c r="AK109" i="2"/>
  <c r="AJ109" i="2"/>
  <c r="AI109" i="2"/>
  <c r="AH109" i="2"/>
  <c r="AG109" i="2"/>
  <c r="AF109" i="2"/>
  <c r="AE109" i="2"/>
  <c r="AD109" i="2"/>
  <c r="AC109" i="2"/>
  <c r="AK108" i="2"/>
  <c r="AJ108" i="2"/>
  <c r="AI108" i="2"/>
  <c r="AH108" i="2"/>
  <c r="AG108" i="2"/>
  <c r="AF108" i="2"/>
  <c r="AE108" i="2"/>
  <c r="AD108" i="2"/>
  <c r="AC108" i="2"/>
  <c r="AK107" i="2"/>
  <c r="AJ107" i="2"/>
  <c r="AI107" i="2"/>
  <c r="AH107" i="2"/>
  <c r="AG107" i="2"/>
  <c r="AF107" i="2"/>
  <c r="AE107" i="2"/>
  <c r="AD107" i="2"/>
  <c r="AC107" i="2"/>
  <c r="AK106" i="2"/>
  <c r="AJ106" i="2"/>
  <c r="AI106" i="2"/>
  <c r="AH106" i="2"/>
  <c r="AG106" i="2"/>
  <c r="AF106" i="2"/>
  <c r="AE106" i="2"/>
  <c r="AD106" i="2"/>
  <c r="AC106" i="2"/>
  <c r="AK105" i="2"/>
  <c r="AJ105" i="2"/>
  <c r="AI105" i="2"/>
  <c r="AH105" i="2"/>
  <c r="AG105" i="2"/>
  <c r="AF105" i="2"/>
  <c r="AE105" i="2"/>
  <c r="AD105" i="2"/>
  <c r="AC105" i="2"/>
  <c r="AK104" i="2"/>
  <c r="AJ104" i="2"/>
  <c r="AI104" i="2"/>
  <c r="AH104" i="2"/>
  <c r="AG104" i="2"/>
  <c r="AF104" i="2"/>
  <c r="AE104" i="2"/>
  <c r="AD104" i="2"/>
  <c r="AC104" i="2"/>
  <c r="AK103" i="2"/>
  <c r="AJ103" i="2"/>
  <c r="AI103" i="2"/>
  <c r="AH103" i="2"/>
  <c r="AG103" i="2"/>
  <c r="AF103" i="2"/>
  <c r="AE103" i="2"/>
  <c r="AD103" i="2"/>
  <c r="AC103" i="2"/>
  <c r="AK102" i="2"/>
  <c r="AJ102" i="2"/>
  <c r="AI102" i="2"/>
  <c r="AH102" i="2"/>
  <c r="AG102" i="2"/>
  <c r="AF102" i="2"/>
  <c r="AE102" i="2"/>
  <c r="AD102" i="2"/>
  <c r="AC102" i="2"/>
  <c r="AK101" i="2"/>
  <c r="AJ101" i="2"/>
  <c r="AI101" i="2"/>
  <c r="AH101" i="2"/>
  <c r="AG101" i="2"/>
  <c r="AF101" i="2"/>
  <c r="AE101" i="2"/>
  <c r="AD101" i="2"/>
  <c r="AC101" i="2"/>
  <c r="AK100" i="2"/>
  <c r="AJ100" i="2"/>
  <c r="AI100" i="2"/>
  <c r="AH100" i="2"/>
  <c r="AG100" i="2"/>
  <c r="AF100" i="2"/>
  <c r="AE100" i="2"/>
  <c r="AD100" i="2"/>
  <c r="AC100" i="2"/>
  <c r="AK99" i="2"/>
  <c r="AJ99" i="2"/>
  <c r="AI99" i="2"/>
  <c r="AH99" i="2"/>
  <c r="AG99" i="2"/>
  <c r="AF99" i="2"/>
  <c r="AE99" i="2"/>
  <c r="AD99" i="2"/>
  <c r="AC99" i="2"/>
  <c r="AK98" i="2"/>
  <c r="AJ98" i="2"/>
  <c r="AI98" i="2"/>
  <c r="AH98" i="2"/>
  <c r="AG98" i="2"/>
  <c r="AF98" i="2"/>
  <c r="AE98" i="2"/>
  <c r="AD98" i="2"/>
  <c r="AC98" i="2"/>
  <c r="AK97" i="2"/>
  <c r="AJ97" i="2"/>
  <c r="AI97" i="2"/>
  <c r="AH97" i="2"/>
  <c r="AG97" i="2"/>
  <c r="AF97" i="2"/>
  <c r="AE97" i="2"/>
  <c r="AD97" i="2"/>
  <c r="AC97" i="2"/>
  <c r="AK96" i="2"/>
  <c r="AJ96" i="2"/>
  <c r="AI96" i="2"/>
  <c r="AH96" i="2"/>
  <c r="AG96" i="2"/>
  <c r="AF96" i="2"/>
  <c r="AE96" i="2"/>
  <c r="AD96" i="2"/>
  <c r="AC96" i="2"/>
  <c r="AK95" i="2"/>
  <c r="AJ95" i="2"/>
  <c r="AI95" i="2"/>
  <c r="AH95" i="2"/>
  <c r="AG95" i="2"/>
  <c r="AF95" i="2"/>
  <c r="AE95" i="2"/>
  <c r="AD95" i="2"/>
  <c r="AC95" i="2"/>
  <c r="AK94" i="2"/>
  <c r="AJ94" i="2"/>
  <c r="AI94" i="2"/>
  <c r="AH94" i="2"/>
  <c r="AG94" i="2"/>
  <c r="AF94" i="2"/>
  <c r="AE94" i="2"/>
  <c r="AD94" i="2"/>
  <c r="AC94" i="2"/>
  <c r="AK93" i="2"/>
  <c r="AJ93" i="2"/>
  <c r="AI93" i="2"/>
  <c r="AH93" i="2"/>
  <c r="AG93" i="2"/>
  <c r="AF93" i="2"/>
  <c r="AE93" i="2"/>
  <c r="AD93" i="2"/>
  <c r="AC93" i="2"/>
  <c r="AK92" i="2"/>
  <c r="AJ92" i="2"/>
  <c r="AI92" i="2"/>
  <c r="AH92" i="2"/>
  <c r="AG92" i="2"/>
  <c r="AF92" i="2"/>
  <c r="AE92" i="2"/>
  <c r="AD92" i="2"/>
  <c r="AC92" i="2"/>
  <c r="AK91" i="2"/>
  <c r="AJ91" i="2"/>
  <c r="AI91" i="2"/>
  <c r="AH91" i="2"/>
  <c r="AG91" i="2"/>
  <c r="AF91" i="2"/>
  <c r="AE91" i="2"/>
  <c r="AD91" i="2"/>
  <c r="AC91" i="2"/>
  <c r="AK90" i="2"/>
  <c r="AJ90" i="2"/>
  <c r="AI90" i="2"/>
  <c r="AH90" i="2"/>
  <c r="AG90" i="2"/>
  <c r="AF90" i="2"/>
  <c r="AE90" i="2"/>
  <c r="AD90" i="2"/>
  <c r="AC90" i="2"/>
  <c r="AK89" i="2"/>
  <c r="AJ89" i="2"/>
  <c r="AI89" i="2"/>
  <c r="AH89" i="2"/>
  <c r="AG89" i="2"/>
  <c r="AF89" i="2"/>
  <c r="AE89" i="2"/>
  <c r="AD89" i="2"/>
  <c r="AC89" i="2"/>
  <c r="AK88" i="2"/>
  <c r="AJ88" i="2"/>
  <c r="AI88" i="2"/>
  <c r="AH88" i="2"/>
  <c r="AG88" i="2"/>
  <c r="AF88" i="2"/>
  <c r="AE88" i="2"/>
  <c r="AD88" i="2"/>
  <c r="AC88" i="2"/>
  <c r="AK87" i="2"/>
  <c r="AJ87" i="2"/>
  <c r="AI87" i="2"/>
  <c r="AH87" i="2"/>
  <c r="AG87" i="2"/>
  <c r="AF87" i="2"/>
  <c r="AE87" i="2"/>
  <c r="AD87" i="2"/>
  <c r="AC87" i="2"/>
  <c r="AK86" i="2"/>
  <c r="AJ86" i="2"/>
  <c r="AI86" i="2"/>
  <c r="AH86" i="2"/>
  <c r="AG86" i="2"/>
  <c r="AF86" i="2"/>
  <c r="AE86" i="2"/>
  <c r="AD86" i="2"/>
  <c r="AC86" i="2"/>
  <c r="AK85" i="2"/>
  <c r="AJ85" i="2"/>
  <c r="AI85" i="2"/>
  <c r="AH85" i="2"/>
  <c r="AG85" i="2"/>
  <c r="AF85" i="2"/>
  <c r="AE85" i="2"/>
  <c r="AD85" i="2"/>
  <c r="AC85" i="2"/>
  <c r="AK84" i="2"/>
  <c r="AJ84" i="2"/>
  <c r="AI84" i="2"/>
  <c r="AH84" i="2"/>
  <c r="AG84" i="2"/>
  <c r="AF84" i="2"/>
  <c r="AE84" i="2"/>
  <c r="AD84" i="2"/>
  <c r="AC84" i="2"/>
  <c r="AK83" i="2"/>
  <c r="AJ83" i="2"/>
  <c r="AI83" i="2"/>
  <c r="AH83" i="2"/>
  <c r="AG83" i="2"/>
  <c r="AF83" i="2"/>
  <c r="AE83" i="2"/>
  <c r="AD83" i="2"/>
  <c r="AC83" i="2"/>
  <c r="AK82" i="2"/>
  <c r="AJ82" i="2"/>
  <c r="AI82" i="2"/>
  <c r="AH82" i="2"/>
  <c r="AG82" i="2"/>
  <c r="AF82" i="2"/>
  <c r="AE82" i="2"/>
  <c r="AD82" i="2"/>
  <c r="AC82" i="2"/>
  <c r="AK81" i="2"/>
  <c r="AJ81" i="2"/>
  <c r="AI81" i="2"/>
  <c r="AH81" i="2"/>
  <c r="AG81" i="2"/>
  <c r="AF81" i="2"/>
  <c r="AE81" i="2"/>
  <c r="AD81" i="2"/>
  <c r="AC81" i="2"/>
  <c r="AK80" i="2"/>
  <c r="AJ80" i="2"/>
  <c r="AI80" i="2"/>
  <c r="AH80" i="2"/>
  <c r="AG80" i="2"/>
  <c r="AF80" i="2"/>
  <c r="AE80" i="2"/>
  <c r="AD80" i="2"/>
  <c r="AC80" i="2"/>
  <c r="AK79" i="2"/>
  <c r="AJ79" i="2"/>
  <c r="AI79" i="2"/>
  <c r="AH79" i="2"/>
  <c r="AG79" i="2"/>
  <c r="AF79" i="2"/>
  <c r="AE79" i="2"/>
  <c r="AD79" i="2"/>
  <c r="AC79" i="2"/>
  <c r="AK78" i="2"/>
  <c r="AJ78" i="2"/>
  <c r="AI78" i="2"/>
  <c r="AH78" i="2"/>
  <c r="AG78" i="2"/>
  <c r="AF78" i="2"/>
  <c r="AE78" i="2"/>
  <c r="AD78" i="2"/>
  <c r="AC78" i="2"/>
  <c r="AK77" i="2"/>
  <c r="AJ77" i="2"/>
  <c r="AI77" i="2"/>
  <c r="AH77" i="2"/>
  <c r="AG77" i="2"/>
  <c r="AF77" i="2"/>
  <c r="AE77" i="2"/>
  <c r="AD77" i="2"/>
  <c r="AC77" i="2"/>
  <c r="AK76" i="2"/>
  <c r="AJ76" i="2"/>
  <c r="AI76" i="2"/>
  <c r="AH76" i="2"/>
  <c r="AG76" i="2"/>
  <c r="AF76" i="2"/>
  <c r="AE76" i="2"/>
  <c r="AD76" i="2"/>
  <c r="AC76" i="2"/>
  <c r="AK75" i="2"/>
  <c r="AJ75" i="2"/>
  <c r="AI75" i="2"/>
  <c r="AH75" i="2"/>
  <c r="AG75" i="2"/>
  <c r="AF75" i="2"/>
  <c r="AE75" i="2"/>
  <c r="AD75" i="2"/>
  <c r="AC75" i="2"/>
  <c r="AK74" i="2"/>
  <c r="AJ74" i="2"/>
  <c r="AI74" i="2"/>
  <c r="AH74" i="2"/>
  <c r="AG74" i="2"/>
  <c r="AF74" i="2"/>
  <c r="AE74" i="2"/>
  <c r="AD74" i="2"/>
  <c r="AC74" i="2"/>
  <c r="AK73" i="2"/>
  <c r="AJ73" i="2"/>
  <c r="AI73" i="2"/>
  <c r="AH73" i="2"/>
  <c r="AG73" i="2"/>
  <c r="AF73" i="2"/>
  <c r="AE73" i="2"/>
  <c r="AD73" i="2"/>
  <c r="AC73" i="2"/>
  <c r="AK72" i="2"/>
  <c r="AJ72" i="2"/>
  <c r="AI72" i="2"/>
  <c r="AH72" i="2"/>
  <c r="AG72" i="2"/>
  <c r="AF72" i="2"/>
  <c r="AE72" i="2"/>
  <c r="AD72" i="2"/>
  <c r="AC72" i="2"/>
  <c r="AK71" i="2"/>
  <c r="AJ71" i="2"/>
  <c r="AI71" i="2"/>
  <c r="AH71" i="2"/>
  <c r="AG71" i="2"/>
  <c r="AF71" i="2"/>
  <c r="AE71" i="2"/>
  <c r="AD71" i="2"/>
  <c r="AC71" i="2"/>
  <c r="AK70" i="2"/>
  <c r="AJ70" i="2"/>
  <c r="AI70" i="2"/>
  <c r="AH70" i="2"/>
  <c r="AG70" i="2"/>
  <c r="AF70" i="2"/>
  <c r="AE70" i="2"/>
  <c r="AD70" i="2"/>
  <c r="AC70" i="2"/>
  <c r="AK69" i="2"/>
  <c r="AJ69" i="2"/>
  <c r="AI69" i="2"/>
  <c r="AH69" i="2"/>
  <c r="AG69" i="2"/>
  <c r="AF69" i="2"/>
  <c r="AE69" i="2"/>
  <c r="AD69" i="2"/>
  <c r="AC69" i="2"/>
  <c r="AK68" i="2"/>
  <c r="AJ68" i="2"/>
  <c r="AI68" i="2"/>
  <c r="AH68" i="2"/>
  <c r="AG68" i="2"/>
  <c r="AF68" i="2"/>
  <c r="AE68" i="2"/>
  <c r="AD68" i="2"/>
  <c r="AC68" i="2"/>
  <c r="AK67" i="2"/>
  <c r="AJ67" i="2"/>
  <c r="AI67" i="2"/>
  <c r="AH67" i="2"/>
  <c r="AG67" i="2"/>
  <c r="AF67" i="2"/>
  <c r="AE67" i="2"/>
  <c r="AD67" i="2"/>
  <c r="AC67" i="2"/>
  <c r="AK66" i="2"/>
  <c r="AJ66" i="2"/>
  <c r="AI66" i="2"/>
  <c r="AH66" i="2"/>
  <c r="AG66" i="2"/>
  <c r="AF66" i="2"/>
  <c r="AE66" i="2"/>
  <c r="AD66" i="2"/>
  <c r="AC66" i="2"/>
  <c r="AK65" i="2"/>
  <c r="AJ65" i="2"/>
  <c r="AI65" i="2"/>
  <c r="AH65" i="2"/>
  <c r="AG65" i="2"/>
  <c r="AF65" i="2"/>
  <c r="AE65" i="2"/>
  <c r="AD65" i="2"/>
  <c r="AC65" i="2"/>
  <c r="AK64" i="2"/>
  <c r="AJ64" i="2"/>
  <c r="AI64" i="2"/>
  <c r="AH64" i="2"/>
  <c r="AG64" i="2"/>
  <c r="AF64" i="2"/>
  <c r="AE64" i="2"/>
  <c r="AD64" i="2"/>
  <c r="AC64" i="2"/>
  <c r="AK63" i="2"/>
  <c r="AJ63" i="2"/>
  <c r="AI63" i="2"/>
  <c r="AH63" i="2"/>
  <c r="AG63" i="2"/>
  <c r="AF63" i="2"/>
  <c r="AE63" i="2"/>
  <c r="AD63" i="2"/>
  <c r="AC63" i="2"/>
  <c r="AK62" i="2"/>
  <c r="AJ62" i="2"/>
  <c r="AI62" i="2"/>
  <c r="AH62" i="2"/>
  <c r="AG62" i="2"/>
  <c r="AF62" i="2"/>
  <c r="AE62" i="2"/>
  <c r="AD62" i="2"/>
  <c r="AC62" i="2"/>
  <c r="AK61" i="2"/>
  <c r="AJ61" i="2"/>
  <c r="AI61" i="2"/>
  <c r="AH61" i="2"/>
  <c r="AG61" i="2"/>
  <c r="AF61" i="2"/>
  <c r="AE61" i="2"/>
  <c r="AD61" i="2"/>
  <c r="AC61" i="2"/>
  <c r="AK60" i="2"/>
  <c r="AJ60" i="2"/>
  <c r="AI60" i="2"/>
  <c r="AH60" i="2"/>
  <c r="AG60" i="2"/>
  <c r="AF60" i="2"/>
  <c r="AE60" i="2"/>
  <c r="AD60" i="2"/>
  <c r="AC60" i="2"/>
  <c r="AK59" i="2"/>
  <c r="AJ59" i="2"/>
  <c r="AI59" i="2"/>
  <c r="AH59" i="2"/>
  <c r="AG59" i="2"/>
  <c r="AF59" i="2"/>
  <c r="AE59" i="2"/>
  <c r="AD59" i="2"/>
  <c r="AC59" i="2"/>
  <c r="AK58" i="2"/>
  <c r="AJ58" i="2"/>
  <c r="AI58" i="2"/>
  <c r="AH58" i="2"/>
  <c r="AG58" i="2"/>
  <c r="AF58" i="2"/>
  <c r="AE58" i="2"/>
  <c r="AD58" i="2"/>
  <c r="AC58" i="2"/>
  <c r="AK57" i="2"/>
  <c r="AJ57" i="2"/>
  <c r="AI57" i="2"/>
  <c r="AH57" i="2"/>
  <c r="AG57" i="2"/>
  <c r="AF57" i="2"/>
  <c r="AE57" i="2"/>
  <c r="AD57" i="2"/>
  <c r="AC57" i="2"/>
  <c r="AK56" i="2"/>
  <c r="AJ56" i="2"/>
  <c r="AI56" i="2"/>
  <c r="AH56" i="2"/>
  <c r="AG56" i="2"/>
  <c r="AF56" i="2"/>
  <c r="AE56" i="2"/>
  <c r="AD56" i="2"/>
  <c r="AC56" i="2"/>
  <c r="AK55" i="2"/>
  <c r="AJ55" i="2"/>
  <c r="AI55" i="2"/>
  <c r="AH55" i="2"/>
  <c r="AG55" i="2"/>
  <c r="AF55" i="2"/>
  <c r="AE55" i="2"/>
  <c r="AD55" i="2"/>
  <c r="AC55" i="2"/>
  <c r="AK54" i="2"/>
  <c r="AJ54" i="2"/>
  <c r="AI54" i="2"/>
  <c r="AH54" i="2"/>
  <c r="AG54" i="2"/>
  <c r="AF54" i="2"/>
  <c r="AE54" i="2"/>
  <c r="AD54" i="2"/>
  <c r="AC54" i="2"/>
  <c r="AK53" i="2"/>
  <c r="AJ53" i="2"/>
  <c r="AI53" i="2"/>
  <c r="AH53" i="2"/>
  <c r="AG53" i="2"/>
  <c r="AF53" i="2"/>
  <c r="AE53" i="2"/>
  <c r="AD53" i="2"/>
  <c r="AC53" i="2"/>
  <c r="AK52" i="2"/>
  <c r="AJ52" i="2"/>
  <c r="AI52" i="2"/>
  <c r="AH52" i="2"/>
  <c r="AG52" i="2"/>
  <c r="AF52" i="2"/>
  <c r="AE52" i="2"/>
  <c r="AD52" i="2"/>
  <c r="AC52" i="2"/>
  <c r="AK51" i="2"/>
  <c r="AJ51" i="2"/>
  <c r="AI51" i="2"/>
  <c r="AH51" i="2"/>
  <c r="AG51" i="2"/>
  <c r="AF51" i="2"/>
  <c r="AE51" i="2"/>
  <c r="AD51" i="2"/>
  <c r="AC51" i="2"/>
  <c r="AK50" i="2"/>
  <c r="AJ50" i="2"/>
  <c r="AI50" i="2"/>
  <c r="AH50" i="2"/>
  <c r="AG50" i="2"/>
  <c r="AF50" i="2"/>
  <c r="AE50" i="2"/>
  <c r="AD50" i="2"/>
  <c r="AC50" i="2"/>
  <c r="AK49" i="2"/>
  <c r="AJ49" i="2"/>
  <c r="AI49" i="2"/>
  <c r="AH49" i="2"/>
  <c r="AG49" i="2"/>
  <c r="AF49" i="2"/>
  <c r="AE49" i="2"/>
  <c r="AD49" i="2"/>
  <c r="AC49" i="2"/>
  <c r="AK48" i="2"/>
  <c r="AJ48" i="2"/>
  <c r="AI48" i="2"/>
  <c r="AH48" i="2"/>
  <c r="AG48" i="2"/>
  <c r="AF48" i="2"/>
  <c r="AE48" i="2"/>
  <c r="AD48" i="2"/>
  <c r="AC48" i="2"/>
  <c r="AK47" i="2"/>
  <c r="AJ47" i="2"/>
  <c r="AI47" i="2"/>
  <c r="AH47" i="2"/>
  <c r="AG47" i="2"/>
  <c r="AF47" i="2"/>
  <c r="AE47" i="2"/>
  <c r="AD47" i="2"/>
  <c r="AC47" i="2"/>
  <c r="AK46" i="2"/>
  <c r="AJ46" i="2"/>
  <c r="AI46" i="2"/>
  <c r="AH46" i="2"/>
  <c r="AG46" i="2"/>
  <c r="AF46" i="2"/>
  <c r="AE46" i="2"/>
  <c r="AD46" i="2"/>
  <c r="AC46" i="2"/>
  <c r="AK45" i="2"/>
  <c r="AJ45" i="2"/>
  <c r="AI45" i="2"/>
  <c r="AH45" i="2"/>
  <c r="AG45" i="2"/>
  <c r="AF45" i="2"/>
  <c r="AE45" i="2"/>
  <c r="AD45" i="2"/>
  <c r="AC45" i="2"/>
  <c r="AK44" i="2"/>
  <c r="AJ44" i="2"/>
  <c r="AI44" i="2"/>
  <c r="AH44" i="2"/>
  <c r="AG44" i="2"/>
  <c r="AF44" i="2"/>
  <c r="AE44" i="2"/>
  <c r="AD44" i="2"/>
  <c r="AC44" i="2"/>
  <c r="AK43" i="2"/>
  <c r="AJ43" i="2"/>
  <c r="AI43" i="2"/>
  <c r="AH43" i="2"/>
  <c r="AG43" i="2"/>
  <c r="AF43" i="2"/>
  <c r="AE43" i="2"/>
  <c r="AD43" i="2"/>
  <c r="AC43" i="2"/>
  <c r="AK42" i="2"/>
  <c r="AJ42" i="2"/>
  <c r="AI42" i="2"/>
  <c r="AH42" i="2"/>
  <c r="AG42" i="2"/>
  <c r="AF42" i="2"/>
  <c r="AE42" i="2"/>
  <c r="AD42" i="2"/>
  <c r="AC42" i="2"/>
  <c r="AK41" i="2"/>
  <c r="AJ41" i="2"/>
  <c r="AI41" i="2"/>
  <c r="AH41" i="2"/>
  <c r="AG41" i="2"/>
  <c r="AF41" i="2"/>
  <c r="AE41" i="2"/>
  <c r="AD41" i="2"/>
  <c r="AC41" i="2"/>
  <c r="AK40" i="2"/>
  <c r="AJ40" i="2"/>
  <c r="AI40" i="2"/>
  <c r="AH40" i="2"/>
  <c r="AG40" i="2"/>
  <c r="AF40" i="2"/>
  <c r="AE40" i="2"/>
  <c r="AD40" i="2"/>
  <c r="AC40" i="2"/>
  <c r="AK39" i="2"/>
  <c r="AJ39" i="2"/>
  <c r="AI39" i="2"/>
  <c r="AH39" i="2"/>
  <c r="AG39" i="2"/>
  <c r="AF39" i="2"/>
  <c r="AE39" i="2"/>
  <c r="AD39" i="2"/>
  <c r="AC39" i="2"/>
  <c r="AK38" i="2"/>
  <c r="AJ38" i="2"/>
  <c r="AI38" i="2"/>
  <c r="AH38" i="2"/>
  <c r="AG38" i="2"/>
  <c r="AF38" i="2"/>
  <c r="AE38" i="2"/>
  <c r="AD38" i="2"/>
  <c r="AC38" i="2"/>
  <c r="AK37" i="2"/>
  <c r="AJ37" i="2"/>
  <c r="AI37" i="2"/>
  <c r="AH37" i="2"/>
  <c r="AG37" i="2"/>
  <c r="AF37" i="2"/>
  <c r="AE37" i="2"/>
  <c r="AD37" i="2"/>
  <c r="AC37" i="2"/>
  <c r="AK36" i="2"/>
  <c r="AJ36" i="2"/>
  <c r="AI36" i="2"/>
  <c r="AH36" i="2"/>
  <c r="AG36" i="2"/>
  <c r="AF36" i="2"/>
  <c r="AE36" i="2"/>
  <c r="AD36" i="2"/>
  <c r="AC36" i="2"/>
  <c r="AK35" i="2"/>
  <c r="AJ35" i="2"/>
  <c r="AI35" i="2"/>
  <c r="AH35" i="2"/>
  <c r="AG35" i="2"/>
  <c r="AF35" i="2"/>
  <c r="AE35" i="2"/>
  <c r="AD35" i="2"/>
  <c r="AC35" i="2"/>
  <c r="AK34" i="2"/>
  <c r="AJ34" i="2"/>
  <c r="AI34" i="2"/>
  <c r="AH34" i="2"/>
  <c r="AG34" i="2"/>
  <c r="AF34" i="2"/>
  <c r="AE34" i="2"/>
  <c r="AD34" i="2"/>
  <c r="AC34" i="2"/>
  <c r="AK33" i="2"/>
  <c r="AJ33" i="2"/>
  <c r="AI33" i="2"/>
  <c r="AH33" i="2"/>
  <c r="AG33" i="2"/>
  <c r="AF33" i="2"/>
  <c r="AE33" i="2"/>
  <c r="AD33" i="2"/>
  <c r="AC33" i="2"/>
  <c r="AK32" i="2"/>
  <c r="AJ32" i="2"/>
  <c r="AI32" i="2"/>
  <c r="AH32" i="2"/>
  <c r="AG32" i="2"/>
  <c r="AF32" i="2"/>
  <c r="AE32" i="2"/>
  <c r="AD32" i="2"/>
  <c r="AC32" i="2"/>
  <c r="AK31" i="2"/>
  <c r="AJ31" i="2"/>
  <c r="AI31" i="2"/>
  <c r="AH31" i="2"/>
  <c r="AG31" i="2"/>
  <c r="AF31" i="2"/>
  <c r="AE31" i="2"/>
  <c r="AD31" i="2"/>
  <c r="AC31" i="2"/>
  <c r="AK30" i="2"/>
  <c r="AJ30" i="2"/>
  <c r="AI30" i="2"/>
  <c r="AH30" i="2"/>
  <c r="AG30" i="2"/>
  <c r="AF30" i="2"/>
  <c r="AE30" i="2"/>
  <c r="AD30" i="2"/>
  <c r="AC30" i="2"/>
  <c r="AK29" i="2"/>
  <c r="AJ29" i="2"/>
  <c r="AI29" i="2"/>
  <c r="AH29" i="2"/>
  <c r="AG29" i="2"/>
  <c r="AF29" i="2"/>
  <c r="AE29" i="2"/>
  <c r="AD29" i="2"/>
  <c r="AC29" i="2"/>
  <c r="AK28" i="2"/>
  <c r="AJ28" i="2"/>
  <c r="AI28" i="2"/>
  <c r="AH28" i="2"/>
  <c r="AG28" i="2"/>
  <c r="AF28" i="2"/>
  <c r="AE28" i="2"/>
  <c r="AD28" i="2"/>
  <c r="AC28" i="2"/>
  <c r="AK27" i="2"/>
  <c r="AJ27" i="2"/>
  <c r="AI27" i="2"/>
  <c r="AH27" i="2"/>
  <c r="AG27" i="2"/>
  <c r="AF27" i="2"/>
  <c r="AE27" i="2"/>
  <c r="AD27" i="2"/>
  <c r="AC27" i="2"/>
  <c r="AK26" i="2"/>
  <c r="AJ26" i="2"/>
  <c r="AI26" i="2"/>
  <c r="AH26" i="2"/>
  <c r="AG26" i="2"/>
  <c r="AF26" i="2"/>
  <c r="AE26" i="2"/>
  <c r="AD26" i="2"/>
  <c r="AC26" i="2"/>
  <c r="AK25" i="2"/>
  <c r="AJ25" i="2"/>
  <c r="AI25" i="2"/>
  <c r="AH25" i="2"/>
  <c r="AG25" i="2"/>
  <c r="AF25" i="2"/>
  <c r="AE25" i="2"/>
  <c r="AD25" i="2"/>
  <c r="AC25" i="2"/>
  <c r="AK24" i="2"/>
  <c r="AJ24" i="2"/>
  <c r="AI24" i="2"/>
  <c r="AH24" i="2"/>
  <c r="AG24" i="2"/>
  <c r="AF24" i="2"/>
  <c r="AE24" i="2"/>
  <c r="AD24" i="2"/>
  <c r="AC24" i="2"/>
  <c r="AK23" i="2"/>
  <c r="AJ23" i="2"/>
  <c r="AI23" i="2"/>
  <c r="AH23" i="2"/>
  <c r="AG23" i="2"/>
  <c r="AF23" i="2"/>
  <c r="AE23" i="2"/>
  <c r="AD23" i="2"/>
  <c r="AC23" i="2"/>
  <c r="AK22" i="2"/>
  <c r="AJ22" i="2"/>
  <c r="AI22" i="2"/>
  <c r="AH22" i="2"/>
  <c r="AG22" i="2"/>
  <c r="AF22" i="2"/>
  <c r="AE22" i="2"/>
  <c r="AD22" i="2"/>
  <c r="AC22" i="2"/>
  <c r="AK21" i="2"/>
  <c r="AJ21" i="2"/>
  <c r="AI21" i="2"/>
  <c r="AH21" i="2"/>
  <c r="AG21" i="2"/>
  <c r="AF21" i="2"/>
  <c r="AE21" i="2"/>
  <c r="AD21" i="2"/>
  <c r="AC21" i="2"/>
  <c r="AK20" i="2"/>
  <c r="AJ20" i="2"/>
  <c r="AI20" i="2"/>
  <c r="AH20" i="2"/>
  <c r="AG20" i="2"/>
  <c r="AF20" i="2"/>
  <c r="AE20" i="2"/>
  <c r="AD20" i="2"/>
  <c r="AC20" i="2"/>
  <c r="AK19" i="2"/>
  <c r="AJ19" i="2"/>
  <c r="AI19" i="2"/>
  <c r="AH19" i="2"/>
  <c r="AG19" i="2"/>
  <c r="AF19" i="2"/>
  <c r="AE19" i="2"/>
  <c r="AD19" i="2"/>
  <c r="AK18" i="2"/>
  <c r="AJ18" i="2"/>
  <c r="AI18" i="2"/>
  <c r="AH18" i="2"/>
  <c r="AG18" i="2"/>
  <c r="AF18" i="2"/>
  <c r="AE18" i="2"/>
  <c r="AD18" i="2"/>
  <c r="AC18" i="2"/>
  <c r="AK17" i="2"/>
  <c r="AJ17" i="2"/>
  <c r="AI17" i="2"/>
  <c r="AH17" i="2"/>
  <c r="AG17" i="2"/>
  <c r="AF17" i="2"/>
  <c r="AE17" i="2"/>
  <c r="AD17" i="2"/>
  <c r="AC17" i="2"/>
  <c r="AK16" i="2"/>
  <c r="AJ16" i="2"/>
  <c r="AI16" i="2"/>
  <c r="AH16" i="2"/>
  <c r="AG16" i="2"/>
  <c r="AF16" i="2"/>
  <c r="AE16" i="2"/>
  <c r="AD16" i="2"/>
  <c r="AC16" i="2"/>
  <c r="AK15" i="2"/>
  <c r="AJ15" i="2"/>
  <c r="AI15" i="2"/>
  <c r="AH15" i="2"/>
  <c r="AG15" i="2"/>
  <c r="AF15" i="2"/>
  <c r="AE15" i="2"/>
  <c r="AD15" i="2"/>
  <c r="AC15" i="2"/>
  <c r="AK14" i="2"/>
  <c r="AJ14" i="2"/>
  <c r="AI14" i="2"/>
  <c r="AH14" i="2"/>
  <c r="AG14" i="2"/>
  <c r="AF14" i="2"/>
  <c r="AE14" i="2"/>
  <c r="AD14" i="2"/>
  <c r="AC14" i="2"/>
  <c r="AK13" i="2"/>
  <c r="AJ13" i="2"/>
  <c r="AI13" i="2"/>
  <c r="AH13" i="2"/>
  <c r="AG13" i="2"/>
  <c r="AF13" i="2"/>
  <c r="AE13" i="2"/>
  <c r="AD13" i="2"/>
  <c r="AC13" i="2"/>
  <c r="AK12" i="2"/>
  <c r="AJ12" i="2"/>
  <c r="AI12" i="2"/>
  <c r="AH12" i="2"/>
  <c r="AG12" i="2"/>
  <c r="AF12" i="2"/>
  <c r="AE12" i="2"/>
  <c r="AD12" i="2"/>
  <c r="AC12" i="2"/>
  <c r="AK11" i="2"/>
  <c r="AJ11" i="2"/>
  <c r="AI11" i="2"/>
  <c r="AH11" i="2"/>
  <c r="AG11" i="2"/>
  <c r="AF11" i="2"/>
  <c r="AE11" i="2"/>
  <c r="AD11" i="2"/>
  <c r="AC11" i="2"/>
  <c r="AK10" i="2"/>
  <c r="AJ10" i="2"/>
  <c r="AI10" i="2"/>
  <c r="AH10" i="2"/>
  <c r="AG10" i="2"/>
  <c r="AF10" i="2"/>
  <c r="AE10" i="2"/>
  <c r="AD10" i="2"/>
  <c r="AC10" i="2"/>
  <c r="AK9" i="2"/>
  <c r="AJ9" i="2"/>
  <c r="AI9" i="2"/>
  <c r="AH9" i="2"/>
  <c r="AG9" i="2"/>
  <c r="AF9" i="2"/>
  <c r="AE9" i="2"/>
  <c r="AD9" i="2"/>
  <c r="AC9" i="2"/>
  <c r="AK8" i="2"/>
  <c r="AJ8" i="2"/>
  <c r="AI8" i="2"/>
  <c r="AH8" i="2"/>
  <c r="AG8" i="2"/>
  <c r="AF8" i="2"/>
  <c r="AE8" i="2"/>
  <c r="AD8" i="2"/>
  <c r="AC8" i="2"/>
  <c r="AK7" i="2"/>
  <c r="AJ7" i="2"/>
  <c r="AI7" i="2"/>
  <c r="AH7" i="2"/>
  <c r="AG7" i="2"/>
  <c r="AF7" i="2"/>
  <c r="AE7" i="2"/>
  <c r="AD7" i="2"/>
  <c r="AC7" i="2"/>
  <c r="AK6" i="2"/>
  <c r="AJ6" i="2"/>
  <c r="AI6" i="2"/>
  <c r="AH6" i="2"/>
  <c r="AG6" i="2"/>
  <c r="AF6" i="2"/>
  <c r="AE6" i="2"/>
  <c r="AD6" i="2"/>
  <c r="AC6" i="2"/>
  <c r="AK5" i="2"/>
  <c r="AJ5" i="2"/>
  <c r="AI5" i="2"/>
  <c r="AH5" i="2"/>
  <c r="AG5" i="2"/>
  <c r="AF5" i="2"/>
  <c r="AE5" i="2"/>
  <c r="AD5" i="2"/>
  <c r="AC5" i="2"/>
  <c r="Y180" i="2"/>
  <c r="X180" i="2"/>
  <c r="W180" i="2"/>
  <c r="V180" i="2"/>
  <c r="U180" i="2"/>
  <c r="T180" i="2"/>
  <c r="S180" i="2"/>
  <c r="R180" i="2"/>
  <c r="Q180" i="2"/>
  <c r="P180" i="2"/>
  <c r="Y179" i="2"/>
  <c r="X179" i="2"/>
  <c r="W179" i="2"/>
  <c r="V179" i="2"/>
  <c r="U179" i="2"/>
  <c r="T179" i="2"/>
  <c r="S179" i="2"/>
  <c r="R179" i="2"/>
  <c r="Q179" i="2"/>
  <c r="P179" i="2"/>
  <c r="Y178" i="2"/>
  <c r="X178" i="2"/>
  <c r="W178" i="2"/>
  <c r="V178" i="2"/>
  <c r="U178" i="2"/>
  <c r="T178" i="2"/>
  <c r="S178" i="2"/>
  <c r="R178" i="2"/>
  <c r="Q178" i="2"/>
  <c r="P178" i="2"/>
  <c r="Y177" i="2"/>
  <c r="X177" i="2"/>
  <c r="W177" i="2"/>
  <c r="V177" i="2"/>
  <c r="U177" i="2"/>
  <c r="T177" i="2"/>
  <c r="S177" i="2"/>
  <c r="R177" i="2"/>
  <c r="Q177" i="2"/>
  <c r="P177" i="2"/>
  <c r="Y176" i="2"/>
  <c r="X176" i="2"/>
  <c r="W176" i="2"/>
  <c r="V176" i="2"/>
  <c r="U176" i="2"/>
  <c r="T176" i="2"/>
  <c r="S176" i="2"/>
  <c r="R176" i="2"/>
  <c r="Q176" i="2"/>
  <c r="P176" i="2"/>
  <c r="Y175" i="2"/>
  <c r="X175" i="2"/>
  <c r="W175" i="2"/>
  <c r="V175" i="2"/>
  <c r="U175" i="2"/>
  <c r="T175" i="2"/>
  <c r="S175" i="2"/>
  <c r="R175" i="2"/>
  <c r="Q175" i="2"/>
  <c r="P175" i="2"/>
  <c r="Y174" i="2"/>
  <c r="X174" i="2"/>
  <c r="W174" i="2"/>
  <c r="V174" i="2"/>
  <c r="U174" i="2"/>
  <c r="T174" i="2"/>
  <c r="S174" i="2"/>
  <c r="R174" i="2"/>
  <c r="Q174" i="2"/>
  <c r="P174" i="2"/>
  <c r="Y173" i="2"/>
  <c r="X173" i="2"/>
  <c r="W173" i="2"/>
  <c r="V173" i="2"/>
  <c r="U173" i="2"/>
  <c r="T173" i="2"/>
  <c r="S173" i="2"/>
  <c r="R173" i="2"/>
  <c r="Q173" i="2"/>
  <c r="P173" i="2"/>
  <c r="Y172" i="2"/>
  <c r="X172" i="2"/>
  <c r="W172" i="2"/>
  <c r="V172" i="2"/>
  <c r="U172" i="2"/>
  <c r="T172" i="2"/>
  <c r="S172" i="2"/>
  <c r="R172" i="2"/>
  <c r="Q172" i="2"/>
  <c r="P172" i="2"/>
  <c r="Y171" i="2"/>
  <c r="X171" i="2"/>
  <c r="W171" i="2"/>
  <c r="V171" i="2"/>
  <c r="U171" i="2"/>
  <c r="T171" i="2"/>
  <c r="S171" i="2"/>
  <c r="R171" i="2"/>
  <c r="Q171" i="2"/>
  <c r="P171" i="2"/>
  <c r="Y170" i="2"/>
  <c r="X170" i="2"/>
  <c r="W170" i="2"/>
  <c r="V170" i="2"/>
  <c r="U170" i="2"/>
  <c r="T170" i="2"/>
  <c r="S170" i="2"/>
  <c r="R170" i="2"/>
  <c r="Q170" i="2"/>
  <c r="P170" i="2"/>
  <c r="Y169" i="2"/>
  <c r="X169" i="2"/>
  <c r="W169" i="2"/>
  <c r="V169" i="2"/>
  <c r="U169" i="2"/>
  <c r="T169" i="2"/>
  <c r="S169" i="2"/>
  <c r="R169" i="2"/>
  <c r="Q169" i="2"/>
  <c r="P169" i="2"/>
  <c r="Y168" i="2"/>
  <c r="X168" i="2"/>
  <c r="W168" i="2"/>
  <c r="V168" i="2"/>
  <c r="U168" i="2"/>
  <c r="T168" i="2"/>
  <c r="S168" i="2"/>
  <c r="R168" i="2"/>
  <c r="Q168" i="2"/>
  <c r="P168" i="2"/>
  <c r="Y167" i="2"/>
  <c r="X167" i="2"/>
  <c r="W167" i="2"/>
  <c r="V167" i="2"/>
  <c r="U167" i="2"/>
  <c r="T167" i="2"/>
  <c r="S167" i="2"/>
  <c r="R167" i="2"/>
  <c r="Q167" i="2"/>
  <c r="P167" i="2"/>
  <c r="Y166" i="2"/>
  <c r="X166" i="2"/>
  <c r="W166" i="2"/>
  <c r="V166" i="2"/>
  <c r="U166" i="2"/>
  <c r="T166" i="2"/>
  <c r="S166" i="2"/>
  <c r="R166" i="2"/>
  <c r="Q166" i="2"/>
  <c r="P166" i="2"/>
  <c r="Y165" i="2"/>
  <c r="X165" i="2"/>
  <c r="W165" i="2"/>
  <c r="V165" i="2"/>
  <c r="U165" i="2"/>
  <c r="T165" i="2"/>
  <c r="S165" i="2"/>
  <c r="R165" i="2"/>
  <c r="Q165" i="2"/>
  <c r="P165" i="2"/>
  <c r="Y164" i="2"/>
  <c r="X164" i="2"/>
  <c r="W164" i="2"/>
  <c r="V164" i="2"/>
  <c r="U164" i="2"/>
  <c r="T164" i="2"/>
  <c r="S164" i="2"/>
  <c r="R164" i="2"/>
  <c r="Q164" i="2"/>
  <c r="P164" i="2"/>
  <c r="Y145" i="2"/>
  <c r="X145" i="2"/>
  <c r="W145" i="2"/>
  <c r="V145" i="2"/>
  <c r="U145" i="2"/>
  <c r="T145" i="2"/>
  <c r="S145" i="2"/>
  <c r="R145" i="2"/>
  <c r="Q145" i="2"/>
  <c r="P145" i="2"/>
  <c r="Y144" i="2"/>
  <c r="X144" i="2"/>
  <c r="W144" i="2"/>
  <c r="V144" i="2"/>
  <c r="U144" i="2"/>
  <c r="T144" i="2"/>
  <c r="S144" i="2"/>
  <c r="R144" i="2"/>
  <c r="Q144" i="2"/>
  <c r="P144" i="2"/>
  <c r="Y143" i="2"/>
  <c r="X143" i="2"/>
  <c r="W143" i="2"/>
  <c r="V143" i="2"/>
  <c r="U143" i="2"/>
  <c r="T143" i="2"/>
  <c r="S143" i="2"/>
  <c r="R143" i="2"/>
  <c r="Q143" i="2"/>
  <c r="P143" i="2"/>
  <c r="Y142" i="2"/>
  <c r="X142" i="2"/>
  <c r="W142" i="2"/>
  <c r="V142" i="2"/>
  <c r="U142" i="2"/>
  <c r="T142" i="2"/>
  <c r="S142" i="2"/>
  <c r="R142" i="2"/>
  <c r="Q142" i="2"/>
  <c r="P142" i="2"/>
  <c r="Y141" i="2"/>
  <c r="X141" i="2"/>
  <c r="W141" i="2"/>
  <c r="V141" i="2"/>
  <c r="U141" i="2"/>
  <c r="T141" i="2"/>
  <c r="S141" i="2"/>
  <c r="R141" i="2"/>
  <c r="Q141" i="2"/>
  <c r="P141" i="2"/>
  <c r="Y140" i="2"/>
  <c r="X140" i="2"/>
  <c r="W140" i="2"/>
  <c r="V140" i="2"/>
  <c r="U140" i="2"/>
  <c r="T140" i="2"/>
  <c r="S140" i="2"/>
  <c r="R140" i="2"/>
  <c r="Q140" i="2"/>
  <c r="P140" i="2"/>
  <c r="Y139" i="2"/>
  <c r="X139" i="2"/>
  <c r="W139" i="2"/>
  <c r="V139" i="2"/>
  <c r="U139" i="2"/>
  <c r="T139" i="2"/>
  <c r="S139" i="2"/>
  <c r="R139" i="2"/>
  <c r="Q139" i="2"/>
  <c r="P139" i="2"/>
  <c r="Y138" i="2"/>
  <c r="X138" i="2"/>
  <c r="W138" i="2"/>
  <c r="V138" i="2"/>
  <c r="U138" i="2"/>
  <c r="T138" i="2"/>
  <c r="S138" i="2"/>
  <c r="R138" i="2"/>
  <c r="Q138" i="2"/>
  <c r="P138" i="2"/>
  <c r="Y137" i="2"/>
  <c r="X137" i="2"/>
  <c r="W137" i="2"/>
  <c r="V137" i="2"/>
  <c r="U137" i="2"/>
  <c r="T137" i="2"/>
  <c r="S137" i="2"/>
  <c r="R137" i="2"/>
  <c r="Q137" i="2"/>
  <c r="P137" i="2"/>
  <c r="Y136" i="2"/>
  <c r="X136" i="2"/>
  <c r="W136" i="2"/>
  <c r="V136" i="2"/>
  <c r="U136" i="2"/>
  <c r="T136" i="2"/>
  <c r="S136" i="2"/>
  <c r="R136" i="2"/>
  <c r="Q136" i="2"/>
  <c r="P136" i="2"/>
  <c r="Y135" i="2"/>
  <c r="X135" i="2"/>
  <c r="W135" i="2"/>
  <c r="V135" i="2"/>
  <c r="U135" i="2"/>
  <c r="T135" i="2"/>
  <c r="S135" i="2"/>
  <c r="R135" i="2"/>
  <c r="Q135" i="2"/>
  <c r="P135" i="2"/>
  <c r="Y134" i="2"/>
  <c r="X134" i="2"/>
  <c r="W134" i="2"/>
  <c r="V134" i="2"/>
  <c r="U134" i="2"/>
  <c r="T134" i="2"/>
  <c r="S134" i="2"/>
  <c r="R134" i="2"/>
  <c r="Q134" i="2"/>
  <c r="P134" i="2"/>
  <c r="Y133" i="2"/>
  <c r="X133" i="2"/>
  <c r="W133" i="2"/>
  <c r="V133" i="2"/>
  <c r="U133" i="2"/>
  <c r="T133" i="2"/>
  <c r="S133" i="2"/>
  <c r="R133" i="2"/>
  <c r="Q133" i="2"/>
  <c r="P133" i="2"/>
  <c r="Y132" i="2"/>
  <c r="X132" i="2"/>
  <c r="W132" i="2"/>
  <c r="V132" i="2"/>
  <c r="U132" i="2"/>
  <c r="T132" i="2"/>
  <c r="S132" i="2"/>
  <c r="R132" i="2"/>
  <c r="Q132" i="2"/>
  <c r="P132" i="2"/>
  <c r="Y131" i="2"/>
  <c r="X131" i="2"/>
  <c r="W131" i="2"/>
  <c r="V131" i="2"/>
  <c r="U131" i="2"/>
  <c r="T131" i="2"/>
  <c r="S131" i="2"/>
  <c r="R131" i="2"/>
  <c r="Q131" i="2"/>
  <c r="P131" i="2"/>
  <c r="Y130" i="2"/>
  <c r="X130" i="2"/>
  <c r="W130" i="2"/>
  <c r="V130" i="2"/>
  <c r="U130" i="2"/>
  <c r="T130" i="2"/>
  <c r="S130" i="2"/>
  <c r="R130" i="2"/>
  <c r="Q130" i="2"/>
  <c r="P130" i="2"/>
  <c r="Y129" i="2"/>
  <c r="X129" i="2"/>
  <c r="W129" i="2"/>
  <c r="V129" i="2"/>
  <c r="U129" i="2"/>
  <c r="T129" i="2"/>
  <c r="S129" i="2"/>
  <c r="R129" i="2"/>
  <c r="Q129" i="2"/>
  <c r="P129" i="2"/>
  <c r="Y128" i="2"/>
  <c r="X128" i="2"/>
  <c r="W128" i="2"/>
  <c r="V128" i="2"/>
  <c r="U128" i="2"/>
  <c r="T128" i="2"/>
  <c r="S128" i="2"/>
  <c r="R128" i="2"/>
  <c r="Q128" i="2"/>
  <c r="P128" i="2"/>
  <c r="Y127" i="2"/>
  <c r="X127" i="2"/>
  <c r="W127" i="2"/>
  <c r="V127" i="2"/>
  <c r="U127" i="2"/>
  <c r="T127" i="2"/>
  <c r="S127" i="2"/>
  <c r="R127" i="2"/>
  <c r="Q127" i="2"/>
  <c r="P127" i="2"/>
  <c r="Y126" i="2"/>
  <c r="X126" i="2"/>
  <c r="W126" i="2"/>
  <c r="V126" i="2"/>
  <c r="U126" i="2"/>
  <c r="T126" i="2"/>
  <c r="S126" i="2"/>
  <c r="R126" i="2"/>
  <c r="Q126" i="2"/>
  <c r="P126" i="2"/>
  <c r="Y125" i="2"/>
  <c r="X125" i="2"/>
  <c r="W125" i="2"/>
  <c r="V125" i="2"/>
  <c r="U125" i="2"/>
  <c r="T125" i="2"/>
  <c r="S125" i="2"/>
  <c r="R125" i="2"/>
  <c r="Q125" i="2"/>
  <c r="P125" i="2"/>
  <c r="Y124" i="2"/>
  <c r="X124" i="2"/>
  <c r="W124" i="2"/>
  <c r="V124" i="2"/>
  <c r="U124" i="2"/>
  <c r="T124" i="2"/>
  <c r="S124" i="2"/>
  <c r="R124" i="2"/>
  <c r="Q124" i="2"/>
  <c r="P124" i="2"/>
  <c r="Y123" i="2"/>
  <c r="X123" i="2"/>
  <c r="W123" i="2"/>
  <c r="V123" i="2"/>
  <c r="U123" i="2"/>
  <c r="T123" i="2"/>
  <c r="S123" i="2"/>
  <c r="R123" i="2"/>
  <c r="Q123" i="2"/>
  <c r="P123" i="2"/>
  <c r="Y122" i="2"/>
  <c r="X122" i="2"/>
  <c r="W122" i="2"/>
  <c r="V122" i="2"/>
  <c r="U122" i="2"/>
  <c r="T122" i="2"/>
  <c r="S122" i="2"/>
  <c r="R122" i="2"/>
  <c r="Q122" i="2"/>
  <c r="P122" i="2"/>
  <c r="Y121" i="2"/>
  <c r="X121" i="2"/>
  <c r="W121" i="2"/>
  <c r="V121" i="2"/>
  <c r="U121" i="2"/>
  <c r="T121" i="2"/>
  <c r="S121" i="2"/>
  <c r="R121" i="2"/>
  <c r="Q121" i="2"/>
  <c r="P121" i="2"/>
  <c r="Y120" i="2"/>
  <c r="X120" i="2"/>
  <c r="W120" i="2"/>
  <c r="V120" i="2"/>
  <c r="U120" i="2"/>
  <c r="T120" i="2"/>
  <c r="S120" i="2"/>
  <c r="R120" i="2"/>
  <c r="Q120" i="2"/>
  <c r="P120" i="2"/>
  <c r="Y119" i="2"/>
  <c r="X119" i="2"/>
  <c r="W119" i="2"/>
  <c r="V119" i="2"/>
  <c r="U119" i="2"/>
  <c r="T119" i="2"/>
  <c r="S119" i="2"/>
  <c r="R119" i="2"/>
  <c r="Q119" i="2"/>
  <c r="P119" i="2"/>
  <c r="Y118" i="2"/>
  <c r="X118" i="2"/>
  <c r="W118" i="2"/>
  <c r="V118" i="2"/>
  <c r="U118" i="2"/>
  <c r="T118" i="2"/>
  <c r="S118" i="2"/>
  <c r="R118" i="2"/>
  <c r="Q118" i="2"/>
  <c r="P118" i="2"/>
  <c r="Y117" i="2"/>
  <c r="X117" i="2"/>
  <c r="W117" i="2"/>
  <c r="V117" i="2"/>
  <c r="U117" i="2"/>
  <c r="T117" i="2"/>
  <c r="S117" i="2"/>
  <c r="R117" i="2"/>
  <c r="Q117" i="2"/>
  <c r="P117" i="2"/>
  <c r="Y116" i="2"/>
  <c r="X116" i="2"/>
  <c r="W116" i="2"/>
  <c r="V116" i="2"/>
  <c r="U116" i="2"/>
  <c r="T116" i="2"/>
  <c r="S116" i="2"/>
  <c r="R116" i="2"/>
  <c r="Q116" i="2"/>
  <c r="P116" i="2"/>
  <c r="Y115" i="2"/>
  <c r="X115" i="2"/>
  <c r="W115" i="2"/>
  <c r="V115" i="2"/>
  <c r="U115" i="2"/>
  <c r="T115" i="2"/>
  <c r="S115" i="2"/>
  <c r="R115" i="2"/>
  <c r="Q115" i="2"/>
  <c r="P115" i="2"/>
  <c r="Y114" i="2"/>
  <c r="X114" i="2"/>
  <c r="W114" i="2"/>
  <c r="V114" i="2"/>
  <c r="U114" i="2"/>
  <c r="T114" i="2"/>
  <c r="S114" i="2"/>
  <c r="R114" i="2"/>
  <c r="Q114" i="2"/>
  <c r="P114" i="2"/>
  <c r="Y113" i="2"/>
  <c r="X113" i="2"/>
  <c r="W113" i="2"/>
  <c r="V113" i="2"/>
  <c r="U113" i="2"/>
  <c r="T113" i="2"/>
  <c r="S113" i="2"/>
  <c r="R113" i="2"/>
  <c r="Q113" i="2"/>
  <c r="P113" i="2"/>
  <c r="Y112" i="2"/>
  <c r="X112" i="2"/>
  <c r="W112" i="2"/>
  <c r="V112" i="2"/>
  <c r="U112" i="2"/>
  <c r="T112" i="2"/>
  <c r="S112" i="2"/>
  <c r="R112" i="2"/>
  <c r="Q112" i="2"/>
  <c r="P112" i="2"/>
  <c r="Y111" i="2"/>
  <c r="X111" i="2"/>
  <c r="W111" i="2"/>
  <c r="V111" i="2"/>
  <c r="U111" i="2"/>
  <c r="T111" i="2"/>
  <c r="S111" i="2"/>
  <c r="R111" i="2"/>
  <c r="Q111" i="2"/>
  <c r="P111" i="2"/>
  <c r="Y110" i="2"/>
  <c r="X110" i="2"/>
  <c r="W110" i="2"/>
  <c r="V110" i="2"/>
  <c r="U110" i="2"/>
  <c r="T110" i="2"/>
  <c r="S110" i="2"/>
  <c r="R110" i="2"/>
  <c r="Q110" i="2"/>
  <c r="P110" i="2"/>
  <c r="Y109" i="2"/>
  <c r="X109" i="2"/>
  <c r="W109" i="2"/>
  <c r="V109" i="2"/>
  <c r="U109" i="2"/>
  <c r="T109" i="2"/>
  <c r="S109" i="2"/>
  <c r="R109" i="2"/>
  <c r="Q109" i="2"/>
  <c r="P109" i="2"/>
  <c r="Y108" i="2"/>
  <c r="X108" i="2"/>
  <c r="W108" i="2"/>
  <c r="V108" i="2"/>
  <c r="U108" i="2"/>
  <c r="T108" i="2"/>
  <c r="S108" i="2"/>
  <c r="R108" i="2"/>
  <c r="Q108" i="2"/>
  <c r="P108" i="2"/>
  <c r="Y107" i="2"/>
  <c r="X107" i="2"/>
  <c r="W107" i="2"/>
  <c r="V107" i="2"/>
  <c r="U107" i="2"/>
  <c r="T107" i="2"/>
  <c r="S107" i="2"/>
  <c r="R107" i="2"/>
  <c r="Q107" i="2"/>
  <c r="P107" i="2"/>
  <c r="Y106" i="2"/>
  <c r="X106" i="2"/>
  <c r="W106" i="2"/>
  <c r="V106" i="2"/>
  <c r="U106" i="2"/>
  <c r="T106" i="2"/>
  <c r="S106" i="2"/>
  <c r="R106" i="2"/>
  <c r="Q106" i="2"/>
  <c r="P106" i="2"/>
  <c r="Y105" i="2"/>
  <c r="X105" i="2"/>
  <c r="W105" i="2"/>
  <c r="V105" i="2"/>
  <c r="U105" i="2"/>
  <c r="T105" i="2"/>
  <c r="S105" i="2"/>
  <c r="R105" i="2"/>
  <c r="Q105" i="2"/>
  <c r="P105" i="2"/>
  <c r="Y104" i="2"/>
  <c r="X104" i="2"/>
  <c r="W104" i="2"/>
  <c r="V104" i="2"/>
  <c r="U104" i="2"/>
  <c r="T104" i="2"/>
  <c r="S104" i="2"/>
  <c r="R104" i="2"/>
  <c r="Q104" i="2"/>
  <c r="P104" i="2"/>
  <c r="Y103" i="2"/>
  <c r="X103" i="2"/>
  <c r="W103" i="2"/>
  <c r="V103" i="2"/>
  <c r="U103" i="2"/>
  <c r="T103" i="2"/>
  <c r="S103" i="2"/>
  <c r="R103" i="2"/>
  <c r="Q103" i="2"/>
  <c r="P103" i="2"/>
  <c r="Y102" i="2"/>
  <c r="X102" i="2"/>
  <c r="W102" i="2"/>
  <c r="V102" i="2"/>
  <c r="U102" i="2"/>
  <c r="T102" i="2"/>
  <c r="S102" i="2"/>
  <c r="R102" i="2"/>
  <c r="Q102" i="2"/>
  <c r="P102" i="2"/>
  <c r="Y101" i="2"/>
  <c r="X101" i="2"/>
  <c r="W101" i="2"/>
  <c r="V101" i="2"/>
  <c r="U101" i="2"/>
  <c r="T101" i="2"/>
  <c r="S101" i="2"/>
  <c r="R101" i="2"/>
  <c r="Q101" i="2"/>
  <c r="P101" i="2"/>
  <c r="Y100" i="2"/>
  <c r="X100" i="2"/>
  <c r="W100" i="2"/>
  <c r="V100" i="2"/>
  <c r="U100" i="2"/>
  <c r="T100" i="2"/>
  <c r="S100" i="2"/>
  <c r="R100" i="2"/>
  <c r="Q100" i="2"/>
  <c r="P100" i="2"/>
  <c r="Y99" i="2"/>
  <c r="X99" i="2"/>
  <c r="W99" i="2"/>
  <c r="V99" i="2"/>
  <c r="U99" i="2"/>
  <c r="T99" i="2"/>
  <c r="S99" i="2"/>
  <c r="R99" i="2"/>
  <c r="Q99" i="2"/>
  <c r="P99" i="2"/>
  <c r="Y98" i="2"/>
  <c r="X98" i="2"/>
  <c r="W98" i="2"/>
  <c r="V98" i="2"/>
  <c r="U98" i="2"/>
  <c r="T98" i="2"/>
  <c r="S98" i="2"/>
  <c r="R98" i="2"/>
  <c r="Q98" i="2"/>
  <c r="P98" i="2"/>
  <c r="Y97" i="2"/>
  <c r="X97" i="2"/>
  <c r="W97" i="2"/>
  <c r="V97" i="2"/>
  <c r="U97" i="2"/>
  <c r="T97" i="2"/>
  <c r="S97" i="2"/>
  <c r="R97" i="2"/>
  <c r="Q97" i="2"/>
  <c r="P97" i="2"/>
  <c r="Y96" i="2"/>
  <c r="X96" i="2"/>
  <c r="W96" i="2"/>
  <c r="V96" i="2"/>
  <c r="U96" i="2"/>
  <c r="T96" i="2"/>
  <c r="S96" i="2"/>
  <c r="R96" i="2"/>
  <c r="Q96" i="2"/>
  <c r="P96" i="2"/>
  <c r="Y95" i="2"/>
  <c r="X95" i="2"/>
  <c r="W95" i="2"/>
  <c r="V95" i="2"/>
  <c r="U95" i="2"/>
  <c r="T95" i="2"/>
  <c r="S95" i="2"/>
  <c r="R95" i="2"/>
  <c r="Q95" i="2"/>
  <c r="P95" i="2"/>
  <c r="Y94" i="2"/>
  <c r="X94" i="2"/>
  <c r="W94" i="2"/>
  <c r="V94" i="2"/>
  <c r="U94" i="2"/>
  <c r="T94" i="2"/>
  <c r="S94" i="2"/>
  <c r="R94" i="2"/>
  <c r="Q94" i="2"/>
  <c r="P94" i="2"/>
  <c r="Y93" i="2"/>
  <c r="X93" i="2"/>
  <c r="W93" i="2"/>
  <c r="V93" i="2"/>
  <c r="U93" i="2"/>
  <c r="T93" i="2"/>
  <c r="S93" i="2"/>
  <c r="R93" i="2"/>
  <c r="Q93" i="2"/>
  <c r="P93" i="2"/>
  <c r="Y92" i="2"/>
  <c r="X92" i="2"/>
  <c r="W92" i="2"/>
  <c r="V92" i="2"/>
  <c r="U92" i="2"/>
  <c r="T92" i="2"/>
  <c r="S92" i="2"/>
  <c r="R92" i="2"/>
  <c r="Q92" i="2"/>
  <c r="P92" i="2"/>
  <c r="Y91" i="2"/>
  <c r="X91" i="2"/>
  <c r="W91" i="2"/>
  <c r="V91" i="2"/>
  <c r="U91" i="2"/>
  <c r="T91" i="2"/>
  <c r="S91" i="2"/>
  <c r="R91" i="2"/>
  <c r="Q91" i="2"/>
  <c r="P91" i="2"/>
  <c r="Y90" i="2"/>
  <c r="X90" i="2"/>
  <c r="W90" i="2"/>
  <c r="V90" i="2"/>
  <c r="U90" i="2"/>
  <c r="T90" i="2"/>
  <c r="S90" i="2"/>
  <c r="R90" i="2"/>
  <c r="Q90" i="2"/>
  <c r="P90" i="2"/>
  <c r="Y89" i="2"/>
  <c r="X89" i="2"/>
  <c r="W89" i="2"/>
  <c r="V89" i="2"/>
  <c r="U89" i="2"/>
  <c r="T89" i="2"/>
  <c r="S89" i="2"/>
  <c r="R89" i="2"/>
  <c r="Q89" i="2"/>
  <c r="P89" i="2"/>
  <c r="Y88" i="2"/>
  <c r="X88" i="2"/>
  <c r="W88" i="2"/>
  <c r="V88" i="2"/>
  <c r="U88" i="2"/>
  <c r="T88" i="2"/>
  <c r="S88" i="2"/>
  <c r="R88" i="2"/>
  <c r="Q88" i="2"/>
  <c r="P88" i="2"/>
  <c r="Y87" i="2"/>
  <c r="X87" i="2"/>
  <c r="W87" i="2"/>
  <c r="V87" i="2"/>
  <c r="U87" i="2"/>
  <c r="T87" i="2"/>
  <c r="S87" i="2"/>
  <c r="R87" i="2"/>
  <c r="Q87" i="2"/>
  <c r="P87" i="2"/>
  <c r="Y86" i="2"/>
  <c r="X86" i="2"/>
  <c r="W86" i="2"/>
  <c r="V86" i="2"/>
  <c r="U86" i="2"/>
  <c r="T86" i="2"/>
  <c r="S86" i="2"/>
  <c r="R86" i="2"/>
  <c r="Q86" i="2"/>
  <c r="P86" i="2"/>
  <c r="Y85" i="2"/>
  <c r="X85" i="2"/>
  <c r="W85" i="2"/>
  <c r="V85" i="2"/>
  <c r="U85" i="2"/>
  <c r="T85" i="2"/>
  <c r="S85" i="2"/>
  <c r="R85" i="2"/>
  <c r="Q85" i="2"/>
  <c r="P85" i="2"/>
  <c r="Y84" i="2"/>
  <c r="X84" i="2"/>
  <c r="W84" i="2"/>
  <c r="V84" i="2"/>
  <c r="U84" i="2"/>
  <c r="T84" i="2"/>
  <c r="S84" i="2"/>
  <c r="R84" i="2"/>
  <c r="Q84" i="2"/>
  <c r="P84" i="2"/>
  <c r="Y83" i="2"/>
  <c r="X83" i="2"/>
  <c r="W83" i="2"/>
  <c r="V83" i="2"/>
  <c r="U83" i="2"/>
  <c r="T83" i="2"/>
  <c r="S83" i="2"/>
  <c r="R83" i="2"/>
  <c r="Q83" i="2"/>
  <c r="P83" i="2"/>
  <c r="Y82" i="2"/>
  <c r="X82" i="2"/>
  <c r="W82" i="2"/>
  <c r="V82" i="2"/>
  <c r="U82" i="2"/>
  <c r="T82" i="2"/>
  <c r="S82" i="2"/>
  <c r="R82" i="2"/>
  <c r="Q82" i="2"/>
  <c r="P82" i="2"/>
  <c r="Y81" i="2"/>
  <c r="X81" i="2"/>
  <c r="W81" i="2"/>
  <c r="V81" i="2"/>
  <c r="U81" i="2"/>
  <c r="T81" i="2"/>
  <c r="S81" i="2"/>
  <c r="R81" i="2"/>
  <c r="Q81" i="2"/>
  <c r="P81" i="2"/>
  <c r="Y80" i="2"/>
  <c r="X80" i="2"/>
  <c r="W80" i="2"/>
  <c r="V80" i="2"/>
  <c r="U80" i="2"/>
  <c r="T80" i="2"/>
  <c r="S80" i="2"/>
  <c r="R80" i="2"/>
  <c r="Q80" i="2"/>
  <c r="P80" i="2"/>
  <c r="Y79" i="2"/>
  <c r="X79" i="2"/>
  <c r="W79" i="2"/>
  <c r="V79" i="2"/>
  <c r="U79" i="2"/>
  <c r="T79" i="2"/>
  <c r="S79" i="2"/>
  <c r="R79" i="2"/>
  <c r="Q79" i="2"/>
  <c r="P79" i="2"/>
  <c r="Y78" i="2"/>
  <c r="X78" i="2"/>
  <c r="W78" i="2"/>
  <c r="V78" i="2"/>
  <c r="U78" i="2"/>
  <c r="T78" i="2"/>
  <c r="S78" i="2"/>
  <c r="R78" i="2"/>
  <c r="Q78" i="2"/>
  <c r="P78" i="2"/>
  <c r="Y77" i="2"/>
  <c r="X77" i="2"/>
  <c r="W77" i="2"/>
  <c r="V77" i="2"/>
  <c r="U77" i="2"/>
  <c r="T77" i="2"/>
  <c r="S77" i="2"/>
  <c r="R77" i="2"/>
  <c r="Q77" i="2"/>
  <c r="P77" i="2"/>
  <c r="Y76" i="2"/>
  <c r="X76" i="2"/>
  <c r="W76" i="2"/>
  <c r="V76" i="2"/>
  <c r="U76" i="2"/>
  <c r="T76" i="2"/>
  <c r="S76" i="2"/>
  <c r="R76" i="2"/>
  <c r="Q76" i="2"/>
  <c r="P76" i="2"/>
  <c r="Y75" i="2"/>
  <c r="X75" i="2"/>
  <c r="W75" i="2"/>
  <c r="V75" i="2"/>
  <c r="U75" i="2"/>
  <c r="T75" i="2"/>
  <c r="S75" i="2"/>
  <c r="R75" i="2"/>
  <c r="Q75" i="2"/>
  <c r="P75" i="2"/>
  <c r="Y74" i="2"/>
  <c r="X74" i="2"/>
  <c r="W74" i="2"/>
  <c r="V74" i="2"/>
  <c r="U74" i="2"/>
  <c r="T74" i="2"/>
  <c r="S74" i="2"/>
  <c r="R74" i="2"/>
  <c r="Q74" i="2"/>
  <c r="P74" i="2"/>
  <c r="Y73" i="2"/>
  <c r="X73" i="2"/>
  <c r="W73" i="2"/>
  <c r="V73" i="2"/>
  <c r="U73" i="2"/>
  <c r="T73" i="2"/>
  <c r="S73" i="2"/>
  <c r="R73" i="2"/>
  <c r="Q73" i="2"/>
  <c r="P73" i="2"/>
  <c r="Y72" i="2"/>
  <c r="X72" i="2"/>
  <c r="W72" i="2"/>
  <c r="V72" i="2"/>
  <c r="U72" i="2"/>
  <c r="T72" i="2"/>
  <c r="S72" i="2"/>
  <c r="R72" i="2"/>
  <c r="Q72" i="2"/>
  <c r="P72" i="2"/>
  <c r="Y71" i="2"/>
  <c r="X71" i="2"/>
  <c r="W71" i="2"/>
  <c r="V71" i="2"/>
  <c r="U71" i="2"/>
  <c r="T71" i="2"/>
  <c r="S71" i="2"/>
  <c r="R71" i="2"/>
  <c r="Q71" i="2"/>
  <c r="P71" i="2"/>
  <c r="Y70" i="2"/>
  <c r="X70" i="2"/>
  <c r="W70" i="2"/>
  <c r="V70" i="2"/>
  <c r="U70" i="2"/>
  <c r="T70" i="2"/>
  <c r="S70" i="2"/>
  <c r="R70" i="2"/>
  <c r="Q70" i="2"/>
  <c r="P70" i="2"/>
  <c r="Y69" i="2"/>
  <c r="X69" i="2"/>
  <c r="W69" i="2"/>
  <c r="V69" i="2"/>
  <c r="U69" i="2"/>
  <c r="T69" i="2"/>
  <c r="S69" i="2"/>
  <c r="R69" i="2"/>
  <c r="Q69" i="2"/>
  <c r="P69" i="2"/>
  <c r="Y68" i="2"/>
  <c r="X68" i="2"/>
  <c r="W68" i="2"/>
  <c r="V68" i="2"/>
  <c r="U68" i="2"/>
  <c r="T68" i="2"/>
  <c r="S68" i="2"/>
  <c r="R68" i="2"/>
  <c r="Q68" i="2"/>
  <c r="P68" i="2"/>
  <c r="Y67" i="2"/>
  <c r="X67" i="2"/>
  <c r="W67" i="2"/>
  <c r="V67" i="2"/>
  <c r="U67" i="2"/>
  <c r="T67" i="2"/>
  <c r="S67" i="2"/>
  <c r="R67" i="2"/>
  <c r="Q67" i="2"/>
  <c r="P67" i="2"/>
  <c r="Y66" i="2"/>
  <c r="X66" i="2"/>
  <c r="W66" i="2"/>
  <c r="V66" i="2"/>
  <c r="U66" i="2"/>
  <c r="T66" i="2"/>
  <c r="S66" i="2"/>
  <c r="R66" i="2"/>
  <c r="Q66" i="2"/>
  <c r="P66" i="2"/>
  <c r="Y65" i="2"/>
  <c r="X65" i="2"/>
  <c r="W65" i="2"/>
  <c r="V65" i="2"/>
  <c r="U65" i="2"/>
  <c r="T65" i="2"/>
  <c r="S65" i="2"/>
  <c r="R65" i="2"/>
  <c r="Q65" i="2"/>
  <c r="P65" i="2"/>
  <c r="Y64" i="2"/>
  <c r="X64" i="2"/>
  <c r="W64" i="2"/>
  <c r="V64" i="2"/>
  <c r="U64" i="2"/>
  <c r="T64" i="2"/>
  <c r="S64" i="2"/>
  <c r="R64" i="2"/>
  <c r="Q64" i="2"/>
  <c r="P64" i="2"/>
  <c r="Y63" i="2"/>
  <c r="X63" i="2"/>
  <c r="W63" i="2"/>
  <c r="V63" i="2"/>
  <c r="U63" i="2"/>
  <c r="T63" i="2"/>
  <c r="S63" i="2"/>
  <c r="R63" i="2"/>
  <c r="Q63" i="2"/>
  <c r="P63" i="2"/>
  <c r="Y62" i="2"/>
  <c r="X62" i="2"/>
  <c r="W62" i="2"/>
  <c r="V62" i="2"/>
  <c r="U62" i="2"/>
  <c r="T62" i="2"/>
  <c r="S62" i="2"/>
  <c r="R62" i="2"/>
  <c r="Q62" i="2"/>
  <c r="P62" i="2"/>
  <c r="Y61" i="2"/>
  <c r="X61" i="2"/>
  <c r="W61" i="2"/>
  <c r="V61" i="2"/>
  <c r="U61" i="2"/>
  <c r="T61" i="2"/>
  <c r="S61" i="2"/>
  <c r="R61" i="2"/>
  <c r="Q61" i="2"/>
  <c r="P61" i="2"/>
  <c r="Y60" i="2"/>
  <c r="X60" i="2"/>
  <c r="W60" i="2"/>
  <c r="V60" i="2"/>
  <c r="U60" i="2"/>
  <c r="T60" i="2"/>
  <c r="S60" i="2"/>
  <c r="R60" i="2"/>
  <c r="Q60" i="2"/>
  <c r="P60" i="2"/>
  <c r="Y59" i="2"/>
  <c r="X59" i="2"/>
  <c r="W59" i="2"/>
  <c r="V59" i="2"/>
  <c r="U59" i="2"/>
  <c r="T59" i="2"/>
  <c r="S59" i="2"/>
  <c r="R59" i="2"/>
  <c r="Q59" i="2"/>
  <c r="P59" i="2"/>
  <c r="Y58" i="2"/>
  <c r="X58" i="2"/>
  <c r="W58" i="2"/>
  <c r="V58" i="2"/>
  <c r="U58" i="2"/>
  <c r="T58" i="2"/>
  <c r="S58" i="2"/>
  <c r="R58" i="2"/>
  <c r="Q58" i="2"/>
  <c r="P58" i="2"/>
  <c r="Y57" i="2"/>
  <c r="X57" i="2"/>
  <c r="W57" i="2"/>
  <c r="V57" i="2"/>
  <c r="U57" i="2"/>
  <c r="T57" i="2"/>
  <c r="S57" i="2"/>
  <c r="R57" i="2"/>
  <c r="Q57" i="2"/>
  <c r="P57" i="2"/>
  <c r="Y56" i="2"/>
  <c r="X56" i="2"/>
  <c r="W56" i="2"/>
  <c r="V56" i="2"/>
  <c r="U56" i="2"/>
  <c r="T56" i="2"/>
  <c r="S56" i="2"/>
  <c r="R56" i="2"/>
  <c r="Q56" i="2"/>
  <c r="P56" i="2"/>
  <c r="Y55" i="2"/>
  <c r="X55" i="2"/>
  <c r="W55" i="2"/>
  <c r="V55" i="2"/>
  <c r="U55" i="2"/>
  <c r="T55" i="2"/>
  <c r="S55" i="2"/>
  <c r="R55" i="2"/>
  <c r="Q55" i="2"/>
  <c r="P55" i="2"/>
  <c r="Y54" i="2"/>
  <c r="X54" i="2"/>
  <c r="W54" i="2"/>
  <c r="V54" i="2"/>
  <c r="U54" i="2"/>
  <c r="T54" i="2"/>
  <c r="S54" i="2"/>
  <c r="R54" i="2"/>
  <c r="Q54" i="2"/>
  <c r="P54" i="2"/>
  <c r="Y53" i="2"/>
  <c r="X53" i="2"/>
  <c r="W53" i="2"/>
  <c r="V53" i="2"/>
  <c r="U53" i="2"/>
  <c r="T53" i="2"/>
  <c r="S53" i="2"/>
  <c r="R53" i="2"/>
  <c r="Q53" i="2"/>
  <c r="P53" i="2"/>
  <c r="Y52" i="2"/>
  <c r="X52" i="2"/>
  <c r="W52" i="2"/>
  <c r="V52" i="2"/>
  <c r="U52" i="2"/>
  <c r="T52" i="2"/>
  <c r="S52" i="2"/>
  <c r="R52" i="2"/>
  <c r="Q52" i="2"/>
  <c r="P52" i="2"/>
  <c r="Y51" i="2"/>
  <c r="X51" i="2"/>
  <c r="W51" i="2"/>
  <c r="V51" i="2"/>
  <c r="U51" i="2"/>
  <c r="T51" i="2"/>
  <c r="S51" i="2"/>
  <c r="R51" i="2"/>
  <c r="Q51" i="2"/>
  <c r="P51" i="2"/>
  <c r="Y50" i="2"/>
  <c r="X50" i="2"/>
  <c r="W50" i="2"/>
  <c r="V50" i="2"/>
  <c r="U50" i="2"/>
  <c r="T50" i="2"/>
  <c r="S50" i="2"/>
  <c r="R50" i="2"/>
  <c r="Q50" i="2"/>
  <c r="P50" i="2"/>
  <c r="Y49" i="2"/>
  <c r="X49" i="2"/>
  <c r="W49" i="2"/>
  <c r="V49" i="2"/>
  <c r="U49" i="2"/>
  <c r="T49" i="2"/>
  <c r="S49" i="2"/>
  <c r="R49" i="2"/>
  <c r="Q49" i="2"/>
  <c r="P49" i="2"/>
  <c r="Y48" i="2"/>
  <c r="X48" i="2"/>
  <c r="W48" i="2"/>
  <c r="V48" i="2"/>
  <c r="U48" i="2"/>
  <c r="T48" i="2"/>
  <c r="S48" i="2"/>
  <c r="R48" i="2"/>
  <c r="Q48" i="2"/>
  <c r="P48" i="2"/>
  <c r="Y47" i="2"/>
  <c r="X47" i="2"/>
  <c r="W47" i="2"/>
  <c r="V47" i="2"/>
  <c r="U47" i="2"/>
  <c r="T47" i="2"/>
  <c r="S47" i="2"/>
  <c r="R47" i="2"/>
  <c r="Q47" i="2"/>
  <c r="P47" i="2"/>
  <c r="Y46" i="2"/>
  <c r="X46" i="2"/>
  <c r="W46" i="2"/>
  <c r="V46" i="2"/>
  <c r="U46" i="2"/>
  <c r="T46" i="2"/>
  <c r="S46" i="2"/>
  <c r="R46" i="2"/>
  <c r="Q46" i="2"/>
  <c r="P46" i="2"/>
  <c r="Y45" i="2"/>
  <c r="X45" i="2"/>
  <c r="W45" i="2"/>
  <c r="V45" i="2"/>
  <c r="U45" i="2"/>
  <c r="T45" i="2"/>
  <c r="S45" i="2"/>
  <c r="R45" i="2"/>
  <c r="Q45" i="2"/>
  <c r="P45" i="2"/>
  <c r="Y44" i="2"/>
  <c r="X44" i="2"/>
  <c r="W44" i="2"/>
  <c r="V44" i="2"/>
  <c r="U44" i="2"/>
  <c r="T44" i="2"/>
  <c r="S44" i="2"/>
  <c r="R44" i="2"/>
  <c r="Q44" i="2"/>
  <c r="P44" i="2"/>
  <c r="Y43" i="2"/>
  <c r="X43" i="2"/>
  <c r="W43" i="2"/>
  <c r="V43" i="2"/>
  <c r="U43" i="2"/>
  <c r="T43" i="2"/>
  <c r="S43" i="2"/>
  <c r="R43" i="2"/>
  <c r="Q43" i="2"/>
  <c r="P43" i="2"/>
  <c r="Y42" i="2"/>
  <c r="X42" i="2"/>
  <c r="W42" i="2"/>
  <c r="V42" i="2"/>
  <c r="U42" i="2"/>
  <c r="T42" i="2"/>
  <c r="S42" i="2"/>
  <c r="R42" i="2"/>
  <c r="Q42" i="2"/>
  <c r="P42" i="2"/>
  <c r="Y41" i="2"/>
  <c r="X41" i="2"/>
  <c r="W41" i="2"/>
  <c r="V41" i="2"/>
  <c r="U41" i="2"/>
  <c r="T41" i="2"/>
  <c r="S41" i="2"/>
  <c r="R41" i="2"/>
  <c r="Q41" i="2"/>
  <c r="P41" i="2"/>
  <c r="Y40" i="2"/>
  <c r="X40" i="2"/>
  <c r="W40" i="2"/>
  <c r="V40" i="2"/>
  <c r="U40" i="2"/>
  <c r="T40" i="2"/>
  <c r="S40" i="2"/>
  <c r="R40" i="2"/>
  <c r="Q40" i="2"/>
  <c r="P40" i="2"/>
  <c r="Y39" i="2"/>
  <c r="X39" i="2"/>
  <c r="W39" i="2"/>
  <c r="V39" i="2"/>
  <c r="U39" i="2"/>
  <c r="T39" i="2"/>
  <c r="S39" i="2"/>
  <c r="R39" i="2"/>
  <c r="Q39" i="2"/>
  <c r="P39" i="2"/>
  <c r="Y38" i="2"/>
  <c r="X38" i="2"/>
  <c r="W38" i="2"/>
  <c r="V38" i="2"/>
  <c r="U38" i="2"/>
  <c r="T38" i="2"/>
  <c r="S38" i="2"/>
  <c r="R38" i="2"/>
  <c r="Q38" i="2"/>
  <c r="P38" i="2"/>
  <c r="Y37" i="2"/>
  <c r="X37" i="2"/>
  <c r="W37" i="2"/>
  <c r="V37" i="2"/>
  <c r="U37" i="2"/>
  <c r="T37" i="2"/>
  <c r="S37" i="2"/>
  <c r="R37" i="2"/>
  <c r="Q37" i="2"/>
  <c r="P37" i="2"/>
  <c r="Y36" i="2"/>
  <c r="X36" i="2"/>
  <c r="W36" i="2"/>
  <c r="V36" i="2"/>
  <c r="U36" i="2"/>
  <c r="T36" i="2"/>
  <c r="S36" i="2"/>
  <c r="R36" i="2"/>
  <c r="Q36" i="2"/>
  <c r="P36" i="2"/>
  <c r="Y35" i="2"/>
  <c r="X35" i="2"/>
  <c r="W35" i="2"/>
  <c r="V35" i="2"/>
  <c r="U35" i="2"/>
  <c r="T35" i="2"/>
  <c r="S35" i="2"/>
  <c r="R35" i="2"/>
  <c r="Q35" i="2"/>
  <c r="P35" i="2"/>
  <c r="Y34" i="2"/>
  <c r="X34" i="2"/>
  <c r="W34" i="2"/>
  <c r="V34" i="2"/>
  <c r="U34" i="2"/>
  <c r="T34" i="2"/>
  <c r="S34" i="2"/>
  <c r="R34" i="2"/>
  <c r="Q34" i="2"/>
  <c r="P34" i="2"/>
  <c r="Y33" i="2"/>
  <c r="X33" i="2"/>
  <c r="W33" i="2"/>
  <c r="V33" i="2"/>
  <c r="U33" i="2"/>
  <c r="T33" i="2"/>
  <c r="S33" i="2"/>
  <c r="R33" i="2"/>
  <c r="Q33" i="2"/>
  <c r="P33" i="2"/>
  <c r="Y32" i="2"/>
  <c r="X32" i="2"/>
  <c r="W32" i="2"/>
  <c r="V32" i="2"/>
  <c r="U32" i="2"/>
  <c r="T32" i="2"/>
  <c r="S32" i="2"/>
  <c r="R32" i="2"/>
  <c r="Q32" i="2"/>
  <c r="P32" i="2"/>
  <c r="Y31" i="2"/>
  <c r="X31" i="2"/>
  <c r="W31" i="2"/>
  <c r="V31" i="2"/>
  <c r="U31" i="2"/>
  <c r="T31" i="2"/>
  <c r="S31" i="2"/>
  <c r="R31" i="2"/>
  <c r="Q31" i="2"/>
  <c r="P31" i="2"/>
  <c r="Y30" i="2"/>
  <c r="X30" i="2"/>
  <c r="W30" i="2"/>
  <c r="V30" i="2"/>
  <c r="U30" i="2"/>
  <c r="T30" i="2"/>
  <c r="S30" i="2"/>
  <c r="R30" i="2"/>
  <c r="Q30" i="2"/>
  <c r="P30" i="2"/>
  <c r="Y29" i="2"/>
  <c r="X29" i="2"/>
  <c r="W29" i="2"/>
  <c r="V29" i="2"/>
  <c r="U29" i="2"/>
  <c r="T29" i="2"/>
  <c r="S29" i="2"/>
  <c r="R29" i="2"/>
  <c r="Q29" i="2"/>
  <c r="P29" i="2"/>
  <c r="Y28" i="2"/>
  <c r="X28" i="2"/>
  <c r="W28" i="2"/>
  <c r="V28" i="2"/>
  <c r="U28" i="2"/>
  <c r="T28" i="2"/>
  <c r="S28" i="2"/>
  <c r="R28" i="2"/>
  <c r="Q28" i="2"/>
  <c r="P28" i="2"/>
  <c r="Y27" i="2"/>
  <c r="X27" i="2"/>
  <c r="W27" i="2"/>
  <c r="V27" i="2"/>
  <c r="U27" i="2"/>
  <c r="T27" i="2"/>
  <c r="S27" i="2"/>
  <c r="R27" i="2"/>
  <c r="Q27" i="2"/>
  <c r="P27" i="2"/>
  <c r="Y26" i="2"/>
  <c r="X26" i="2"/>
  <c r="W26" i="2"/>
  <c r="V26" i="2"/>
  <c r="U26" i="2"/>
  <c r="T26" i="2"/>
  <c r="S26" i="2"/>
  <c r="R26" i="2"/>
  <c r="Q26" i="2"/>
  <c r="P26" i="2"/>
  <c r="Y25" i="2"/>
  <c r="X25" i="2"/>
  <c r="W25" i="2"/>
  <c r="V25" i="2"/>
  <c r="U25" i="2"/>
  <c r="T25" i="2"/>
  <c r="S25" i="2"/>
  <c r="R25" i="2"/>
  <c r="Q25" i="2"/>
  <c r="P25" i="2"/>
  <c r="Y24" i="2"/>
  <c r="X24" i="2"/>
  <c r="W24" i="2"/>
  <c r="V24" i="2"/>
  <c r="U24" i="2"/>
  <c r="T24" i="2"/>
  <c r="S24" i="2"/>
  <c r="R24" i="2"/>
  <c r="Q24" i="2"/>
  <c r="P24" i="2"/>
  <c r="Y23" i="2"/>
  <c r="X23" i="2"/>
  <c r="W23" i="2"/>
  <c r="V23" i="2"/>
  <c r="U23" i="2"/>
  <c r="T23" i="2"/>
  <c r="S23" i="2"/>
  <c r="R23" i="2"/>
  <c r="Q23" i="2"/>
  <c r="P23" i="2"/>
  <c r="Y22" i="2"/>
  <c r="X22" i="2"/>
  <c r="W22" i="2"/>
  <c r="V22" i="2"/>
  <c r="U22" i="2"/>
  <c r="T22" i="2"/>
  <c r="S22" i="2"/>
  <c r="R22" i="2"/>
  <c r="Q22" i="2"/>
  <c r="P22" i="2"/>
  <c r="Y21" i="2"/>
  <c r="X21" i="2"/>
  <c r="W21" i="2"/>
  <c r="V21" i="2"/>
  <c r="U21" i="2"/>
  <c r="T21" i="2"/>
  <c r="S21" i="2"/>
  <c r="R21" i="2"/>
  <c r="Q21" i="2"/>
  <c r="P21" i="2"/>
  <c r="Y20" i="2"/>
  <c r="X20" i="2"/>
  <c r="W20" i="2"/>
  <c r="V20" i="2"/>
  <c r="U20" i="2"/>
  <c r="T20" i="2"/>
  <c r="S20" i="2"/>
  <c r="R20" i="2"/>
  <c r="Q20" i="2"/>
  <c r="P20" i="2"/>
  <c r="Y19" i="2"/>
  <c r="X19" i="2"/>
  <c r="W19" i="2"/>
  <c r="V19" i="2"/>
  <c r="U19" i="2"/>
  <c r="T19" i="2"/>
  <c r="S19" i="2"/>
  <c r="R19" i="2"/>
  <c r="Q19" i="2"/>
  <c r="P19" i="2"/>
  <c r="Y18" i="2"/>
  <c r="X18" i="2"/>
  <c r="W18" i="2"/>
  <c r="V18" i="2"/>
  <c r="U18" i="2"/>
  <c r="T18" i="2"/>
  <c r="S18" i="2"/>
  <c r="R18" i="2"/>
  <c r="Q18" i="2"/>
  <c r="P18" i="2"/>
  <c r="Y17" i="2"/>
  <c r="X17" i="2"/>
  <c r="W17" i="2"/>
  <c r="V17" i="2"/>
  <c r="U17" i="2"/>
  <c r="T17" i="2"/>
  <c r="S17" i="2"/>
  <c r="R17" i="2"/>
  <c r="Q17" i="2"/>
  <c r="P17" i="2"/>
  <c r="Y16" i="2"/>
  <c r="X16" i="2"/>
  <c r="W16" i="2"/>
  <c r="V16" i="2"/>
  <c r="U16" i="2"/>
  <c r="T16" i="2"/>
  <c r="S16" i="2"/>
  <c r="R16" i="2"/>
  <c r="Q16" i="2"/>
  <c r="P16" i="2"/>
  <c r="Y15" i="2"/>
  <c r="X15" i="2"/>
  <c r="W15" i="2"/>
  <c r="V15" i="2"/>
  <c r="U15" i="2"/>
  <c r="T15" i="2"/>
  <c r="S15" i="2"/>
  <c r="R15" i="2"/>
  <c r="Q15" i="2"/>
  <c r="P15" i="2"/>
  <c r="Y14" i="2"/>
  <c r="X14" i="2"/>
  <c r="W14" i="2"/>
  <c r="V14" i="2"/>
  <c r="U14" i="2"/>
  <c r="T14" i="2"/>
  <c r="S14" i="2"/>
  <c r="R14" i="2"/>
  <c r="Q14" i="2"/>
  <c r="P14" i="2"/>
  <c r="Y13" i="2"/>
  <c r="X13" i="2"/>
  <c r="W13" i="2"/>
  <c r="V13" i="2"/>
  <c r="U13" i="2"/>
  <c r="T13" i="2"/>
  <c r="S13" i="2"/>
  <c r="R13" i="2"/>
  <c r="Q13" i="2"/>
  <c r="P13" i="2"/>
  <c r="Y12" i="2"/>
  <c r="X12" i="2"/>
  <c r="W12" i="2"/>
  <c r="V12" i="2"/>
  <c r="U12" i="2"/>
  <c r="T12" i="2"/>
  <c r="S12" i="2"/>
  <c r="R12" i="2"/>
  <c r="Q12" i="2"/>
  <c r="P12" i="2"/>
  <c r="Y11" i="2"/>
  <c r="X11" i="2"/>
  <c r="W11" i="2"/>
  <c r="V11" i="2"/>
  <c r="U11" i="2"/>
  <c r="T11" i="2"/>
  <c r="S11" i="2"/>
  <c r="R11" i="2"/>
  <c r="Q11" i="2"/>
  <c r="P11" i="2"/>
  <c r="Y10" i="2"/>
  <c r="X10" i="2"/>
  <c r="W10" i="2"/>
  <c r="V10" i="2"/>
  <c r="U10" i="2"/>
  <c r="T10" i="2"/>
  <c r="S10" i="2"/>
  <c r="R10" i="2"/>
  <c r="Q10" i="2"/>
  <c r="P10" i="2"/>
  <c r="Y9" i="2"/>
  <c r="X9" i="2"/>
  <c r="W9" i="2"/>
  <c r="V9" i="2"/>
  <c r="U9" i="2"/>
  <c r="T9" i="2"/>
  <c r="S9" i="2"/>
  <c r="R9" i="2"/>
  <c r="Q9" i="2"/>
  <c r="P9" i="2"/>
  <c r="Y8" i="2"/>
  <c r="X8" i="2"/>
  <c r="W8" i="2"/>
  <c r="V8" i="2"/>
  <c r="U8" i="2"/>
  <c r="T8" i="2"/>
  <c r="S8" i="2"/>
  <c r="R8" i="2"/>
  <c r="Q8" i="2"/>
  <c r="P8" i="2"/>
  <c r="Y7" i="2"/>
  <c r="X7" i="2"/>
  <c r="W7" i="2"/>
  <c r="V7" i="2"/>
  <c r="U7" i="2"/>
  <c r="T7" i="2"/>
  <c r="S7" i="2"/>
  <c r="R7" i="2"/>
  <c r="Q7" i="2"/>
  <c r="P7" i="2"/>
  <c r="Y6" i="2"/>
  <c r="X6" i="2"/>
  <c r="W6" i="2"/>
  <c r="V6" i="2"/>
  <c r="U6" i="2"/>
  <c r="T6" i="2"/>
  <c r="S6" i="2"/>
  <c r="R6" i="2"/>
  <c r="Q6" i="2"/>
  <c r="P6" i="2"/>
  <c r="Y5" i="2"/>
  <c r="X5" i="2"/>
  <c r="W5" i="2"/>
  <c r="V5" i="2"/>
  <c r="U5" i="2"/>
  <c r="T5" i="2"/>
  <c r="S5" i="2"/>
  <c r="R5" i="2"/>
  <c r="Q5" i="2"/>
  <c r="P5" i="2"/>
  <c r="AC19" i="2"/>
</calcChain>
</file>

<file path=xl/sharedStrings.xml><?xml version="1.0" encoding="utf-8"?>
<sst xmlns="http://schemas.openxmlformats.org/spreadsheetml/2006/main" count="536" uniqueCount="182">
  <si>
    <t>Marca</t>
  </si>
  <si>
    <t>RENAULT</t>
  </si>
  <si>
    <t>SEAT</t>
  </si>
  <si>
    <t>PEUGEOT</t>
  </si>
  <si>
    <t>VOLKSWAGEN</t>
  </si>
  <si>
    <t>CITROEN</t>
  </si>
  <si>
    <t>OPEL</t>
  </si>
  <si>
    <t>FORD</t>
  </si>
  <si>
    <t>MERCEDES</t>
  </si>
  <si>
    <t>AUDI</t>
  </si>
  <si>
    <t>NISSAN</t>
  </si>
  <si>
    <t>HYUNDAI</t>
  </si>
  <si>
    <t>KIA</t>
  </si>
  <si>
    <t>FIAT</t>
  </si>
  <si>
    <t>DACIA</t>
  </si>
  <si>
    <t>SKODA</t>
  </si>
  <si>
    <t>VOLVO</t>
  </si>
  <si>
    <t>SUZUKI</t>
  </si>
  <si>
    <t>HONDA</t>
  </si>
  <si>
    <t>MITSUBISHI</t>
  </si>
  <si>
    <t>MAZDA</t>
  </si>
  <si>
    <t>LAND ROVER</t>
  </si>
  <si>
    <t>CHEVROLET</t>
  </si>
  <si>
    <t>MINI</t>
  </si>
  <si>
    <t>JEEP</t>
  </si>
  <si>
    <t>ALFA ROMEO</t>
  </si>
  <si>
    <t>SSANGYONG</t>
  </si>
  <si>
    <t>DAEWOO</t>
  </si>
  <si>
    <t>SMART</t>
  </si>
  <si>
    <t>CHRYSLER</t>
  </si>
  <si>
    <t>ROVER</t>
  </si>
  <si>
    <t>LEXUS</t>
  </si>
  <si>
    <t>JAGUAR</t>
  </si>
  <si>
    <t>PORSCHE</t>
  </si>
  <si>
    <t>LANCIA</t>
  </si>
  <si>
    <t>SAAB</t>
  </si>
  <si>
    <t>SUBARU</t>
  </si>
  <si>
    <t>GALLOPER</t>
  </si>
  <si>
    <t>SANTANA</t>
  </si>
  <si>
    <t>DS</t>
  </si>
  <si>
    <t>LADA</t>
  </si>
  <si>
    <t>TATA</t>
  </si>
  <si>
    <t>DODGE</t>
  </si>
  <si>
    <t>INFINITI</t>
  </si>
  <si>
    <t>ISUZU</t>
  </si>
  <si>
    <t>DAIHATSU</t>
  </si>
  <si>
    <t>TALBOT</t>
  </si>
  <si>
    <t>AUSTIN</t>
  </si>
  <si>
    <t>FERRARI</t>
  </si>
  <si>
    <t>MASERATI</t>
  </si>
  <si>
    <t>OTRAS MARCAS</t>
  </si>
  <si>
    <t>TESLA</t>
  </si>
  <si>
    <t>CADILLAC</t>
  </si>
  <si>
    <t>PONTIAC</t>
  </si>
  <si>
    <t>BENTLEY</t>
  </si>
  <si>
    <t>MAHINDRA</t>
  </si>
  <si>
    <t>ROLLS ROYCE</t>
  </si>
  <si>
    <t>HUMMER</t>
  </si>
  <si>
    <t>ASTON MARTIN</t>
  </si>
  <si>
    <t>MORRIS</t>
  </si>
  <si>
    <t>ASIA MOTORS</t>
  </si>
  <si>
    <t>BERTONE</t>
  </si>
  <si>
    <t>TRIUMPH</t>
  </si>
  <si>
    <t>WARTBURG</t>
  </si>
  <si>
    <t>QUATTRO</t>
  </si>
  <si>
    <t>ARO</t>
  </si>
  <si>
    <t>POLONEZ</t>
  </si>
  <si>
    <t>LINCOLN</t>
  </si>
  <si>
    <t>MORGAN</t>
  </si>
  <si>
    <t>LOTUS</t>
  </si>
  <si>
    <t>LAMBORGHINI</t>
  </si>
  <si>
    <t>BUICK</t>
  </si>
  <si>
    <t>ZASTAVA</t>
  </si>
  <si>
    <t>UMM</t>
  </si>
  <si>
    <t>OLDSMOBILE</t>
  </si>
  <si>
    <t>AUTOBIANCHI</t>
  </si>
  <si>
    <t>MG</t>
  </si>
  <si>
    <t>PLYMOUTH</t>
  </si>
  <si>
    <t>MARTORELLI</t>
  </si>
  <si>
    <t>MERCURY</t>
  </si>
  <si>
    <t>ALPINE</t>
  </si>
  <si>
    <t>MOSKVICK</t>
  </si>
  <si>
    <t>LANDWIND</t>
  </si>
  <si>
    <t>CARBODIES</t>
  </si>
  <si>
    <t>DR</t>
  </si>
  <si>
    <t>DALLAS</t>
  </si>
  <si>
    <t>GMC</t>
  </si>
  <si>
    <t>INNOCENTI</t>
  </si>
  <si>
    <t>IVECO</t>
  </si>
  <si>
    <t>GEO</t>
  </si>
  <si>
    <t>MATRA</t>
  </si>
  <si>
    <t>DFSK</t>
  </si>
  <si>
    <t>MCLAREN</t>
  </si>
  <si>
    <t>PANTHER</t>
  </si>
  <si>
    <t>CATERHAM</t>
  </si>
  <si>
    <t>THINK</t>
  </si>
  <si>
    <t>SATURN</t>
  </si>
  <si>
    <t>UROVESA</t>
  </si>
  <si>
    <t>TVR</t>
  </si>
  <si>
    <t>EAGLE</t>
  </si>
  <si>
    <t>AMC</t>
  </si>
  <si>
    <t>EXCALIBUR</t>
  </si>
  <si>
    <t>AUVERLAND</t>
  </si>
  <si>
    <t>FSM</t>
  </si>
  <si>
    <t>KTM</t>
  </si>
  <si>
    <t>SUNBEAM</t>
  </si>
  <si>
    <t>PGO AUTOMOVIL</t>
  </si>
  <si>
    <t>PROTON</t>
  </si>
  <si>
    <t>SCION</t>
  </si>
  <si>
    <t>COMARTH</t>
  </si>
  <si>
    <t>MPM</t>
  </si>
  <si>
    <t>BYD</t>
  </si>
  <si>
    <t>APAL</t>
  </si>
  <si>
    <t>BUGATTI</t>
  </si>
  <si>
    <t>HILLMAN</t>
  </si>
  <si>
    <t>FISKER</t>
  </si>
  <si>
    <t>PEGASO</t>
  </si>
  <si>
    <t>SECMA</t>
  </si>
  <si>
    <t>HISPANO SUIZA</t>
  </si>
  <si>
    <t>GARBI</t>
  </si>
  <si>
    <t>RAYTON FIS</t>
  </si>
  <si>
    <t>NSU</t>
  </si>
  <si>
    <t>WIESMANN</t>
  </si>
  <si>
    <t>BORGWARD</t>
  </si>
  <si>
    <t>RUSH</t>
  </si>
  <si>
    <t>DAX</t>
  </si>
  <si>
    <t>PANHARD</t>
  </si>
  <si>
    <t>SPYKER</t>
  </si>
  <si>
    <t>JENSEN</t>
  </si>
  <si>
    <t>RADICAL</t>
  </si>
  <si>
    <t>DE TOMASO</t>
  </si>
  <si>
    <t>ECHARRI</t>
  </si>
  <si>
    <t>HURTAN</t>
  </si>
  <si>
    <t>TRAMONTANA</t>
  </si>
  <si>
    <t>VANDEN PLAS</t>
  </si>
  <si>
    <t>Total</t>
  </si>
  <si>
    <t>AIWAYS</t>
  </si>
  <si>
    <t>BMW</t>
  </si>
  <si>
    <t>CUPRA</t>
  </si>
  <si>
    <t>DELOREAN</t>
  </si>
  <si>
    <t>EVO</t>
  </si>
  <si>
    <t>GREEN TOUR</t>
  </si>
  <si>
    <t>HAIMA</t>
  </si>
  <si>
    <t>JAC</t>
  </si>
  <si>
    <t>JIANGNAN</t>
  </si>
  <si>
    <t>LYNK&amp;CO</t>
  </si>
  <si>
    <t>PILGRIM</t>
  </si>
  <si>
    <t>QOROS</t>
  </si>
  <si>
    <t>DONKERVOORT</t>
  </si>
  <si>
    <t>SWM</t>
  </si>
  <si>
    <t>TOYOTA</t>
  </si>
  <si>
    <t>VM COMPETICION</t>
  </si>
  <si>
    <t>LEVC</t>
  </si>
  <si>
    <t>MAXUS</t>
  </si>
  <si>
    <t>MOBILIZE</t>
  </si>
  <si>
    <t>POLESTAR</t>
  </si>
  <si>
    <t>ZHIDOU</t>
  </si>
  <si>
    <t>Unidades</t>
  </si>
  <si>
    <t>% cuota</t>
  </si>
  <si>
    <t>% varación s/a.a.</t>
  </si>
  <si>
    <t>ABARTH</t>
  </si>
  <si>
    <t>OMODA</t>
  </si>
  <si>
    <t>INEOS</t>
  </si>
  <si>
    <t>VOISIN</t>
  </si>
  <si>
    <t>WESTFIELD</t>
  </si>
  <si>
    <t>YUDO</t>
  </si>
  <si>
    <t>BISCUTER</t>
  </si>
  <si>
    <t>CHERY</t>
  </si>
  <si>
    <t>MW MOTORS</t>
  </si>
  <si>
    <t>PACKARD</t>
  </si>
  <si>
    <t>STUDEBAKER</t>
  </si>
  <si>
    <t>VOYAH</t>
  </si>
  <si>
    <t>BAIC</t>
  </si>
  <si>
    <t>ESSEX</t>
  </si>
  <si>
    <t>HONGQI</t>
  </si>
  <si>
    <t>SKYWELL</t>
  </si>
  <si>
    <t>WOLSELEY</t>
  </si>
  <si>
    <t>XPENG</t>
  </si>
  <si>
    <t>DELAHAYE</t>
  </si>
  <si>
    <t>HOTCHKISS</t>
  </si>
  <si>
    <t>EVOLUCIÓN 2013-2023 DEL PARQUE DE TURISMOS POR MARCA*</t>
  </si>
  <si>
    <t>* En el parque 2023 la marca ABARTH se ha dIferenciado de 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</si>
</sst>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2" fillId="0" borderId="0" xfId="0" applyFont="1"/>
    <xf numFmtId="0" fontId="4" fillId="2" borderId="0" xfId="0" applyFont="1" applyFill="1" applyAlignment="1">
      <alignment horizontal="centerContinuous"/>
    </xf>
    <xf numFmtId="164" fontId="0" fillId="3" borderId="0" xfId="1" applyNumberFormat="1" applyFont="1" applyFill="1"/>
    <xf numFmtId="164" fontId="0" fillId="4" borderId="0" xfId="1" applyNumberFormat="1" applyFont="1" applyFill="1"/>
    <xf numFmtId="9" fontId="1" fillId="2" borderId="0" xfId="1" applyFont="1" applyFill="1"/>
    <xf numFmtId="164" fontId="0" fillId="3" borderId="0" xfId="1" applyNumberFormat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3" fontId="0" fillId="0" borderId="0" xfId="0" applyNumberFormat="1"/>
    <xf numFmtId="164" fontId="1" fillId="2" borderId="0" xfId="1" applyNumberFormat="1" applyFont="1" applyFill="1" applyAlignment="1">
      <alignment horizontal="right"/>
    </xf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CECC-14DA-43D1-9B58-70903A51C510}">
  <dimension ref="A1:AK182"/>
  <sheetViews>
    <sheetView showGridLines="0" tabSelected="1" zoomScale="86" zoomScaleNormal="86" workbookViewId="0"/>
  </sheetViews>
  <sheetFormatPr baseColWidth="10" defaultRowHeight="15" x14ac:dyDescent="0.25"/>
  <cols>
    <col min="1" max="1" width="16.5703125" bestFit="1" customWidth="1"/>
    <col min="2" max="2" width="11.85546875" customWidth="1"/>
    <col min="3" max="12" width="11.7109375" customWidth="1"/>
    <col min="14" max="14" width="18.28515625" bestFit="1" customWidth="1"/>
    <col min="15" max="15" width="11.42578125" customWidth="1"/>
    <col min="27" max="27" width="18.28515625" bestFit="1" customWidth="1"/>
    <col min="28" max="28" width="11.42578125" customWidth="1"/>
  </cols>
  <sheetData>
    <row r="1" spans="1:37" ht="18.75" x14ac:dyDescent="0.3">
      <c r="A1" s="8" t="s">
        <v>180</v>
      </c>
      <c r="B1" s="8"/>
    </row>
    <row r="3" spans="1:37" x14ac:dyDescent="0.25">
      <c r="B3" s="9" t="s">
        <v>157</v>
      </c>
      <c r="C3" s="9"/>
      <c r="D3" s="9"/>
      <c r="E3" s="9"/>
      <c r="F3" s="9"/>
      <c r="G3" s="9"/>
      <c r="H3" s="9"/>
      <c r="I3" s="9"/>
      <c r="J3" s="9"/>
      <c r="K3" s="9"/>
      <c r="L3" s="9"/>
      <c r="O3" s="9" t="s">
        <v>158</v>
      </c>
      <c r="P3" s="9"/>
      <c r="Q3" s="9"/>
      <c r="R3" s="9"/>
      <c r="S3" s="9"/>
      <c r="T3" s="9"/>
      <c r="U3" s="9"/>
      <c r="V3" s="9"/>
      <c r="W3" s="9"/>
      <c r="X3" s="9"/>
      <c r="Y3" s="9"/>
      <c r="AB3" s="9" t="s">
        <v>159</v>
      </c>
      <c r="AC3" s="9"/>
      <c r="AD3" s="9"/>
      <c r="AE3" s="9"/>
      <c r="AF3" s="9"/>
      <c r="AG3" s="9"/>
      <c r="AH3" s="9"/>
      <c r="AI3" s="9"/>
      <c r="AJ3" s="9"/>
      <c r="AK3" s="9"/>
    </row>
    <row r="4" spans="1:37" x14ac:dyDescent="0.25">
      <c r="A4" s="2" t="s">
        <v>0</v>
      </c>
      <c r="B4" s="2">
        <v>2023</v>
      </c>
      <c r="C4" s="2">
        <v>2022</v>
      </c>
      <c r="D4" s="2">
        <v>2021</v>
      </c>
      <c r="E4" s="2">
        <v>2020</v>
      </c>
      <c r="F4" s="2">
        <v>2019</v>
      </c>
      <c r="G4" s="2">
        <v>2018</v>
      </c>
      <c r="H4" s="2">
        <v>2017</v>
      </c>
      <c r="I4" s="2">
        <v>2016</v>
      </c>
      <c r="J4" s="2">
        <v>2015</v>
      </c>
      <c r="K4" s="2">
        <v>2014</v>
      </c>
      <c r="L4" s="2">
        <v>2013</v>
      </c>
      <c r="N4" s="2" t="s">
        <v>0</v>
      </c>
      <c r="O4" s="2">
        <v>2023</v>
      </c>
      <c r="P4" s="2">
        <v>2022</v>
      </c>
      <c r="Q4" s="2">
        <v>2021</v>
      </c>
      <c r="R4" s="2">
        <v>2020</v>
      </c>
      <c r="S4" s="2">
        <v>2019</v>
      </c>
      <c r="T4" s="2">
        <v>2018</v>
      </c>
      <c r="U4" s="2">
        <v>2017</v>
      </c>
      <c r="V4" s="2">
        <v>2016</v>
      </c>
      <c r="W4" s="2">
        <v>2015</v>
      </c>
      <c r="X4" s="2">
        <v>2014</v>
      </c>
      <c r="Y4" s="2">
        <v>2013</v>
      </c>
      <c r="AA4" s="2" t="s">
        <v>0</v>
      </c>
      <c r="AB4" s="2">
        <v>2023</v>
      </c>
      <c r="AC4" s="2">
        <v>2022</v>
      </c>
      <c r="AD4" s="2">
        <v>2021</v>
      </c>
      <c r="AE4" s="2">
        <v>2020</v>
      </c>
      <c r="AF4" s="2">
        <v>2019</v>
      </c>
      <c r="AG4" s="2">
        <v>2018</v>
      </c>
      <c r="AH4" s="2">
        <v>2017</v>
      </c>
      <c r="AI4" s="2">
        <v>2016</v>
      </c>
      <c r="AJ4" s="2">
        <v>2015</v>
      </c>
      <c r="AK4" s="2">
        <v>2014</v>
      </c>
    </row>
    <row r="5" spans="1:37" x14ac:dyDescent="0.25">
      <c r="A5" s="4" t="s">
        <v>1</v>
      </c>
      <c r="B5" s="5">
        <v>2167028</v>
      </c>
      <c r="C5" s="5">
        <v>2185843</v>
      </c>
      <c r="D5" s="5">
        <v>2208868</v>
      </c>
      <c r="E5" s="5">
        <v>2245588</v>
      </c>
      <c r="F5" s="5">
        <v>2279247</v>
      </c>
      <c r="G5" s="5">
        <v>2296942</v>
      </c>
      <c r="H5" s="5">
        <v>2308163</v>
      </c>
      <c r="I5" s="5">
        <v>2296715</v>
      </c>
      <c r="J5" s="5">
        <v>2295024</v>
      </c>
      <c r="K5" s="5">
        <v>2316365</v>
      </c>
      <c r="L5" s="5">
        <v>2353849</v>
      </c>
      <c r="N5" s="4" t="s">
        <v>1</v>
      </c>
      <c r="O5" s="10">
        <f>B5/B$180</f>
        <v>8.3281553654763946E-2</v>
      </c>
      <c r="P5" s="10">
        <f>C5/C$180</f>
        <v>8.5236011720988381E-2</v>
      </c>
      <c r="Q5" s="10">
        <f t="shared" ref="Q5:Y5" si="0">D5/D$180</f>
        <v>8.7152792354527026E-2</v>
      </c>
      <c r="R5" s="10">
        <f t="shared" si="0"/>
        <v>8.9361869433556687E-2</v>
      </c>
      <c r="S5" s="10">
        <f t="shared" si="0"/>
        <v>9.1290668509318051E-2</v>
      </c>
      <c r="T5" s="10">
        <f t="shared" si="0"/>
        <v>9.3838966959270242E-2</v>
      </c>
      <c r="U5" s="10">
        <f t="shared" si="0"/>
        <v>9.6541345219516503E-2</v>
      </c>
      <c r="V5" s="10">
        <f t="shared" si="0"/>
        <v>9.863056984022528E-2</v>
      </c>
      <c r="W5" s="10">
        <f t="shared" si="0"/>
        <v>0.10085833279095996</v>
      </c>
      <c r="X5" s="10">
        <f t="shared" si="0"/>
        <v>0.10332664730296157</v>
      </c>
      <c r="Y5" s="10">
        <f t="shared" si="0"/>
        <v>0.10545609461084787</v>
      </c>
      <c r="AA5" s="4" t="s">
        <v>1</v>
      </c>
      <c r="AB5" s="13">
        <f>IFERROR((B5/C5)-1,"--")</f>
        <v>-8.6076630389282371E-3</v>
      </c>
      <c r="AC5" s="13">
        <f>IFERROR((C5/D5)-1,"--")</f>
        <v>-1.0423891332573931E-2</v>
      </c>
      <c r="AD5" s="13">
        <f t="shared" ref="AD5:AK5" si="1">IFERROR((D5/E5)-1,"--")</f>
        <v>-1.635206458174876E-2</v>
      </c>
      <c r="AE5" s="13">
        <f t="shared" si="1"/>
        <v>-1.476759649129733E-2</v>
      </c>
      <c r="AF5" s="13">
        <f t="shared" si="1"/>
        <v>-7.7037208601697937E-3</v>
      </c>
      <c r="AG5" s="13">
        <f t="shared" si="1"/>
        <v>-4.8614417612621308E-3</v>
      </c>
      <c r="AH5" s="13">
        <f t="shared" si="1"/>
        <v>4.9845104856283129E-3</v>
      </c>
      <c r="AI5" s="13">
        <f t="shared" si="1"/>
        <v>7.3681146689530408E-4</v>
      </c>
      <c r="AJ5" s="13">
        <f t="shared" si="1"/>
        <v>-9.2131421429696436E-3</v>
      </c>
      <c r="AK5" s="13">
        <f t="shared" si="1"/>
        <v>-1.5924555908216731E-2</v>
      </c>
    </row>
    <row r="6" spans="1:37" x14ac:dyDescent="0.25">
      <c r="A6" s="6" t="s">
        <v>2</v>
      </c>
      <c r="B6" s="7">
        <v>2158331</v>
      </c>
      <c r="C6" s="7">
        <v>2158958</v>
      </c>
      <c r="D6" s="7">
        <v>2163180</v>
      </c>
      <c r="E6" s="7">
        <v>2156904</v>
      </c>
      <c r="F6" s="7">
        <v>2156792</v>
      </c>
      <c r="G6" s="7">
        <v>2126075</v>
      </c>
      <c r="H6" s="7">
        <v>2097478</v>
      </c>
      <c r="I6" s="7">
        <v>2068334</v>
      </c>
      <c r="J6" s="7">
        <v>2055335</v>
      </c>
      <c r="K6" s="7">
        <v>2050479</v>
      </c>
      <c r="L6" s="7">
        <v>2062413</v>
      </c>
      <c r="N6" s="6" t="s">
        <v>2</v>
      </c>
      <c r="O6" s="11">
        <f t="shared" ref="O6:P69" si="2">B6/B$180</f>
        <v>8.2947317238743726E-2</v>
      </c>
      <c r="P6" s="11">
        <f t="shared" si="2"/>
        <v>8.4187642659203629E-2</v>
      </c>
      <c r="Q6" s="11">
        <f t="shared" ref="Q6:Q69" si="3">D6/D$180</f>
        <v>8.5350132903127651E-2</v>
      </c>
      <c r="R6" s="11">
        <f t="shared" ref="R6:R69" si="4">E6/E$180</f>
        <v>8.5832741192380865E-2</v>
      </c>
      <c r="S6" s="11">
        <f t="shared" ref="S6:S69" si="5">F6/F$180</f>
        <v>8.6385979016556383E-2</v>
      </c>
      <c r="T6" s="11">
        <f t="shared" ref="T6:T69" si="6">G6/G$180</f>
        <v>8.6858388970174463E-2</v>
      </c>
      <c r="U6" s="11">
        <f t="shared" ref="U6:U69" si="7">H6/H$180</f>
        <v>8.7729223494329059E-2</v>
      </c>
      <c r="V6" s="11">
        <f t="shared" ref="V6:V69" si="8">I6/I$180</f>
        <v>8.8822932335928709E-2</v>
      </c>
      <c r="W6" s="11">
        <f t="shared" ref="W6:W69" si="9">J6/J$180</f>
        <v>9.0324833826098405E-2</v>
      </c>
      <c r="X6" s="11">
        <f t="shared" ref="X6:X69" si="10">K6/K$180</f>
        <v>9.1466206938513289E-2</v>
      </c>
      <c r="Y6" s="11">
        <f t="shared" ref="Y6:Y69" si="11">L6/L$180</f>
        <v>9.2399308729932378E-2</v>
      </c>
      <c r="AA6" s="6" t="s">
        <v>2</v>
      </c>
      <c r="AB6" s="14">
        <f t="shared" ref="AB6:AC69" si="12">IFERROR((B6/C6)-1,"--")</f>
        <v>-2.9041787751316051E-4</v>
      </c>
      <c r="AC6" s="14">
        <f t="shared" si="12"/>
        <v>-1.951756210763822E-3</v>
      </c>
      <c r="AD6" s="14">
        <f t="shared" ref="AD6:AD69" si="13">IFERROR((D6/E6)-1,"--")</f>
        <v>2.909726163055959E-3</v>
      </c>
      <c r="AE6" s="14">
        <f t="shared" ref="AE6:AE69" si="14">IFERROR((E6/F6)-1,"--")</f>
        <v>5.1928975997705962E-5</v>
      </c>
      <c r="AF6" s="14">
        <f t="shared" ref="AF6:AF69" si="15">IFERROR((F6/G6)-1,"--")</f>
        <v>1.4447749961784107E-2</v>
      </c>
      <c r="AG6" s="14">
        <f t="shared" ref="AG6:AG69" si="16">IFERROR((G6/H6)-1,"--")</f>
        <v>1.3633992823762542E-2</v>
      </c>
      <c r="AH6" s="14">
        <f t="shared" ref="AH6:AH69" si="17">IFERROR((H6/I6)-1,"--")</f>
        <v>1.4090567577576874E-2</v>
      </c>
      <c r="AI6" s="14">
        <f t="shared" ref="AI6:AI69" si="18">IFERROR((I6/J6)-1,"--")</f>
        <v>6.3245164413587851E-3</v>
      </c>
      <c r="AJ6" s="14">
        <f t="shared" ref="AJ6:AJ69" si="19">IFERROR((J6/K6)-1,"--")</f>
        <v>2.3682271313190117E-3</v>
      </c>
      <c r="AK6" s="14">
        <f t="shared" ref="AK6:AK69" si="20">IFERROR((K6/L6)-1,"--")</f>
        <v>-5.7864259001471074E-3</v>
      </c>
    </row>
    <row r="7" spans="1:37" x14ac:dyDescent="0.25">
      <c r="A7" s="4" t="s">
        <v>4</v>
      </c>
      <c r="B7" s="5">
        <v>2122265</v>
      </c>
      <c r="C7" s="5">
        <v>2084234</v>
      </c>
      <c r="D7" s="5">
        <v>2045295</v>
      </c>
      <c r="E7" s="5">
        <v>2011284</v>
      </c>
      <c r="F7" s="5">
        <v>1981329</v>
      </c>
      <c r="G7" s="5">
        <v>1926883</v>
      </c>
      <c r="H7" s="5">
        <v>1862417</v>
      </c>
      <c r="I7" s="5">
        <v>1800235</v>
      </c>
      <c r="J7" s="5">
        <v>1742280</v>
      </c>
      <c r="K7" s="5">
        <v>1691249</v>
      </c>
      <c r="L7" s="5">
        <v>1658256</v>
      </c>
      <c r="N7" s="4" t="s">
        <v>4</v>
      </c>
      <c r="O7" s="10">
        <f t="shared" si="2"/>
        <v>8.1561256461442869E-2</v>
      </c>
      <c r="P7" s="10">
        <f t="shared" si="2"/>
        <v>8.1273812278961702E-2</v>
      </c>
      <c r="Q7" s="10">
        <f t="shared" si="3"/>
        <v>8.0698878538125574E-2</v>
      </c>
      <c r="R7" s="10">
        <f t="shared" si="4"/>
        <v>8.0037877919636916E-2</v>
      </c>
      <c r="S7" s="10">
        <f t="shared" si="5"/>
        <v>7.9358160369147626E-2</v>
      </c>
      <c r="T7" s="10">
        <f t="shared" si="6"/>
        <v>7.8720625149167694E-2</v>
      </c>
      <c r="U7" s="10">
        <f t="shared" si="7"/>
        <v>7.7897549930267609E-2</v>
      </c>
      <c r="V7" s="10">
        <f t="shared" si="8"/>
        <v>7.7309637415316199E-2</v>
      </c>
      <c r="W7" s="10">
        <f t="shared" si="9"/>
        <v>7.6567154005811572E-2</v>
      </c>
      <c r="X7" s="10">
        <f t="shared" si="10"/>
        <v>7.5441948451339252E-2</v>
      </c>
      <c r="Y7" s="10">
        <f t="shared" si="11"/>
        <v>7.4292446807338167E-2</v>
      </c>
      <c r="AA7" s="4" t="s">
        <v>4</v>
      </c>
      <c r="AB7" s="13">
        <f t="shared" si="12"/>
        <v>1.8246991460651785E-2</v>
      </c>
      <c r="AC7" s="13">
        <f t="shared" si="12"/>
        <v>1.90383294341403E-2</v>
      </c>
      <c r="AD7" s="13">
        <f t="shared" si="13"/>
        <v>1.6910093253861724E-2</v>
      </c>
      <c r="AE7" s="13">
        <f t="shared" si="14"/>
        <v>1.5118640064320399E-2</v>
      </c>
      <c r="AF7" s="13">
        <f t="shared" si="15"/>
        <v>2.8255996861252131E-2</v>
      </c>
      <c r="AG7" s="13">
        <f t="shared" si="16"/>
        <v>3.46141599867269E-2</v>
      </c>
      <c r="AH7" s="13">
        <f t="shared" si="17"/>
        <v>3.4541046030101663E-2</v>
      </c>
      <c r="AI7" s="13">
        <f t="shared" si="18"/>
        <v>3.3263884105884323E-2</v>
      </c>
      <c r="AJ7" s="13">
        <f t="shared" si="19"/>
        <v>3.0173558121837862E-2</v>
      </c>
      <c r="AK7" s="13">
        <f t="shared" si="20"/>
        <v>1.989620420489957E-2</v>
      </c>
    </row>
    <row r="8" spans="1:37" x14ac:dyDescent="0.25">
      <c r="A8" s="6" t="s">
        <v>3</v>
      </c>
      <c r="B8" s="7">
        <v>2041679</v>
      </c>
      <c r="C8" s="7">
        <v>2050497</v>
      </c>
      <c r="D8" s="7">
        <v>2053160</v>
      </c>
      <c r="E8" s="7">
        <v>2056085</v>
      </c>
      <c r="F8" s="7">
        <v>2065061</v>
      </c>
      <c r="G8" s="7">
        <v>2048338</v>
      </c>
      <c r="H8" s="7">
        <v>2024686</v>
      </c>
      <c r="I8" s="7">
        <v>1997070</v>
      </c>
      <c r="J8" s="7">
        <v>1974996</v>
      </c>
      <c r="K8" s="7">
        <v>1969275</v>
      </c>
      <c r="L8" s="7">
        <v>1982389</v>
      </c>
      <c r="N8" s="6" t="s">
        <v>3</v>
      </c>
      <c r="O8" s="11">
        <f t="shared" si="2"/>
        <v>7.8464237279954302E-2</v>
      </c>
      <c r="P8" s="11">
        <f t="shared" si="2"/>
        <v>7.9958252411473058E-2</v>
      </c>
      <c r="Q8" s="11">
        <f t="shared" si="3"/>
        <v>8.1009198897634763E-2</v>
      </c>
      <c r="R8" s="11">
        <f t="shared" si="4"/>
        <v>8.1820707678476379E-2</v>
      </c>
      <c r="S8" s="11">
        <f t="shared" si="5"/>
        <v>8.2711877739674922E-2</v>
      </c>
      <c r="T8" s="11">
        <f t="shared" si="6"/>
        <v>8.3682531776343369E-2</v>
      </c>
      <c r="U8" s="11">
        <f t="shared" si="7"/>
        <v>8.4684621531114571E-2</v>
      </c>
      <c r="V8" s="11">
        <f t="shared" si="8"/>
        <v>8.5762557440003953E-2</v>
      </c>
      <c r="W8" s="11">
        <f t="shared" si="9"/>
        <v>8.679421384212746E-2</v>
      </c>
      <c r="X8" s="11">
        <f t="shared" si="10"/>
        <v>8.7843920697964123E-2</v>
      </c>
      <c r="Y8" s="11">
        <f t="shared" si="11"/>
        <v>8.881410912063778E-2</v>
      </c>
      <c r="AA8" s="6" t="s">
        <v>3</v>
      </c>
      <c r="AB8" s="14">
        <f t="shared" si="12"/>
        <v>-4.3004208248048625E-3</v>
      </c>
      <c r="AC8" s="14">
        <f t="shared" si="12"/>
        <v>-1.2970250735451216E-3</v>
      </c>
      <c r="AD8" s="14">
        <f t="shared" si="13"/>
        <v>-1.422606555662842E-3</v>
      </c>
      <c r="AE8" s="14">
        <f t="shared" si="14"/>
        <v>-4.3466028364295139E-3</v>
      </c>
      <c r="AF8" s="14">
        <f t="shared" si="15"/>
        <v>8.1641799351475086E-3</v>
      </c>
      <c r="AG8" s="14">
        <f t="shared" si="16"/>
        <v>1.168181140186686E-2</v>
      </c>
      <c r="AH8" s="14">
        <f t="shared" si="17"/>
        <v>1.3828258398553839E-2</v>
      </c>
      <c r="AI8" s="14">
        <f t="shared" si="18"/>
        <v>1.1176731497177794E-2</v>
      </c>
      <c r="AJ8" s="14">
        <f t="shared" si="19"/>
        <v>2.905130060555372E-3</v>
      </c>
      <c r="AK8" s="14">
        <f t="shared" si="20"/>
        <v>-6.6152505890619828E-3</v>
      </c>
    </row>
    <row r="9" spans="1:37" x14ac:dyDescent="0.25">
      <c r="A9" s="4" t="s">
        <v>5</v>
      </c>
      <c r="B9" s="5">
        <v>1847467</v>
      </c>
      <c r="C9" s="5">
        <v>1872446</v>
      </c>
      <c r="D9" s="5">
        <v>1888739</v>
      </c>
      <c r="E9" s="5">
        <v>1912201</v>
      </c>
      <c r="F9" s="5">
        <v>1941927</v>
      </c>
      <c r="G9" s="5">
        <v>1956379</v>
      </c>
      <c r="H9" s="5">
        <v>1962001</v>
      </c>
      <c r="I9" s="5">
        <v>1956915</v>
      </c>
      <c r="J9" s="5">
        <v>1954655</v>
      </c>
      <c r="K9" s="5">
        <v>1963722</v>
      </c>
      <c r="L9" s="5">
        <v>1982889</v>
      </c>
      <c r="N9" s="4" t="s">
        <v>5</v>
      </c>
      <c r="O9" s="10">
        <f t="shared" si="2"/>
        <v>7.100043104468691E-2</v>
      </c>
      <c r="P9" s="10">
        <f t="shared" si="2"/>
        <v>7.3015229914919696E-2</v>
      </c>
      <c r="Q9" s="10">
        <f t="shared" si="3"/>
        <v>7.4521826509731243E-2</v>
      </c>
      <c r="R9" s="10">
        <f t="shared" si="4"/>
        <v>7.6094927516853733E-2</v>
      </c>
      <c r="S9" s="10">
        <f t="shared" si="5"/>
        <v>7.7779992263363504E-2</v>
      </c>
      <c r="T9" s="10">
        <f t="shared" si="6"/>
        <v>7.9925650861367048E-2</v>
      </c>
      <c r="U9" s="10">
        <f t="shared" si="7"/>
        <v>8.2062755473524443E-2</v>
      </c>
      <c r="V9" s="10">
        <f t="shared" si="8"/>
        <v>8.4038133411800955E-2</v>
      </c>
      <c r="W9" s="10">
        <f t="shared" si="9"/>
        <v>8.5900297548746257E-2</v>
      </c>
      <c r="X9" s="10">
        <f t="shared" si="10"/>
        <v>8.7596216699469348E-2</v>
      </c>
      <c r="Y9" s="10">
        <f t="shared" si="11"/>
        <v>8.8836509897962671E-2</v>
      </c>
      <c r="AA9" s="4" t="s">
        <v>5</v>
      </c>
      <c r="AB9" s="13">
        <f t="shared" si="12"/>
        <v>-1.3340304606915265E-2</v>
      </c>
      <c r="AC9" s="13">
        <f t="shared" si="12"/>
        <v>-8.6263904118039081E-3</v>
      </c>
      <c r="AD9" s="13">
        <f t="shared" si="13"/>
        <v>-1.2269630650752705E-2</v>
      </c>
      <c r="AE9" s="13">
        <f t="shared" si="14"/>
        <v>-1.5307475512725266E-2</v>
      </c>
      <c r="AF9" s="13">
        <f t="shared" si="15"/>
        <v>-7.3871167089812895E-3</v>
      </c>
      <c r="AG9" s="13">
        <f t="shared" si="16"/>
        <v>-2.8654419646065854E-3</v>
      </c>
      <c r="AH9" s="13">
        <f t="shared" si="17"/>
        <v>2.5989887143795798E-3</v>
      </c>
      <c r="AI9" s="13">
        <f t="shared" si="18"/>
        <v>1.1562142679910625E-3</v>
      </c>
      <c r="AJ9" s="13">
        <f t="shared" si="19"/>
        <v>-4.6172523401988297E-3</v>
      </c>
      <c r="AK9" s="13">
        <f t="shared" si="20"/>
        <v>-9.6661991669730885E-3</v>
      </c>
    </row>
    <row r="10" spans="1:37" x14ac:dyDescent="0.25">
      <c r="A10" s="6" t="s">
        <v>7</v>
      </c>
      <c r="B10" s="7">
        <v>1731269</v>
      </c>
      <c r="C10" s="7">
        <v>1753114</v>
      </c>
      <c r="D10" s="7">
        <v>1774441</v>
      </c>
      <c r="E10" s="7">
        <v>1806024</v>
      </c>
      <c r="F10" s="7">
        <v>1833998</v>
      </c>
      <c r="G10" s="7">
        <v>1849412</v>
      </c>
      <c r="H10" s="7">
        <v>1859427</v>
      </c>
      <c r="I10" s="7">
        <v>1857779</v>
      </c>
      <c r="J10" s="7">
        <v>1860157</v>
      </c>
      <c r="K10" s="7">
        <v>1869138</v>
      </c>
      <c r="L10" s="7">
        <v>1889735</v>
      </c>
      <c r="N10" s="6" t="s">
        <v>7</v>
      </c>
      <c r="O10" s="11">
        <f t="shared" si="2"/>
        <v>6.6534798864772177E-2</v>
      </c>
      <c r="P10" s="11">
        <f t="shared" si="2"/>
        <v>6.8361929677579231E-2</v>
      </c>
      <c r="Q10" s="11">
        <f t="shared" si="3"/>
        <v>7.0012100323948417E-2</v>
      </c>
      <c r="R10" s="11">
        <f t="shared" si="4"/>
        <v>7.1869675506758046E-2</v>
      </c>
      <c r="S10" s="11">
        <f t="shared" si="5"/>
        <v>7.3457112574789957E-2</v>
      </c>
      <c r="T10" s="11">
        <f t="shared" si="6"/>
        <v>7.5555635084420023E-2</v>
      </c>
      <c r="U10" s="11">
        <f t="shared" si="7"/>
        <v>7.7772490035361422E-2</v>
      </c>
      <c r="V10" s="11">
        <f t="shared" si="8"/>
        <v>7.9780817997532935E-2</v>
      </c>
      <c r="W10" s="11">
        <f t="shared" si="9"/>
        <v>8.1747438697562069E-2</v>
      </c>
      <c r="X10" s="11">
        <f t="shared" si="10"/>
        <v>8.3377085600310388E-2</v>
      </c>
      <c r="Y10" s="11">
        <f t="shared" si="11"/>
        <v>8.4663065876116356E-2</v>
      </c>
      <c r="AA10" s="6" t="s">
        <v>7</v>
      </c>
      <c r="AB10" s="14">
        <f t="shared" si="12"/>
        <v>-1.2460684245291564E-2</v>
      </c>
      <c r="AC10" s="14">
        <f t="shared" si="12"/>
        <v>-1.2018996405064986E-2</v>
      </c>
      <c r="AD10" s="14">
        <f t="shared" si="13"/>
        <v>-1.7487585989997889E-2</v>
      </c>
      <c r="AE10" s="14">
        <f t="shared" si="14"/>
        <v>-1.5253015543092219E-2</v>
      </c>
      <c r="AF10" s="14">
        <f t="shared" si="15"/>
        <v>-8.3345409243587021E-3</v>
      </c>
      <c r="AG10" s="14">
        <f t="shared" si="16"/>
        <v>-5.3860678585392341E-3</v>
      </c>
      <c r="AH10" s="14">
        <f t="shared" si="17"/>
        <v>8.8708075610721693E-4</v>
      </c>
      <c r="AI10" s="14">
        <f t="shared" si="18"/>
        <v>-1.2783867168201235E-3</v>
      </c>
      <c r="AJ10" s="14">
        <f t="shared" si="19"/>
        <v>-4.8048886706064664E-3</v>
      </c>
      <c r="AK10" s="14">
        <f t="shared" si="20"/>
        <v>-1.0899411822292593E-2</v>
      </c>
    </row>
    <row r="11" spans="1:37" x14ac:dyDescent="0.25">
      <c r="A11" s="4" t="s">
        <v>6</v>
      </c>
      <c r="B11" s="5">
        <v>1721381</v>
      </c>
      <c r="C11" s="5">
        <v>1754272</v>
      </c>
      <c r="D11" s="5">
        <v>1784686</v>
      </c>
      <c r="E11" s="5">
        <v>1822558</v>
      </c>
      <c r="F11" s="5">
        <v>1868305</v>
      </c>
      <c r="G11" s="5">
        <v>1888357</v>
      </c>
      <c r="H11" s="5">
        <v>1896513</v>
      </c>
      <c r="I11" s="5">
        <v>1886722</v>
      </c>
      <c r="J11" s="5">
        <v>1873580</v>
      </c>
      <c r="K11" s="5">
        <v>1881527</v>
      </c>
      <c r="L11" s="5">
        <v>1905482</v>
      </c>
      <c r="N11" s="4" t="s">
        <v>6</v>
      </c>
      <c r="O11" s="10">
        <f t="shared" si="2"/>
        <v>6.6154790852629139E-2</v>
      </c>
      <c r="P11" s="10">
        <f t="shared" si="2"/>
        <v>6.8407085391678057E-2</v>
      </c>
      <c r="Q11" s="10">
        <f t="shared" si="3"/>
        <v>7.0416325636494081E-2</v>
      </c>
      <c r="R11" s="10">
        <f t="shared" si="4"/>
        <v>7.2527636428002029E-2</v>
      </c>
      <c r="S11" s="10">
        <f t="shared" si="5"/>
        <v>7.483121067146363E-2</v>
      </c>
      <c r="T11" s="10">
        <f t="shared" si="6"/>
        <v>7.7146689002293781E-2</v>
      </c>
      <c r="U11" s="10">
        <f t="shared" si="7"/>
        <v>7.9323650992716238E-2</v>
      </c>
      <c r="V11" s="10">
        <f t="shared" si="8"/>
        <v>8.1023751745466679E-2</v>
      </c>
      <c r="W11" s="10">
        <f t="shared" si="9"/>
        <v>8.2337332921349302E-2</v>
      </c>
      <c r="X11" s="10">
        <f t="shared" si="10"/>
        <v>8.3929724685012669E-2</v>
      </c>
      <c r="Y11" s="10">
        <f t="shared" si="11"/>
        <v>8.5368555957186565E-2</v>
      </c>
      <c r="AA11" s="4" t="s">
        <v>6</v>
      </c>
      <c r="AB11" s="13">
        <f t="shared" si="12"/>
        <v>-1.8749087940752585E-2</v>
      </c>
      <c r="AC11" s="13">
        <f t="shared" si="12"/>
        <v>-1.7041653265616463E-2</v>
      </c>
      <c r="AD11" s="13">
        <f t="shared" si="13"/>
        <v>-2.077958561538229E-2</v>
      </c>
      <c r="AE11" s="13">
        <f t="shared" si="14"/>
        <v>-2.4485830739627623E-2</v>
      </c>
      <c r="AF11" s="13">
        <f t="shared" si="15"/>
        <v>-1.0618754822313781E-2</v>
      </c>
      <c r="AG11" s="13">
        <f t="shared" si="16"/>
        <v>-4.3005241725208032E-3</v>
      </c>
      <c r="AH11" s="13">
        <f t="shared" si="17"/>
        <v>5.1894237730836235E-3</v>
      </c>
      <c r="AI11" s="13">
        <f t="shared" si="18"/>
        <v>7.0143788896124271E-3</v>
      </c>
      <c r="AJ11" s="13">
        <f t="shared" si="19"/>
        <v>-4.2236970290620013E-3</v>
      </c>
      <c r="AK11" s="13">
        <f t="shared" si="20"/>
        <v>-1.2571622298190199E-2</v>
      </c>
    </row>
    <row r="12" spans="1:37" x14ac:dyDescent="0.25">
      <c r="A12" s="6" t="s">
        <v>8</v>
      </c>
      <c r="B12" s="7">
        <v>1315857</v>
      </c>
      <c r="C12" s="7">
        <v>1279545</v>
      </c>
      <c r="D12" s="7">
        <v>1246597</v>
      </c>
      <c r="E12" s="7">
        <v>1218162</v>
      </c>
      <c r="F12" s="7">
        <v>1180192</v>
      </c>
      <c r="G12" s="7">
        <v>1127523</v>
      </c>
      <c r="H12" s="7">
        <v>1075555</v>
      </c>
      <c r="I12" s="7">
        <v>1021805</v>
      </c>
      <c r="J12" s="7">
        <v>974249</v>
      </c>
      <c r="K12" s="7">
        <v>936136</v>
      </c>
      <c r="L12" s="7">
        <v>911480</v>
      </c>
      <c r="N12" s="6" t="s">
        <v>8</v>
      </c>
      <c r="O12" s="11">
        <f t="shared" si="2"/>
        <v>5.0570004331968357E-2</v>
      </c>
      <c r="P12" s="11">
        <f t="shared" si="2"/>
        <v>4.9895309323465628E-2</v>
      </c>
      <c r="Q12" s="11">
        <f t="shared" si="3"/>
        <v>4.9185559974962885E-2</v>
      </c>
      <c r="R12" s="11">
        <f t="shared" si="4"/>
        <v>4.8476048853538713E-2</v>
      </c>
      <c r="S12" s="11">
        <f t="shared" si="5"/>
        <v>4.7270224179015739E-2</v>
      </c>
      <c r="T12" s="11">
        <f t="shared" si="6"/>
        <v>4.606367663738016E-2</v>
      </c>
      <c r="U12" s="11">
        <f t="shared" si="7"/>
        <v>4.4986219152450269E-2</v>
      </c>
      <c r="V12" s="11">
        <f t="shared" si="8"/>
        <v>4.3880590066939687E-2</v>
      </c>
      <c r="W12" s="11">
        <f t="shared" si="9"/>
        <v>4.2814859392869067E-2</v>
      </c>
      <c r="X12" s="11">
        <f t="shared" si="10"/>
        <v>4.1758442343760693E-2</v>
      </c>
      <c r="Y12" s="11">
        <f t="shared" si="11"/>
        <v>4.0835721032188396E-2</v>
      </c>
      <c r="AA12" s="6" t="s">
        <v>8</v>
      </c>
      <c r="AB12" s="14">
        <f t="shared" si="12"/>
        <v>2.8378837789995615E-2</v>
      </c>
      <c r="AC12" s="14">
        <f t="shared" si="12"/>
        <v>2.6430353995718026E-2</v>
      </c>
      <c r="AD12" s="14">
        <f t="shared" si="13"/>
        <v>2.3342543930938486E-2</v>
      </c>
      <c r="AE12" s="14">
        <f t="shared" si="14"/>
        <v>3.2172731216615569E-2</v>
      </c>
      <c r="AF12" s="14">
        <f t="shared" si="15"/>
        <v>4.6712129153906323E-2</v>
      </c>
      <c r="AG12" s="14">
        <f t="shared" si="16"/>
        <v>4.831738032922539E-2</v>
      </c>
      <c r="AH12" s="14">
        <f t="shared" si="17"/>
        <v>5.2602991764573392E-2</v>
      </c>
      <c r="AI12" s="14">
        <f t="shared" si="18"/>
        <v>4.8812983128543097E-2</v>
      </c>
      <c r="AJ12" s="14">
        <f t="shared" si="19"/>
        <v>4.0713101515164496E-2</v>
      </c>
      <c r="AK12" s="14">
        <f t="shared" si="20"/>
        <v>2.7050511256418108E-2</v>
      </c>
    </row>
    <row r="13" spans="1:37" x14ac:dyDescent="0.25">
      <c r="A13" s="4" t="s">
        <v>150</v>
      </c>
      <c r="B13" s="5">
        <v>1285251</v>
      </c>
      <c r="C13" s="5">
        <v>1217399</v>
      </c>
      <c r="D13" s="5">
        <v>1154630</v>
      </c>
      <c r="E13" s="5">
        <v>1104492</v>
      </c>
      <c r="F13" s="5">
        <v>1059084</v>
      </c>
      <c r="G13" s="5">
        <v>1000126</v>
      </c>
      <c r="H13" s="5">
        <v>941359</v>
      </c>
      <c r="I13" s="5">
        <v>884939</v>
      </c>
      <c r="J13" s="5">
        <v>839176</v>
      </c>
      <c r="K13" s="5">
        <v>800471</v>
      </c>
      <c r="L13" s="5">
        <v>769206</v>
      </c>
      <c r="N13" s="4" t="s">
        <v>150</v>
      </c>
      <c r="O13" s="10">
        <f t="shared" si="2"/>
        <v>4.9393778075935806E-2</v>
      </c>
      <c r="P13" s="10">
        <f t="shared" si="2"/>
        <v>4.7471952666829013E-2</v>
      </c>
      <c r="Q13" s="10">
        <f t="shared" si="3"/>
        <v>4.5556922657355503E-2</v>
      </c>
      <c r="R13" s="10">
        <f t="shared" si="4"/>
        <v>4.3952617263009912E-2</v>
      </c>
      <c r="S13" s="10">
        <f t="shared" si="5"/>
        <v>4.2419486070409483E-2</v>
      </c>
      <c r="T13" s="10">
        <f t="shared" si="6"/>
        <v>4.0859016322182758E-2</v>
      </c>
      <c r="U13" s="10">
        <f t="shared" si="7"/>
        <v>3.9373330304011821E-2</v>
      </c>
      <c r="V13" s="10">
        <f t="shared" si="8"/>
        <v>3.8002990289974642E-2</v>
      </c>
      <c r="W13" s="10">
        <f t="shared" si="9"/>
        <v>3.6878870233246631E-2</v>
      </c>
      <c r="X13" s="10">
        <f t="shared" si="10"/>
        <v>3.5706801256817883E-2</v>
      </c>
      <c r="Y13" s="10">
        <f t="shared" si="11"/>
        <v>3.4461624645944516E-2</v>
      </c>
      <c r="AA13" s="4" t="s">
        <v>150</v>
      </c>
      <c r="AB13" s="13">
        <f t="shared" si="12"/>
        <v>5.5735219102365008E-2</v>
      </c>
      <c r="AC13" s="13">
        <f t="shared" si="12"/>
        <v>5.4362869490659271E-2</v>
      </c>
      <c r="AD13" s="13">
        <f t="shared" si="13"/>
        <v>4.5394624859211197E-2</v>
      </c>
      <c r="AE13" s="13">
        <f t="shared" si="14"/>
        <v>4.2874786135943976E-2</v>
      </c>
      <c r="AF13" s="13">
        <f t="shared" si="15"/>
        <v>5.8950572227899345E-2</v>
      </c>
      <c r="AG13" s="13">
        <f t="shared" si="16"/>
        <v>6.2427830402641327E-2</v>
      </c>
      <c r="AH13" s="13">
        <f t="shared" si="17"/>
        <v>6.3755806897424661E-2</v>
      </c>
      <c r="AI13" s="13">
        <f t="shared" si="18"/>
        <v>5.453325643250051E-2</v>
      </c>
      <c r="AJ13" s="13">
        <f t="shared" si="19"/>
        <v>4.8352782299421193E-2</v>
      </c>
      <c r="AK13" s="13">
        <f t="shared" si="20"/>
        <v>4.0645808795043203E-2</v>
      </c>
    </row>
    <row r="14" spans="1:37" x14ac:dyDescent="0.25">
      <c r="A14" s="6" t="s">
        <v>9</v>
      </c>
      <c r="B14" s="7">
        <v>1198361</v>
      </c>
      <c r="C14" s="7">
        <v>1170561</v>
      </c>
      <c r="D14" s="7">
        <v>1146615</v>
      </c>
      <c r="E14" s="7">
        <v>1126431</v>
      </c>
      <c r="F14" s="7">
        <v>1103801</v>
      </c>
      <c r="G14" s="7">
        <v>1066899</v>
      </c>
      <c r="H14" s="7">
        <v>1023818</v>
      </c>
      <c r="I14" s="7">
        <v>975904</v>
      </c>
      <c r="J14" s="7">
        <v>932993</v>
      </c>
      <c r="K14" s="7">
        <v>900233</v>
      </c>
      <c r="L14" s="7">
        <v>878431</v>
      </c>
      <c r="N14" s="6" t="s">
        <v>9</v>
      </c>
      <c r="O14" s="11">
        <f t="shared" si="2"/>
        <v>4.6054488414213654E-2</v>
      </c>
      <c r="P14" s="11">
        <f t="shared" si="2"/>
        <v>4.564552491470425E-2</v>
      </c>
      <c r="Q14" s="11">
        <f t="shared" si="3"/>
        <v>4.5240683918453255E-2</v>
      </c>
      <c r="R14" s="11">
        <f t="shared" si="4"/>
        <v>4.4825667018130975E-2</v>
      </c>
      <c r="S14" s="11">
        <f t="shared" si="5"/>
        <v>4.4210535844186161E-2</v>
      </c>
      <c r="T14" s="11">
        <f t="shared" si="6"/>
        <v>4.3586951699206365E-2</v>
      </c>
      <c r="U14" s="11">
        <f t="shared" si="7"/>
        <v>4.2822264710055118E-2</v>
      </c>
      <c r="V14" s="11">
        <f t="shared" si="8"/>
        <v>4.1909408711727492E-2</v>
      </c>
      <c r="W14" s="11">
        <f t="shared" si="9"/>
        <v>4.1001801499956469E-2</v>
      </c>
      <c r="X14" s="11">
        <f t="shared" si="10"/>
        <v>4.0156908639824469E-2</v>
      </c>
      <c r="Y14" s="11">
        <f t="shared" si="11"/>
        <v>3.9355074452567564E-2</v>
      </c>
      <c r="AA14" s="6" t="s">
        <v>9</v>
      </c>
      <c r="AB14" s="14">
        <f t="shared" si="12"/>
        <v>2.3749296277596921E-2</v>
      </c>
      <c r="AC14" s="14">
        <f t="shared" si="12"/>
        <v>2.0884080532698412E-2</v>
      </c>
      <c r="AD14" s="14">
        <f t="shared" si="13"/>
        <v>1.7918540949245942E-2</v>
      </c>
      <c r="AE14" s="14">
        <f t="shared" si="14"/>
        <v>2.0501883944660237E-2</v>
      </c>
      <c r="AF14" s="14">
        <f t="shared" si="15"/>
        <v>3.4588091281367861E-2</v>
      </c>
      <c r="AG14" s="14">
        <f t="shared" si="16"/>
        <v>4.2078767906014614E-2</v>
      </c>
      <c r="AH14" s="14">
        <f t="shared" si="17"/>
        <v>4.9097042332032714E-2</v>
      </c>
      <c r="AI14" s="14">
        <f t="shared" si="18"/>
        <v>4.5992842390028654E-2</v>
      </c>
      <c r="AJ14" s="14">
        <f t="shared" si="19"/>
        <v>3.6390578883466862E-2</v>
      </c>
      <c r="AK14" s="14">
        <f t="shared" si="20"/>
        <v>2.4819251597450354E-2</v>
      </c>
    </row>
    <row r="15" spans="1:37" x14ac:dyDescent="0.25">
      <c r="A15" s="4" t="s">
        <v>137</v>
      </c>
      <c r="B15" s="5">
        <v>1130429</v>
      </c>
      <c r="C15" s="5">
        <v>1104996</v>
      </c>
      <c r="D15" s="5">
        <v>1080186</v>
      </c>
      <c r="E15" s="5">
        <v>1052099</v>
      </c>
      <c r="F15" s="5">
        <v>1025832</v>
      </c>
      <c r="G15" s="5">
        <v>986791</v>
      </c>
      <c r="H15" s="5">
        <v>945587</v>
      </c>
      <c r="I15" s="5">
        <v>903006</v>
      </c>
      <c r="J15" s="5">
        <v>865398</v>
      </c>
      <c r="K15" s="5">
        <v>838944</v>
      </c>
      <c r="L15" s="5">
        <v>822846</v>
      </c>
      <c r="N15" s="4" t="s">
        <v>137</v>
      </c>
      <c r="O15" s="10">
        <f t="shared" si="2"/>
        <v>4.3443778029818331E-2</v>
      </c>
      <c r="P15" s="10">
        <f t="shared" si="2"/>
        <v>4.3088845817218016E-2</v>
      </c>
      <c r="Q15" s="10">
        <f t="shared" si="3"/>
        <v>4.261967042044483E-2</v>
      </c>
      <c r="R15" s="10">
        <f t="shared" si="4"/>
        <v>4.1867668276271322E-2</v>
      </c>
      <c r="S15" s="10">
        <f t="shared" si="5"/>
        <v>4.108764388337497E-2</v>
      </c>
      <c r="T15" s="10">
        <f t="shared" si="6"/>
        <v>4.031422998260524E-2</v>
      </c>
      <c r="U15" s="10">
        <f t="shared" si="7"/>
        <v>3.9550170851056422E-2</v>
      </c>
      <c r="V15" s="10">
        <f t="shared" si="8"/>
        <v>3.8778863006138101E-2</v>
      </c>
      <c r="W15" s="10">
        <f t="shared" si="9"/>
        <v>3.8031236048351201E-2</v>
      </c>
      <c r="X15" s="10">
        <f t="shared" si="10"/>
        <v>3.7422975565135803E-2</v>
      </c>
      <c r="Y15" s="10">
        <f t="shared" si="11"/>
        <v>3.6864780037359123E-2</v>
      </c>
      <c r="AA15" s="4" t="s">
        <v>137</v>
      </c>
      <c r="AB15" s="13">
        <f t="shared" si="12"/>
        <v>2.3016372909947291E-2</v>
      </c>
      <c r="AC15" s="13">
        <f t="shared" si="12"/>
        <v>2.2968266576311791E-2</v>
      </c>
      <c r="AD15" s="13">
        <f t="shared" si="13"/>
        <v>2.6696156920593905E-2</v>
      </c>
      <c r="AE15" s="13">
        <f t="shared" si="14"/>
        <v>2.560555724524094E-2</v>
      </c>
      <c r="AF15" s="13">
        <f t="shared" si="15"/>
        <v>3.9563595533400608E-2</v>
      </c>
      <c r="AG15" s="13">
        <f t="shared" si="16"/>
        <v>4.3575049149364276E-2</v>
      </c>
      <c r="AH15" s="13">
        <f t="shared" si="17"/>
        <v>4.715472543925503E-2</v>
      </c>
      <c r="AI15" s="13">
        <f t="shared" si="18"/>
        <v>4.3457461191266811E-2</v>
      </c>
      <c r="AJ15" s="13">
        <f t="shared" si="19"/>
        <v>3.1532497997482478E-2</v>
      </c>
      <c r="AK15" s="13">
        <f t="shared" si="20"/>
        <v>1.9563806593214217E-2</v>
      </c>
    </row>
    <row r="16" spans="1:37" x14ac:dyDescent="0.25">
      <c r="A16" s="6" t="s">
        <v>10</v>
      </c>
      <c r="B16" s="7">
        <v>987841</v>
      </c>
      <c r="C16" s="7">
        <v>978806</v>
      </c>
      <c r="D16" s="7">
        <v>976724</v>
      </c>
      <c r="E16" s="7">
        <v>970645</v>
      </c>
      <c r="F16" s="7">
        <v>964547</v>
      </c>
      <c r="G16" s="7">
        <v>939014</v>
      </c>
      <c r="H16" s="7">
        <v>905616</v>
      </c>
      <c r="I16" s="7">
        <v>867011</v>
      </c>
      <c r="J16" s="7">
        <v>834038</v>
      </c>
      <c r="K16" s="7">
        <v>805698</v>
      </c>
      <c r="L16" s="7">
        <v>793018</v>
      </c>
      <c r="N16" s="6" t="s">
        <v>10</v>
      </c>
      <c r="O16" s="11">
        <f t="shared" si="2"/>
        <v>3.7963945663773459E-2</v>
      </c>
      <c r="P16" s="11">
        <f t="shared" si="2"/>
        <v>3.8168120806743096E-2</v>
      </c>
      <c r="Q16" s="11">
        <f t="shared" si="3"/>
        <v>3.8537487962016316E-2</v>
      </c>
      <c r="R16" s="11">
        <f t="shared" si="4"/>
        <v>3.8626253683371407E-2</v>
      </c>
      <c r="S16" s="11">
        <f t="shared" si="5"/>
        <v>3.863299608978632E-2</v>
      </c>
      <c r="T16" s="11">
        <f t="shared" si="6"/>
        <v>3.8362354696066421E-2</v>
      </c>
      <c r="U16" s="11">
        <f t="shared" si="7"/>
        <v>3.7878341734235259E-2</v>
      </c>
      <c r="V16" s="11">
        <f t="shared" si="8"/>
        <v>3.7233086816493802E-2</v>
      </c>
      <c r="W16" s="11">
        <f t="shared" si="9"/>
        <v>3.6653072980634041E-2</v>
      </c>
      <c r="X16" s="11">
        <f t="shared" si="10"/>
        <v>3.5939963295379414E-2</v>
      </c>
      <c r="Y16" s="11">
        <f t="shared" si="11"/>
        <v>3.5528439265265256E-2</v>
      </c>
      <c r="AA16" s="6" t="s">
        <v>10</v>
      </c>
      <c r="AB16" s="14">
        <f t="shared" si="12"/>
        <v>9.2306340582302138E-3</v>
      </c>
      <c r="AC16" s="14">
        <f t="shared" si="12"/>
        <v>2.1316154819579491E-3</v>
      </c>
      <c r="AD16" s="14">
        <f t="shared" si="13"/>
        <v>6.2628458396221109E-3</v>
      </c>
      <c r="AE16" s="14">
        <f t="shared" si="14"/>
        <v>6.3221387863940937E-3</v>
      </c>
      <c r="AF16" s="14">
        <f t="shared" si="15"/>
        <v>2.7191287882821769E-2</v>
      </c>
      <c r="AG16" s="14">
        <f t="shared" si="16"/>
        <v>3.687876539283752E-2</v>
      </c>
      <c r="AH16" s="14">
        <f t="shared" si="17"/>
        <v>4.4526540032364004E-2</v>
      </c>
      <c r="AI16" s="14">
        <f t="shared" si="18"/>
        <v>3.9534169905927508E-2</v>
      </c>
      <c r="AJ16" s="14">
        <f t="shared" si="19"/>
        <v>3.5174469838574751E-2</v>
      </c>
      <c r="AK16" s="14">
        <f t="shared" si="20"/>
        <v>1.5989548787038954E-2</v>
      </c>
    </row>
    <row r="17" spans="1:37" x14ac:dyDescent="0.25">
      <c r="A17" s="4" t="s">
        <v>11</v>
      </c>
      <c r="B17" s="5">
        <v>883147</v>
      </c>
      <c r="C17" s="5">
        <v>837228</v>
      </c>
      <c r="D17" s="5">
        <v>791577</v>
      </c>
      <c r="E17" s="5">
        <v>750179</v>
      </c>
      <c r="F17" s="5">
        <v>721450</v>
      </c>
      <c r="G17" s="5">
        <v>677074</v>
      </c>
      <c r="H17" s="5">
        <v>630910</v>
      </c>
      <c r="I17" s="5">
        <v>590232</v>
      </c>
      <c r="J17" s="5">
        <v>553481</v>
      </c>
      <c r="K17" s="5">
        <v>524478</v>
      </c>
      <c r="L17" s="5">
        <v>504371</v>
      </c>
      <c r="N17" s="4" t="s">
        <v>11</v>
      </c>
      <c r="O17" s="10">
        <f t="shared" si="2"/>
        <v>3.3940426365300223E-2</v>
      </c>
      <c r="P17" s="10">
        <f t="shared" si="2"/>
        <v>3.2647347326015479E-2</v>
      </c>
      <c r="Q17" s="10">
        <f t="shared" si="3"/>
        <v>3.1232353365443041E-2</v>
      </c>
      <c r="R17" s="10">
        <f t="shared" si="4"/>
        <v>2.9852937337479592E-2</v>
      </c>
      <c r="S17" s="10">
        <f t="shared" si="5"/>
        <v>2.889623318405048E-2</v>
      </c>
      <c r="T17" s="10">
        <f t="shared" si="6"/>
        <v>2.7661092319693287E-2</v>
      </c>
      <c r="U17" s="10">
        <f t="shared" si="7"/>
        <v>2.6388474346242079E-2</v>
      </c>
      <c r="V17" s="10">
        <f t="shared" si="8"/>
        <v>2.5347036309657858E-2</v>
      </c>
      <c r="W17" s="10">
        <f t="shared" si="9"/>
        <v>2.4323567375100785E-2</v>
      </c>
      <c r="X17" s="10">
        <f t="shared" si="10"/>
        <v>2.3395515527200022E-2</v>
      </c>
      <c r="Y17" s="10">
        <f t="shared" si="11"/>
        <v>2.2596604920268017E-2</v>
      </c>
      <c r="AA17" s="4" t="s">
        <v>11</v>
      </c>
      <c r="AB17" s="13">
        <f t="shared" si="12"/>
        <v>5.4846469539957976E-2</v>
      </c>
      <c r="AC17" s="13">
        <f t="shared" si="12"/>
        <v>5.7670953046892404E-2</v>
      </c>
      <c r="AD17" s="13">
        <f t="shared" si="13"/>
        <v>5.518416271316573E-2</v>
      </c>
      <c r="AE17" s="13">
        <f t="shared" si="14"/>
        <v>3.9821193429898205E-2</v>
      </c>
      <c r="AF17" s="13">
        <f t="shared" si="15"/>
        <v>6.5540841916836179E-2</v>
      </c>
      <c r="AG17" s="13">
        <f t="shared" si="16"/>
        <v>7.3170499754323215E-2</v>
      </c>
      <c r="AH17" s="13">
        <f t="shared" si="17"/>
        <v>6.8918662492037042E-2</v>
      </c>
      <c r="AI17" s="13">
        <f t="shared" si="18"/>
        <v>6.6399749946249198E-2</v>
      </c>
      <c r="AJ17" s="13">
        <f t="shared" si="19"/>
        <v>5.5298792323033474E-2</v>
      </c>
      <c r="AK17" s="13">
        <f t="shared" si="20"/>
        <v>3.9865495835406772E-2</v>
      </c>
    </row>
    <row r="18" spans="1:37" x14ac:dyDescent="0.25">
      <c r="A18" s="6" t="s">
        <v>12</v>
      </c>
      <c r="B18" s="7">
        <v>784209</v>
      </c>
      <c r="C18" s="7">
        <v>726356</v>
      </c>
      <c r="D18" s="7">
        <v>670422</v>
      </c>
      <c r="E18" s="7">
        <v>622217</v>
      </c>
      <c r="F18" s="7">
        <v>583283</v>
      </c>
      <c r="G18" s="7">
        <v>532451</v>
      </c>
      <c r="H18" s="7">
        <v>472317</v>
      </c>
      <c r="I18" s="7">
        <v>419818</v>
      </c>
      <c r="J18" s="7">
        <v>372227</v>
      </c>
      <c r="K18" s="7">
        <v>333184</v>
      </c>
      <c r="L18" s="7">
        <v>307854</v>
      </c>
      <c r="N18" s="6" t="s">
        <v>12</v>
      </c>
      <c r="O18" s="11">
        <f t="shared" si="2"/>
        <v>3.0138117232471746E-2</v>
      </c>
      <c r="P18" s="11">
        <f t="shared" si="2"/>
        <v>2.8323941165770018E-2</v>
      </c>
      <c r="Q18" s="11">
        <f t="shared" si="3"/>
        <v>2.6452078329672356E-2</v>
      </c>
      <c r="R18" s="11">
        <f t="shared" si="4"/>
        <v>2.4760763912765542E-2</v>
      </c>
      <c r="S18" s="11">
        <f t="shared" si="5"/>
        <v>2.3362231035127197E-2</v>
      </c>
      <c r="T18" s="11">
        <f t="shared" si="6"/>
        <v>2.1752683261671561E-2</v>
      </c>
      <c r="U18" s="11">
        <f t="shared" si="7"/>
        <v>1.9755155311841657E-2</v>
      </c>
      <c r="V18" s="11">
        <f t="shared" si="8"/>
        <v>1.8028744780777629E-2</v>
      </c>
      <c r="W18" s="11">
        <f t="shared" si="9"/>
        <v>1.6358083680075089E-2</v>
      </c>
      <c r="X18" s="11">
        <f t="shared" si="10"/>
        <v>1.4862418338642635E-2</v>
      </c>
      <c r="Y18" s="11">
        <f t="shared" si="11"/>
        <v>1.3792337805155709E-2</v>
      </c>
      <c r="AA18" s="6" t="s">
        <v>12</v>
      </c>
      <c r="AB18" s="14">
        <f t="shared" si="12"/>
        <v>7.9648271646410196E-2</v>
      </c>
      <c r="AC18" s="14">
        <f t="shared" si="12"/>
        <v>8.3431032991160725E-2</v>
      </c>
      <c r="AD18" s="14">
        <f t="shared" si="13"/>
        <v>7.7472971648154809E-2</v>
      </c>
      <c r="AE18" s="14">
        <f t="shared" si="14"/>
        <v>6.6749759550681187E-2</v>
      </c>
      <c r="AF18" s="14">
        <f t="shared" si="15"/>
        <v>9.5467939772861721E-2</v>
      </c>
      <c r="AG18" s="14">
        <f t="shared" si="16"/>
        <v>0.12731703495745439</v>
      </c>
      <c r="AH18" s="14">
        <f t="shared" si="17"/>
        <v>0.12505180816449024</v>
      </c>
      <c r="AI18" s="14">
        <f t="shared" si="18"/>
        <v>0.12785477678943225</v>
      </c>
      <c r="AJ18" s="14">
        <f t="shared" si="19"/>
        <v>0.11718149731079519</v>
      </c>
      <c r="AK18" s="14">
        <f t="shared" si="20"/>
        <v>8.2279262247688889E-2</v>
      </c>
    </row>
    <row r="19" spans="1:37" x14ac:dyDescent="0.25">
      <c r="A19" s="4" t="s">
        <v>13</v>
      </c>
      <c r="B19" s="5">
        <v>548919</v>
      </c>
      <c r="C19" s="5">
        <v>554646</v>
      </c>
      <c r="D19" s="5">
        <v>547850</v>
      </c>
      <c r="E19" s="5">
        <v>552764</v>
      </c>
      <c r="F19" s="5">
        <v>562237</v>
      </c>
      <c r="G19" s="5">
        <v>558197</v>
      </c>
      <c r="H19" s="5">
        <v>546198</v>
      </c>
      <c r="I19" s="5">
        <v>528738</v>
      </c>
      <c r="J19" s="5">
        <v>515746</v>
      </c>
      <c r="K19" s="5">
        <v>514118</v>
      </c>
      <c r="L19" s="5">
        <v>518898</v>
      </c>
      <c r="N19" s="4" t="s">
        <v>13</v>
      </c>
      <c r="O19" s="10">
        <f t="shared" si="2"/>
        <v>2.109563289012388E-2</v>
      </c>
      <c r="P19" s="10">
        <f t="shared" si="2"/>
        <v>2.1628183248750859E-2</v>
      </c>
      <c r="Q19" s="10">
        <f t="shared" si="3"/>
        <v>2.161589433656861E-2</v>
      </c>
      <c r="R19" s="10">
        <f t="shared" si="4"/>
        <v>2.1996922140468569E-2</v>
      </c>
      <c r="S19" s="10">
        <f t="shared" si="5"/>
        <v>2.2519275704069568E-2</v>
      </c>
      <c r="T19" s="10">
        <f t="shared" si="6"/>
        <v>2.2804506966115721E-2</v>
      </c>
      <c r="U19" s="10">
        <f t="shared" si="7"/>
        <v>2.2845305845475158E-2</v>
      </c>
      <c r="V19" s="10">
        <f t="shared" si="8"/>
        <v>2.2706226169194276E-2</v>
      </c>
      <c r="W19" s="10">
        <f t="shared" si="9"/>
        <v>2.2665245201621609E-2</v>
      </c>
      <c r="X19" s="10">
        <f t="shared" si="10"/>
        <v>2.2933384530548509E-2</v>
      </c>
      <c r="Y19" s="10">
        <f t="shared" si="11"/>
        <v>2.324743710466548E-2</v>
      </c>
      <c r="AA19" s="4" t="s">
        <v>13</v>
      </c>
      <c r="AB19" s="13">
        <f t="shared" si="12"/>
        <v>-1.0325504916649519E-2</v>
      </c>
      <c r="AC19" s="13">
        <f t="shared" si="12"/>
        <v>1.2404855343616017E-2</v>
      </c>
      <c r="AD19" s="13">
        <f t="shared" si="13"/>
        <v>-8.8898698178607738E-3</v>
      </c>
      <c r="AE19" s="13">
        <f t="shared" si="14"/>
        <v>-1.6848766623327904E-2</v>
      </c>
      <c r="AF19" s="13">
        <f t="shared" si="15"/>
        <v>7.2375881633186534E-3</v>
      </c>
      <c r="AG19" s="13">
        <f t="shared" si="16"/>
        <v>2.1968223977385515E-2</v>
      </c>
      <c r="AH19" s="13">
        <f t="shared" si="17"/>
        <v>3.3022026031796381E-2</v>
      </c>
      <c r="AI19" s="13">
        <f t="shared" si="18"/>
        <v>2.5190694644262823E-2</v>
      </c>
      <c r="AJ19" s="13">
        <f t="shared" si="19"/>
        <v>3.166588215156807E-3</v>
      </c>
      <c r="AK19" s="13">
        <f t="shared" si="20"/>
        <v>-9.2118296852174986E-3</v>
      </c>
    </row>
    <row r="20" spans="1:37" x14ac:dyDescent="0.25">
      <c r="A20" s="6" t="s">
        <v>14</v>
      </c>
      <c r="B20" s="7">
        <v>532820</v>
      </c>
      <c r="C20" s="7">
        <v>486343</v>
      </c>
      <c r="D20" s="7">
        <v>450852</v>
      </c>
      <c r="E20" s="7">
        <v>416653</v>
      </c>
      <c r="F20" s="7">
        <v>379483</v>
      </c>
      <c r="G20" s="7">
        <v>328006</v>
      </c>
      <c r="H20" s="7">
        <v>278514</v>
      </c>
      <c r="I20" s="7">
        <v>233369</v>
      </c>
      <c r="J20" s="7">
        <v>189650</v>
      </c>
      <c r="K20" s="7">
        <v>145108</v>
      </c>
      <c r="L20" s="7">
        <v>109128</v>
      </c>
      <c r="N20" s="6" t="s">
        <v>14</v>
      </c>
      <c r="O20" s="11">
        <f t="shared" si="2"/>
        <v>2.0476928502230395E-2</v>
      </c>
      <c r="P20" s="11">
        <f t="shared" si="2"/>
        <v>1.8964737013783997E-2</v>
      </c>
      <c r="Q20" s="11">
        <f t="shared" si="3"/>
        <v>1.7788754574118153E-2</v>
      </c>
      <c r="R20" s="11">
        <f t="shared" si="4"/>
        <v>1.6580463996556667E-2</v>
      </c>
      <c r="S20" s="11">
        <f t="shared" si="5"/>
        <v>1.5199430670709028E-2</v>
      </c>
      <c r="T20" s="11">
        <f t="shared" si="6"/>
        <v>1.3400314068201285E-2</v>
      </c>
      <c r="U20" s="11">
        <f t="shared" si="7"/>
        <v>1.1649140993278385E-2</v>
      </c>
      <c r="V20" s="11">
        <f t="shared" si="8"/>
        <v>1.0021843133799158E-2</v>
      </c>
      <c r="W20" s="11">
        <f t="shared" si="9"/>
        <v>8.3344587306300733E-3</v>
      </c>
      <c r="X20" s="11">
        <f t="shared" si="10"/>
        <v>6.4728672453771953E-3</v>
      </c>
      <c r="Y20" s="11">
        <f t="shared" si="11"/>
        <v>4.8891040558220206E-3</v>
      </c>
      <c r="AA20" s="6" t="s">
        <v>14</v>
      </c>
      <c r="AB20" s="14">
        <f t="shared" si="12"/>
        <v>9.5564241697731811E-2</v>
      </c>
      <c r="AC20" s="14">
        <f t="shared" si="12"/>
        <v>7.8719845980499192E-2</v>
      </c>
      <c r="AD20" s="14">
        <f t="shared" si="13"/>
        <v>8.2080292233585261E-2</v>
      </c>
      <c r="AE20" s="14">
        <f t="shared" si="14"/>
        <v>9.794905173617785E-2</v>
      </c>
      <c r="AF20" s="14">
        <f t="shared" si="15"/>
        <v>0.1569392023316647</v>
      </c>
      <c r="AG20" s="14">
        <f t="shared" si="16"/>
        <v>0.17770022332809132</v>
      </c>
      <c r="AH20" s="14">
        <f t="shared" si="17"/>
        <v>0.19344900136693388</v>
      </c>
      <c r="AI20" s="14">
        <f t="shared" si="18"/>
        <v>0.23052465067229111</v>
      </c>
      <c r="AJ20" s="14">
        <f t="shared" si="19"/>
        <v>0.30695757642583454</v>
      </c>
      <c r="AK20" s="14">
        <f t="shared" si="20"/>
        <v>0.32970456711384788</v>
      </c>
    </row>
    <row r="21" spans="1:37" x14ac:dyDescent="0.25">
      <c r="A21" s="4" t="s">
        <v>15</v>
      </c>
      <c r="B21" s="5">
        <v>401321</v>
      </c>
      <c r="C21" s="5">
        <v>377324</v>
      </c>
      <c r="D21" s="5">
        <v>361586</v>
      </c>
      <c r="E21" s="5">
        <v>345670</v>
      </c>
      <c r="F21" s="5">
        <v>333579</v>
      </c>
      <c r="G21" s="5">
        <v>314982</v>
      </c>
      <c r="H21" s="5">
        <v>296162</v>
      </c>
      <c r="I21" s="5">
        <v>280249</v>
      </c>
      <c r="J21" s="5">
        <v>264976</v>
      </c>
      <c r="K21" s="5">
        <v>251826</v>
      </c>
      <c r="L21" s="5">
        <v>241479</v>
      </c>
      <c r="N21" s="4" t="s">
        <v>15</v>
      </c>
      <c r="O21" s="10">
        <f t="shared" si="2"/>
        <v>1.542326005676139E-2</v>
      </c>
      <c r="P21" s="10">
        <f t="shared" si="2"/>
        <v>1.4713587795010995E-2</v>
      </c>
      <c r="Q21" s="10">
        <f t="shared" si="3"/>
        <v>1.4266687541448385E-2</v>
      </c>
      <c r="R21" s="10">
        <f t="shared" si="4"/>
        <v>1.3755736763421225E-2</v>
      </c>
      <c r="S21" s="10">
        <f t="shared" si="5"/>
        <v>1.3360837991963928E-2</v>
      </c>
      <c r="T21" s="10">
        <f t="shared" si="6"/>
        <v>1.2868233281800263E-2</v>
      </c>
      <c r="U21" s="10">
        <f t="shared" si="7"/>
        <v>1.2387287155587559E-2</v>
      </c>
      <c r="V21" s="10">
        <f t="shared" si="8"/>
        <v>1.2035066852941393E-2</v>
      </c>
      <c r="W21" s="10">
        <f t="shared" si="9"/>
        <v>1.1644774777787685E-2</v>
      </c>
      <c r="X21" s="10">
        <f t="shared" si="10"/>
        <v>1.1233262583278369E-2</v>
      </c>
      <c r="Y21" s="10">
        <f t="shared" si="11"/>
        <v>1.0818634615276058E-2</v>
      </c>
      <c r="AA21" s="4" t="s">
        <v>15</v>
      </c>
      <c r="AB21" s="13">
        <f t="shared" si="12"/>
        <v>6.3597862844664066E-2</v>
      </c>
      <c r="AC21" s="13">
        <f t="shared" si="12"/>
        <v>4.3524915234550043E-2</v>
      </c>
      <c r="AD21" s="13">
        <f t="shared" si="13"/>
        <v>4.6043914716348056E-2</v>
      </c>
      <c r="AE21" s="13">
        <f t="shared" si="14"/>
        <v>3.6246286486859125E-2</v>
      </c>
      <c r="AF21" s="13">
        <f t="shared" si="15"/>
        <v>5.90414690363259E-2</v>
      </c>
      <c r="AG21" s="13">
        <f t="shared" si="16"/>
        <v>6.3546302361545459E-2</v>
      </c>
      <c r="AH21" s="13">
        <f t="shared" si="17"/>
        <v>5.6781647748965991E-2</v>
      </c>
      <c r="AI21" s="13">
        <f t="shared" si="18"/>
        <v>5.7639182416520773E-2</v>
      </c>
      <c r="AJ21" s="13">
        <f t="shared" si="19"/>
        <v>5.2218595379349253E-2</v>
      </c>
      <c r="AK21" s="13">
        <f t="shared" si="20"/>
        <v>4.2848446448759514E-2</v>
      </c>
    </row>
    <row r="22" spans="1:37" x14ac:dyDescent="0.25">
      <c r="A22" s="6" t="s">
        <v>16</v>
      </c>
      <c r="B22" s="7">
        <v>307446</v>
      </c>
      <c r="C22" s="7">
        <v>297052</v>
      </c>
      <c r="D22" s="7">
        <v>289631</v>
      </c>
      <c r="E22" s="7">
        <v>279623</v>
      </c>
      <c r="F22" s="7">
        <v>269752</v>
      </c>
      <c r="G22" s="7">
        <v>258325</v>
      </c>
      <c r="H22" s="7">
        <v>247116</v>
      </c>
      <c r="I22" s="7">
        <v>237742</v>
      </c>
      <c r="J22" s="7">
        <v>228505</v>
      </c>
      <c r="K22" s="7">
        <v>223095</v>
      </c>
      <c r="L22" s="7">
        <v>220934</v>
      </c>
      <c r="N22" s="6" t="s">
        <v>16</v>
      </c>
      <c r="O22" s="11">
        <f t="shared" si="2"/>
        <v>1.1815528246493611E-2</v>
      </c>
      <c r="P22" s="11">
        <f t="shared" si="2"/>
        <v>1.1583415530641057E-2</v>
      </c>
      <c r="Q22" s="11">
        <f t="shared" si="3"/>
        <v>1.1427640946599805E-2</v>
      </c>
      <c r="R22" s="11">
        <f t="shared" si="4"/>
        <v>1.1127434781722838E-2</v>
      </c>
      <c r="S22" s="11">
        <f t="shared" si="5"/>
        <v>1.08043754852921E-2</v>
      </c>
      <c r="T22" s="11">
        <f t="shared" si="6"/>
        <v>1.0553575640897109E-2</v>
      </c>
      <c r="U22" s="11">
        <f t="shared" si="7"/>
        <v>1.0335886618607975E-2</v>
      </c>
      <c r="V22" s="11">
        <f t="shared" si="8"/>
        <v>1.0209638085245595E-2</v>
      </c>
      <c r="W22" s="11">
        <f t="shared" si="9"/>
        <v>1.0042001013670579E-2</v>
      </c>
      <c r="X22" s="11">
        <f t="shared" si="10"/>
        <v>9.9516519978734841E-3</v>
      </c>
      <c r="Y22" s="11">
        <f t="shared" si="11"/>
        <v>9.8981866749961716E-3</v>
      </c>
      <c r="AA22" s="6" t="s">
        <v>16</v>
      </c>
      <c r="AB22" s="14">
        <f t="shared" si="12"/>
        <v>3.4990506712629488E-2</v>
      </c>
      <c r="AC22" s="14">
        <f t="shared" si="12"/>
        <v>2.5622257285994987E-2</v>
      </c>
      <c r="AD22" s="14">
        <f t="shared" si="13"/>
        <v>3.5791047231450879E-2</v>
      </c>
      <c r="AE22" s="14">
        <f t="shared" si="14"/>
        <v>3.6592870488448614E-2</v>
      </c>
      <c r="AF22" s="14">
        <f t="shared" si="15"/>
        <v>4.4234975321784553E-2</v>
      </c>
      <c r="AG22" s="14">
        <f t="shared" si="16"/>
        <v>4.5359264474983396E-2</v>
      </c>
      <c r="AH22" s="14">
        <f t="shared" si="17"/>
        <v>3.9429297305482391E-2</v>
      </c>
      <c r="AI22" s="14">
        <f t="shared" si="18"/>
        <v>4.0423623115467988E-2</v>
      </c>
      <c r="AJ22" s="14">
        <f t="shared" si="19"/>
        <v>2.4249759071247601E-2</v>
      </c>
      <c r="AK22" s="14">
        <f t="shared" si="20"/>
        <v>9.7812016258249646E-3</v>
      </c>
    </row>
    <row r="23" spans="1:37" x14ac:dyDescent="0.25">
      <c r="A23" s="4" t="s">
        <v>20</v>
      </c>
      <c r="B23" s="5">
        <v>287810</v>
      </c>
      <c r="C23" s="5">
        <v>275298</v>
      </c>
      <c r="D23" s="5">
        <v>266088</v>
      </c>
      <c r="E23" s="5">
        <v>255941</v>
      </c>
      <c r="F23" s="5">
        <v>245301</v>
      </c>
      <c r="G23" s="5">
        <v>226012</v>
      </c>
      <c r="H23" s="5">
        <v>208066</v>
      </c>
      <c r="I23" s="5">
        <v>192024</v>
      </c>
      <c r="J23" s="5">
        <v>176252</v>
      </c>
      <c r="K23" s="5">
        <v>163543</v>
      </c>
      <c r="L23" s="5">
        <v>156234</v>
      </c>
      <c r="N23" s="4" t="s">
        <v>20</v>
      </c>
      <c r="O23" s="10">
        <f t="shared" si="2"/>
        <v>1.1060892594547745E-2</v>
      </c>
      <c r="P23" s="10">
        <f t="shared" si="2"/>
        <v>1.0735127616560137E-2</v>
      </c>
      <c r="Q23" s="10">
        <f t="shared" si="3"/>
        <v>1.049873157292848E-2</v>
      </c>
      <c r="R23" s="10">
        <f t="shared" si="4"/>
        <v>1.0185023354548534E-2</v>
      </c>
      <c r="S23" s="10">
        <f t="shared" si="5"/>
        <v>9.8250397065365123E-3</v>
      </c>
      <c r="T23" s="10">
        <f t="shared" si="6"/>
        <v>9.2334645804720301E-3</v>
      </c>
      <c r="U23" s="10">
        <f t="shared" si="7"/>
        <v>8.7025792955020605E-3</v>
      </c>
      <c r="V23" s="10">
        <f t="shared" si="8"/>
        <v>8.2463155171623032E-3</v>
      </c>
      <c r="W23" s="10">
        <f t="shared" si="9"/>
        <v>7.7456631700026984E-3</v>
      </c>
      <c r="X23" s="10">
        <f t="shared" si="10"/>
        <v>7.2952016974303464E-3</v>
      </c>
      <c r="Y23" s="10">
        <f t="shared" si="11"/>
        <v>6.9995260891549142E-3</v>
      </c>
      <c r="AA23" s="4" t="s">
        <v>20</v>
      </c>
      <c r="AB23" s="13">
        <f t="shared" si="12"/>
        <v>4.5448931703099937E-2</v>
      </c>
      <c r="AC23" s="13">
        <f t="shared" si="12"/>
        <v>3.4612609362316249E-2</v>
      </c>
      <c r="AD23" s="13">
        <f t="shared" si="13"/>
        <v>3.9645855880847458E-2</v>
      </c>
      <c r="AE23" s="13">
        <f t="shared" si="14"/>
        <v>4.3375281796649734E-2</v>
      </c>
      <c r="AF23" s="13">
        <f t="shared" si="15"/>
        <v>8.5345025927826779E-2</v>
      </c>
      <c r="AG23" s="13">
        <f t="shared" si="16"/>
        <v>8.6251477896436723E-2</v>
      </c>
      <c r="AH23" s="13">
        <f t="shared" si="17"/>
        <v>8.3541640628254754E-2</v>
      </c>
      <c r="AI23" s="13">
        <f t="shared" si="18"/>
        <v>8.9485509384290784E-2</v>
      </c>
      <c r="AJ23" s="13">
        <f t="shared" si="19"/>
        <v>7.7710449239649426E-2</v>
      </c>
      <c r="AK23" s="13">
        <f t="shared" si="20"/>
        <v>4.6782390516789008E-2</v>
      </c>
    </row>
    <row r="24" spans="1:37" x14ac:dyDescent="0.25">
      <c r="A24" s="6" t="s">
        <v>17</v>
      </c>
      <c r="B24" s="7">
        <v>272945</v>
      </c>
      <c r="C24" s="7">
        <v>271326</v>
      </c>
      <c r="D24" s="7">
        <v>270477</v>
      </c>
      <c r="E24" s="7">
        <v>269058</v>
      </c>
      <c r="F24" s="7">
        <v>268236</v>
      </c>
      <c r="G24" s="7">
        <v>264583</v>
      </c>
      <c r="H24" s="7">
        <v>260730</v>
      </c>
      <c r="I24" s="7">
        <v>256242</v>
      </c>
      <c r="J24" s="7">
        <v>253863</v>
      </c>
      <c r="K24" s="7">
        <v>254287</v>
      </c>
      <c r="L24" s="7">
        <v>256433</v>
      </c>
      <c r="N24" s="6" t="s">
        <v>17</v>
      </c>
      <c r="O24" s="11">
        <f t="shared" si="2"/>
        <v>1.0489612345710136E-2</v>
      </c>
      <c r="P24" s="11">
        <f t="shared" si="2"/>
        <v>1.0580241177526883E-2</v>
      </c>
      <c r="Q24" s="11">
        <f t="shared" si="3"/>
        <v>1.0671903353969276E-2</v>
      </c>
      <c r="R24" s="11">
        <f t="shared" si="4"/>
        <v>1.0707006746586594E-2</v>
      </c>
      <c r="S24" s="11">
        <f t="shared" si="5"/>
        <v>1.0743655144995446E-2</v>
      </c>
      <c r="T24" s="11">
        <f t="shared" si="6"/>
        <v>1.0809239151439E-2</v>
      </c>
      <c r="U24" s="11">
        <f t="shared" si="7"/>
        <v>1.0905306487923313E-2</v>
      </c>
      <c r="V24" s="11">
        <f t="shared" si="8"/>
        <v>1.1004105636528261E-2</v>
      </c>
      <c r="W24" s="11">
        <f t="shared" si="9"/>
        <v>1.1156397029970696E-2</v>
      </c>
      <c r="X24" s="11">
        <f t="shared" si="10"/>
        <v>1.1343040998602633E-2</v>
      </c>
      <c r="Y24" s="11">
        <f t="shared" si="11"/>
        <v>1.1488597063508981E-2</v>
      </c>
      <c r="AA24" s="6" t="s">
        <v>17</v>
      </c>
      <c r="AB24" s="14">
        <f t="shared" si="12"/>
        <v>5.966991736877425E-3</v>
      </c>
      <c r="AC24" s="14">
        <f t="shared" si="12"/>
        <v>3.1388990561120877E-3</v>
      </c>
      <c r="AD24" s="14">
        <f t="shared" si="13"/>
        <v>5.273955801351482E-3</v>
      </c>
      <c r="AE24" s="14">
        <f t="shared" si="14"/>
        <v>3.0644656198273168E-3</v>
      </c>
      <c r="AF24" s="14">
        <f t="shared" si="15"/>
        <v>1.380663156740991E-2</v>
      </c>
      <c r="AG24" s="14">
        <f t="shared" si="16"/>
        <v>1.477773942392524E-2</v>
      </c>
      <c r="AH24" s="14">
        <f t="shared" si="17"/>
        <v>1.7514693141639448E-2</v>
      </c>
      <c r="AI24" s="14">
        <f t="shared" si="18"/>
        <v>9.3711962751563682E-3</v>
      </c>
      <c r="AJ24" s="14">
        <f t="shared" si="19"/>
        <v>-1.6674072996260003E-3</v>
      </c>
      <c r="AK24" s="14">
        <f t="shared" si="20"/>
        <v>-8.3686577000620099E-3</v>
      </c>
    </row>
    <row r="25" spans="1:37" x14ac:dyDescent="0.25">
      <c r="A25" s="4" t="s">
        <v>19</v>
      </c>
      <c r="B25" s="5">
        <v>269598</v>
      </c>
      <c r="C25" s="5">
        <v>269015</v>
      </c>
      <c r="D25" s="5">
        <v>269005</v>
      </c>
      <c r="E25" s="5">
        <v>268748</v>
      </c>
      <c r="F25" s="5">
        <v>267077</v>
      </c>
      <c r="G25" s="5">
        <v>257446</v>
      </c>
      <c r="H25" s="5">
        <v>249097</v>
      </c>
      <c r="I25" s="5">
        <v>242632</v>
      </c>
      <c r="J25" s="5">
        <v>236770</v>
      </c>
      <c r="K25" s="5">
        <v>232045</v>
      </c>
      <c r="L25" s="5">
        <v>231110</v>
      </c>
      <c r="N25" s="4" t="s">
        <v>19</v>
      </c>
      <c r="O25" s="10">
        <f t="shared" si="2"/>
        <v>1.0360983015548046E-2</v>
      </c>
      <c r="P25" s="10">
        <f t="shared" si="2"/>
        <v>1.0490124722188047E-2</v>
      </c>
      <c r="Q25" s="10">
        <f t="shared" si="3"/>
        <v>1.0613824324192094E-2</v>
      </c>
      <c r="R25" s="10">
        <f t="shared" si="4"/>
        <v>1.0694670476743506E-2</v>
      </c>
      <c r="S25" s="10">
        <f t="shared" si="5"/>
        <v>1.0697233723884746E-2</v>
      </c>
      <c r="T25" s="10">
        <f t="shared" si="6"/>
        <v>1.0517665090279288E-2</v>
      </c>
      <c r="U25" s="10">
        <f t="shared" si="7"/>
        <v>1.0418744027239801E-2</v>
      </c>
      <c r="V25" s="10">
        <f t="shared" si="8"/>
        <v>1.0419635183935986E-2</v>
      </c>
      <c r="W25" s="10">
        <f t="shared" si="9"/>
        <v>1.0405219054317336E-2</v>
      </c>
      <c r="X25" s="10">
        <f t="shared" si="10"/>
        <v>1.0350886787451769E-2</v>
      </c>
      <c r="Y25" s="10">
        <f t="shared" si="11"/>
        <v>1.035408729511241E-2</v>
      </c>
      <c r="AA25" s="4" t="s">
        <v>19</v>
      </c>
      <c r="AB25" s="13">
        <f t="shared" si="12"/>
        <v>2.167165399698856E-3</v>
      </c>
      <c r="AC25" s="13">
        <f t="shared" si="12"/>
        <v>3.717403022251986E-5</v>
      </c>
      <c r="AD25" s="13">
        <f t="shared" si="13"/>
        <v>9.5628618631571349E-4</v>
      </c>
      <c r="AE25" s="13">
        <f t="shared" si="14"/>
        <v>6.2566226219404886E-3</v>
      </c>
      <c r="AF25" s="13">
        <f t="shared" si="15"/>
        <v>3.7409786906768883E-2</v>
      </c>
      <c r="AG25" s="13">
        <f t="shared" si="16"/>
        <v>3.3517063633845545E-2</v>
      </c>
      <c r="AH25" s="13">
        <f t="shared" si="17"/>
        <v>2.6645289986481524E-2</v>
      </c>
      <c r="AI25" s="13">
        <f t="shared" si="18"/>
        <v>2.4758204164379016E-2</v>
      </c>
      <c r="AJ25" s="13">
        <f t="shared" si="19"/>
        <v>2.0362429701135554E-2</v>
      </c>
      <c r="AK25" s="13">
        <f t="shared" si="20"/>
        <v>4.0456925273679722E-3</v>
      </c>
    </row>
    <row r="26" spans="1:37" x14ac:dyDescent="0.25">
      <c r="A26" s="6" t="s">
        <v>18</v>
      </c>
      <c r="B26" s="7">
        <v>263121</v>
      </c>
      <c r="C26" s="7">
        <v>264979</v>
      </c>
      <c r="D26" s="7">
        <v>266175</v>
      </c>
      <c r="E26" s="7">
        <v>268183</v>
      </c>
      <c r="F26" s="7">
        <v>268843</v>
      </c>
      <c r="G26" s="7">
        <v>267024</v>
      </c>
      <c r="H26" s="7">
        <v>264269</v>
      </c>
      <c r="I26" s="7">
        <v>260595</v>
      </c>
      <c r="J26" s="7">
        <v>255825</v>
      </c>
      <c r="K26" s="7">
        <v>253394</v>
      </c>
      <c r="L26" s="7">
        <v>251934</v>
      </c>
      <c r="N26" s="6" t="s">
        <v>18</v>
      </c>
      <c r="O26" s="11">
        <f t="shared" si="2"/>
        <v>1.0112063932351196E-2</v>
      </c>
      <c r="P26" s="11">
        <f t="shared" si="2"/>
        <v>1.0332742630562112E-2</v>
      </c>
      <c r="Q26" s="11">
        <f t="shared" si="3"/>
        <v>1.0502164232976452E-2</v>
      </c>
      <c r="R26" s="11">
        <f t="shared" si="4"/>
        <v>1.0672186630094003E-2</v>
      </c>
      <c r="S26" s="11">
        <f t="shared" si="5"/>
        <v>1.076796731291106E-2</v>
      </c>
      <c r="T26" s="11">
        <f t="shared" si="6"/>
        <v>1.0908963445020457E-2</v>
      </c>
      <c r="U26" s="11">
        <f t="shared" si="7"/>
        <v>1.1053328885272143E-2</v>
      </c>
      <c r="V26" s="11">
        <f t="shared" si="8"/>
        <v>1.1191041704135474E-2</v>
      </c>
      <c r="W26" s="11">
        <f t="shared" si="9"/>
        <v>1.1242620114755807E-2</v>
      </c>
      <c r="X26" s="11">
        <f t="shared" si="10"/>
        <v>1.1303206734122924E-2</v>
      </c>
      <c r="Y26" s="11">
        <f t="shared" si="11"/>
        <v>1.1287034869139586E-2</v>
      </c>
      <c r="AA26" s="6" t="s">
        <v>18</v>
      </c>
      <c r="AB26" s="14">
        <f t="shared" si="12"/>
        <v>-7.0118764128478395E-3</v>
      </c>
      <c r="AC26" s="14">
        <f t="shared" si="12"/>
        <v>-4.4932844932844551E-3</v>
      </c>
      <c r="AD26" s="14">
        <f t="shared" si="13"/>
        <v>-7.4874246316880555E-3</v>
      </c>
      <c r="AE26" s="14">
        <f t="shared" si="14"/>
        <v>-2.4549644216140809E-3</v>
      </c>
      <c r="AF26" s="14">
        <f t="shared" si="15"/>
        <v>6.812121756845757E-3</v>
      </c>
      <c r="AG26" s="14">
        <f t="shared" si="16"/>
        <v>1.042498363410016E-2</v>
      </c>
      <c r="AH26" s="14">
        <f t="shared" si="17"/>
        <v>1.4098505343540735E-2</v>
      </c>
      <c r="AI26" s="14">
        <f t="shared" si="18"/>
        <v>1.8645558487247138E-2</v>
      </c>
      <c r="AJ26" s="14">
        <f t="shared" si="19"/>
        <v>9.5937551796807519E-3</v>
      </c>
      <c r="AK26" s="14">
        <f t="shared" si="20"/>
        <v>5.7951685758967919E-3</v>
      </c>
    </row>
    <row r="27" spans="1:37" x14ac:dyDescent="0.25">
      <c r="A27" s="4" t="s">
        <v>23</v>
      </c>
      <c r="B27" s="5">
        <v>196931</v>
      </c>
      <c r="C27" s="5">
        <v>187232</v>
      </c>
      <c r="D27" s="5">
        <v>177550</v>
      </c>
      <c r="E27" s="5">
        <v>168468</v>
      </c>
      <c r="F27" s="5">
        <v>160058</v>
      </c>
      <c r="G27" s="5">
        <v>146987</v>
      </c>
      <c r="H27" s="5">
        <v>134683</v>
      </c>
      <c r="I27" s="5">
        <v>122692</v>
      </c>
      <c r="J27" s="5">
        <v>111569</v>
      </c>
      <c r="K27" s="5">
        <v>102687</v>
      </c>
      <c r="L27" s="5">
        <v>96823</v>
      </c>
      <c r="N27" s="4" t="s">
        <v>23</v>
      </c>
      <c r="O27" s="10">
        <f t="shared" si="2"/>
        <v>7.5683007523605229E-3</v>
      </c>
      <c r="P27" s="10">
        <f t="shared" si="2"/>
        <v>7.3010316598877854E-3</v>
      </c>
      <c r="Q27" s="10">
        <f t="shared" si="3"/>
        <v>7.0053884082463382E-3</v>
      </c>
      <c r="R27" s="10">
        <f t="shared" si="4"/>
        <v>6.7040861545984518E-3</v>
      </c>
      <c r="S27" s="10">
        <f t="shared" si="5"/>
        <v>6.4108022606871604E-3</v>
      </c>
      <c r="T27" s="10">
        <f t="shared" si="6"/>
        <v>6.00498760371061E-3</v>
      </c>
      <c r="U27" s="10">
        <f t="shared" si="7"/>
        <v>5.6332581356689894E-3</v>
      </c>
      <c r="V27" s="10">
        <f t="shared" si="8"/>
        <v>5.268908800106639E-3</v>
      </c>
      <c r="W27" s="10">
        <f t="shared" si="9"/>
        <v>4.9030700032568772E-3</v>
      </c>
      <c r="X27" s="10">
        <f t="shared" si="10"/>
        <v>4.5805835572542385E-3</v>
      </c>
      <c r="Y27" s="10">
        <f t="shared" si="11"/>
        <v>4.3378209258563838E-3</v>
      </c>
      <c r="AA27" s="4" t="s">
        <v>23</v>
      </c>
      <c r="AB27" s="13">
        <f t="shared" si="12"/>
        <v>5.1802042385916902E-2</v>
      </c>
      <c r="AC27" s="13">
        <f t="shared" si="12"/>
        <v>5.4531117994931044E-2</v>
      </c>
      <c r="AD27" s="13">
        <f t="shared" si="13"/>
        <v>5.3909347769309335E-2</v>
      </c>
      <c r="AE27" s="13">
        <f t="shared" si="14"/>
        <v>5.254345299828822E-2</v>
      </c>
      <c r="AF27" s="13">
        <f t="shared" si="15"/>
        <v>8.8926231571499592E-2</v>
      </c>
      <c r="AG27" s="13">
        <f t="shared" si="16"/>
        <v>9.1355256416919772E-2</v>
      </c>
      <c r="AH27" s="13">
        <f t="shared" si="17"/>
        <v>9.7732533498516627E-2</v>
      </c>
      <c r="AI27" s="13">
        <f t="shared" si="18"/>
        <v>9.969615215696126E-2</v>
      </c>
      <c r="AJ27" s="13">
        <f t="shared" si="19"/>
        <v>8.6495856340140342E-2</v>
      </c>
      <c r="AK27" s="13">
        <f t="shared" si="20"/>
        <v>6.0564122161056666E-2</v>
      </c>
    </row>
    <row r="28" spans="1:37" x14ac:dyDescent="0.25">
      <c r="A28" s="6" t="s">
        <v>21</v>
      </c>
      <c r="B28" s="7">
        <v>196032</v>
      </c>
      <c r="C28" s="7">
        <v>194486</v>
      </c>
      <c r="D28" s="7">
        <v>192516</v>
      </c>
      <c r="E28" s="7">
        <v>190091</v>
      </c>
      <c r="F28" s="7">
        <v>185704</v>
      </c>
      <c r="G28" s="7">
        <v>180551</v>
      </c>
      <c r="H28" s="7">
        <v>174195</v>
      </c>
      <c r="I28" s="7">
        <v>166080</v>
      </c>
      <c r="J28" s="7">
        <v>157476</v>
      </c>
      <c r="K28" s="7">
        <v>150262</v>
      </c>
      <c r="L28" s="7">
        <v>144705</v>
      </c>
      <c r="N28" s="6" t="s">
        <v>21</v>
      </c>
      <c r="O28" s="11">
        <f t="shared" si="2"/>
        <v>7.5337510756901555E-3</v>
      </c>
      <c r="P28" s="11">
        <f t="shared" si="2"/>
        <v>7.5838982834394537E-3</v>
      </c>
      <c r="Q28" s="11">
        <f t="shared" si="3"/>
        <v>7.5958848482227661E-3</v>
      </c>
      <c r="R28" s="11">
        <f t="shared" si="4"/>
        <v>7.5645608733633353E-3</v>
      </c>
      <c r="S28" s="11">
        <f t="shared" si="5"/>
        <v>7.4380013683705186E-3</v>
      </c>
      <c r="T28" s="11">
        <f t="shared" si="6"/>
        <v>7.3762068539228254E-3</v>
      </c>
      <c r="U28" s="11">
        <f t="shared" si="7"/>
        <v>7.2858890947102425E-3</v>
      </c>
      <c r="V28" s="11">
        <f t="shared" si="8"/>
        <v>7.1321714009202767E-3</v>
      </c>
      <c r="W28" s="11">
        <f t="shared" si="9"/>
        <v>6.920523190428165E-3</v>
      </c>
      <c r="X28" s="11">
        <f t="shared" si="10"/>
        <v>6.7027729554874176E-3</v>
      </c>
      <c r="Y28" s="11">
        <f t="shared" si="11"/>
        <v>6.4830089655975136E-3</v>
      </c>
      <c r="AA28" s="6" t="s">
        <v>21</v>
      </c>
      <c r="AB28" s="14">
        <f t="shared" si="12"/>
        <v>7.9491582941701999E-3</v>
      </c>
      <c r="AC28" s="14">
        <f t="shared" si="12"/>
        <v>1.0232915705707502E-2</v>
      </c>
      <c r="AD28" s="14">
        <f t="shared" si="13"/>
        <v>1.2757047940197053E-2</v>
      </c>
      <c r="AE28" s="14">
        <f t="shared" si="14"/>
        <v>2.3623616077198095E-2</v>
      </c>
      <c r="AF28" s="14">
        <f t="shared" si="15"/>
        <v>2.8540412404251425E-2</v>
      </c>
      <c r="AG28" s="14">
        <f t="shared" si="16"/>
        <v>3.6487844082780718E-2</v>
      </c>
      <c r="AH28" s="14">
        <f t="shared" si="17"/>
        <v>4.8861994219653093E-2</v>
      </c>
      <c r="AI28" s="14">
        <f t="shared" si="18"/>
        <v>5.4636897050979183E-2</v>
      </c>
      <c r="AJ28" s="14">
        <f t="shared" si="19"/>
        <v>4.8009476780556559E-2</v>
      </c>
      <c r="AK28" s="14">
        <f t="shared" si="20"/>
        <v>3.8402266680487962E-2</v>
      </c>
    </row>
    <row r="29" spans="1:37" x14ac:dyDescent="0.25">
      <c r="A29" s="4" t="s">
        <v>22</v>
      </c>
      <c r="B29" s="5">
        <v>161322</v>
      </c>
      <c r="C29" s="5">
        <v>165952</v>
      </c>
      <c r="D29" s="5">
        <v>170253</v>
      </c>
      <c r="E29" s="5">
        <v>174649</v>
      </c>
      <c r="F29" s="5">
        <v>178594</v>
      </c>
      <c r="G29" s="5">
        <v>182463</v>
      </c>
      <c r="H29" s="5">
        <v>185520</v>
      </c>
      <c r="I29" s="5">
        <v>187831</v>
      </c>
      <c r="J29" s="5">
        <v>189723</v>
      </c>
      <c r="K29" s="5">
        <v>191211</v>
      </c>
      <c r="L29" s="5">
        <v>190128</v>
      </c>
      <c r="N29" s="4" t="s">
        <v>22</v>
      </c>
      <c r="O29" s="10">
        <f t="shared" si="2"/>
        <v>6.1998030476273632E-3</v>
      </c>
      <c r="P29" s="10">
        <f t="shared" si="2"/>
        <v>6.4712271728214078E-3</v>
      </c>
      <c r="Q29" s="10">
        <f t="shared" si="3"/>
        <v>6.7174789787055132E-3</v>
      </c>
      <c r="R29" s="10">
        <f t="shared" si="4"/>
        <v>6.9500554575021075E-3</v>
      </c>
      <c r="S29" s="10">
        <f t="shared" si="5"/>
        <v>7.1532245744990114E-3</v>
      </c>
      <c r="T29" s="10">
        <f t="shared" si="6"/>
        <v>7.4543194509436141E-3</v>
      </c>
      <c r="U29" s="10">
        <f t="shared" si="7"/>
        <v>7.7595691314368623E-3</v>
      </c>
      <c r="V29" s="10">
        <f t="shared" si="8"/>
        <v>8.0662505202688858E-3</v>
      </c>
      <c r="W29" s="10">
        <f t="shared" si="9"/>
        <v>8.3376668270568385E-3</v>
      </c>
      <c r="X29" s="10">
        <f t="shared" si="10"/>
        <v>8.5293947877154875E-3</v>
      </c>
      <c r="Y29" s="10">
        <f t="shared" si="11"/>
        <v>8.5180299824548153E-3</v>
      </c>
      <c r="AA29" s="4" t="s">
        <v>22</v>
      </c>
      <c r="AB29" s="13">
        <f t="shared" si="12"/>
        <v>-2.7899633629001164E-2</v>
      </c>
      <c r="AC29" s="13">
        <f t="shared" si="12"/>
        <v>-2.526240359934917E-2</v>
      </c>
      <c r="AD29" s="13">
        <f t="shared" si="13"/>
        <v>-2.5170484800943638E-2</v>
      </c>
      <c r="AE29" s="13">
        <f t="shared" si="14"/>
        <v>-2.2089207924118393E-2</v>
      </c>
      <c r="AF29" s="13">
        <f t="shared" si="15"/>
        <v>-2.1204298953760525E-2</v>
      </c>
      <c r="AG29" s="13">
        <f t="shared" si="16"/>
        <v>-1.6478007761966396E-2</v>
      </c>
      <c r="AH29" s="13">
        <f t="shared" si="17"/>
        <v>-1.2303613354558096E-2</v>
      </c>
      <c r="AI29" s="13">
        <f t="shared" si="18"/>
        <v>-9.972433495148203E-3</v>
      </c>
      <c r="AJ29" s="13">
        <f t="shared" si="19"/>
        <v>-7.7819790702418068E-3</v>
      </c>
      <c r="AK29" s="13">
        <f t="shared" si="20"/>
        <v>5.6961625852056663E-3</v>
      </c>
    </row>
    <row r="30" spans="1:37" x14ac:dyDescent="0.25">
      <c r="A30" s="6" t="s">
        <v>24</v>
      </c>
      <c r="B30" s="7">
        <v>147588</v>
      </c>
      <c r="C30" s="7">
        <v>139472</v>
      </c>
      <c r="D30" s="7">
        <v>132353</v>
      </c>
      <c r="E30" s="7">
        <v>125787</v>
      </c>
      <c r="F30" s="7">
        <v>120134</v>
      </c>
      <c r="G30" s="7">
        <v>109940</v>
      </c>
      <c r="H30" s="7">
        <v>99718</v>
      </c>
      <c r="I30" s="7">
        <v>94680</v>
      </c>
      <c r="J30" s="7">
        <v>90659</v>
      </c>
      <c r="K30" s="7">
        <v>87315</v>
      </c>
      <c r="L30" s="7">
        <v>87283</v>
      </c>
      <c r="N30" s="6" t="s">
        <v>24</v>
      </c>
      <c r="O30" s="11">
        <f t="shared" si="2"/>
        <v>5.6719885210524748E-3</v>
      </c>
      <c r="P30" s="11">
        <f t="shared" si="2"/>
        <v>5.4386509125997117E-3</v>
      </c>
      <c r="Q30" s="11">
        <f t="shared" si="3"/>
        <v>5.222101785393566E-3</v>
      </c>
      <c r="R30" s="11">
        <f t="shared" si="4"/>
        <v>5.0056205637181864E-3</v>
      </c>
      <c r="S30" s="11">
        <f t="shared" si="5"/>
        <v>4.8117264915555069E-3</v>
      </c>
      <c r="T30" s="11">
        <f t="shared" si="6"/>
        <v>4.491474328695357E-3</v>
      </c>
      <c r="U30" s="11">
        <f t="shared" si="7"/>
        <v>4.1708102341991215E-3</v>
      </c>
      <c r="V30" s="11">
        <f t="shared" si="8"/>
        <v>4.0659560948887999E-3</v>
      </c>
      <c r="W30" s="11">
        <f t="shared" si="9"/>
        <v>3.9841481363574582E-3</v>
      </c>
      <c r="X30" s="11">
        <f t="shared" si="10"/>
        <v>3.8948810784388858E-3</v>
      </c>
      <c r="Y30" s="11">
        <f t="shared" si="11"/>
        <v>3.91041409449741E-3</v>
      </c>
      <c r="AA30" s="6" t="s">
        <v>24</v>
      </c>
      <c r="AB30" s="14">
        <f t="shared" si="12"/>
        <v>5.8190891361707076E-2</v>
      </c>
      <c r="AC30" s="14">
        <f t="shared" si="12"/>
        <v>5.3787976094232803E-2</v>
      </c>
      <c r="AD30" s="14">
        <f t="shared" si="13"/>
        <v>5.219935287430344E-2</v>
      </c>
      <c r="AE30" s="14">
        <f t="shared" si="14"/>
        <v>4.7055787703730756E-2</v>
      </c>
      <c r="AF30" s="14">
        <f t="shared" si="15"/>
        <v>9.2723303620156461E-2</v>
      </c>
      <c r="AG30" s="14">
        <f t="shared" si="16"/>
        <v>0.10250907559317279</v>
      </c>
      <c r="AH30" s="14">
        <f t="shared" si="17"/>
        <v>5.3210815378115672E-2</v>
      </c>
      <c r="AI30" s="14">
        <f t="shared" si="18"/>
        <v>4.4353015144662944E-2</v>
      </c>
      <c r="AJ30" s="14">
        <f t="shared" si="19"/>
        <v>3.8298116016721062E-2</v>
      </c>
      <c r="AK30" s="14">
        <f t="shared" si="20"/>
        <v>3.6662351202410015E-4</v>
      </c>
    </row>
    <row r="31" spans="1:37" x14ac:dyDescent="0.25">
      <c r="A31" s="4" t="s">
        <v>25</v>
      </c>
      <c r="B31" s="5">
        <v>105001</v>
      </c>
      <c r="C31" s="5">
        <v>107154</v>
      </c>
      <c r="D31" s="5">
        <v>108324</v>
      </c>
      <c r="E31" s="5">
        <v>111129</v>
      </c>
      <c r="F31" s="5">
        <v>113027</v>
      </c>
      <c r="G31" s="5">
        <v>115076</v>
      </c>
      <c r="H31" s="5">
        <v>116236</v>
      </c>
      <c r="I31" s="5">
        <v>115731</v>
      </c>
      <c r="J31" s="5">
        <v>115949</v>
      </c>
      <c r="K31" s="5">
        <v>116981</v>
      </c>
      <c r="L31" s="5">
        <v>118266</v>
      </c>
      <c r="N31" s="4" t="s">
        <v>25</v>
      </c>
      <c r="O31" s="10">
        <f t="shared" si="2"/>
        <v>4.0353176863907022E-3</v>
      </c>
      <c r="P31" s="10">
        <f t="shared" si="2"/>
        <v>4.1784243424394111E-3</v>
      </c>
      <c r="Q31" s="10">
        <f t="shared" si="3"/>
        <v>4.274016862488743E-3</v>
      </c>
      <c r="R31" s="10">
        <f t="shared" si="4"/>
        <v>4.4223139722343197E-3</v>
      </c>
      <c r="S31" s="10">
        <f t="shared" si="5"/>
        <v>4.5270698566687558E-3</v>
      </c>
      <c r="T31" s="10">
        <f t="shared" si="6"/>
        <v>4.7012997985168906E-3</v>
      </c>
      <c r="U31" s="10">
        <f t="shared" si="7"/>
        <v>4.8616929579651524E-3</v>
      </c>
      <c r="V31" s="10">
        <f t="shared" si="8"/>
        <v>4.9699742798645502E-3</v>
      </c>
      <c r="W31" s="10">
        <f t="shared" si="9"/>
        <v>5.0955557888627814E-3</v>
      </c>
      <c r="X31" s="10">
        <f t="shared" si="10"/>
        <v>5.2181994323639612E-3</v>
      </c>
      <c r="Y31" s="10">
        <f t="shared" si="11"/>
        <v>5.2985006622117796E-3</v>
      </c>
      <c r="AA31" s="4" t="s">
        <v>25</v>
      </c>
      <c r="AB31" s="13">
        <f t="shared" si="12"/>
        <v>-2.0092577038654635E-2</v>
      </c>
      <c r="AC31" s="13">
        <f t="shared" si="12"/>
        <v>-1.0800930541708165E-2</v>
      </c>
      <c r="AD31" s="13">
        <f t="shared" si="13"/>
        <v>-2.5240936209270259E-2</v>
      </c>
      <c r="AE31" s="13">
        <f t="shared" si="14"/>
        <v>-1.6792447822201795E-2</v>
      </c>
      <c r="AF31" s="13">
        <f t="shared" si="15"/>
        <v>-1.7805624109284324E-2</v>
      </c>
      <c r="AG31" s="13">
        <f t="shared" si="16"/>
        <v>-9.9796964795760834E-3</v>
      </c>
      <c r="AH31" s="13">
        <f t="shared" si="17"/>
        <v>4.3635672378188328E-3</v>
      </c>
      <c r="AI31" s="13">
        <f t="shared" si="18"/>
        <v>-1.8801369567654769E-3</v>
      </c>
      <c r="AJ31" s="13">
        <f t="shared" si="19"/>
        <v>-8.8219454441319511E-3</v>
      </c>
      <c r="AK31" s="13">
        <f t="shared" si="20"/>
        <v>-1.0865337459624924E-2</v>
      </c>
    </row>
    <row r="32" spans="1:37" x14ac:dyDescent="0.25">
      <c r="A32" s="6" t="s">
        <v>31</v>
      </c>
      <c r="B32" s="7">
        <v>88809</v>
      </c>
      <c r="C32" s="7">
        <v>82010</v>
      </c>
      <c r="D32" s="7">
        <v>77815</v>
      </c>
      <c r="E32" s="7">
        <v>72424</v>
      </c>
      <c r="F32" s="7">
        <v>65399</v>
      </c>
      <c r="G32" s="7">
        <v>57051</v>
      </c>
      <c r="H32" s="7">
        <v>49745</v>
      </c>
      <c r="I32" s="7">
        <v>43794</v>
      </c>
      <c r="J32" s="7">
        <v>38370</v>
      </c>
      <c r="K32" s="7">
        <v>33880</v>
      </c>
      <c r="L32" s="7">
        <v>30900</v>
      </c>
      <c r="N32" s="6" t="s">
        <v>31</v>
      </c>
      <c r="O32" s="11">
        <f t="shared" si="2"/>
        <v>3.4130391940140744E-3</v>
      </c>
      <c r="P32" s="11">
        <f t="shared" si="2"/>
        <v>3.1979448300899272E-3</v>
      </c>
      <c r="Q32" s="11">
        <f t="shared" si="3"/>
        <v>3.0702579498039359E-3</v>
      </c>
      <c r="R32" s="11">
        <f t="shared" si="4"/>
        <v>2.882070990696383E-3</v>
      </c>
      <c r="S32" s="11">
        <f t="shared" si="5"/>
        <v>2.6194258146839248E-3</v>
      </c>
      <c r="T32" s="11">
        <f t="shared" si="6"/>
        <v>2.3307540651846355E-3</v>
      </c>
      <c r="U32" s="11">
        <f t="shared" si="7"/>
        <v>2.0806369471934386E-3</v>
      </c>
      <c r="V32" s="11">
        <f t="shared" si="8"/>
        <v>1.8806979427498953E-3</v>
      </c>
      <c r="W32" s="11">
        <f t="shared" si="9"/>
        <v>1.6862282177393933E-3</v>
      </c>
      <c r="X32" s="11">
        <f t="shared" si="10"/>
        <v>1.5112932593198127E-3</v>
      </c>
      <c r="Y32" s="11">
        <f t="shared" si="11"/>
        <v>1.3843680386784365E-3</v>
      </c>
      <c r="AA32" s="6" t="s">
        <v>31</v>
      </c>
      <c r="AB32" s="14">
        <f t="shared" si="12"/>
        <v>8.2904523838556177E-2</v>
      </c>
      <c r="AC32" s="14">
        <f t="shared" si="12"/>
        <v>5.3909914540898329E-2</v>
      </c>
      <c r="AD32" s="14">
        <f t="shared" si="13"/>
        <v>7.4436650833977769E-2</v>
      </c>
      <c r="AE32" s="14">
        <f t="shared" si="14"/>
        <v>0.10741754461077391</v>
      </c>
      <c r="AF32" s="14">
        <f t="shared" si="15"/>
        <v>0.14632521778759355</v>
      </c>
      <c r="AG32" s="14">
        <f t="shared" si="16"/>
        <v>0.14686903206352397</v>
      </c>
      <c r="AH32" s="14">
        <f t="shared" si="17"/>
        <v>0.13588619445586159</v>
      </c>
      <c r="AI32" s="14">
        <f t="shared" si="18"/>
        <v>0.14136043784206409</v>
      </c>
      <c r="AJ32" s="14">
        <f t="shared" si="19"/>
        <v>0.13252656434474619</v>
      </c>
      <c r="AK32" s="14">
        <f t="shared" si="20"/>
        <v>9.6440129449838263E-2</v>
      </c>
    </row>
    <row r="33" spans="1:37" x14ac:dyDescent="0.25">
      <c r="A33" s="4" t="s">
        <v>26</v>
      </c>
      <c r="B33" s="5">
        <v>85799</v>
      </c>
      <c r="C33" s="5">
        <v>85088</v>
      </c>
      <c r="D33" s="5">
        <v>84011</v>
      </c>
      <c r="E33" s="5">
        <v>82626</v>
      </c>
      <c r="F33" s="5">
        <v>81770</v>
      </c>
      <c r="G33" s="5">
        <v>79706</v>
      </c>
      <c r="H33" s="5">
        <v>77109</v>
      </c>
      <c r="I33" s="5">
        <v>73898</v>
      </c>
      <c r="J33" s="5">
        <v>70639</v>
      </c>
      <c r="K33" s="5">
        <v>67949</v>
      </c>
      <c r="L33" s="5">
        <v>66251</v>
      </c>
      <c r="N33" s="4" t="s">
        <v>26</v>
      </c>
      <c r="O33" s="10">
        <f t="shared" si="2"/>
        <v>3.2973611886994965E-3</v>
      </c>
      <c r="P33" s="10">
        <f t="shared" si="2"/>
        <v>3.3179701219691713E-3</v>
      </c>
      <c r="Q33" s="10">
        <f t="shared" si="3"/>
        <v>3.3147264745997359E-3</v>
      </c>
      <c r="R33" s="10">
        <f t="shared" si="4"/>
        <v>3.2880536517905577E-3</v>
      </c>
      <c r="S33" s="10">
        <f t="shared" si="5"/>
        <v>3.2751333944969268E-3</v>
      </c>
      <c r="T33" s="10">
        <f t="shared" si="6"/>
        <v>3.2562984613697665E-3</v>
      </c>
      <c r="U33" s="10">
        <f t="shared" si="7"/>
        <v>3.2251650288700139E-3</v>
      </c>
      <c r="V33" s="10">
        <f t="shared" si="8"/>
        <v>3.1734898975506179E-3</v>
      </c>
      <c r="W33" s="10">
        <f t="shared" si="9"/>
        <v>3.1043386779487361E-3</v>
      </c>
      <c r="X33" s="10">
        <f t="shared" si="10"/>
        <v>3.0310172868217816E-3</v>
      </c>
      <c r="Y33" s="10">
        <f t="shared" si="11"/>
        <v>2.9681477971030775E-3</v>
      </c>
      <c r="AA33" s="4" t="s">
        <v>26</v>
      </c>
      <c r="AB33" s="13">
        <f t="shared" si="12"/>
        <v>8.3560549078600665E-3</v>
      </c>
      <c r="AC33" s="13">
        <f t="shared" si="12"/>
        <v>1.2819749794669821E-2</v>
      </c>
      <c r="AD33" s="13">
        <f t="shared" si="13"/>
        <v>1.6762278217510307E-2</v>
      </c>
      <c r="AE33" s="13">
        <f t="shared" si="14"/>
        <v>1.0468386938975227E-2</v>
      </c>
      <c r="AF33" s="13">
        <f t="shared" si="15"/>
        <v>2.5895164730384224E-2</v>
      </c>
      <c r="AG33" s="13">
        <f t="shared" si="16"/>
        <v>3.3679596415463919E-2</v>
      </c>
      <c r="AH33" s="13">
        <f t="shared" si="17"/>
        <v>4.345178489268986E-2</v>
      </c>
      <c r="AI33" s="13">
        <f t="shared" si="18"/>
        <v>4.6135987202536866E-2</v>
      </c>
      <c r="AJ33" s="13">
        <f t="shared" si="19"/>
        <v>3.9588514915598561E-2</v>
      </c>
      <c r="AK33" s="13">
        <f t="shared" si="20"/>
        <v>2.5629801814312181E-2</v>
      </c>
    </row>
    <row r="34" spans="1:37" x14ac:dyDescent="0.25">
      <c r="A34" s="6" t="s">
        <v>28</v>
      </c>
      <c r="B34" s="7">
        <v>75514</v>
      </c>
      <c r="C34" s="7">
        <v>75268</v>
      </c>
      <c r="D34" s="7">
        <v>75576</v>
      </c>
      <c r="E34" s="7">
        <v>75241</v>
      </c>
      <c r="F34" s="7">
        <v>75082</v>
      </c>
      <c r="G34" s="7">
        <v>71981</v>
      </c>
      <c r="H34" s="7">
        <v>67212</v>
      </c>
      <c r="I34" s="7">
        <v>62825</v>
      </c>
      <c r="J34" s="7">
        <v>57585</v>
      </c>
      <c r="K34" s="7">
        <v>53368</v>
      </c>
      <c r="L34" s="7">
        <v>51618</v>
      </c>
      <c r="N34" s="6" t="s">
        <v>28</v>
      </c>
      <c r="O34" s="11">
        <f t="shared" si="2"/>
        <v>2.9020959778488535E-3</v>
      </c>
      <c r="P34" s="11">
        <f t="shared" si="2"/>
        <v>2.9350434272797056E-3</v>
      </c>
      <c r="Q34" s="11">
        <f t="shared" si="3"/>
        <v>2.9819162733969321E-3</v>
      </c>
      <c r="R34" s="11">
        <f t="shared" si="4"/>
        <v>2.9941718685930984E-3</v>
      </c>
      <c r="S34" s="11">
        <f t="shared" si="5"/>
        <v>3.007258964481084E-3</v>
      </c>
      <c r="T34" s="11">
        <f t="shared" si="6"/>
        <v>2.9407023253940376E-3</v>
      </c>
      <c r="U34" s="11">
        <f t="shared" si="7"/>
        <v>2.811212594125347E-3</v>
      </c>
      <c r="V34" s="11">
        <f t="shared" si="8"/>
        <v>2.6979688599639714E-3</v>
      </c>
      <c r="W34" s="11">
        <f t="shared" si="9"/>
        <v>2.5306607224009113E-3</v>
      </c>
      <c r="X34" s="11">
        <f t="shared" si="10"/>
        <v>2.3805991341021185E-3</v>
      </c>
      <c r="Y34" s="11">
        <f t="shared" si="11"/>
        <v>2.3125666479127359E-3</v>
      </c>
      <c r="AA34" s="6" t="s">
        <v>28</v>
      </c>
      <c r="AB34" s="14">
        <f t="shared" si="12"/>
        <v>3.2683211989159577E-3</v>
      </c>
      <c r="AC34" s="14">
        <f t="shared" si="12"/>
        <v>-4.0753678416428629E-3</v>
      </c>
      <c r="AD34" s="14">
        <f t="shared" si="13"/>
        <v>4.4523597506678225E-3</v>
      </c>
      <c r="AE34" s="14">
        <f t="shared" si="14"/>
        <v>2.1176846647665837E-3</v>
      </c>
      <c r="AF34" s="14">
        <f t="shared" si="15"/>
        <v>4.3080812992317474E-2</v>
      </c>
      <c r="AG34" s="14">
        <f t="shared" si="16"/>
        <v>7.0954591442004444E-2</v>
      </c>
      <c r="AH34" s="14">
        <f t="shared" si="17"/>
        <v>6.9828889773179359E-2</v>
      </c>
      <c r="AI34" s="14">
        <f t="shared" si="18"/>
        <v>9.0995919076148235E-2</v>
      </c>
      <c r="AJ34" s="14">
        <f t="shared" si="19"/>
        <v>7.9017388697346647E-2</v>
      </c>
      <c r="AK34" s="14">
        <f t="shared" si="20"/>
        <v>3.3902902088418729E-2</v>
      </c>
    </row>
    <row r="35" spans="1:37" x14ac:dyDescent="0.25">
      <c r="A35" s="4" t="s">
        <v>33</v>
      </c>
      <c r="B35" s="5">
        <v>71047</v>
      </c>
      <c r="C35" s="5">
        <v>66829</v>
      </c>
      <c r="D35" s="5">
        <v>63270</v>
      </c>
      <c r="E35" s="5">
        <v>59731</v>
      </c>
      <c r="F35" s="5">
        <v>56459</v>
      </c>
      <c r="G35" s="5">
        <v>52540</v>
      </c>
      <c r="H35" s="5">
        <v>49091</v>
      </c>
      <c r="I35" s="5">
        <v>45904</v>
      </c>
      <c r="J35" s="5">
        <v>43120</v>
      </c>
      <c r="K35" s="5">
        <v>40574</v>
      </c>
      <c r="L35" s="5">
        <v>38840</v>
      </c>
      <c r="N35" s="4" t="s">
        <v>33</v>
      </c>
      <c r="O35" s="10">
        <f t="shared" si="2"/>
        <v>2.7304236689650592E-3</v>
      </c>
      <c r="P35" s="10">
        <f t="shared" si="2"/>
        <v>2.605968236191681E-3</v>
      </c>
      <c r="Q35" s="10">
        <f t="shared" si="3"/>
        <v>2.4963724279906834E-3</v>
      </c>
      <c r="R35" s="10">
        <f t="shared" si="4"/>
        <v>2.376960432250161E-3</v>
      </c>
      <c r="S35" s="10">
        <f t="shared" si="5"/>
        <v>2.2613520401113122E-3</v>
      </c>
      <c r="T35" s="10">
        <f t="shared" si="6"/>
        <v>2.1464622633223037E-3</v>
      </c>
      <c r="U35" s="10">
        <f t="shared" si="7"/>
        <v>2.0532827093109477E-3</v>
      </c>
      <c r="V35" s="10">
        <f t="shared" si="8"/>
        <v>1.9713101877880802E-3</v>
      </c>
      <c r="W35" s="10">
        <f t="shared" si="9"/>
        <v>1.894974218111093E-3</v>
      </c>
      <c r="X35" s="10">
        <f t="shared" si="10"/>
        <v>1.809894117580935E-3</v>
      </c>
      <c r="Y35" s="10">
        <f t="shared" si="11"/>
        <v>1.7400923825977501E-3</v>
      </c>
      <c r="AA35" s="4" t="s">
        <v>33</v>
      </c>
      <c r="AB35" s="13">
        <f t="shared" si="12"/>
        <v>6.3116311780813783E-2</v>
      </c>
      <c r="AC35" s="13">
        <f t="shared" si="12"/>
        <v>5.6250987829935095E-2</v>
      </c>
      <c r="AD35" s="13">
        <f t="shared" si="13"/>
        <v>5.9248966198456321E-2</v>
      </c>
      <c r="AE35" s="13">
        <f t="shared" si="14"/>
        <v>5.7953559219964923E-2</v>
      </c>
      <c r="AF35" s="13">
        <f t="shared" si="15"/>
        <v>7.4590787971069661E-2</v>
      </c>
      <c r="AG35" s="13">
        <f t="shared" si="16"/>
        <v>7.025727730133835E-2</v>
      </c>
      <c r="AH35" s="13">
        <f t="shared" si="17"/>
        <v>6.9427500871383829E-2</v>
      </c>
      <c r="AI35" s="13">
        <f t="shared" si="18"/>
        <v>6.4564007421150205E-2</v>
      </c>
      <c r="AJ35" s="13">
        <f t="shared" si="19"/>
        <v>6.2749544042983274E-2</v>
      </c>
      <c r="AK35" s="13">
        <f t="shared" si="20"/>
        <v>4.4644696189495292E-2</v>
      </c>
    </row>
    <row r="36" spans="1:37" x14ac:dyDescent="0.25">
      <c r="A36" s="6" t="s">
        <v>32</v>
      </c>
      <c r="B36" s="7">
        <v>60333</v>
      </c>
      <c r="C36" s="7">
        <v>60439</v>
      </c>
      <c r="D36" s="7">
        <v>60164</v>
      </c>
      <c r="E36" s="7">
        <v>59209</v>
      </c>
      <c r="F36" s="7">
        <v>57721</v>
      </c>
      <c r="G36" s="7">
        <v>54431</v>
      </c>
      <c r="H36" s="7">
        <v>50058</v>
      </c>
      <c r="I36" s="7">
        <v>46564</v>
      </c>
      <c r="J36" s="7">
        <v>42951</v>
      </c>
      <c r="K36" s="7">
        <v>41289</v>
      </c>
      <c r="L36" s="7">
        <v>40420</v>
      </c>
      <c r="N36" s="6" t="s">
        <v>32</v>
      </c>
      <c r="O36" s="11">
        <f t="shared" si="2"/>
        <v>2.3186714600147637E-3</v>
      </c>
      <c r="P36" s="11">
        <f t="shared" si="2"/>
        <v>2.3567929226412038E-3</v>
      </c>
      <c r="Q36" s="11">
        <f t="shared" si="3"/>
        <v>2.3738225186918202E-3</v>
      </c>
      <c r="R36" s="11">
        <f t="shared" si="4"/>
        <v>2.3561877456111532E-3</v>
      </c>
      <c r="S36" s="11">
        <f t="shared" si="5"/>
        <v>2.3118989196986317E-3</v>
      </c>
      <c r="T36" s="11">
        <f t="shared" si="6"/>
        <v>2.2237169290996632E-3</v>
      </c>
      <c r="U36" s="11">
        <f t="shared" si="7"/>
        <v>2.0937285014093706E-3</v>
      </c>
      <c r="V36" s="11">
        <f t="shared" si="8"/>
        <v>1.999653354482489E-3</v>
      </c>
      <c r="W36" s="11">
        <f t="shared" si="9"/>
        <v>1.8875472551505E-3</v>
      </c>
      <c r="X36" s="11">
        <f t="shared" si="10"/>
        <v>1.841788293508139E-3</v>
      </c>
      <c r="Y36" s="11">
        <f t="shared" si="11"/>
        <v>1.8108788389444145E-3</v>
      </c>
      <c r="AA36" s="6" t="s">
        <v>32</v>
      </c>
      <c r="AB36" s="14">
        <f t="shared" si="12"/>
        <v>-1.753834444646718E-3</v>
      </c>
      <c r="AC36" s="14">
        <f t="shared" si="12"/>
        <v>4.5708397048067617E-3</v>
      </c>
      <c r="AD36" s="14">
        <f t="shared" si="13"/>
        <v>1.6129304666520294E-2</v>
      </c>
      <c r="AE36" s="14">
        <f t="shared" si="14"/>
        <v>2.5779179154900245E-2</v>
      </c>
      <c r="AF36" s="14">
        <f t="shared" si="15"/>
        <v>6.0443497271775337E-2</v>
      </c>
      <c r="AG36" s="14">
        <f t="shared" si="16"/>
        <v>8.7358663949818283E-2</v>
      </c>
      <c r="AH36" s="14">
        <f t="shared" si="17"/>
        <v>7.5036508890988785E-2</v>
      </c>
      <c r="AI36" s="14">
        <f t="shared" si="18"/>
        <v>8.4119112477008651E-2</v>
      </c>
      <c r="AJ36" s="14">
        <f t="shared" si="19"/>
        <v>4.025285184916072E-2</v>
      </c>
      <c r="AK36" s="14">
        <f t="shared" si="20"/>
        <v>2.1499257793171633E-2</v>
      </c>
    </row>
    <row r="37" spans="1:37" x14ac:dyDescent="0.25">
      <c r="A37" s="4" t="s">
        <v>29</v>
      </c>
      <c r="B37" s="5">
        <v>59084</v>
      </c>
      <c r="C37" s="5">
        <v>62503</v>
      </c>
      <c r="D37" s="5">
        <v>65861</v>
      </c>
      <c r="E37" s="5">
        <v>69563</v>
      </c>
      <c r="F37" s="5">
        <v>72846</v>
      </c>
      <c r="G37" s="5">
        <v>76690</v>
      </c>
      <c r="H37" s="5">
        <v>80497</v>
      </c>
      <c r="I37" s="5">
        <v>83615</v>
      </c>
      <c r="J37" s="5">
        <v>86630</v>
      </c>
      <c r="K37" s="5">
        <v>89918</v>
      </c>
      <c r="L37" s="5">
        <v>93667</v>
      </c>
      <c r="N37" s="4" t="s">
        <v>29</v>
      </c>
      <c r="O37" s="10">
        <f t="shared" si="2"/>
        <v>2.2706708524938639E-3</v>
      </c>
      <c r="P37" s="10">
        <f t="shared" si="2"/>
        <v>2.4372777187551607E-3</v>
      </c>
      <c r="Q37" s="10">
        <f t="shared" si="3"/>
        <v>2.598602568040057E-3</v>
      </c>
      <c r="R37" s="10">
        <f t="shared" si="4"/>
        <v>2.7682191583703261E-3</v>
      </c>
      <c r="S37" s="10">
        <f t="shared" si="5"/>
        <v>2.9177004678430127E-3</v>
      </c>
      <c r="T37" s="10">
        <f t="shared" si="6"/>
        <v>3.1330831932658443E-3</v>
      </c>
      <c r="U37" s="10">
        <f t="shared" si="7"/>
        <v>3.366871692395823E-3</v>
      </c>
      <c r="V37" s="10">
        <f t="shared" si="8"/>
        <v>3.5907786108378427E-3</v>
      </c>
      <c r="W37" s="10">
        <f t="shared" si="9"/>
        <v>3.8070875815158626E-3</v>
      </c>
      <c r="X37" s="10">
        <f t="shared" si="10"/>
        <v>4.0109937217095316E-3</v>
      </c>
      <c r="Y37" s="10">
        <f t="shared" si="11"/>
        <v>4.1964272193816543E-3</v>
      </c>
      <c r="AA37" s="4" t="s">
        <v>29</v>
      </c>
      <c r="AB37" s="13">
        <f t="shared" si="12"/>
        <v>-5.4701374334031994E-2</v>
      </c>
      <c r="AC37" s="13">
        <f t="shared" si="12"/>
        <v>-5.0986167838326213E-2</v>
      </c>
      <c r="AD37" s="13">
        <f t="shared" si="13"/>
        <v>-5.3217946322039023E-2</v>
      </c>
      <c r="AE37" s="13">
        <f t="shared" si="14"/>
        <v>-4.5067677017269325E-2</v>
      </c>
      <c r="AF37" s="13">
        <f t="shared" si="15"/>
        <v>-5.0123875342287127E-2</v>
      </c>
      <c r="AG37" s="13">
        <f t="shared" si="16"/>
        <v>-4.7293687963526621E-2</v>
      </c>
      <c r="AH37" s="13">
        <f t="shared" si="17"/>
        <v>-3.7289959935418282E-2</v>
      </c>
      <c r="AI37" s="13">
        <f t="shared" si="18"/>
        <v>-3.4803185963292127E-2</v>
      </c>
      <c r="AJ37" s="13">
        <f t="shared" si="19"/>
        <v>-3.6566649614092839E-2</v>
      </c>
      <c r="AK37" s="13">
        <f t="shared" si="20"/>
        <v>-4.0024768595129601E-2</v>
      </c>
    </row>
    <row r="38" spans="1:37" x14ac:dyDescent="0.25">
      <c r="A38" s="6" t="s">
        <v>27</v>
      </c>
      <c r="B38" s="7">
        <v>51774</v>
      </c>
      <c r="C38" s="7">
        <v>57029</v>
      </c>
      <c r="D38" s="7">
        <v>62957</v>
      </c>
      <c r="E38" s="7">
        <v>70386</v>
      </c>
      <c r="F38" s="7">
        <v>78149</v>
      </c>
      <c r="G38" s="7">
        <v>87701</v>
      </c>
      <c r="H38" s="7">
        <v>97744</v>
      </c>
      <c r="I38" s="7">
        <v>106854</v>
      </c>
      <c r="J38" s="7">
        <v>116102</v>
      </c>
      <c r="K38" s="7">
        <v>127004</v>
      </c>
      <c r="L38" s="7">
        <v>138307</v>
      </c>
      <c r="N38" s="6" t="s">
        <v>27</v>
      </c>
      <c r="O38" s="11">
        <f t="shared" si="2"/>
        <v>1.9897385538727459E-3</v>
      </c>
      <c r="P38" s="11">
        <f t="shared" si="2"/>
        <v>2.2238214329374281E-3</v>
      </c>
      <c r="Q38" s="11">
        <f t="shared" si="3"/>
        <v>2.4840227429905083E-3</v>
      </c>
      <c r="R38" s="11">
        <f t="shared" si="4"/>
        <v>2.8009699650827853E-3</v>
      </c>
      <c r="S38" s="11">
        <f t="shared" si="5"/>
        <v>3.1301014998965431E-3</v>
      </c>
      <c r="T38" s="11">
        <f t="shared" si="6"/>
        <v>3.5829251419038704E-3</v>
      </c>
      <c r="U38" s="11">
        <f t="shared" si="7"/>
        <v>4.0882456079299519E-3</v>
      </c>
      <c r="V38" s="11">
        <f t="shared" si="8"/>
        <v>4.5887586878247547E-3</v>
      </c>
      <c r="W38" s="11">
        <f t="shared" si="9"/>
        <v>5.1022796074010699E-3</v>
      </c>
      <c r="X38" s="11">
        <f t="shared" si="10"/>
        <v>5.6652977894525829E-3</v>
      </c>
      <c r="Y38" s="11">
        <f t="shared" si="11"/>
        <v>6.1963686189481721E-3</v>
      </c>
      <c r="AA38" s="6" t="s">
        <v>27</v>
      </c>
      <c r="AB38" s="14">
        <f t="shared" si="12"/>
        <v>-9.2146101106454603E-2</v>
      </c>
      <c r="AC38" s="14">
        <f t="shared" si="12"/>
        <v>-9.4159505694362822E-2</v>
      </c>
      <c r="AD38" s="14">
        <f t="shared" si="13"/>
        <v>-0.10554655755405906</v>
      </c>
      <c r="AE38" s="14">
        <f t="shared" si="14"/>
        <v>-9.933588401643012E-2</v>
      </c>
      <c r="AF38" s="14">
        <f t="shared" si="15"/>
        <v>-0.10891551977742553</v>
      </c>
      <c r="AG38" s="14">
        <f t="shared" si="16"/>
        <v>-0.10274799476182683</v>
      </c>
      <c r="AH38" s="14">
        <f t="shared" si="17"/>
        <v>-8.5256518239841261E-2</v>
      </c>
      <c r="AI38" s="14">
        <f t="shared" si="18"/>
        <v>-7.96540972593065E-2</v>
      </c>
      <c r="AJ38" s="14">
        <f t="shared" si="19"/>
        <v>-8.5839816068785213E-2</v>
      </c>
      <c r="AK38" s="14">
        <f t="shared" si="20"/>
        <v>-8.1723990831989668E-2</v>
      </c>
    </row>
    <row r="39" spans="1:37" x14ac:dyDescent="0.25">
      <c r="A39" s="4" t="s">
        <v>30</v>
      </c>
      <c r="B39" s="5">
        <v>50281</v>
      </c>
      <c r="C39" s="5">
        <v>54335</v>
      </c>
      <c r="D39" s="5">
        <v>58658</v>
      </c>
      <c r="E39" s="5">
        <v>63781</v>
      </c>
      <c r="F39" s="5">
        <v>69411</v>
      </c>
      <c r="G39" s="5">
        <v>76645</v>
      </c>
      <c r="H39" s="5">
        <v>84751</v>
      </c>
      <c r="I39" s="5">
        <v>92771</v>
      </c>
      <c r="J39" s="5">
        <v>101366</v>
      </c>
      <c r="K39" s="5">
        <v>111498</v>
      </c>
      <c r="L39" s="5">
        <v>122693</v>
      </c>
      <c r="N39" s="4" t="s">
        <v>30</v>
      </c>
      <c r="O39" s="10">
        <f t="shared" si="2"/>
        <v>1.9323607259874752E-3</v>
      </c>
      <c r="P39" s="10">
        <f t="shared" si="2"/>
        <v>2.1187700566142691E-3</v>
      </c>
      <c r="Q39" s="10">
        <f t="shared" si="3"/>
        <v>2.3144019895855461E-3</v>
      </c>
      <c r="R39" s="10">
        <f t="shared" si="4"/>
        <v>2.5381278285872919E-3</v>
      </c>
      <c r="S39" s="10">
        <f t="shared" si="5"/>
        <v>2.7801184302974954E-3</v>
      </c>
      <c r="T39" s="10">
        <f t="shared" si="6"/>
        <v>3.1312447691727819E-3</v>
      </c>
      <c r="U39" s="10">
        <f t="shared" si="7"/>
        <v>3.544799716787438E-3</v>
      </c>
      <c r="V39" s="10">
        <f t="shared" si="8"/>
        <v>3.9839756324348205E-3</v>
      </c>
      <c r="W39" s="10">
        <f t="shared" si="9"/>
        <v>4.454683594458466E-3</v>
      </c>
      <c r="X39" s="10">
        <f t="shared" si="10"/>
        <v>4.9736179406033197E-3</v>
      </c>
      <c r="Y39" s="10">
        <f t="shared" si="11"/>
        <v>5.4968371446463887E-3</v>
      </c>
      <c r="AA39" s="4" t="s">
        <v>30</v>
      </c>
      <c r="AB39" s="13">
        <f t="shared" si="12"/>
        <v>-7.4611208245145888E-2</v>
      </c>
      <c r="AC39" s="13">
        <f t="shared" si="12"/>
        <v>-7.3698387261754594E-2</v>
      </c>
      <c r="AD39" s="13">
        <f t="shared" si="13"/>
        <v>-8.0321725905833974E-2</v>
      </c>
      <c r="AE39" s="13">
        <f t="shared" si="14"/>
        <v>-8.1111063087983215E-2</v>
      </c>
      <c r="AF39" s="13">
        <f t="shared" si="15"/>
        <v>-9.438319525083172E-2</v>
      </c>
      <c r="AG39" s="13">
        <f t="shared" si="16"/>
        <v>-9.5644889145850787E-2</v>
      </c>
      <c r="AH39" s="13">
        <f t="shared" si="17"/>
        <v>-8.644942923974086E-2</v>
      </c>
      <c r="AI39" s="13">
        <f t="shared" si="18"/>
        <v>-8.4791744766489763E-2</v>
      </c>
      <c r="AJ39" s="13">
        <f t="shared" si="19"/>
        <v>-9.0871585140540612E-2</v>
      </c>
      <c r="AK39" s="13">
        <f t="shared" si="20"/>
        <v>-9.1243999250161023E-2</v>
      </c>
    </row>
    <row r="40" spans="1:37" x14ac:dyDescent="0.25">
      <c r="A40" s="6" t="s">
        <v>138</v>
      </c>
      <c r="B40" s="7">
        <v>42564</v>
      </c>
      <c r="C40" s="7">
        <v>24390</v>
      </c>
      <c r="D40" s="7">
        <v>11720</v>
      </c>
      <c r="E40" s="7">
        <v>931</v>
      </c>
      <c r="F40" s="7">
        <v>1044</v>
      </c>
      <c r="G40" s="7">
        <v>252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N40" s="6" t="s">
        <v>138</v>
      </c>
      <c r="O40" s="11">
        <f t="shared" si="2"/>
        <v>1.635786916348738E-3</v>
      </c>
      <c r="P40" s="11">
        <f t="shared" si="2"/>
        <v>9.5107760524196228E-4</v>
      </c>
      <c r="Q40" s="11">
        <f t="shared" si="3"/>
        <v>4.6242270991071294E-4</v>
      </c>
      <c r="R40" s="11">
        <f t="shared" si="4"/>
        <v>3.7048603948115716E-5</v>
      </c>
      <c r="S40" s="11">
        <f t="shared" si="5"/>
        <v>4.1815326695056761E-5</v>
      </c>
      <c r="T40" s="11">
        <f t="shared" si="6"/>
        <v>1.029517492114999E-5</v>
      </c>
      <c r="U40" s="11">
        <f t="shared" si="7"/>
        <v>0</v>
      </c>
      <c r="V40" s="11">
        <f t="shared" si="8"/>
        <v>0</v>
      </c>
      <c r="W40" s="11">
        <f t="shared" si="9"/>
        <v>0</v>
      </c>
      <c r="X40" s="11">
        <f t="shared" si="10"/>
        <v>0</v>
      </c>
      <c r="Y40" s="11">
        <f t="shared" si="11"/>
        <v>0</v>
      </c>
      <c r="AA40" s="6" t="s">
        <v>138</v>
      </c>
      <c r="AB40" s="14">
        <f t="shared" si="12"/>
        <v>0.74514145141451404</v>
      </c>
      <c r="AC40" s="14">
        <f t="shared" si="12"/>
        <v>1.0810580204778155</v>
      </c>
      <c r="AD40" s="14">
        <f t="shared" si="13"/>
        <v>11.588614393125672</v>
      </c>
      <c r="AE40" s="14">
        <f t="shared" si="14"/>
        <v>-0.10823754789272033</v>
      </c>
      <c r="AF40" s="14">
        <f t="shared" si="15"/>
        <v>3.1428571428571432</v>
      </c>
      <c r="AG40" s="14" t="str">
        <f t="shared" si="16"/>
        <v>--</v>
      </c>
      <c r="AH40" s="14" t="str">
        <f t="shared" si="17"/>
        <v>--</v>
      </c>
      <c r="AI40" s="14" t="str">
        <f t="shared" si="18"/>
        <v>--</v>
      </c>
      <c r="AJ40" s="14" t="str">
        <f t="shared" si="19"/>
        <v>--</v>
      </c>
      <c r="AK40" s="14" t="str">
        <f t="shared" si="20"/>
        <v>--</v>
      </c>
    </row>
    <row r="41" spans="1:37" x14ac:dyDescent="0.25">
      <c r="A41" s="4" t="s">
        <v>36</v>
      </c>
      <c r="B41" s="5">
        <v>37976</v>
      </c>
      <c r="C41" s="5">
        <v>36365</v>
      </c>
      <c r="D41" s="5">
        <v>35527</v>
      </c>
      <c r="E41" s="5">
        <v>34293</v>
      </c>
      <c r="F41" s="5">
        <v>33030</v>
      </c>
      <c r="G41" s="5">
        <v>30886</v>
      </c>
      <c r="H41" s="5">
        <v>28083</v>
      </c>
      <c r="I41" s="5">
        <v>26111</v>
      </c>
      <c r="J41" s="5">
        <v>24316</v>
      </c>
      <c r="K41" s="5">
        <v>22795</v>
      </c>
      <c r="L41" s="5">
        <v>21816</v>
      </c>
      <c r="N41" s="4" t="s">
        <v>36</v>
      </c>
      <c r="O41" s="10">
        <f t="shared" si="2"/>
        <v>1.4594644285137598E-3</v>
      </c>
      <c r="P41" s="10">
        <f t="shared" si="2"/>
        <v>1.4180376020756032E-3</v>
      </c>
      <c r="Q41" s="10">
        <f t="shared" si="3"/>
        <v>1.4017484313138138E-3</v>
      </c>
      <c r="R41" s="10">
        <f t="shared" si="4"/>
        <v>1.3646700055775858E-3</v>
      </c>
      <c r="S41" s="10">
        <f t="shared" si="5"/>
        <v>1.3229504221625716E-3</v>
      </c>
      <c r="T41" s="10">
        <f t="shared" si="6"/>
        <v>1.2618125897406293E-3</v>
      </c>
      <c r="U41" s="10">
        <f t="shared" si="7"/>
        <v>1.1746010129265922E-3</v>
      </c>
      <c r="V41" s="10">
        <f t="shared" si="8"/>
        <v>1.1213157962995505E-3</v>
      </c>
      <c r="W41" s="10">
        <f t="shared" si="9"/>
        <v>1.0686037357975264E-3</v>
      </c>
      <c r="X41" s="10">
        <f t="shared" si="10"/>
        <v>1.0168220143505057E-3</v>
      </c>
      <c r="Y41" s="10">
        <f t="shared" si="11"/>
        <v>9.7739071623976614E-4</v>
      </c>
      <c r="AA41" s="4" t="s">
        <v>36</v>
      </c>
      <c r="AB41" s="13">
        <f t="shared" si="12"/>
        <v>4.4300838718547952E-2</v>
      </c>
      <c r="AC41" s="13">
        <f t="shared" si="12"/>
        <v>2.3587693866636616E-2</v>
      </c>
      <c r="AD41" s="13">
        <f t="shared" si="13"/>
        <v>3.598402006240331E-2</v>
      </c>
      <c r="AE41" s="13">
        <f t="shared" si="14"/>
        <v>3.8237965485921954E-2</v>
      </c>
      <c r="AF41" s="13">
        <f t="shared" si="15"/>
        <v>6.9416564139092252E-2</v>
      </c>
      <c r="AG41" s="13">
        <f t="shared" si="16"/>
        <v>9.9811273724317306E-2</v>
      </c>
      <c r="AH41" s="13">
        <f t="shared" si="17"/>
        <v>7.5523725632875127E-2</v>
      </c>
      <c r="AI41" s="13">
        <f t="shared" si="18"/>
        <v>7.381970718868236E-2</v>
      </c>
      <c r="AJ41" s="13">
        <f t="shared" si="19"/>
        <v>6.672515902610221E-2</v>
      </c>
      <c r="AK41" s="13">
        <f t="shared" si="20"/>
        <v>4.4875320865419788E-2</v>
      </c>
    </row>
    <row r="42" spans="1:37" x14ac:dyDescent="0.25">
      <c r="A42" s="6" t="s">
        <v>34</v>
      </c>
      <c r="B42" s="7">
        <v>36804</v>
      </c>
      <c r="C42" s="7">
        <v>38536</v>
      </c>
      <c r="D42" s="7">
        <v>39898</v>
      </c>
      <c r="E42" s="7">
        <v>41463</v>
      </c>
      <c r="F42" s="7">
        <v>43024</v>
      </c>
      <c r="G42" s="7">
        <v>45002</v>
      </c>
      <c r="H42" s="7">
        <v>47336</v>
      </c>
      <c r="I42" s="7">
        <v>49363</v>
      </c>
      <c r="J42" s="7">
        <v>51237</v>
      </c>
      <c r="K42" s="7">
        <v>53121</v>
      </c>
      <c r="L42" s="7">
        <v>54192</v>
      </c>
      <c r="N42" s="6" t="s">
        <v>34</v>
      </c>
      <c r="O42" s="11">
        <f t="shared" si="2"/>
        <v>1.4144230257799773E-3</v>
      </c>
      <c r="P42" s="11">
        <f t="shared" si="2"/>
        <v>1.5026948173679482E-3</v>
      </c>
      <c r="Q42" s="11">
        <f t="shared" si="3"/>
        <v>1.5742100068274424E-3</v>
      </c>
      <c r="R42" s="11">
        <f t="shared" si="4"/>
        <v>1.64999598872258E-3</v>
      </c>
      <c r="S42" s="11">
        <f t="shared" si="5"/>
        <v>1.7232400533794274E-3</v>
      </c>
      <c r="T42" s="11">
        <f t="shared" si="6"/>
        <v>1.8385058007999678E-3</v>
      </c>
      <c r="U42" s="11">
        <f t="shared" si="7"/>
        <v>1.9798779883877498E-3</v>
      </c>
      <c r="V42" s="11">
        <f t="shared" si="8"/>
        <v>2.1198541477819581E-3</v>
      </c>
      <c r="W42" s="11">
        <f t="shared" si="9"/>
        <v>2.2516881728515325E-3</v>
      </c>
      <c r="X42" s="11">
        <f t="shared" si="10"/>
        <v>2.3695811460545386E-3</v>
      </c>
      <c r="Y42" s="11">
        <f t="shared" si="11"/>
        <v>2.4278858495812893E-3</v>
      </c>
      <c r="AA42" s="6" t="s">
        <v>34</v>
      </c>
      <c r="AB42" s="14">
        <f t="shared" si="12"/>
        <v>-4.4944986506124107E-2</v>
      </c>
      <c r="AC42" s="14">
        <f t="shared" si="12"/>
        <v>-3.413704947616425E-2</v>
      </c>
      <c r="AD42" s="14">
        <f t="shared" si="13"/>
        <v>-3.7744495092009722E-2</v>
      </c>
      <c r="AE42" s="14">
        <f t="shared" si="14"/>
        <v>-3.6282075120862789E-2</v>
      </c>
      <c r="AF42" s="14">
        <f t="shared" si="15"/>
        <v>-4.3953602062130614E-2</v>
      </c>
      <c r="AG42" s="14">
        <f t="shared" si="16"/>
        <v>-4.9307081291194876E-2</v>
      </c>
      <c r="AH42" s="14">
        <f t="shared" si="17"/>
        <v>-4.1063144460425804E-2</v>
      </c>
      <c r="AI42" s="14">
        <f t="shared" si="18"/>
        <v>-3.6575131252805537E-2</v>
      </c>
      <c r="AJ42" s="14">
        <f t="shared" si="19"/>
        <v>-3.5466199807985488E-2</v>
      </c>
      <c r="AK42" s="14">
        <f t="shared" si="20"/>
        <v>-1.9763064658990248E-2</v>
      </c>
    </row>
    <row r="43" spans="1:37" x14ac:dyDescent="0.25">
      <c r="A43" s="4" t="s">
        <v>76</v>
      </c>
      <c r="B43" s="5">
        <v>36660</v>
      </c>
      <c r="C43" s="5">
        <v>7643</v>
      </c>
      <c r="D43" s="5">
        <v>753</v>
      </c>
      <c r="E43" s="5">
        <v>7</v>
      </c>
      <c r="F43" s="5">
        <v>8</v>
      </c>
      <c r="G43" s="5">
        <v>7</v>
      </c>
      <c r="H43" s="5">
        <v>7</v>
      </c>
      <c r="I43" s="5">
        <v>8</v>
      </c>
      <c r="J43" s="5">
        <v>8</v>
      </c>
      <c r="K43" s="5">
        <v>8</v>
      </c>
      <c r="L43" s="5">
        <v>7</v>
      </c>
      <c r="N43" s="4" t="s">
        <v>76</v>
      </c>
      <c r="O43" s="10">
        <f t="shared" si="2"/>
        <v>1.4088889285157583E-3</v>
      </c>
      <c r="P43" s="10">
        <f t="shared" si="2"/>
        <v>2.980355119665567E-4</v>
      </c>
      <c r="Q43" s="10">
        <f t="shared" si="3"/>
        <v>2.9710264553137103E-5</v>
      </c>
      <c r="R43" s="10">
        <f t="shared" si="4"/>
        <v>2.7856093194071968E-7</v>
      </c>
      <c r="S43" s="10">
        <f t="shared" si="5"/>
        <v>3.2042395934909396E-7</v>
      </c>
      <c r="T43" s="10">
        <f t="shared" si="6"/>
        <v>2.8597708114305531E-7</v>
      </c>
      <c r="U43" s="10">
        <f t="shared" si="7"/>
        <v>2.9278236265663021E-7</v>
      </c>
      <c r="V43" s="10">
        <f t="shared" si="8"/>
        <v>3.4355353568980139E-7</v>
      </c>
      <c r="W43" s="10">
        <f t="shared" si="9"/>
        <v>3.5157221115233638E-7</v>
      </c>
      <c r="X43" s="10">
        <f t="shared" si="10"/>
        <v>3.5685791247221079E-7</v>
      </c>
      <c r="Y43" s="10">
        <f t="shared" si="11"/>
        <v>3.1361088254851316E-7</v>
      </c>
      <c r="AA43" s="4" t="s">
        <v>76</v>
      </c>
      <c r="AB43" s="13">
        <f t="shared" si="12"/>
        <v>3.7965458589559073</v>
      </c>
      <c r="AC43" s="13">
        <f t="shared" si="12"/>
        <v>9.1500664010624178</v>
      </c>
      <c r="AD43" s="13">
        <f t="shared" si="13"/>
        <v>106.57142857142857</v>
      </c>
      <c r="AE43" s="13">
        <f t="shared" si="14"/>
        <v>-0.125</v>
      </c>
      <c r="AF43" s="13">
        <f t="shared" si="15"/>
        <v>0.14285714285714279</v>
      </c>
      <c r="AG43" s="13">
        <f t="shared" si="16"/>
        <v>0</v>
      </c>
      <c r="AH43" s="13">
        <f t="shared" si="17"/>
        <v>-0.125</v>
      </c>
      <c r="AI43" s="13">
        <f t="shared" si="18"/>
        <v>0</v>
      </c>
      <c r="AJ43" s="13">
        <f t="shared" si="19"/>
        <v>0</v>
      </c>
      <c r="AK43" s="13">
        <f t="shared" si="20"/>
        <v>0.14285714285714279</v>
      </c>
    </row>
    <row r="44" spans="1:37" x14ac:dyDescent="0.25">
      <c r="A44" s="6" t="s">
        <v>35</v>
      </c>
      <c r="B44" s="7">
        <v>34203</v>
      </c>
      <c r="C44" s="7">
        <v>35929</v>
      </c>
      <c r="D44" s="7">
        <v>37534</v>
      </c>
      <c r="E44" s="7">
        <v>39321</v>
      </c>
      <c r="F44" s="7">
        <v>40960</v>
      </c>
      <c r="G44" s="7">
        <v>42832</v>
      </c>
      <c r="H44" s="7">
        <v>44658</v>
      </c>
      <c r="I44" s="7">
        <v>46080</v>
      </c>
      <c r="J44" s="7">
        <v>47377</v>
      </c>
      <c r="K44" s="7">
        <v>48921</v>
      </c>
      <c r="L44" s="7">
        <v>50584</v>
      </c>
      <c r="N44" s="6" t="s">
        <v>35</v>
      </c>
      <c r="O44" s="11">
        <f t="shared" si="2"/>
        <v>1.3144633939450212E-3</v>
      </c>
      <c r="P44" s="11">
        <f t="shared" si="2"/>
        <v>1.4010359687879649E-3</v>
      </c>
      <c r="Q44" s="11">
        <f t="shared" si="3"/>
        <v>1.4809363475928926E-3</v>
      </c>
      <c r="R44" s="11">
        <f t="shared" si="4"/>
        <v>1.5647563435487199E-3</v>
      </c>
      <c r="S44" s="11">
        <f t="shared" si="5"/>
        <v>1.6405706718673611E-3</v>
      </c>
      <c r="T44" s="11">
        <f t="shared" si="6"/>
        <v>1.7498529056456207E-3</v>
      </c>
      <c r="U44" s="11">
        <f t="shared" si="7"/>
        <v>1.8678678216456845E-3</v>
      </c>
      <c r="V44" s="11">
        <f t="shared" si="8"/>
        <v>1.9788683655732561E-3</v>
      </c>
      <c r="W44" s="11">
        <f t="shared" si="9"/>
        <v>2.0820545809705302E-3</v>
      </c>
      <c r="X44" s="11">
        <f t="shared" si="10"/>
        <v>2.1822307420066283E-3</v>
      </c>
      <c r="Y44" s="11">
        <f t="shared" si="11"/>
        <v>2.2662418404048555E-3</v>
      </c>
      <c r="AA44" s="6" t="s">
        <v>35</v>
      </c>
      <c r="AB44" s="14">
        <f t="shared" si="12"/>
        <v>-4.803918839934318E-2</v>
      </c>
      <c r="AC44" s="14">
        <f t="shared" si="12"/>
        <v>-4.2761229818298108E-2</v>
      </c>
      <c r="AD44" s="14">
        <f t="shared" si="13"/>
        <v>-4.5446453548994126E-2</v>
      </c>
      <c r="AE44" s="14">
        <f t="shared" si="14"/>
        <v>-4.0014648437500022E-2</v>
      </c>
      <c r="AF44" s="14">
        <f t="shared" si="15"/>
        <v>-4.3705640642510257E-2</v>
      </c>
      <c r="AG44" s="14">
        <f t="shared" si="16"/>
        <v>-4.0888530610416973E-2</v>
      </c>
      <c r="AH44" s="14">
        <f t="shared" si="17"/>
        <v>-3.0859375000000022E-2</v>
      </c>
      <c r="AI44" s="14">
        <f t="shared" si="18"/>
        <v>-2.7376152985625901E-2</v>
      </c>
      <c r="AJ44" s="14">
        <f t="shared" si="19"/>
        <v>-3.156108828519455E-2</v>
      </c>
      <c r="AK44" s="14">
        <f t="shared" si="20"/>
        <v>-3.287600822394432E-2</v>
      </c>
    </row>
    <row r="45" spans="1:37" x14ac:dyDescent="0.25">
      <c r="A45" s="4" t="s">
        <v>39</v>
      </c>
      <c r="B45" s="5">
        <v>32841</v>
      </c>
      <c r="C45" s="5">
        <v>29321</v>
      </c>
      <c r="D45" s="5">
        <v>25050</v>
      </c>
      <c r="E45" s="5">
        <v>21268</v>
      </c>
      <c r="F45" s="5">
        <v>17590</v>
      </c>
      <c r="G45" s="5">
        <v>13736</v>
      </c>
      <c r="H45" s="5">
        <v>10025</v>
      </c>
      <c r="I45" s="5">
        <v>6898</v>
      </c>
      <c r="J45" s="5">
        <v>2867</v>
      </c>
      <c r="K45" s="5">
        <v>0</v>
      </c>
      <c r="L45" s="5">
        <v>0</v>
      </c>
      <c r="N45" s="4" t="s">
        <v>39</v>
      </c>
      <c r="O45" s="10">
        <f t="shared" si="2"/>
        <v>1.2621200573209497E-3</v>
      </c>
      <c r="P45" s="10">
        <f t="shared" si="2"/>
        <v>1.1433598385936685E-3</v>
      </c>
      <c r="Q45" s="10">
        <f t="shared" si="3"/>
        <v>9.8836935864021844E-4</v>
      </c>
      <c r="R45" s="10">
        <f t="shared" si="4"/>
        <v>8.463477000736038E-4</v>
      </c>
      <c r="S45" s="10">
        <f t="shared" si="5"/>
        <v>7.0453218061882037E-4</v>
      </c>
      <c r="T45" s="10">
        <f t="shared" si="6"/>
        <v>5.6116874094014389E-4</v>
      </c>
      <c r="U45" s="10">
        <f t="shared" si="7"/>
        <v>4.1930616937610254E-4</v>
      </c>
      <c r="V45" s="10">
        <f t="shared" si="8"/>
        <v>2.9622903614853123E-4</v>
      </c>
      <c r="W45" s="10">
        <f t="shared" si="9"/>
        <v>1.2599469117171856E-4</v>
      </c>
      <c r="X45" s="10">
        <f t="shared" si="10"/>
        <v>0</v>
      </c>
      <c r="Y45" s="10">
        <f t="shared" si="11"/>
        <v>0</v>
      </c>
      <c r="AA45" s="4" t="s">
        <v>39</v>
      </c>
      <c r="AB45" s="13">
        <f t="shared" si="12"/>
        <v>0.12005047576822081</v>
      </c>
      <c r="AC45" s="13">
        <f t="shared" si="12"/>
        <v>0.17049900199600798</v>
      </c>
      <c r="AD45" s="13">
        <f t="shared" si="13"/>
        <v>0.17782584164002246</v>
      </c>
      <c r="AE45" s="13">
        <f t="shared" si="14"/>
        <v>0.20909607731665725</v>
      </c>
      <c r="AF45" s="13">
        <f t="shared" si="15"/>
        <v>0.28057658707047173</v>
      </c>
      <c r="AG45" s="13">
        <f t="shared" si="16"/>
        <v>0.37017456359102252</v>
      </c>
      <c r="AH45" s="13">
        <f t="shared" si="17"/>
        <v>0.45331980284140339</v>
      </c>
      <c r="AI45" s="13">
        <f t="shared" si="18"/>
        <v>1.405999302406697</v>
      </c>
      <c r="AJ45" s="13" t="str">
        <f t="shared" si="19"/>
        <v>--</v>
      </c>
      <c r="AK45" s="13" t="str">
        <f t="shared" si="20"/>
        <v>--</v>
      </c>
    </row>
    <row r="46" spans="1:37" x14ac:dyDescent="0.25">
      <c r="A46" s="6" t="s">
        <v>37</v>
      </c>
      <c r="B46" s="7">
        <v>28388</v>
      </c>
      <c r="C46" s="7">
        <v>29434</v>
      </c>
      <c r="D46" s="7">
        <v>30558</v>
      </c>
      <c r="E46" s="7">
        <v>31945</v>
      </c>
      <c r="F46" s="7">
        <v>32605</v>
      </c>
      <c r="G46" s="7">
        <v>33335</v>
      </c>
      <c r="H46" s="7">
        <v>33043</v>
      </c>
      <c r="I46" s="7">
        <v>33793</v>
      </c>
      <c r="J46" s="7">
        <v>34562</v>
      </c>
      <c r="K46" s="7">
        <v>35474</v>
      </c>
      <c r="L46" s="7">
        <v>37188</v>
      </c>
      <c r="N46" s="6" t="s">
        <v>37</v>
      </c>
      <c r="O46" s="11">
        <f t="shared" si="2"/>
        <v>1.0909857856711768E-3</v>
      </c>
      <c r="P46" s="11">
        <f t="shared" si="2"/>
        <v>1.1477662252026206E-3</v>
      </c>
      <c r="Q46" s="11">
        <f t="shared" si="3"/>
        <v>1.2056922499532054E-3</v>
      </c>
      <c r="R46" s="11">
        <f t="shared" si="4"/>
        <v>1.2712327101208987E-3</v>
      </c>
      <c r="S46" s="11">
        <f t="shared" si="5"/>
        <v>1.3059278993221512E-3</v>
      </c>
      <c r="T46" s="11">
        <f t="shared" si="6"/>
        <v>1.3618637142719641E-3</v>
      </c>
      <c r="U46" s="11">
        <f t="shared" si="7"/>
        <v>1.3820582298947187E-3</v>
      </c>
      <c r="V46" s="11">
        <f t="shared" si="8"/>
        <v>1.4512130789456823E-3</v>
      </c>
      <c r="W46" s="11">
        <f t="shared" si="9"/>
        <v>1.5188798452308813E-3</v>
      </c>
      <c r="X46" s="11">
        <f t="shared" si="10"/>
        <v>1.5823971983799008E-3</v>
      </c>
      <c r="Y46" s="11">
        <f t="shared" si="11"/>
        <v>1.6660802143163009E-3</v>
      </c>
      <c r="AA46" s="6" t="s">
        <v>37</v>
      </c>
      <c r="AB46" s="14">
        <f t="shared" si="12"/>
        <v>-3.5537133926751396E-2</v>
      </c>
      <c r="AC46" s="14">
        <f t="shared" si="12"/>
        <v>-3.6782511944498997E-2</v>
      </c>
      <c r="AD46" s="14">
        <f t="shared" si="13"/>
        <v>-4.3418375332602954E-2</v>
      </c>
      <c r="AE46" s="14">
        <f t="shared" si="14"/>
        <v>-2.024229412666767E-2</v>
      </c>
      <c r="AF46" s="14">
        <f t="shared" si="15"/>
        <v>-2.1898905054747231E-2</v>
      </c>
      <c r="AG46" s="14">
        <f t="shared" si="16"/>
        <v>8.8369700087764791E-3</v>
      </c>
      <c r="AH46" s="14">
        <f t="shared" si="17"/>
        <v>-2.2193945491669864E-2</v>
      </c>
      <c r="AI46" s="14">
        <f t="shared" si="18"/>
        <v>-2.2249869799201405E-2</v>
      </c>
      <c r="AJ46" s="14">
        <f t="shared" si="19"/>
        <v>-2.5708969949822413E-2</v>
      </c>
      <c r="AK46" s="14">
        <f t="shared" si="20"/>
        <v>-4.6090136603205378E-2</v>
      </c>
    </row>
    <row r="47" spans="1:37" x14ac:dyDescent="0.25">
      <c r="A47" s="4" t="s">
        <v>51</v>
      </c>
      <c r="B47" s="5">
        <v>26365</v>
      </c>
      <c r="C47" s="5">
        <v>12846</v>
      </c>
      <c r="D47" s="5">
        <v>8078</v>
      </c>
      <c r="E47" s="5">
        <v>4720</v>
      </c>
      <c r="F47" s="5">
        <v>3147</v>
      </c>
      <c r="G47" s="5">
        <v>965</v>
      </c>
      <c r="H47" s="5">
        <v>530</v>
      </c>
      <c r="I47" s="5">
        <v>113</v>
      </c>
      <c r="J47" s="5">
        <v>43</v>
      </c>
      <c r="K47" s="5">
        <v>27</v>
      </c>
      <c r="L47" s="5">
        <v>5</v>
      </c>
      <c r="N47" s="4" t="s">
        <v>51</v>
      </c>
      <c r="O47" s="10">
        <f t="shared" si="2"/>
        <v>1.0132394053550999E-3</v>
      </c>
      <c r="P47" s="10">
        <f t="shared" si="2"/>
        <v>5.0092426883715656E-4</v>
      </c>
      <c r="Q47" s="10">
        <f t="shared" si="3"/>
        <v>3.1872445824733271E-4</v>
      </c>
      <c r="R47" s="10">
        <f t="shared" si="4"/>
        <v>1.8782965696574242E-4</v>
      </c>
      <c r="S47" s="10">
        <f t="shared" si="5"/>
        <v>1.2604677500894983E-4</v>
      </c>
      <c r="T47" s="10">
        <f t="shared" si="6"/>
        <v>3.942398332900691E-5</v>
      </c>
      <c r="U47" s="10">
        <f t="shared" si="7"/>
        <v>2.2167807458287715E-5</v>
      </c>
      <c r="V47" s="10">
        <f t="shared" si="8"/>
        <v>4.8526936916184444E-6</v>
      </c>
      <c r="W47" s="10">
        <f t="shared" si="9"/>
        <v>1.889700634943808E-6</v>
      </c>
      <c r="X47" s="10">
        <f t="shared" si="10"/>
        <v>1.2043954545937115E-6</v>
      </c>
      <c r="Y47" s="10">
        <f t="shared" si="11"/>
        <v>2.2400777324893795E-7</v>
      </c>
      <c r="AA47" s="4" t="s">
        <v>51</v>
      </c>
      <c r="AB47" s="13">
        <f t="shared" si="12"/>
        <v>1.0523898489802272</v>
      </c>
      <c r="AC47" s="13">
        <f t="shared" si="12"/>
        <v>0.59024511017578618</v>
      </c>
      <c r="AD47" s="13">
        <f t="shared" si="13"/>
        <v>0.71144067796610178</v>
      </c>
      <c r="AE47" s="13">
        <f t="shared" si="14"/>
        <v>0.49984111852558</v>
      </c>
      <c r="AF47" s="13">
        <f t="shared" si="15"/>
        <v>2.2611398963730571</v>
      </c>
      <c r="AG47" s="13">
        <f t="shared" si="16"/>
        <v>0.820754716981132</v>
      </c>
      <c r="AH47" s="13">
        <f t="shared" si="17"/>
        <v>3.6902654867256635</v>
      </c>
      <c r="AI47" s="13">
        <f t="shared" si="18"/>
        <v>1.6279069767441858</v>
      </c>
      <c r="AJ47" s="13">
        <f t="shared" si="19"/>
        <v>0.59259259259259256</v>
      </c>
      <c r="AK47" s="13">
        <f t="shared" si="20"/>
        <v>4.4000000000000004</v>
      </c>
    </row>
    <row r="48" spans="1:37" x14ac:dyDescent="0.25">
      <c r="A48" s="6" t="s">
        <v>38</v>
      </c>
      <c r="B48" s="7">
        <v>16181</v>
      </c>
      <c r="C48" s="7">
        <v>16491</v>
      </c>
      <c r="D48" s="7">
        <v>16784</v>
      </c>
      <c r="E48" s="7">
        <v>17140</v>
      </c>
      <c r="F48" s="7">
        <v>17417</v>
      </c>
      <c r="G48" s="7">
        <v>17740</v>
      </c>
      <c r="H48" s="7">
        <v>18186</v>
      </c>
      <c r="I48" s="7">
        <v>18591</v>
      </c>
      <c r="J48" s="7">
        <v>18975</v>
      </c>
      <c r="K48" s="7">
        <v>19427</v>
      </c>
      <c r="L48" s="7">
        <v>19998</v>
      </c>
      <c r="N48" s="6" t="s">
        <v>38</v>
      </c>
      <c r="O48" s="11">
        <f t="shared" si="2"/>
        <v>6.2185574883561053E-4</v>
      </c>
      <c r="P48" s="11">
        <f t="shared" si="2"/>
        <v>6.4305948290468225E-4</v>
      </c>
      <c r="Q48" s="11">
        <f t="shared" si="3"/>
        <v>6.6222719822025655E-4</v>
      </c>
      <c r="R48" s="11">
        <f t="shared" si="4"/>
        <v>6.8207633906627646E-4</v>
      </c>
      <c r="S48" s="11">
        <f t="shared" si="5"/>
        <v>6.9760301249789625E-4</v>
      </c>
      <c r="T48" s="11">
        <f t="shared" si="6"/>
        <v>7.2474763135397158E-4</v>
      </c>
      <c r="U48" s="11">
        <f t="shared" si="7"/>
        <v>7.6064857818192524E-4</v>
      </c>
      <c r="V48" s="11">
        <f t="shared" si="8"/>
        <v>7.9837547275113721E-4</v>
      </c>
      <c r="W48" s="11">
        <f t="shared" si="9"/>
        <v>8.3388533832694787E-4</v>
      </c>
      <c r="X48" s="11">
        <f t="shared" si="10"/>
        <v>8.6658483319970486E-4</v>
      </c>
      <c r="Y48" s="11">
        <f t="shared" si="11"/>
        <v>8.9594148988645229E-4</v>
      </c>
      <c r="AA48" s="6" t="s">
        <v>38</v>
      </c>
      <c r="AB48" s="14">
        <f t="shared" si="12"/>
        <v>-1.8798132314595817E-2</v>
      </c>
      <c r="AC48" s="14">
        <f t="shared" si="12"/>
        <v>-1.7457102001906533E-2</v>
      </c>
      <c r="AD48" s="14">
        <f t="shared" si="13"/>
        <v>-2.0770128354725803E-2</v>
      </c>
      <c r="AE48" s="14">
        <f t="shared" si="14"/>
        <v>-1.5904001837285464E-2</v>
      </c>
      <c r="AF48" s="14">
        <f t="shared" si="15"/>
        <v>-1.8207440811724873E-2</v>
      </c>
      <c r="AG48" s="14">
        <f t="shared" si="16"/>
        <v>-2.4524359397338658E-2</v>
      </c>
      <c r="AH48" s="14">
        <f t="shared" si="17"/>
        <v>-2.1784734548975337E-2</v>
      </c>
      <c r="AI48" s="14">
        <f t="shared" si="18"/>
        <v>-2.0237154150197667E-2</v>
      </c>
      <c r="AJ48" s="14">
        <f t="shared" si="19"/>
        <v>-2.3266587738714151E-2</v>
      </c>
      <c r="AK48" s="14">
        <f t="shared" si="20"/>
        <v>-2.8552855285528533E-2</v>
      </c>
    </row>
    <row r="49" spans="1:37" x14ac:dyDescent="0.25">
      <c r="A49" s="4" t="s">
        <v>40</v>
      </c>
      <c r="B49" s="5">
        <v>14556</v>
      </c>
      <c r="C49" s="5">
        <v>15341</v>
      </c>
      <c r="D49" s="5">
        <v>15747</v>
      </c>
      <c r="E49" s="5">
        <v>16260</v>
      </c>
      <c r="F49" s="5">
        <v>16669</v>
      </c>
      <c r="G49" s="5">
        <v>17158</v>
      </c>
      <c r="H49" s="5">
        <v>17754</v>
      </c>
      <c r="I49" s="5">
        <v>18381</v>
      </c>
      <c r="J49" s="5">
        <v>19071</v>
      </c>
      <c r="K49" s="5">
        <v>19871</v>
      </c>
      <c r="L49" s="5">
        <v>21134</v>
      </c>
      <c r="N49" s="4" t="s">
        <v>40</v>
      </c>
      <c r="O49" s="10">
        <f t="shared" si="2"/>
        <v>5.5940499845813898E-4</v>
      </c>
      <c r="P49" s="10">
        <f t="shared" si="2"/>
        <v>5.9821572537994852E-4</v>
      </c>
      <c r="Q49" s="10">
        <f t="shared" si="3"/>
        <v>6.2131146868293484E-4</v>
      </c>
      <c r="R49" s="10">
        <f t="shared" si="4"/>
        <v>6.4705725047944321E-4</v>
      </c>
      <c r="S49" s="10">
        <f t="shared" si="5"/>
        <v>6.6764337229875594E-4</v>
      </c>
      <c r="T49" s="10">
        <f t="shared" si="6"/>
        <v>7.0097067975036329E-4</v>
      </c>
      <c r="U49" s="10">
        <f t="shared" si="7"/>
        <v>7.4257972380083041E-4</v>
      </c>
      <c r="V49" s="10">
        <f t="shared" si="8"/>
        <v>7.8935719243927987E-4</v>
      </c>
      <c r="W49" s="10">
        <f t="shared" si="9"/>
        <v>8.3810420486077591E-4</v>
      </c>
      <c r="X49" s="10">
        <f t="shared" si="10"/>
        <v>8.8639044734191257E-4</v>
      </c>
      <c r="Y49" s="10">
        <f t="shared" si="11"/>
        <v>9.4683605596861098E-4</v>
      </c>
      <c r="AA49" s="4" t="s">
        <v>40</v>
      </c>
      <c r="AB49" s="13">
        <f t="shared" si="12"/>
        <v>-5.117006714034289E-2</v>
      </c>
      <c r="AC49" s="13">
        <f t="shared" si="12"/>
        <v>-2.5782688766114226E-2</v>
      </c>
      <c r="AD49" s="13">
        <f t="shared" si="13"/>
        <v>-3.1549815498154943E-2</v>
      </c>
      <c r="AE49" s="13">
        <f t="shared" si="14"/>
        <v>-2.4536564880916711E-2</v>
      </c>
      <c r="AF49" s="13">
        <f t="shared" si="15"/>
        <v>-2.8499825154446934E-2</v>
      </c>
      <c r="AG49" s="13">
        <f t="shared" si="16"/>
        <v>-3.3569899740903408E-2</v>
      </c>
      <c r="AH49" s="13">
        <f t="shared" si="17"/>
        <v>-3.4111310592459643E-2</v>
      </c>
      <c r="AI49" s="13">
        <f t="shared" si="18"/>
        <v>-3.6180588327827556E-2</v>
      </c>
      <c r="AJ49" s="13">
        <f t="shared" si="19"/>
        <v>-4.0259674903125209E-2</v>
      </c>
      <c r="AK49" s="13">
        <f t="shared" si="20"/>
        <v>-5.9761521718557753E-2</v>
      </c>
    </row>
    <row r="50" spans="1:37" x14ac:dyDescent="0.25">
      <c r="A50" s="6" t="s">
        <v>42</v>
      </c>
      <c r="B50" s="7">
        <v>10752</v>
      </c>
      <c r="C50" s="7">
        <v>10898</v>
      </c>
      <c r="D50" s="7">
        <v>11046</v>
      </c>
      <c r="E50" s="7">
        <v>11174</v>
      </c>
      <c r="F50" s="7">
        <v>11242</v>
      </c>
      <c r="G50" s="7">
        <v>11319</v>
      </c>
      <c r="H50" s="7">
        <v>11374</v>
      </c>
      <c r="I50" s="7">
        <v>11403</v>
      </c>
      <c r="J50" s="7">
        <v>11438</v>
      </c>
      <c r="K50" s="7">
        <v>11463</v>
      </c>
      <c r="L50" s="7">
        <v>11485</v>
      </c>
      <c r="N50" s="6" t="s">
        <v>42</v>
      </c>
      <c r="O50" s="11">
        <f t="shared" si="2"/>
        <v>4.132125957283533E-4</v>
      </c>
      <c r="P50" s="11">
        <f t="shared" si="2"/>
        <v>4.249628430474336E-4</v>
      </c>
      <c r="Q50" s="11">
        <f t="shared" si="3"/>
        <v>4.3582945850458493E-4</v>
      </c>
      <c r="R50" s="11">
        <f t="shared" si="4"/>
        <v>4.4466283621508596E-4</v>
      </c>
      <c r="S50" s="11">
        <f t="shared" si="5"/>
        <v>4.5027576887531431E-4</v>
      </c>
      <c r="T50" s="11">
        <f t="shared" si="6"/>
        <v>4.624249402083204E-4</v>
      </c>
      <c r="U50" s="11">
        <f t="shared" si="7"/>
        <v>4.7572951326521596E-4</v>
      </c>
      <c r="V50" s="11">
        <f t="shared" si="8"/>
        <v>4.8969262093385068E-4</v>
      </c>
      <c r="W50" s="11">
        <f t="shared" si="9"/>
        <v>5.0266036889505289E-4</v>
      </c>
      <c r="X50" s="11">
        <f t="shared" si="10"/>
        <v>5.1133278133361909E-4</v>
      </c>
      <c r="Y50" s="11">
        <f t="shared" si="11"/>
        <v>5.1454585515281048E-4</v>
      </c>
      <c r="AA50" s="6" t="s">
        <v>42</v>
      </c>
      <c r="AB50" s="14">
        <f t="shared" si="12"/>
        <v>-1.3396953569462244E-2</v>
      </c>
      <c r="AC50" s="14">
        <f t="shared" si="12"/>
        <v>-1.3398515299655966E-2</v>
      </c>
      <c r="AD50" s="14">
        <f t="shared" si="13"/>
        <v>-1.1455163773044563E-2</v>
      </c>
      <c r="AE50" s="14">
        <f t="shared" si="14"/>
        <v>-6.0487457747732121E-3</v>
      </c>
      <c r="AF50" s="14">
        <f t="shared" si="15"/>
        <v>-6.8027210884353817E-3</v>
      </c>
      <c r="AG50" s="14">
        <f t="shared" si="16"/>
        <v>-4.8355899419729731E-3</v>
      </c>
      <c r="AH50" s="14">
        <f t="shared" si="17"/>
        <v>-2.5431903884942653E-3</v>
      </c>
      <c r="AI50" s="14">
        <f t="shared" si="18"/>
        <v>-3.0599755201958789E-3</v>
      </c>
      <c r="AJ50" s="14">
        <f t="shared" si="19"/>
        <v>-2.1809299485300304E-3</v>
      </c>
      <c r="AK50" s="14">
        <f t="shared" si="20"/>
        <v>-1.9155420113191601E-3</v>
      </c>
    </row>
    <row r="51" spans="1:37" x14ac:dyDescent="0.25">
      <c r="A51" s="4" t="s">
        <v>43</v>
      </c>
      <c r="B51" s="5">
        <v>9966</v>
      </c>
      <c r="C51" s="5">
        <v>9897</v>
      </c>
      <c r="D51" s="5">
        <v>9810</v>
      </c>
      <c r="E51" s="5">
        <v>9739</v>
      </c>
      <c r="F51" s="5">
        <v>9581</v>
      </c>
      <c r="G51" s="5">
        <v>8126</v>
      </c>
      <c r="H51" s="5">
        <v>6213</v>
      </c>
      <c r="I51" s="5">
        <v>4341</v>
      </c>
      <c r="J51" s="5">
        <v>3052</v>
      </c>
      <c r="K51" s="5">
        <v>2503</v>
      </c>
      <c r="L51" s="5">
        <v>2012</v>
      </c>
      <c r="N51" s="4" t="s">
        <v>43</v>
      </c>
      <c r="O51" s="10">
        <f t="shared" si="2"/>
        <v>3.8300564816115784E-4</v>
      </c>
      <c r="P51" s="10">
        <f t="shared" si="2"/>
        <v>3.8592927671503486E-4</v>
      </c>
      <c r="Q51" s="10">
        <f t="shared" si="3"/>
        <v>3.870620123058101E-4</v>
      </c>
      <c r="R51" s="10">
        <f t="shared" si="4"/>
        <v>3.8755784516723846E-4</v>
      </c>
      <c r="S51" s="10">
        <f t="shared" si="5"/>
        <v>3.8374774431545864E-4</v>
      </c>
      <c r="T51" s="10">
        <f t="shared" si="6"/>
        <v>3.319785373383525E-4</v>
      </c>
      <c r="U51" s="10">
        <f t="shared" si="7"/>
        <v>2.5986525988366333E-4</v>
      </c>
      <c r="V51" s="10">
        <f t="shared" si="8"/>
        <v>1.8642073730367847E-4</v>
      </c>
      <c r="W51" s="10">
        <f t="shared" si="9"/>
        <v>1.3412479855461632E-4</v>
      </c>
      <c r="X51" s="10">
        <f t="shared" si="10"/>
        <v>1.1165191936474295E-4</v>
      </c>
      <c r="Y51" s="10">
        <f t="shared" si="11"/>
        <v>9.0140727955372632E-5</v>
      </c>
      <c r="AA51" s="4" t="s">
        <v>43</v>
      </c>
      <c r="AB51" s="13">
        <f t="shared" si="12"/>
        <v>6.9718096392845652E-3</v>
      </c>
      <c r="AC51" s="13">
        <f t="shared" si="12"/>
        <v>8.868501529051942E-3</v>
      </c>
      <c r="AD51" s="13">
        <f t="shared" si="13"/>
        <v>7.2902762090563122E-3</v>
      </c>
      <c r="AE51" s="13">
        <f t="shared" si="14"/>
        <v>1.6490971714852254E-2</v>
      </c>
      <c r="AF51" s="13">
        <f t="shared" si="15"/>
        <v>0.17905488555254734</v>
      </c>
      <c r="AG51" s="13">
        <f t="shared" si="16"/>
        <v>0.30790278448414621</v>
      </c>
      <c r="AH51" s="13">
        <f t="shared" si="17"/>
        <v>0.4312370421561853</v>
      </c>
      <c r="AI51" s="13">
        <f t="shared" si="18"/>
        <v>0.42234600262123201</v>
      </c>
      <c r="AJ51" s="13">
        <f t="shared" si="19"/>
        <v>0.21933679584498611</v>
      </c>
      <c r="AK51" s="13">
        <f t="shared" si="20"/>
        <v>0.24403578528827041</v>
      </c>
    </row>
    <row r="52" spans="1:37" x14ac:dyDescent="0.25">
      <c r="A52" s="6" t="s">
        <v>41</v>
      </c>
      <c r="B52" s="7">
        <v>8774</v>
      </c>
      <c r="C52" s="7">
        <v>9533</v>
      </c>
      <c r="D52" s="7">
        <v>10414</v>
      </c>
      <c r="E52" s="7">
        <v>11468</v>
      </c>
      <c r="F52" s="7">
        <v>12477</v>
      </c>
      <c r="G52" s="7">
        <v>13691</v>
      </c>
      <c r="H52" s="7">
        <v>14859</v>
      </c>
      <c r="I52" s="7">
        <v>15997</v>
      </c>
      <c r="J52" s="7">
        <v>16964</v>
      </c>
      <c r="K52" s="7">
        <v>17960</v>
      </c>
      <c r="L52" s="7">
        <v>18741</v>
      </c>
      <c r="N52" s="6" t="s">
        <v>41</v>
      </c>
      <c r="O52" s="11">
        <f t="shared" si="2"/>
        <v>3.3719562080734486E-4</v>
      </c>
      <c r="P52" s="11">
        <f t="shared" si="2"/>
        <v>3.7173525259416265E-4</v>
      </c>
      <c r="Q52" s="11">
        <f t="shared" si="3"/>
        <v>4.1089335332851235E-4</v>
      </c>
      <c r="R52" s="11">
        <f t="shared" si="4"/>
        <v>4.5636239535659618E-4</v>
      </c>
      <c r="S52" s="11">
        <f t="shared" si="5"/>
        <v>4.9974121759983068E-4</v>
      </c>
      <c r="T52" s="11">
        <f t="shared" si="6"/>
        <v>5.5933031684708148E-4</v>
      </c>
      <c r="U52" s="11">
        <f t="shared" si="7"/>
        <v>6.2149330381640973E-4</v>
      </c>
      <c r="V52" s="11">
        <f t="shared" si="8"/>
        <v>6.8697823880371908E-4</v>
      </c>
      <c r="W52" s="11">
        <f t="shared" si="9"/>
        <v>7.4550887374852924E-4</v>
      </c>
      <c r="X52" s="11">
        <f t="shared" si="10"/>
        <v>8.0114601350011322E-4</v>
      </c>
      <c r="Y52" s="11">
        <f t="shared" si="11"/>
        <v>8.396259356916692E-4</v>
      </c>
      <c r="AA52" s="6" t="s">
        <v>41</v>
      </c>
      <c r="AB52" s="14">
        <f t="shared" si="12"/>
        <v>-7.9618168467428974E-2</v>
      </c>
      <c r="AC52" s="14">
        <f t="shared" si="12"/>
        <v>-8.4597657000192061E-2</v>
      </c>
      <c r="AD52" s="14">
        <f t="shared" si="13"/>
        <v>-9.1907917683990203E-2</v>
      </c>
      <c r="AE52" s="14">
        <f t="shared" si="14"/>
        <v>-8.0868798589404545E-2</v>
      </c>
      <c r="AF52" s="14">
        <f t="shared" si="15"/>
        <v>-8.867138996421009E-2</v>
      </c>
      <c r="AG52" s="14">
        <f t="shared" si="16"/>
        <v>-7.8605558920519569E-2</v>
      </c>
      <c r="AH52" s="14">
        <f t="shared" si="17"/>
        <v>-7.1138338438457183E-2</v>
      </c>
      <c r="AI52" s="14">
        <f t="shared" si="18"/>
        <v>-5.7003065314784274E-2</v>
      </c>
      <c r="AJ52" s="14">
        <f t="shared" si="19"/>
        <v>-5.5456570155901996E-2</v>
      </c>
      <c r="AK52" s="14">
        <f t="shared" si="20"/>
        <v>-4.1673336534870042E-2</v>
      </c>
    </row>
    <row r="53" spans="1:37" x14ac:dyDescent="0.25">
      <c r="A53" s="4" t="s">
        <v>160</v>
      </c>
      <c r="B53" s="5">
        <v>8380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N53" s="4" t="s">
        <v>160</v>
      </c>
      <c r="O53" s="10">
        <f t="shared" si="2"/>
        <v>3.2205371579274559E-4</v>
      </c>
      <c r="P53" s="10">
        <f t="shared" si="2"/>
        <v>0</v>
      </c>
      <c r="Q53" s="10">
        <f t="shared" si="3"/>
        <v>0</v>
      </c>
      <c r="R53" s="10">
        <f t="shared" si="4"/>
        <v>0</v>
      </c>
      <c r="S53" s="10">
        <f t="shared" si="5"/>
        <v>0</v>
      </c>
      <c r="T53" s="10">
        <f t="shared" si="6"/>
        <v>0</v>
      </c>
      <c r="U53" s="10">
        <f t="shared" si="7"/>
        <v>0</v>
      </c>
      <c r="V53" s="10">
        <f t="shared" si="8"/>
        <v>0</v>
      </c>
      <c r="W53" s="10">
        <f t="shared" si="9"/>
        <v>0</v>
      </c>
      <c r="X53" s="10">
        <f t="shared" si="10"/>
        <v>0</v>
      </c>
      <c r="Y53" s="10">
        <f t="shared" si="11"/>
        <v>0</v>
      </c>
      <c r="AA53" s="4" t="s">
        <v>160</v>
      </c>
      <c r="AB53" s="13" t="str">
        <f t="shared" si="12"/>
        <v>--</v>
      </c>
      <c r="AC53" s="13" t="str">
        <f t="shared" si="12"/>
        <v>--</v>
      </c>
      <c r="AD53" s="13" t="str">
        <f t="shared" si="13"/>
        <v>--</v>
      </c>
      <c r="AE53" s="13" t="str">
        <f t="shared" si="14"/>
        <v>--</v>
      </c>
      <c r="AF53" s="13" t="str">
        <f t="shared" si="15"/>
        <v>--</v>
      </c>
      <c r="AG53" s="13" t="str">
        <f t="shared" si="16"/>
        <v>--</v>
      </c>
      <c r="AH53" s="13" t="str">
        <f t="shared" si="17"/>
        <v>--</v>
      </c>
      <c r="AI53" s="13" t="str">
        <f t="shared" si="18"/>
        <v>--</v>
      </c>
      <c r="AJ53" s="13" t="str">
        <f t="shared" si="19"/>
        <v>--</v>
      </c>
      <c r="AK53" s="13" t="str">
        <f t="shared" si="20"/>
        <v>--</v>
      </c>
    </row>
    <row r="54" spans="1:37" x14ac:dyDescent="0.25">
      <c r="A54" s="6" t="s">
        <v>145</v>
      </c>
      <c r="B54" s="7">
        <v>7186</v>
      </c>
      <c r="C54" s="7">
        <v>3327</v>
      </c>
      <c r="D54" s="7">
        <v>527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N54" s="6" t="s">
        <v>145</v>
      </c>
      <c r="O54" s="11">
        <f t="shared" si="2"/>
        <v>2.7616682597692959E-4</v>
      </c>
      <c r="P54" s="11">
        <f t="shared" si="2"/>
        <v>1.2973494024764282E-4</v>
      </c>
      <c r="Q54" s="11">
        <f t="shared" si="3"/>
        <v>2.0793239600933938E-5</v>
      </c>
      <c r="R54" s="11">
        <f t="shared" si="4"/>
        <v>0</v>
      </c>
      <c r="S54" s="11">
        <f t="shared" si="5"/>
        <v>0</v>
      </c>
      <c r="T54" s="11">
        <f t="shared" si="6"/>
        <v>0</v>
      </c>
      <c r="U54" s="11">
        <f t="shared" si="7"/>
        <v>0</v>
      </c>
      <c r="V54" s="11">
        <f t="shared" si="8"/>
        <v>0</v>
      </c>
      <c r="W54" s="11">
        <f t="shared" si="9"/>
        <v>0</v>
      </c>
      <c r="X54" s="11">
        <f t="shared" si="10"/>
        <v>0</v>
      </c>
      <c r="Y54" s="11">
        <f t="shared" si="11"/>
        <v>0</v>
      </c>
      <c r="AA54" s="6" t="s">
        <v>145</v>
      </c>
      <c r="AB54" s="14">
        <f t="shared" si="12"/>
        <v>1.1599038172527805</v>
      </c>
      <c r="AC54" s="14">
        <f t="shared" si="12"/>
        <v>5.3130929791271351</v>
      </c>
      <c r="AD54" s="14" t="str">
        <f t="shared" si="13"/>
        <v>--</v>
      </c>
      <c r="AE54" s="14" t="str">
        <f t="shared" si="14"/>
        <v>--</v>
      </c>
      <c r="AF54" s="14" t="str">
        <f t="shared" si="15"/>
        <v>--</v>
      </c>
      <c r="AG54" s="14" t="str">
        <f t="shared" si="16"/>
        <v>--</v>
      </c>
      <c r="AH54" s="14" t="str">
        <f t="shared" si="17"/>
        <v>--</v>
      </c>
      <c r="AI54" s="14" t="str">
        <f t="shared" si="18"/>
        <v>--</v>
      </c>
      <c r="AJ54" s="14" t="str">
        <f t="shared" si="19"/>
        <v>--</v>
      </c>
      <c r="AK54" s="14" t="str">
        <f t="shared" si="20"/>
        <v>--</v>
      </c>
    </row>
    <row r="55" spans="1:37" x14ac:dyDescent="0.25">
      <c r="A55" s="4" t="s">
        <v>44</v>
      </c>
      <c r="B55" s="5">
        <v>5708</v>
      </c>
      <c r="C55" s="5">
        <v>5893</v>
      </c>
      <c r="D55" s="5">
        <v>6057</v>
      </c>
      <c r="E55" s="5">
        <v>6248</v>
      </c>
      <c r="F55" s="5">
        <v>6409</v>
      </c>
      <c r="G55" s="5">
        <v>6654</v>
      </c>
      <c r="H55" s="5">
        <v>6801</v>
      </c>
      <c r="I55" s="5">
        <v>7009</v>
      </c>
      <c r="J55" s="5">
        <v>7213</v>
      </c>
      <c r="K55" s="5">
        <v>7448</v>
      </c>
      <c r="L55" s="5">
        <v>7779</v>
      </c>
      <c r="N55" s="4" t="s">
        <v>44</v>
      </c>
      <c r="O55" s="10">
        <f t="shared" si="2"/>
        <v>2.1936546655668162E-4</v>
      </c>
      <c r="P55" s="10">
        <f t="shared" si="2"/>
        <v>2.2979501138544009E-4</v>
      </c>
      <c r="Q55" s="10">
        <f t="shared" si="3"/>
        <v>2.3898415989156898E-4</v>
      </c>
      <c r="R55" s="10">
        <f t="shared" si="4"/>
        <v>2.4863552896651667E-4</v>
      </c>
      <c r="S55" s="10">
        <f t="shared" si="5"/>
        <v>2.5669964443354292E-4</v>
      </c>
      <c r="T55" s="10">
        <f t="shared" si="6"/>
        <v>2.7184164256084144E-4</v>
      </c>
      <c r="U55" s="10">
        <f t="shared" si="7"/>
        <v>2.844589783468203E-4</v>
      </c>
      <c r="V55" s="10">
        <f t="shared" si="8"/>
        <v>3.0099584145622726E-4</v>
      </c>
      <c r="W55" s="10">
        <f t="shared" si="9"/>
        <v>3.1698629488022528E-4</v>
      </c>
      <c r="X55" s="10">
        <f t="shared" si="10"/>
        <v>3.3223471651162829E-4</v>
      </c>
      <c r="Y55" s="10">
        <f t="shared" si="11"/>
        <v>3.4851129362069766E-4</v>
      </c>
      <c r="AA55" s="4" t="s">
        <v>44</v>
      </c>
      <c r="AB55" s="13">
        <f t="shared" si="12"/>
        <v>-3.1393178347191575E-2</v>
      </c>
      <c r="AC55" s="13">
        <f t="shared" si="12"/>
        <v>-2.7076110285619959E-2</v>
      </c>
      <c r="AD55" s="13">
        <f t="shared" si="13"/>
        <v>-3.0569782330345685E-2</v>
      </c>
      <c r="AE55" s="13">
        <f t="shared" si="14"/>
        <v>-2.512092370104535E-2</v>
      </c>
      <c r="AF55" s="13">
        <f t="shared" si="15"/>
        <v>-3.6819957920048108E-2</v>
      </c>
      <c r="AG55" s="13">
        <f t="shared" si="16"/>
        <v>-2.1614468460520508E-2</v>
      </c>
      <c r="AH55" s="13">
        <f t="shared" si="17"/>
        <v>-2.9676130689114011E-2</v>
      </c>
      <c r="AI55" s="13">
        <f t="shared" si="18"/>
        <v>-2.8282268126992971E-2</v>
      </c>
      <c r="AJ55" s="13">
        <f t="shared" si="19"/>
        <v>-3.1552094522019347E-2</v>
      </c>
      <c r="AK55" s="13">
        <f t="shared" si="20"/>
        <v>-4.2550456356858168E-2</v>
      </c>
    </row>
    <row r="56" spans="1:37" x14ac:dyDescent="0.25">
      <c r="A56" s="6" t="s">
        <v>45</v>
      </c>
      <c r="B56" s="7">
        <v>4934</v>
      </c>
      <c r="C56" s="7">
        <v>5075</v>
      </c>
      <c r="D56" s="7">
        <v>5234</v>
      </c>
      <c r="E56" s="7">
        <v>5395</v>
      </c>
      <c r="F56" s="7">
        <v>5566</v>
      </c>
      <c r="G56" s="7">
        <v>5729</v>
      </c>
      <c r="H56" s="7">
        <v>5882</v>
      </c>
      <c r="I56" s="7">
        <v>6046</v>
      </c>
      <c r="J56" s="7">
        <v>6227</v>
      </c>
      <c r="K56" s="7">
        <v>6430</v>
      </c>
      <c r="L56" s="7">
        <v>6693</v>
      </c>
      <c r="N56" s="6" t="s">
        <v>45</v>
      </c>
      <c r="O56" s="11">
        <f t="shared" si="2"/>
        <v>1.8961969376150438E-4</v>
      </c>
      <c r="P56" s="11">
        <f t="shared" si="2"/>
        <v>1.9789745168523817E-4</v>
      </c>
      <c r="Q56" s="11">
        <f t="shared" si="3"/>
        <v>2.0651198495500611E-4</v>
      </c>
      <c r="R56" s="11">
        <f t="shared" si="4"/>
        <v>2.1469088968859753E-4</v>
      </c>
      <c r="S56" s="11">
        <f t="shared" si="5"/>
        <v>2.2293496971713213E-4</v>
      </c>
      <c r="T56" s="11">
        <f t="shared" si="6"/>
        <v>2.3405181398122339E-4</v>
      </c>
      <c r="U56" s="11">
        <f t="shared" si="7"/>
        <v>2.4602083673518554E-4</v>
      </c>
      <c r="V56" s="11">
        <f t="shared" si="8"/>
        <v>2.596405845975674E-4</v>
      </c>
      <c r="W56" s="11">
        <f t="shared" si="9"/>
        <v>2.736550198556998E-4</v>
      </c>
      <c r="X56" s="11">
        <f t="shared" si="10"/>
        <v>2.8682454714953941E-4</v>
      </c>
      <c r="Y56" s="11">
        <f t="shared" si="11"/>
        <v>2.9985680527102834E-4</v>
      </c>
      <c r="AA56" s="6" t="s">
        <v>45</v>
      </c>
      <c r="AB56" s="14">
        <f t="shared" si="12"/>
        <v>-2.778325123152714E-2</v>
      </c>
      <c r="AC56" s="14">
        <f t="shared" si="12"/>
        <v>-3.037829575850215E-2</v>
      </c>
      <c r="AD56" s="14">
        <f t="shared" si="13"/>
        <v>-2.9842446709916537E-2</v>
      </c>
      <c r="AE56" s="14">
        <f t="shared" si="14"/>
        <v>-3.0722242184692772E-2</v>
      </c>
      <c r="AF56" s="14">
        <f t="shared" si="15"/>
        <v>-2.8451736777797221E-2</v>
      </c>
      <c r="AG56" s="14">
        <f t="shared" si="16"/>
        <v>-2.6011560693641633E-2</v>
      </c>
      <c r="AH56" s="14">
        <f t="shared" si="17"/>
        <v>-2.7125372146873938E-2</v>
      </c>
      <c r="AI56" s="14">
        <f t="shared" si="18"/>
        <v>-2.9066966436486319E-2</v>
      </c>
      <c r="AJ56" s="14">
        <f t="shared" si="19"/>
        <v>-3.1570762052877122E-2</v>
      </c>
      <c r="AK56" s="14">
        <f t="shared" si="20"/>
        <v>-3.9294785596892257E-2</v>
      </c>
    </row>
    <row r="57" spans="1:37" x14ac:dyDescent="0.25">
      <c r="A57" s="4" t="s">
        <v>49</v>
      </c>
      <c r="B57" s="5">
        <v>4790</v>
      </c>
      <c r="C57" s="5">
        <v>4304</v>
      </c>
      <c r="D57" s="5">
        <v>3894</v>
      </c>
      <c r="E57" s="5">
        <v>3593</v>
      </c>
      <c r="F57" s="5">
        <v>3357</v>
      </c>
      <c r="G57" s="5">
        <v>2998</v>
      </c>
      <c r="H57" s="5">
        <v>2563</v>
      </c>
      <c r="I57" s="5">
        <v>2093</v>
      </c>
      <c r="J57" s="5">
        <v>1777</v>
      </c>
      <c r="K57" s="5">
        <v>1546</v>
      </c>
      <c r="L57" s="5">
        <v>1371</v>
      </c>
      <c r="N57" s="4" t="s">
        <v>49</v>
      </c>
      <c r="O57" s="10">
        <f t="shared" si="2"/>
        <v>1.8408559649728536E-4</v>
      </c>
      <c r="P57" s="10">
        <f t="shared" si="2"/>
        <v>1.6783263685778621E-4</v>
      </c>
      <c r="Q57" s="10">
        <f t="shared" si="3"/>
        <v>1.5364112904371299E-4</v>
      </c>
      <c r="R57" s="10">
        <f t="shared" si="4"/>
        <v>1.4298134692328654E-4</v>
      </c>
      <c r="S57" s="10">
        <f t="shared" si="5"/>
        <v>1.3445790394186357E-4</v>
      </c>
      <c r="T57" s="10">
        <f t="shared" si="6"/>
        <v>1.2247989846669711E-4</v>
      </c>
      <c r="U57" s="10">
        <f t="shared" si="7"/>
        <v>1.0720017078413475E-4</v>
      </c>
      <c r="V57" s="10">
        <f t="shared" si="8"/>
        <v>8.9882193774844292E-5</v>
      </c>
      <c r="W57" s="10">
        <f t="shared" si="9"/>
        <v>7.809297740221271E-5</v>
      </c>
      <c r="X57" s="10">
        <f t="shared" si="10"/>
        <v>6.8962791585254737E-5</v>
      </c>
      <c r="Y57" s="10">
        <f t="shared" si="11"/>
        <v>6.1422931424858786E-5</v>
      </c>
      <c r="AA57" s="4" t="s">
        <v>49</v>
      </c>
      <c r="AB57" s="13">
        <f t="shared" si="12"/>
        <v>0.112918215613383</v>
      </c>
      <c r="AC57" s="13">
        <f t="shared" si="12"/>
        <v>0.10529019003595286</v>
      </c>
      <c r="AD57" s="13">
        <f t="shared" si="13"/>
        <v>8.3774005009741082E-2</v>
      </c>
      <c r="AE57" s="13">
        <f t="shared" si="14"/>
        <v>7.0300863866547436E-2</v>
      </c>
      <c r="AF57" s="13">
        <f t="shared" si="15"/>
        <v>0.11974649766511014</v>
      </c>
      <c r="AG57" s="13">
        <f t="shared" si="16"/>
        <v>0.16972298088177906</v>
      </c>
      <c r="AH57" s="13">
        <f t="shared" si="17"/>
        <v>0.22455805064500711</v>
      </c>
      <c r="AI57" s="13">
        <f t="shared" si="18"/>
        <v>0.17782779966235229</v>
      </c>
      <c r="AJ57" s="13">
        <f t="shared" si="19"/>
        <v>0.14941785252263906</v>
      </c>
      <c r="AK57" s="13">
        <f t="shared" si="20"/>
        <v>0.12764405543398971</v>
      </c>
    </row>
    <row r="58" spans="1:37" x14ac:dyDescent="0.25">
      <c r="A58" s="6" t="s">
        <v>46</v>
      </c>
      <c r="B58" s="7">
        <v>4047</v>
      </c>
      <c r="C58" s="7">
        <v>4776</v>
      </c>
      <c r="D58" s="7">
        <v>4865</v>
      </c>
      <c r="E58" s="7">
        <v>4922</v>
      </c>
      <c r="F58" s="7">
        <v>4933</v>
      </c>
      <c r="G58" s="7">
        <v>4975</v>
      </c>
      <c r="H58" s="7">
        <v>5577</v>
      </c>
      <c r="I58" s="7">
        <v>5770</v>
      </c>
      <c r="J58" s="7">
        <v>5981</v>
      </c>
      <c r="K58" s="7">
        <v>6381</v>
      </c>
      <c r="L58" s="7">
        <v>7048</v>
      </c>
      <c r="N58" s="6" t="s">
        <v>46</v>
      </c>
      <c r="O58" s="11">
        <f t="shared" si="2"/>
        <v>1.5553119186315531E-4</v>
      </c>
      <c r="P58" s="11">
        <f t="shared" si="2"/>
        <v>1.8623807472880737E-4</v>
      </c>
      <c r="Q58" s="11">
        <f t="shared" si="3"/>
        <v>1.9195277164809032E-4</v>
      </c>
      <c r="R58" s="11">
        <f t="shared" si="4"/>
        <v>1.9586812957317462E-4</v>
      </c>
      <c r="S58" s="11">
        <f t="shared" si="5"/>
        <v>1.9758142393363508E-4</v>
      </c>
      <c r="T58" s="11">
        <f t="shared" si="6"/>
        <v>2.0324799695524288E-4</v>
      </c>
      <c r="U58" s="11">
        <f t="shared" si="7"/>
        <v>2.332638909337181E-4</v>
      </c>
      <c r="V58" s="11">
        <f t="shared" si="8"/>
        <v>2.4778798761626927E-4</v>
      </c>
      <c r="W58" s="11">
        <f t="shared" si="9"/>
        <v>2.6284417436276547E-4</v>
      </c>
      <c r="X58" s="11">
        <f t="shared" si="10"/>
        <v>2.8463879243564714E-4</v>
      </c>
      <c r="Y58" s="11">
        <f t="shared" si="11"/>
        <v>3.1576135717170293E-4</v>
      </c>
      <c r="AA58" s="6" t="s">
        <v>46</v>
      </c>
      <c r="AB58" s="14">
        <f t="shared" si="12"/>
        <v>-0.15263819095477382</v>
      </c>
      <c r="AC58" s="14">
        <f t="shared" si="12"/>
        <v>-1.8293936279547784E-2</v>
      </c>
      <c r="AD58" s="14">
        <f t="shared" si="13"/>
        <v>-1.1580658268996347E-2</v>
      </c>
      <c r="AE58" s="14">
        <f t="shared" si="14"/>
        <v>-2.229880397324191E-3</v>
      </c>
      <c r="AF58" s="14">
        <f t="shared" si="15"/>
        <v>-8.4422110552764273E-3</v>
      </c>
      <c r="AG58" s="14">
        <f t="shared" si="16"/>
        <v>-0.10794333871256945</v>
      </c>
      <c r="AH58" s="14">
        <f t="shared" si="17"/>
        <v>-3.3448873483535535E-2</v>
      </c>
      <c r="AI58" s="14">
        <f t="shared" si="18"/>
        <v>-3.5278381541548276E-2</v>
      </c>
      <c r="AJ58" s="14">
        <f t="shared" si="19"/>
        <v>-6.2686099357467495E-2</v>
      </c>
      <c r="AK58" s="14">
        <f t="shared" si="20"/>
        <v>-9.4636776390465416E-2</v>
      </c>
    </row>
    <row r="59" spans="1:37" x14ac:dyDescent="0.25">
      <c r="A59" s="4" t="s">
        <v>48</v>
      </c>
      <c r="B59" s="5">
        <v>3812</v>
      </c>
      <c r="C59" s="5">
        <v>3758</v>
      </c>
      <c r="D59" s="5">
        <v>3707</v>
      </c>
      <c r="E59" s="5">
        <v>3641</v>
      </c>
      <c r="F59" s="5">
        <v>3572</v>
      </c>
      <c r="G59" s="5">
        <v>3457</v>
      </c>
      <c r="H59" s="5">
        <v>3358</v>
      </c>
      <c r="I59" s="5">
        <v>3256</v>
      </c>
      <c r="J59" s="5">
        <v>3156</v>
      </c>
      <c r="K59" s="5">
        <v>3073</v>
      </c>
      <c r="L59" s="5">
        <v>2998</v>
      </c>
      <c r="N59" s="4" t="s">
        <v>48</v>
      </c>
      <c r="O59" s="10">
        <f t="shared" si="2"/>
        <v>1.4649985257779788E-4</v>
      </c>
      <c r="P59" s="10">
        <f t="shared" si="2"/>
        <v>1.4654160067647783E-4</v>
      </c>
      <c r="Q59" s="10">
        <f t="shared" si="3"/>
        <v>1.4626288273370417E-4</v>
      </c>
      <c r="R59" s="10">
        <f t="shared" si="4"/>
        <v>1.4489147902802292E-4</v>
      </c>
      <c r="S59" s="10">
        <f t="shared" si="5"/>
        <v>1.4306929784937045E-4</v>
      </c>
      <c r="T59" s="10">
        <f t="shared" si="6"/>
        <v>1.4123182421593459E-4</v>
      </c>
      <c r="U59" s="10">
        <f t="shared" si="7"/>
        <v>1.4045188197156632E-4</v>
      </c>
      <c r="V59" s="10">
        <f t="shared" si="8"/>
        <v>1.3982628902574917E-4</v>
      </c>
      <c r="W59" s="10">
        <f t="shared" si="9"/>
        <v>1.3869523729959671E-4</v>
      </c>
      <c r="X59" s="10">
        <f t="shared" si="10"/>
        <v>1.3707804562838798E-4</v>
      </c>
      <c r="Y59" s="10">
        <f t="shared" si="11"/>
        <v>1.3431506084006319E-4</v>
      </c>
      <c r="AA59" s="4" t="s">
        <v>48</v>
      </c>
      <c r="AB59" s="13">
        <f t="shared" si="12"/>
        <v>1.4369345396487487E-2</v>
      </c>
      <c r="AC59" s="13">
        <f t="shared" si="12"/>
        <v>1.3757755597518129E-2</v>
      </c>
      <c r="AD59" s="13">
        <f t="shared" si="13"/>
        <v>1.812688821752273E-2</v>
      </c>
      <c r="AE59" s="13">
        <f t="shared" si="14"/>
        <v>1.9316909294512907E-2</v>
      </c>
      <c r="AF59" s="13">
        <f t="shared" si="15"/>
        <v>3.326583743129885E-2</v>
      </c>
      <c r="AG59" s="13">
        <f t="shared" si="16"/>
        <v>2.9481834425253206E-2</v>
      </c>
      <c r="AH59" s="13">
        <f t="shared" si="17"/>
        <v>3.1326781326781239E-2</v>
      </c>
      <c r="AI59" s="13">
        <f t="shared" si="18"/>
        <v>3.1685678073510859E-2</v>
      </c>
      <c r="AJ59" s="13">
        <f t="shared" si="19"/>
        <v>2.7009437032216033E-2</v>
      </c>
      <c r="AK59" s="13">
        <f t="shared" si="20"/>
        <v>2.5016677785190122E-2</v>
      </c>
    </row>
    <row r="60" spans="1:37" x14ac:dyDescent="0.25">
      <c r="A60" s="6" t="s">
        <v>84</v>
      </c>
      <c r="B60" s="7">
        <v>3418</v>
      </c>
      <c r="C60" s="7">
        <v>762</v>
      </c>
      <c r="D60" s="7">
        <v>258</v>
      </c>
      <c r="E60" s="7">
        <v>242</v>
      </c>
      <c r="F60" s="7">
        <v>141</v>
      </c>
      <c r="G60" s="7">
        <v>6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N60" s="6" t="s">
        <v>84</v>
      </c>
      <c r="O60" s="11">
        <f t="shared" si="2"/>
        <v>1.3135794756319861E-4</v>
      </c>
      <c r="P60" s="11">
        <f t="shared" si="2"/>
        <v>2.9713863681606202E-5</v>
      </c>
      <c r="Q60" s="11">
        <f t="shared" si="3"/>
        <v>1.0179612556054944E-5</v>
      </c>
      <c r="R60" s="11">
        <f t="shared" si="4"/>
        <v>9.630249361379167E-6</v>
      </c>
      <c r="S60" s="11">
        <f t="shared" si="5"/>
        <v>5.6474722835277812E-6</v>
      </c>
      <c r="T60" s="11">
        <f t="shared" si="6"/>
        <v>2.4512321240833311E-7</v>
      </c>
      <c r="U60" s="11">
        <f t="shared" si="7"/>
        <v>0</v>
      </c>
      <c r="V60" s="11">
        <f t="shared" si="8"/>
        <v>0</v>
      </c>
      <c r="W60" s="11">
        <f t="shared" si="9"/>
        <v>0</v>
      </c>
      <c r="X60" s="11">
        <f t="shared" si="10"/>
        <v>0</v>
      </c>
      <c r="Y60" s="11">
        <f t="shared" si="11"/>
        <v>0</v>
      </c>
      <c r="AA60" s="6" t="s">
        <v>84</v>
      </c>
      <c r="AB60" s="14">
        <f t="shared" si="12"/>
        <v>3.485564304461942</v>
      </c>
      <c r="AC60" s="14">
        <f t="shared" si="12"/>
        <v>1.9534883720930232</v>
      </c>
      <c r="AD60" s="14">
        <f t="shared" si="13"/>
        <v>6.6115702479338845E-2</v>
      </c>
      <c r="AE60" s="14">
        <f t="shared" si="14"/>
        <v>0.71631205673758869</v>
      </c>
      <c r="AF60" s="14">
        <f t="shared" si="15"/>
        <v>22.5</v>
      </c>
      <c r="AG60" s="14" t="str">
        <f t="shared" si="16"/>
        <v>--</v>
      </c>
      <c r="AH60" s="14" t="str">
        <f t="shared" si="17"/>
        <v>--</v>
      </c>
      <c r="AI60" s="14" t="str">
        <f t="shared" si="18"/>
        <v>--</v>
      </c>
      <c r="AJ60" s="14" t="str">
        <f t="shared" si="19"/>
        <v>--</v>
      </c>
      <c r="AK60" s="14" t="str">
        <f t="shared" si="20"/>
        <v>--</v>
      </c>
    </row>
    <row r="61" spans="1:37" x14ac:dyDescent="0.25">
      <c r="A61" s="4" t="s">
        <v>47</v>
      </c>
      <c r="B61" s="5">
        <v>3412</v>
      </c>
      <c r="C61" s="5">
        <v>3770</v>
      </c>
      <c r="D61" s="5">
        <v>3828</v>
      </c>
      <c r="E61" s="5">
        <v>3901</v>
      </c>
      <c r="F61" s="5">
        <v>3925</v>
      </c>
      <c r="G61" s="5">
        <v>3964</v>
      </c>
      <c r="H61" s="5">
        <v>4046</v>
      </c>
      <c r="I61" s="5">
        <v>4108</v>
      </c>
      <c r="J61" s="5">
        <v>4180</v>
      </c>
      <c r="K61" s="5">
        <v>4255</v>
      </c>
      <c r="L61" s="5">
        <v>4466</v>
      </c>
      <c r="N61" s="4" t="s">
        <v>47</v>
      </c>
      <c r="O61" s="10">
        <f t="shared" si="2"/>
        <v>1.3112736017718949E-4</v>
      </c>
      <c r="P61" s="10">
        <f t="shared" si="2"/>
        <v>1.470095355376055E-4</v>
      </c>
      <c r="Q61" s="10">
        <f t="shared" si="3"/>
        <v>1.510370421107687E-4</v>
      </c>
      <c r="R61" s="10">
        <f t="shared" si="4"/>
        <v>1.552380279286782E-4</v>
      </c>
      <c r="S61" s="10">
        <f t="shared" si="5"/>
        <v>1.5720800505564922E-4</v>
      </c>
      <c r="T61" s="10">
        <f t="shared" si="6"/>
        <v>1.6194473566443873E-4</v>
      </c>
      <c r="U61" s="10">
        <f t="shared" si="7"/>
        <v>1.6922820561553225E-4</v>
      </c>
      <c r="V61" s="10">
        <f t="shared" si="8"/>
        <v>1.7641474057671303E-4</v>
      </c>
      <c r="W61" s="10">
        <f t="shared" si="9"/>
        <v>1.8369648032709576E-4</v>
      </c>
      <c r="X61" s="10">
        <f t="shared" si="10"/>
        <v>1.8980380219615713E-4</v>
      </c>
      <c r="Y61" s="10">
        <f t="shared" si="11"/>
        <v>2.000837430659514E-4</v>
      </c>
      <c r="AA61" s="4" t="s">
        <v>47</v>
      </c>
      <c r="AB61" s="13">
        <f t="shared" si="12"/>
        <v>-9.4960212201591565E-2</v>
      </c>
      <c r="AC61" s="13">
        <f t="shared" si="12"/>
        <v>-1.5151515151515138E-2</v>
      </c>
      <c r="AD61" s="13">
        <f t="shared" si="13"/>
        <v>-1.8713150474237383E-2</v>
      </c>
      <c r="AE61" s="13">
        <f t="shared" si="14"/>
        <v>-6.1146496815286389E-3</v>
      </c>
      <c r="AF61" s="13">
        <f t="shared" si="15"/>
        <v>-9.8385469223006838E-3</v>
      </c>
      <c r="AG61" s="13">
        <f t="shared" si="16"/>
        <v>-2.0266930301532371E-2</v>
      </c>
      <c r="AH61" s="13">
        <f t="shared" si="17"/>
        <v>-1.5092502434274624E-2</v>
      </c>
      <c r="AI61" s="13">
        <f t="shared" si="18"/>
        <v>-1.7224880382775143E-2</v>
      </c>
      <c r="AJ61" s="13">
        <f t="shared" si="19"/>
        <v>-1.762632197414804E-2</v>
      </c>
      <c r="AK61" s="13">
        <f t="shared" si="20"/>
        <v>-4.7245857590685225E-2</v>
      </c>
    </row>
    <row r="62" spans="1:37" x14ac:dyDescent="0.25">
      <c r="A62" s="6" t="s">
        <v>50</v>
      </c>
      <c r="B62" s="7">
        <v>3341</v>
      </c>
      <c r="C62" s="7">
        <v>3365</v>
      </c>
      <c r="D62" s="7">
        <v>3395</v>
      </c>
      <c r="E62" s="7">
        <v>3371</v>
      </c>
      <c r="F62" s="7">
        <v>3305</v>
      </c>
      <c r="G62" s="7">
        <v>3293</v>
      </c>
      <c r="H62" s="7">
        <v>3106</v>
      </c>
      <c r="I62" s="7">
        <v>3017</v>
      </c>
      <c r="J62" s="7">
        <v>2920</v>
      </c>
      <c r="K62" s="7">
        <v>2772</v>
      </c>
      <c r="L62" s="7">
        <v>2638</v>
      </c>
      <c r="N62" s="6" t="s">
        <v>50</v>
      </c>
      <c r="O62" s="11">
        <f t="shared" si="2"/>
        <v>1.283987427760815E-4</v>
      </c>
      <c r="P62" s="11">
        <f t="shared" si="2"/>
        <v>1.3121673397454707E-4</v>
      </c>
      <c r="Q62" s="11">
        <f t="shared" si="3"/>
        <v>1.3395265359614935E-4</v>
      </c>
      <c r="R62" s="11">
        <f t="shared" si="4"/>
        <v>1.3414698593888086E-4</v>
      </c>
      <c r="S62" s="11">
        <f t="shared" si="5"/>
        <v>1.3237514820609446E-4</v>
      </c>
      <c r="T62" s="11">
        <f t="shared" si="6"/>
        <v>1.3453178974344015E-4</v>
      </c>
      <c r="U62" s="11">
        <f t="shared" si="7"/>
        <v>1.2991171691592763E-4</v>
      </c>
      <c r="V62" s="11">
        <f t="shared" si="8"/>
        <v>1.2956262714701634E-4</v>
      </c>
      <c r="W62" s="11">
        <f t="shared" si="9"/>
        <v>1.2832385707060279E-4</v>
      </c>
      <c r="X62" s="11">
        <f t="shared" si="10"/>
        <v>1.2365126667162105E-4</v>
      </c>
      <c r="Y62" s="11">
        <f t="shared" si="11"/>
        <v>1.1818650116613967E-4</v>
      </c>
      <c r="AA62" s="6" t="s">
        <v>50</v>
      </c>
      <c r="AB62" s="14">
        <f t="shared" si="12"/>
        <v>-7.1322436849925452E-3</v>
      </c>
      <c r="AC62" s="14">
        <f t="shared" si="12"/>
        <v>-8.8365243004417948E-3</v>
      </c>
      <c r="AD62" s="14">
        <f t="shared" si="13"/>
        <v>7.1195490952240537E-3</v>
      </c>
      <c r="AE62" s="14">
        <f t="shared" si="14"/>
        <v>1.9969742813918279E-2</v>
      </c>
      <c r="AF62" s="14">
        <f t="shared" si="15"/>
        <v>3.6440935317338941E-3</v>
      </c>
      <c r="AG62" s="14">
        <f t="shared" si="16"/>
        <v>6.0206052801030197E-2</v>
      </c>
      <c r="AH62" s="14">
        <f t="shared" si="17"/>
        <v>2.949950281736835E-2</v>
      </c>
      <c r="AI62" s="14">
        <f t="shared" si="18"/>
        <v>3.3219178082191769E-2</v>
      </c>
      <c r="AJ62" s="14">
        <f t="shared" si="19"/>
        <v>5.3391053391053322E-2</v>
      </c>
      <c r="AK62" s="14">
        <f t="shared" si="20"/>
        <v>5.0796057619408641E-2</v>
      </c>
    </row>
    <row r="63" spans="1:37" x14ac:dyDescent="0.25">
      <c r="A63" s="4" t="s">
        <v>52</v>
      </c>
      <c r="B63" s="5">
        <v>2793</v>
      </c>
      <c r="C63" s="5">
        <v>2835</v>
      </c>
      <c r="D63" s="5">
        <v>2868</v>
      </c>
      <c r="E63" s="5">
        <v>2900</v>
      </c>
      <c r="F63" s="5">
        <v>2919</v>
      </c>
      <c r="G63" s="5">
        <v>2922</v>
      </c>
      <c r="H63" s="5">
        <v>2924</v>
      </c>
      <c r="I63" s="5">
        <v>2918</v>
      </c>
      <c r="J63" s="5">
        <v>2915</v>
      </c>
      <c r="K63" s="5">
        <v>2902</v>
      </c>
      <c r="L63" s="5">
        <v>2903</v>
      </c>
      <c r="N63" s="4" t="s">
        <v>52</v>
      </c>
      <c r="O63" s="10">
        <f t="shared" si="2"/>
        <v>1.0733842818724802E-4</v>
      </c>
      <c r="P63" s="10">
        <f t="shared" si="2"/>
        <v>1.105496109414089E-4</v>
      </c>
      <c r="Q63" s="10">
        <f t="shared" si="3"/>
        <v>1.1315941399521542E-4</v>
      </c>
      <c r="R63" s="10">
        <f t="shared" si="4"/>
        <v>1.154038146611553E-4</v>
      </c>
      <c r="S63" s="10">
        <f t="shared" si="5"/>
        <v>1.1691469216750067E-4</v>
      </c>
      <c r="T63" s="10">
        <f t="shared" si="6"/>
        <v>1.1937500444285822E-4</v>
      </c>
      <c r="U63" s="10">
        <f t="shared" si="7"/>
        <v>1.2229937548685523E-4</v>
      </c>
      <c r="V63" s="10">
        <f t="shared" si="8"/>
        <v>1.2531115214285506E-4</v>
      </c>
      <c r="W63" s="10">
        <f t="shared" si="9"/>
        <v>1.2810412443863255E-4</v>
      </c>
      <c r="X63" s="10">
        <f t="shared" si="10"/>
        <v>1.2945020774929447E-4</v>
      </c>
      <c r="Y63" s="10">
        <f t="shared" si="11"/>
        <v>1.3005891314833338E-4</v>
      </c>
      <c r="AA63" s="4" t="s">
        <v>52</v>
      </c>
      <c r="AB63" s="13">
        <f t="shared" si="12"/>
        <v>-1.4814814814814836E-2</v>
      </c>
      <c r="AC63" s="13">
        <f t="shared" si="12"/>
        <v>-1.1506276150627603E-2</v>
      </c>
      <c r="AD63" s="13">
        <f t="shared" si="13"/>
        <v>-1.1034482758620734E-2</v>
      </c>
      <c r="AE63" s="13">
        <f t="shared" si="14"/>
        <v>-6.5090784515244859E-3</v>
      </c>
      <c r="AF63" s="13">
        <f t="shared" si="15"/>
        <v>-1.0266940451745254E-3</v>
      </c>
      <c r="AG63" s="13">
        <f t="shared" si="16"/>
        <v>-6.8399452804379646E-4</v>
      </c>
      <c r="AH63" s="13">
        <f t="shared" si="17"/>
        <v>2.0562028786841324E-3</v>
      </c>
      <c r="AI63" s="13">
        <f t="shared" si="18"/>
        <v>1.0291595197255976E-3</v>
      </c>
      <c r="AJ63" s="13">
        <f t="shared" si="19"/>
        <v>4.4796691936594968E-3</v>
      </c>
      <c r="AK63" s="13">
        <f t="shared" si="20"/>
        <v>-3.4447123665171109E-4</v>
      </c>
    </row>
    <row r="64" spans="1:37" x14ac:dyDescent="0.25">
      <c r="A64" s="6" t="s">
        <v>54</v>
      </c>
      <c r="B64" s="7">
        <v>2256</v>
      </c>
      <c r="C64" s="7">
        <v>2139</v>
      </c>
      <c r="D64" s="7">
        <v>2044</v>
      </c>
      <c r="E64" s="7">
        <v>1961</v>
      </c>
      <c r="F64" s="7">
        <v>1875</v>
      </c>
      <c r="G64" s="7">
        <v>1782</v>
      </c>
      <c r="H64" s="7">
        <v>1709</v>
      </c>
      <c r="I64" s="7">
        <v>1620</v>
      </c>
      <c r="J64" s="7">
        <v>1530</v>
      </c>
      <c r="K64" s="7">
        <v>1457</v>
      </c>
      <c r="L64" s="7">
        <v>1389</v>
      </c>
      <c r="N64" s="6" t="s">
        <v>54</v>
      </c>
      <c r="O64" s="11">
        <f t="shared" si="2"/>
        <v>8.670085713943127E-5</v>
      </c>
      <c r="P64" s="11">
        <f t="shared" si="2"/>
        <v>8.3409388996004815E-5</v>
      </c>
      <c r="Q64" s="11">
        <f t="shared" si="3"/>
        <v>8.0647783196032187E-5</v>
      </c>
      <c r="R64" s="11">
        <f t="shared" si="4"/>
        <v>7.8036855362250183E-5</v>
      </c>
      <c r="S64" s="11">
        <f t="shared" si="5"/>
        <v>7.5099365472443901E-5</v>
      </c>
      <c r="T64" s="11">
        <f t="shared" si="6"/>
        <v>7.2801594085274935E-5</v>
      </c>
      <c r="U64" s="11">
        <f t="shared" si="7"/>
        <v>7.1480722540025857E-5</v>
      </c>
      <c r="V64" s="11">
        <f t="shared" si="8"/>
        <v>6.9569590977184775E-5</v>
      </c>
      <c r="W64" s="11">
        <f t="shared" si="9"/>
        <v>6.7238185382884332E-5</v>
      </c>
      <c r="X64" s="11">
        <f t="shared" si="10"/>
        <v>6.4992747309001387E-5</v>
      </c>
      <c r="Y64" s="11">
        <f t="shared" si="11"/>
        <v>6.2229359408554963E-5</v>
      </c>
      <c r="AA64" s="6" t="s">
        <v>54</v>
      </c>
      <c r="AB64" s="14">
        <f t="shared" si="12"/>
        <v>5.4698457223001373E-2</v>
      </c>
      <c r="AC64" s="14">
        <f t="shared" si="12"/>
        <v>4.6477495107632105E-2</v>
      </c>
      <c r="AD64" s="14">
        <f t="shared" si="13"/>
        <v>4.232534421213674E-2</v>
      </c>
      <c r="AE64" s="14">
        <f t="shared" si="14"/>
        <v>4.5866666666666722E-2</v>
      </c>
      <c r="AF64" s="14">
        <f t="shared" si="15"/>
        <v>5.2188552188552118E-2</v>
      </c>
      <c r="AG64" s="14">
        <f t="shared" si="16"/>
        <v>4.2715038033938058E-2</v>
      </c>
      <c r="AH64" s="14">
        <f t="shared" si="17"/>
        <v>5.4938271604938249E-2</v>
      </c>
      <c r="AI64" s="14">
        <f t="shared" si="18"/>
        <v>5.8823529411764719E-2</v>
      </c>
      <c r="AJ64" s="14">
        <f t="shared" si="19"/>
        <v>5.010295126973241E-2</v>
      </c>
      <c r="AK64" s="14">
        <f t="shared" si="20"/>
        <v>4.8956083513318926E-2</v>
      </c>
    </row>
    <row r="65" spans="1:37" x14ac:dyDescent="0.25">
      <c r="A65" s="4" t="s">
        <v>53</v>
      </c>
      <c r="B65" s="5">
        <v>2149</v>
      </c>
      <c r="C65" s="5">
        <v>2221</v>
      </c>
      <c r="D65" s="5">
        <v>2249</v>
      </c>
      <c r="E65" s="5">
        <v>2267</v>
      </c>
      <c r="F65" s="5">
        <v>2276</v>
      </c>
      <c r="G65" s="5">
        <v>2301</v>
      </c>
      <c r="H65" s="5">
        <v>2319</v>
      </c>
      <c r="I65" s="5">
        <v>2357</v>
      </c>
      <c r="J65" s="5">
        <v>2385</v>
      </c>
      <c r="K65" s="5">
        <v>2444</v>
      </c>
      <c r="L65" s="5">
        <v>2514</v>
      </c>
      <c r="N65" s="4" t="s">
        <v>53</v>
      </c>
      <c r="O65" s="10">
        <f t="shared" si="2"/>
        <v>8.2588715422268535E-5</v>
      </c>
      <c r="P65" s="10">
        <f t="shared" si="2"/>
        <v>8.6606943880377128E-5</v>
      </c>
      <c r="Q65" s="10">
        <f t="shared" si="3"/>
        <v>8.873623503320763E-5</v>
      </c>
      <c r="R65" s="10">
        <f t="shared" si="4"/>
        <v>9.0213947529944506E-5</v>
      </c>
      <c r="S65" s="10">
        <f t="shared" si="5"/>
        <v>9.1160616434817241E-5</v>
      </c>
      <c r="T65" s="10">
        <f t="shared" si="6"/>
        <v>9.4004751958595749E-5</v>
      </c>
      <c r="U65" s="10">
        <f t="shared" si="7"/>
        <v>9.699461414296077E-5</v>
      </c>
      <c r="V65" s="10">
        <f t="shared" si="8"/>
        <v>1.0121946045260773E-4</v>
      </c>
      <c r="W65" s="10">
        <f t="shared" si="9"/>
        <v>1.0481246544979028E-4</v>
      </c>
      <c r="X65" s="10">
        <f t="shared" si="10"/>
        <v>1.090200922602604E-4</v>
      </c>
      <c r="Y65" s="10">
        <f t="shared" si="11"/>
        <v>1.12631108389566E-4</v>
      </c>
      <c r="AA65" s="4" t="s">
        <v>53</v>
      </c>
      <c r="AB65" s="13">
        <f t="shared" si="12"/>
        <v>-3.2417829806393517E-2</v>
      </c>
      <c r="AC65" s="13">
        <f t="shared" si="12"/>
        <v>-1.2449977767896803E-2</v>
      </c>
      <c r="AD65" s="13">
        <f t="shared" si="13"/>
        <v>-7.9400088222320031E-3</v>
      </c>
      <c r="AE65" s="13">
        <f t="shared" si="14"/>
        <v>-3.9543057996485054E-3</v>
      </c>
      <c r="AF65" s="13">
        <f t="shared" si="15"/>
        <v>-1.0864841373316003E-2</v>
      </c>
      <c r="AG65" s="13">
        <f t="shared" si="16"/>
        <v>-7.7619663648124115E-3</v>
      </c>
      <c r="AH65" s="13">
        <f t="shared" si="17"/>
        <v>-1.6122189223589323E-2</v>
      </c>
      <c r="AI65" s="13">
        <f t="shared" si="18"/>
        <v>-1.1740041928721134E-2</v>
      </c>
      <c r="AJ65" s="13">
        <f t="shared" si="19"/>
        <v>-2.4140752864157067E-2</v>
      </c>
      <c r="AK65" s="13">
        <f t="shared" si="20"/>
        <v>-2.7844073190135266E-2</v>
      </c>
    </row>
    <row r="66" spans="1:37" x14ac:dyDescent="0.25">
      <c r="A66" s="6" t="s">
        <v>55</v>
      </c>
      <c r="B66" s="7">
        <v>1433</v>
      </c>
      <c r="C66" s="7">
        <v>1457</v>
      </c>
      <c r="D66" s="7">
        <v>1472</v>
      </c>
      <c r="E66" s="7">
        <v>1462</v>
      </c>
      <c r="F66" s="7">
        <v>1460</v>
      </c>
      <c r="G66" s="7">
        <v>1401</v>
      </c>
      <c r="H66" s="7">
        <v>1263</v>
      </c>
      <c r="I66" s="7">
        <v>1135</v>
      </c>
      <c r="J66" s="7">
        <v>1040</v>
      </c>
      <c r="K66" s="7">
        <v>959</v>
      </c>
      <c r="L66" s="7">
        <v>923</v>
      </c>
      <c r="N66" s="6" t="s">
        <v>55</v>
      </c>
      <c r="O66" s="11">
        <f t="shared" si="2"/>
        <v>5.507195402517953E-5</v>
      </c>
      <c r="P66" s="11">
        <f t="shared" si="2"/>
        <v>5.6815091055249655E-5</v>
      </c>
      <c r="Q66" s="11">
        <f t="shared" si="3"/>
        <v>5.8079029777181694E-5</v>
      </c>
      <c r="R66" s="11">
        <f t="shared" si="4"/>
        <v>5.8179440356761743E-5</v>
      </c>
      <c r="S66" s="11">
        <f t="shared" si="5"/>
        <v>5.8477372581209648E-5</v>
      </c>
      <c r="T66" s="11">
        <f t="shared" si="6"/>
        <v>5.7236270097345781E-5</v>
      </c>
      <c r="U66" s="11">
        <f t="shared" si="7"/>
        <v>5.2826303433617708E-5</v>
      </c>
      <c r="V66" s="11">
        <f t="shared" si="8"/>
        <v>4.8741657875990575E-5</v>
      </c>
      <c r="W66" s="11">
        <f t="shared" si="9"/>
        <v>4.5704387449803728E-5</v>
      </c>
      <c r="X66" s="11">
        <f t="shared" si="10"/>
        <v>4.2778342257606272E-5</v>
      </c>
      <c r="Y66" s="11">
        <f t="shared" si="11"/>
        <v>4.1351834941753944E-5</v>
      </c>
      <c r="AA66" s="6" t="s">
        <v>55</v>
      </c>
      <c r="AB66" s="14">
        <f t="shared" si="12"/>
        <v>-1.6472203157172238E-2</v>
      </c>
      <c r="AC66" s="14">
        <f t="shared" si="12"/>
        <v>-1.0190217391304324E-2</v>
      </c>
      <c r="AD66" s="14">
        <f t="shared" si="13"/>
        <v>6.8399452804377425E-3</v>
      </c>
      <c r="AE66" s="14">
        <f t="shared" si="14"/>
        <v>1.36986301369868E-3</v>
      </c>
      <c r="AF66" s="14">
        <f t="shared" si="15"/>
        <v>4.2112776588151268E-2</v>
      </c>
      <c r="AG66" s="14">
        <f t="shared" si="16"/>
        <v>0.10926365795724458</v>
      </c>
      <c r="AH66" s="14">
        <f t="shared" si="17"/>
        <v>0.1127753303964758</v>
      </c>
      <c r="AI66" s="14">
        <f t="shared" si="18"/>
        <v>9.1346153846153744E-2</v>
      </c>
      <c r="AJ66" s="14">
        <f t="shared" si="19"/>
        <v>8.4462982273201259E-2</v>
      </c>
      <c r="AK66" s="14">
        <f t="shared" si="20"/>
        <v>3.9003250270855938E-2</v>
      </c>
    </row>
    <row r="67" spans="1:37" x14ac:dyDescent="0.25">
      <c r="A67" s="4" t="s">
        <v>56</v>
      </c>
      <c r="B67" s="5">
        <v>1392</v>
      </c>
      <c r="C67" s="5">
        <v>1399</v>
      </c>
      <c r="D67" s="5">
        <v>1388</v>
      </c>
      <c r="E67" s="5">
        <v>1374</v>
      </c>
      <c r="F67" s="5">
        <v>1363</v>
      </c>
      <c r="G67" s="5">
        <v>1342</v>
      </c>
      <c r="H67" s="5">
        <v>1328</v>
      </c>
      <c r="I67" s="5">
        <v>1314</v>
      </c>
      <c r="J67" s="5">
        <v>1312</v>
      </c>
      <c r="K67" s="5">
        <v>1295</v>
      </c>
      <c r="L67" s="5">
        <v>1280</v>
      </c>
      <c r="N67" s="4" t="s">
        <v>56</v>
      </c>
      <c r="O67" s="10">
        <f t="shared" si="2"/>
        <v>5.3496273554117168E-5</v>
      </c>
      <c r="P67" s="10">
        <f t="shared" si="2"/>
        <v>5.4553405893132646E-5</v>
      </c>
      <c r="Q67" s="10">
        <f t="shared" si="3"/>
        <v>5.4764737317070787E-5</v>
      </c>
      <c r="R67" s="10">
        <f t="shared" si="4"/>
        <v>5.467753149807841E-5</v>
      </c>
      <c r="S67" s="10">
        <f t="shared" si="5"/>
        <v>5.4592232074101888E-5</v>
      </c>
      <c r="T67" s="10">
        <f t="shared" si="6"/>
        <v>5.4825891841997176E-5</v>
      </c>
      <c r="U67" s="10">
        <f t="shared" si="7"/>
        <v>5.5544996801143555E-5</v>
      </c>
      <c r="V67" s="10">
        <f t="shared" si="8"/>
        <v>5.6428668237049878E-5</v>
      </c>
      <c r="W67" s="10">
        <f t="shared" si="9"/>
        <v>5.7657842628983164E-5</v>
      </c>
      <c r="X67" s="10">
        <f t="shared" si="10"/>
        <v>5.7766374581439124E-5</v>
      </c>
      <c r="Y67" s="10">
        <f t="shared" si="11"/>
        <v>5.7345989951728116E-5</v>
      </c>
      <c r="AA67" s="4" t="s">
        <v>56</v>
      </c>
      <c r="AB67" s="13">
        <f t="shared" si="12"/>
        <v>-5.0035739814152658E-3</v>
      </c>
      <c r="AC67" s="13">
        <f t="shared" si="12"/>
        <v>7.9250720461094826E-3</v>
      </c>
      <c r="AD67" s="13">
        <f t="shared" si="13"/>
        <v>1.0189228529839944E-2</v>
      </c>
      <c r="AE67" s="13">
        <f t="shared" si="14"/>
        <v>8.0704328686720395E-3</v>
      </c>
      <c r="AF67" s="13">
        <f t="shared" si="15"/>
        <v>1.5648286140089507E-2</v>
      </c>
      <c r="AG67" s="13">
        <f t="shared" si="16"/>
        <v>1.0542168674698704E-2</v>
      </c>
      <c r="AH67" s="13">
        <f t="shared" si="17"/>
        <v>1.0654490106544845E-2</v>
      </c>
      <c r="AI67" s="13">
        <f t="shared" si="18"/>
        <v>1.5243902439023849E-3</v>
      </c>
      <c r="AJ67" s="13">
        <f t="shared" si="19"/>
        <v>1.3127413127413057E-2</v>
      </c>
      <c r="AK67" s="13">
        <f t="shared" si="20"/>
        <v>1.171875E-2</v>
      </c>
    </row>
    <row r="68" spans="1:37" x14ac:dyDescent="0.25">
      <c r="A68" s="6" t="s">
        <v>57</v>
      </c>
      <c r="B68" s="7">
        <v>1273</v>
      </c>
      <c r="C68" s="7">
        <v>1277</v>
      </c>
      <c r="D68" s="7">
        <v>1280</v>
      </c>
      <c r="E68" s="7">
        <v>1271</v>
      </c>
      <c r="F68" s="7">
        <v>1272</v>
      </c>
      <c r="G68" s="7">
        <v>1261</v>
      </c>
      <c r="H68" s="7">
        <v>1260</v>
      </c>
      <c r="I68" s="7">
        <v>1252</v>
      </c>
      <c r="J68" s="7">
        <v>1250</v>
      </c>
      <c r="K68" s="7">
        <v>1250</v>
      </c>
      <c r="L68" s="7">
        <v>1241</v>
      </c>
      <c r="N68" s="6" t="s">
        <v>57</v>
      </c>
      <c r="O68" s="11">
        <f t="shared" si="2"/>
        <v>4.8922957064936176E-5</v>
      </c>
      <c r="P68" s="11">
        <f t="shared" si="2"/>
        <v>4.97960681383348E-5</v>
      </c>
      <c r="Q68" s="11">
        <f t="shared" si="3"/>
        <v>5.0503504154071037E-5</v>
      </c>
      <c r="R68" s="11">
        <f t="shared" si="4"/>
        <v>5.0578706356664961E-5</v>
      </c>
      <c r="S68" s="11">
        <f t="shared" si="5"/>
        <v>5.0947409536505943E-5</v>
      </c>
      <c r="T68" s="11">
        <f t="shared" si="6"/>
        <v>5.1516728474484673E-5</v>
      </c>
      <c r="U68" s="11">
        <f t="shared" si="7"/>
        <v>5.2700825278193433E-5</v>
      </c>
      <c r="V68" s="11">
        <f t="shared" si="8"/>
        <v>5.3766128335453917E-5</v>
      </c>
      <c r="W68" s="11">
        <f t="shared" si="9"/>
        <v>5.4933157992552557E-5</v>
      </c>
      <c r="X68" s="11">
        <f t="shared" si="10"/>
        <v>5.575904882378294E-5</v>
      </c>
      <c r="Y68" s="11">
        <f t="shared" si="11"/>
        <v>5.5598729320386403E-5</v>
      </c>
      <c r="AA68" s="6" t="s">
        <v>57</v>
      </c>
      <c r="AB68" s="14">
        <f t="shared" si="12"/>
        <v>-3.1323414252153459E-3</v>
      </c>
      <c r="AC68" s="14">
        <f t="shared" si="12"/>
        <v>-2.3437499999999778E-3</v>
      </c>
      <c r="AD68" s="14">
        <f t="shared" si="13"/>
        <v>7.0810385523210062E-3</v>
      </c>
      <c r="AE68" s="14">
        <f t="shared" si="14"/>
        <v>-7.8616352201255069E-4</v>
      </c>
      <c r="AF68" s="14">
        <f t="shared" si="15"/>
        <v>8.7232355273592077E-3</v>
      </c>
      <c r="AG68" s="14">
        <f t="shared" si="16"/>
        <v>7.9365079365079083E-4</v>
      </c>
      <c r="AH68" s="14">
        <f t="shared" si="17"/>
        <v>6.389776357827559E-3</v>
      </c>
      <c r="AI68" s="14">
        <f t="shared" si="18"/>
        <v>1.6000000000000458E-3</v>
      </c>
      <c r="AJ68" s="14">
        <f t="shared" si="19"/>
        <v>0</v>
      </c>
      <c r="AK68" s="14">
        <f t="shared" si="20"/>
        <v>7.2522159548751297E-3</v>
      </c>
    </row>
    <row r="69" spans="1:37" x14ac:dyDescent="0.25">
      <c r="A69" s="4" t="s">
        <v>58</v>
      </c>
      <c r="B69" s="5">
        <v>1216</v>
      </c>
      <c r="C69" s="5">
        <v>1160</v>
      </c>
      <c r="D69" s="5">
        <v>1112</v>
      </c>
      <c r="E69" s="5">
        <v>1089</v>
      </c>
      <c r="F69" s="5">
        <v>1069</v>
      </c>
      <c r="G69" s="5">
        <v>1034</v>
      </c>
      <c r="H69" s="5">
        <v>1004</v>
      </c>
      <c r="I69" s="5">
        <v>976</v>
      </c>
      <c r="J69" s="5">
        <v>941</v>
      </c>
      <c r="K69" s="5">
        <v>910</v>
      </c>
      <c r="L69" s="5">
        <v>879</v>
      </c>
      <c r="N69" s="4" t="s">
        <v>58</v>
      </c>
      <c r="O69" s="10">
        <f t="shared" si="2"/>
        <v>4.6732376897849484E-5</v>
      </c>
      <c r="P69" s="10">
        <f t="shared" si="2"/>
        <v>4.5233703242340153E-5</v>
      </c>
      <c r="Q69" s="10">
        <f t="shared" si="3"/>
        <v>4.3874919233849216E-5</v>
      </c>
      <c r="R69" s="10">
        <f t="shared" si="4"/>
        <v>4.3336122126206249E-5</v>
      </c>
      <c r="S69" s="10">
        <f t="shared" si="5"/>
        <v>4.2816651568022685E-5</v>
      </c>
      <c r="T69" s="10">
        <f t="shared" si="6"/>
        <v>4.224290027170274E-5</v>
      </c>
      <c r="U69" s="10">
        <f t="shared" si="7"/>
        <v>4.1993356015322389E-5</v>
      </c>
      <c r="V69" s="10">
        <f t="shared" si="8"/>
        <v>4.1913531354155767E-5</v>
      </c>
      <c r="W69" s="10">
        <f t="shared" si="9"/>
        <v>4.1353681336793566E-5</v>
      </c>
      <c r="X69" s="10">
        <f t="shared" si="10"/>
        <v>4.0592587543713979E-5</v>
      </c>
      <c r="Y69" s="10">
        <f t="shared" si="11"/>
        <v>3.9380566537163291E-5</v>
      </c>
      <c r="AA69" s="4" t="s">
        <v>58</v>
      </c>
      <c r="AB69" s="13">
        <f t="shared" si="12"/>
        <v>4.8275862068965614E-2</v>
      </c>
      <c r="AC69" s="13">
        <f t="shared" si="12"/>
        <v>4.3165467625899234E-2</v>
      </c>
      <c r="AD69" s="13">
        <f t="shared" si="13"/>
        <v>2.1120293847566529E-2</v>
      </c>
      <c r="AE69" s="13">
        <f t="shared" si="14"/>
        <v>1.8709073900841977E-2</v>
      </c>
      <c r="AF69" s="13">
        <f t="shared" si="15"/>
        <v>3.3849129593810368E-2</v>
      </c>
      <c r="AG69" s="13">
        <f t="shared" si="16"/>
        <v>2.9880478087649376E-2</v>
      </c>
      <c r="AH69" s="13">
        <f t="shared" si="17"/>
        <v>2.8688524590164022E-2</v>
      </c>
      <c r="AI69" s="13">
        <f t="shared" si="18"/>
        <v>3.7194473963868324E-2</v>
      </c>
      <c r="AJ69" s="13">
        <f t="shared" si="19"/>
        <v>3.4065934065934167E-2</v>
      </c>
      <c r="AK69" s="13">
        <f t="shared" si="20"/>
        <v>3.5267349260523329E-2</v>
      </c>
    </row>
    <row r="70" spans="1:37" x14ac:dyDescent="0.25">
      <c r="A70" s="6" t="s">
        <v>59</v>
      </c>
      <c r="B70" s="7">
        <v>1032</v>
      </c>
      <c r="C70" s="7">
        <v>1005</v>
      </c>
      <c r="D70" s="7">
        <v>979</v>
      </c>
      <c r="E70" s="7">
        <v>959</v>
      </c>
      <c r="F70" s="7">
        <v>936</v>
      </c>
      <c r="G70" s="7">
        <v>893</v>
      </c>
      <c r="H70" s="7">
        <v>990</v>
      </c>
      <c r="I70" s="7">
        <v>986</v>
      </c>
      <c r="J70" s="7">
        <v>980</v>
      </c>
      <c r="K70" s="7">
        <v>977</v>
      </c>
      <c r="L70" s="7">
        <v>983</v>
      </c>
      <c r="N70" s="6" t="s">
        <v>59</v>
      </c>
      <c r="O70" s="11">
        <f t="shared" ref="O70:P133" si="21">B70/B$180</f>
        <v>3.9661030393569624E-5</v>
      </c>
      <c r="P70" s="11">
        <f t="shared" si="21"/>
        <v>3.9189544619441247E-5</v>
      </c>
      <c r="Q70" s="11">
        <f t="shared" ref="Q70:Q133" si="22">D70/D$180</f>
        <v>3.8627289505340275E-5</v>
      </c>
      <c r="R70" s="11">
        <f t="shared" ref="R70:R133" si="23">E70/E$180</f>
        <v>3.8162847675878599E-5</v>
      </c>
      <c r="S70" s="11">
        <f t="shared" ref="S70:S133" si="24">F70/F$180</f>
        <v>3.7489603243843997E-5</v>
      </c>
      <c r="T70" s="11">
        <f t="shared" ref="T70:T133" si="25">G70/G$180</f>
        <v>3.6482504780106908E-5</v>
      </c>
      <c r="U70" s="11">
        <f t="shared" ref="U70:U133" si="26">H70/H$180</f>
        <v>4.1407791290009128E-5</v>
      </c>
      <c r="V70" s="11">
        <f t="shared" ref="V70:V133" si="27">I70/I$180</f>
        <v>4.2342973273768018E-5</v>
      </c>
      <c r="W70" s="11">
        <f t="shared" ref="W70:W133" si="28">J70/J$180</f>
        <v>4.3067595866161208E-5</v>
      </c>
      <c r="X70" s="11">
        <f t="shared" ref="X70:X133" si="29">K70/K$180</f>
        <v>4.3581272560668745E-5</v>
      </c>
      <c r="Y70" s="11">
        <f t="shared" ref="Y70:Y133" si="30">L70/L$180</f>
        <v>4.4039928220741199E-5</v>
      </c>
      <c r="AA70" s="6" t="s">
        <v>59</v>
      </c>
      <c r="AB70" s="14">
        <f t="shared" ref="AB70:AC133" si="31">IFERROR((B70/C70)-1,"--")</f>
        <v>2.6865671641790989E-2</v>
      </c>
      <c r="AC70" s="14">
        <f t="shared" si="31"/>
        <v>2.6557711950970342E-2</v>
      </c>
      <c r="AD70" s="14">
        <f t="shared" ref="AD70:AD133" si="32">IFERROR((D70/E70)-1,"--")</f>
        <v>2.0855057351407691E-2</v>
      </c>
      <c r="AE70" s="14">
        <f t="shared" ref="AE70:AE133" si="33">IFERROR((E70/F70)-1,"--")</f>
        <v>2.4572649572649485E-2</v>
      </c>
      <c r="AF70" s="14">
        <f t="shared" ref="AF70:AF133" si="34">IFERROR((F70/G70)-1,"--")</f>
        <v>4.8152295632698738E-2</v>
      </c>
      <c r="AG70" s="14">
        <f t="shared" ref="AG70:AG133" si="35">IFERROR((G70/H70)-1,"--")</f>
        <v>-9.7979797979797945E-2</v>
      </c>
      <c r="AH70" s="14">
        <f t="shared" ref="AH70:AH133" si="36">IFERROR((H70/I70)-1,"--")</f>
        <v>4.0567951318457585E-3</v>
      </c>
      <c r="AI70" s="14">
        <f t="shared" ref="AI70:AI133" si="37">IFERROR((I70/J70)-1,"--")</f>
        <v>6.1224489795919101E-3</v>
      </c>
      <c r="AJ70" s="14">
        <f t="shared" ref="AJ70:AJ133" si="38">IFERROR((J70/K70)-1,"--")</f>
        <v>3.0706243602864891E-3</v>
      </c>
      <c r="AK70" s="14">
        <f t="shared" ref="AK70:AK133" si="39">IFERROR((K70/L70)-1,"--")</f>
        <v>-6.1037639877924432E-3</v>
      </c>
    </row>
    <row r="71" spans="1:37" x14ac:dyDescent="0.25">
      <c r="A71" s="4" t="s">
        <v>91</v>
      </c>
      <c r="B71" s="5">
        <v>1022</v>
      </c>
      <c r="C71" s="5">
        <v>659</v>
      </c>
      <c r="D71" s="5">
        <v>466</v>
      </c>
      <c r="E71" s="5">
        <v>198</v>
      </c>
      <c r="F71" s="5">
        <v>80</v>
      </c>
      <c r="G71" s="5">
        <v>11</v>
      </c>
      <c r="H71" s="5">
        <v>10</v>
      </c>
      <c r="I71" s="5">
        <v>10</v>
      </c>
      <c r="J71" s="5">
        <v>10</v>
      </c>
      <c r="K71" s="5">
        <v>10</v>
      </c>
      <c r="L71" s="5">
        <v>7</v>
      </c>
      <c r="N71" s="4" t="s">
        <v>91</v>
      </c>
      <c r="O71" s="10">
        <f t="shared" si="21"/>
        <v>3.9276718083554419E-5</v>
      </c>
      <c r="P71" s="10">
        <f t="shared" si="21"/>
        <v>2.5697422790260482E-5</v>
      </c>
      <c r="Q71" s="10">
        <f t="shared" si="22"/>
        <v>1.8386431981091489E-5</v>
      </c>
      <c r="R71" s="10">
        <f t="shared" si="23"/>
        <v>7.8792949320374989E-6</v>
      </c>
      <c r="S71" s="10">
        <f t="shared" si="24"/>
        <v>3.2042395934909396E-6</v>
      </c>
      <c r="T71" s="10">
        <f t="shared" si="25"/>
        <v>4.4939255608194402E-7</v>
      </c>
      <c r="U71" s="10">
        <f t="shared" si="26"/>
        <v>4.1826051808090029E-7</v>
      </c>
      <c r="V71" s="10">
        <f t="shared" si="27"/>
        <v>4.2944191961225176E-7</v>
      </c>
      <c r="W71" s="10">
        <f t="shared" si="28"/>
        <v>4.3946526394042047E-7</v>
      </c>
      <c r="X71" s="10">
        <f t="shared" si="29"/>
        <v>4.460723905902635E-7</v>
      </c>
      <c r="Y71" s="10">
        <f t="shared" si="30"/>
        <v>3.1361088254851316E-7</v>
      </c>
      <c r="AA71" s="4" t="s">
        <v>91</v>
      </c>
      <c r="AB71" s="13">
        <f t="shared" si="31"/>
        <v>0.5508345978755691</v>
      </c>
      <c r="AC71" s="13">
        <f t="shared" si="31"/>
        <v>0.41416309012875541</v>
      </c>
      <c r="AD71" s="13">
        <f t="shared" si="32"/>
        <v>1.3535353535353534</v>
      </c>
      <c r="AE71" s="13">
        <f t="shared" si="33"/>
        <v>1.4750000000000001</v>
      </c>
      <c r="AF71" s="13">
        <f t="shared" si="34"/>
        <v>6.2727272727272725</v>
      </c>
      <c r="AG71" s="13">
        <f t="shared" si="35"/>
        <v>0.10000000000000009</v>
      </c>
      <c r="AH71" s="13">
        <f t="shared" si="36"/>
        <v>0</v>
      </c>
      <c r="AI71" s="13">
        <f t="shared" si="37"/>
        <v>0</v>
      </c>
      <c r="AJ71" s="13">
        <f t="shared" si="38"/>
        <v>0</v>
      </c>
      <c r="AK71" s="13">
        <f t="shared" si="39"/>
        <v>0.4285714285714286</v>
      </c>
    </row>
    <row r="72" spans="1:37" x14ac:dyDescent="0.25">
      <c r="A72" s="6" t="s">
        <v>155</v>
      </c>
      <c r="B72" s="7">
        <v>849</v>
      </c>
      <c r="C72" s="7">
        <v>190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6" t="s">
        <v>155</v>
      </c>
      <c r="O72" s="11">
        <f t="shared" si="21"/>
        <v>3.262811512029129E-5</v>
      </c>
      <c r="P72" s="11">
        <f t="shared" si="21"/>
        <v>7.4089686345212311E-6</v>
      </c>
      <c r="Q72" s="11">
        <f t="shared" si="22"/>
        <v>0</v>
      </c>
      <c r="R72" s="11">
        <f t="shared" si="23"/>
        <v>0</v>
      </c>
      <c r="S72" s="11">
        <f t="shared" si="24"/>
        <v>0</v>
      </c>
      <c r="T72" s="11">
        <f t="shared" si="25"/>
        <v>0</v>
      </c>
      <c r="U72" s="11">
        <f t="shared" si="26"/>
        <v>0</v>
      </c>
      <c r="V72" s="11">
        <f t="shared" si="27"/>
        <v>0</v>
      </c>
      <c r="W72" s="11">
        <f t="shared" si="28"/>
        <v>0</v>
      </c>
      <c r="X72" s="11">
        <f t="shared" si="29"/>
        <v>0</v>
      </c>
      <c r="Y72" s="11">
        <f t="shared" si="30"/>
        <v>0</v>
      </c>
      <c r="AA72" s="6" t="s">
        <v>155</v>
      </c>
      <c r="AB72" s="14">
        <f t="shared" si="31"/>
        <v>3.4684210526315793</v>
      </c>
      <c r="AC72" s="14" t="str">
        <f t="shared" si="31"/>
        <v>--</v>
      </c>
      <c r="AD72" s="14" t="str">
        <f t="shared" si="32"/>
        <v>--</v>
      </c>
      <c r="AE72" s="14" t="str">
        <f t="shared" si="33"/>
        <v>--</v>
      </c>
      <c r="AF72" s="14" t="str">
        <f t="shared" si="34"/>
        <v>--</v>
      </c>
      <c r="AG72" s="14" t="str">
        <f t="shared" si="35"/>
        <v>--</v>
      </c>
      <c r="AH72" s="14" t="str">
        <f t="shared" si="36"/>
        <v>--</v>
      </c>
      <c r="AI72" s="14" t="str">
        <f t="shared" si="37"/>
        <v>--</v>
      </c>
      <c r="AJ72" s="14" t="str">
        <f t="shared" si="38"/>
        <v>--</v>
      </c>
      <c r="AK72" s="14" t="str">
        <f t="shared" si="39"/>
        <v>--</v>
      </c>
    </row>
    <row r="73" spans="1:37" x14ac:dyDescent="0.25">
      <c r="A73" s="4" t="s">
        <v>60</v>
      </c>
      <c r="B73" s="5">
        <v>748</v>
      </c>
      <c r="C73" s="5">
        <v>762</v>
      </c>
      <c r="D73" s="5">
        <v>766</v>
      </c>
      <c r="E73" s="5">
        <v>772</v>
      </c>
      <c r="F73" s="5">
        <v>777</v>
      </c>
      <c r="G73" s="5">
        <v>785</v>
      </c>
      <c r="H73" s="5">
        <v>786</v>
      </c>
      <c r="I73" s="5">
        <v>793</v>
      </c>
      <c r="J73" s="5">
        <v>801</v>
      </c>
      <c r="K73" s="5">
        <v>812</v>
      </c>
      <c r="L73" s="5">
        <v>835</v>
      </c>
      <c r="N73" s="4" t="s">
        <v>60</v>
      </c>
      <c r="O73" s="10">
        <f t="shared" si="21"/>
        <v>2.8746560789137673E-5</v>
      </c>
      <c r="P73" s="10">
        <f t="shared" si="21"/>
        <v>2.9713863681606202E-5</v>
      </c>
      <c r="Q73" s="10">
        <f t="shared" si="22"/>
        <v>3.0223190767201889E-5</v>
      </c>
      <c r="R73" s="10">
        <f t="shared" si="23"/>
        <v>3.0721291351176515E-5</v>
      </c>
      <c r="S73" s="10">
        <f t="shared" si="24"/>
        <v>3.112117705178075E-5</v>
      </c>
      <c r="T73" s="10">
        <f t="shared" si="25"/>
        <v>3.2070286956756916E-5</v>
      </c>
      <c r="U73" s="10">
        <f t="shared" si="26"/>
        <v>3.2875276721158763E-5</v>
      </c>
      <c r="V73" s="10">
        <f t="shared" si="27"/>
        <v>3.4054744225251565E-5</v>
      </c>
      <c r="W73" s="10">
        <f t="shared" si="28"/>
        <v>3.5201167641627682E-5</v>
      </c>
      <c r="X73" s="10">
        <f t="shared" si="29"/>
        <v>3.6221078115929399E-5</v>
      </c>
      <c r="Y73" s="10">
        <f t="shared" si="30"/>
        <v>3.7409298132572639E-5</v>
      </c>
      <c r="AA73" s="4" t="s">
        <v>60</v>
      </c>
      <c r="AB73" s="13">
        <f t="shared" si="31"/>
        <v>-1.8372703412073532E-2</v>
      </c>
      <c r="AC73" s="13">
        <f t="shared" si="31"/>
        <v>-5.2219321148825326E-3</v>
      </c>
      <c r="AD73" s="13">
        <f t="shared" si="32"/>
        <v>-7.7720207253886286E-3</v>
      </c>
      <c r="AE73" s="13">
        <f t="shared" si="33"/>
        <v>-6.4350064350063851E-3</v>
      </c>
      <c r="AF73" s="13">
        <f t="shared" si="34"/>
        <v>-1.0191082802547768E-2</v>
      </c>
      <c r="AG73" s="13">
        <f t="shared" si="35"/>
        <v>-1.2722646310432406E-3</v>
      </c>
      <c r="AH73" s="13">
        <f t="shared" si="36"/>
        <v>-8.8272383354350836E-3</v>
      </c>
      <c r="AI73" s="13">
        <f t="shared" si="37"/>
        <v>-9.987515605493158E-3</v>
      </c>
      <c r="AJ73" s="13">
        <f t="shared" si="38"/>
        <v>-1.3546798029556606E-2</v>
      </c>
      <c r="AK73" s="13">
        <f t="shared" si="39"/>
        <v>-2.7544910179640669E-2</v>
      </c>
    </row>
    <row r="74" spans="1:37" x14ac:dyDescent="0.25">
      <c r="A74" s="6" t="s">
        <v>61</v>
      </c>
      <c r="B74" s="7">
        <v>712</v>
      </c>
      <c r="C74" s="7">
        <v>730</v>
      </c>
      <c r="D74" s="7">
        <v>745</v>
      </c>
      <c r="E74" s="7">
        <v>771</v>
      </c>
      <c r="F74" s="7">
        <v>784</v>
      </c>
      <c r="G74" s="7">
        <v>806</v>
      </c>
      <c r="H74" s="7">
        <v>827</v>
      </c>
      <c r="I74" s="7">
        <v>842</v>
      </c>
      <c r="J74" s="7">
        <v>871</v>
      </c>
      <c r="K74" s="7">
        <v>903</v>
      </c>
      <c r="L74" s="7">
        <v>937</v>
      </c>
      <c r="N74" s="6" t="s">
        <v>61</v>
      </c>
      <c r="O74" s="11">
        <f t="shared" si="21"/>
        <v>2.7363036473082921E-5</v>
      </c>
      <c r="P74" s="11">
        <f t="shared" si="21"/>
        <v>2.8466037385265783E-5</v>
      </c>
      <c r="Q74" s="11">
        <f t="shared" si="22"/>
        <v>2.9394617652174161E-5</v>
      </c>
      <c r="R74" s="11">
        <f t="shared" si="23"/>
        <v>3.068149693232784E-5</v>
      </c>
      <c r="S74" s="11">
        <f t="shared" si="24"/>
        <v>3.1401548016211206E-5</v>
      </c>
      <c r="T74" s="11">
        <f t="shared" si="25"/>
        <v>3.2928218200186083E-5</v>
      </c>
      <c r="U74" s="11">
        <f t="shared" si="26"/>
        <v>3.4590144845290451E-5</v>
      </c>
      <c r="V74" s="11">
        <f t="shared" si="27"/>
        <v>3.6159009631351595E-5</v>
      </c>
      <c r="W74" s="11">
        <f t="shared" si="28"/>
        <v>3.8277424489210621E-5</v>
      </c>
      <c r="X74" s="11">
        <f t="shared" si="29"/>
        <v>4.0280336870300793E-5</v>
      </c>
      <c r="Y74" s="11">
        <f t="shared" si="30"/>
        <v>4.1979056706850972E-5</v>
      </c>
      <c r="AA74" s="6" t="s">
        <v>61</v>
      </c>
      <c r="AB74" s="14">
        <f t="shared" si="31"/>
        <v>-2.4657534246575352E-2</v>
      </c>
      <c r="AC74" s="14">
        <f t="shared" si="31"/>
        <v>-2.0134228187919434E-2</v>
      </c>
      <c r="AD74" s="14">
        <f t="shared" si="32"/>
        <v>-3.3722438391699083E-2</v>
      </c>
      <c r="AE74" s="14">
        <f t="shared" si="33"/>
        <v>-1.6581632653061229E-2</v>
      </c>
      <c r="AF74" s="14">
        <f t="shared" si="34"/>
        <v>-2.7295285359801524E-2</v>
      </c>
      <c r="AG74" s="14">
        <f t="shared" si="35"/>
        <v>-2.5392986698911768E-2</v>
      </c>
      <c r="AH74" s="14">
        <f t="shared" si="36"/>
        <v>-1.7814726840855055E-2</v>
      </c>
      <c r="AI74" s="14">
        <f t="shared" si="37"/>
        <v>-3.3295063145809434E-2</v>
      </c>
      <c r="AJ74" s="14">
        <f t="shared" si="38"/>
        <v>-3.5437430786268043E-2</v>
      </c>
      <c r="AK74" s="14">
        <f t="shared" si="39"/>
        <v>-3.6286019210245435E-2</v>
      </c>
    </row>
    <row r="75" spans="1:37" x14ac:dyDescent="0.25">
      <c r="A75" s="4" t="s">
        <v>62</v>
      </c>
      <c r="B75" s="5">
        <v>686</v>
      </c>
      <c r="C75" s="5">
        <v>690</v>
      </c>
      <c r="D75" s="5">
        <v>682</v>
      </c>
      <c r="E75" s="5">
        <v>673</v>
      </c>
      <c r="F75" s="5">
        <v>661</v>
      </c>
      <c r="G75" s="5">
        <v>645</v>
      </c>
      <c r="H75" s="5">
        <v>632</v>
      </c>
      <c r="I75" s="5">
        <v>624</v>
      </c>
      <c r="J75" s="5">
        <v>617</v>
      </c>
      <c r="K75" s="5">
        <v>603</v>
      </c>
      <c r="L75" s="5">
        <v>585</v>
      </c>
      <c r="N75" s="4" t="s">
        <v>62</v>
      </c>
      <c r="O75" s="10">
        <f t="shared" si="21"/>
        <v>2.6363824467043375E-5</v>
      </c>
      <c r="P75" s="10">
        <f t="shared" si="21"/>
        <v>2.690625451484026E-5</v>
      </c>
      <c r="Q75" s="10">
        <f t="shared" si="22"/>
        <v>2.6908898307090975E-5</v>
      </c>
      <c r="R75" s="10">
        <f t="shared" si="23"/>
        <v>2.6781643885157763E-5</v>
      </c>
      <c r="S75" s="10">
        <f t="shared" si="24"/>
        <v>2.6475029641218889E-5</v>
      </c>
      <c r="T75" s="10">
        <f t="shared" si="25"/>
        <v>2.6350745333895808E-5</v>
      </c>
      <c r="U75" s="10">
        <f t="shared" si="26"/>
        <v>2.6434064742712898E-5</v>
      </c>
      <c r="V75" s="10">
        <f t="shared" si="27"/>
        <v>2.6797175783804509E-5</v>
      </c>
      <c r="W75" s="10">
        <f t="shared" si="28"/>
        <v>2.7115006785123943E-5</v>
      </c>
      <c r="X75" s="10">
        <f t="shared" si="29"/>
        <v>2.6898165152592891E-5</v>
      </c>
      <c r="Y75" s="10">
        <f t="shared" si="30"/>
        <v>2.6208909470125743E-5</v>
      </c>
      <c r="AA75" s="4" t="s">
        <v>62</v>
      </c>
      <c r="AB75" s="13">
        <f t="shared" si="31"/>
        <v>-5.7971014492753659E-3</v>
      </c>
      <c r="AC75" s="13">
        <f t="shared" si="31"/>
        <v>1.1730205278592365E-2</v>
      </c>
      <c r="AD75" s="13">
        <f t="shared" si="32"/>
        <v>1.3372956909361022E-2</v>
      </c>
      <c r="AE75" s="13">
        <f t="shared" si="33"/>
        <v>1.8154311649016597E-2</v>
      </c>
      <c r="AF75" s="13">
        <f t="shared" si="34"/>
        <v>2.4806201550387597E-2</v>
      </c>
      <c r="AG75" s="13">
        <f t="shared" si="35"/>
        <v>2.0569620253164667E-2</v>
      </c>
      <c r="AH75" s="13">
        <f t="shared" si="36"/>
        <v>1.2820512820512775E-2</v>
      </c>
      <c r="AI75" s="13">
        <f t="shared" si="37"/>
        <v>1.1345218800648205E-2</v>
      </c>
      <c r="AJ75" s="13">
        <f t="shared" si="38"/>
        <v>2.3217247097844007E-2</v>
      </c>
      <c r="AK75" s="13">
        <f t="shared" si="39"/>
        <v>3.076923076923066E-2</v>
      </c>
    </row>
    <row r="76" spans="1:37" x14ac:dyDescent="0.25">
      <c r="A76" s="6" t="s">
        <v>149</v>
      </c>
      <c r="B76" s="7">
        <v>665</v>
      </c>
      <c r="C76" s="7">
        <v>80</v>
      </c>
      <c r="D76" s="7">
        <v>22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N76" s="6" t="s">
        <v>149</v>
      </c>
      <c r="O76" s="11">
        <f t="shared" si="21"/>
        <v>2.5556768616011434E-5</v>
      </c>
      <c r="P76" s="11">
        <f t="shared" si="21"/>
        <v>3.1195657408510449E-6</v>
      </c>
      <c r="Q76" s="11">
        <f t="shared" si="22"/>
        <v>8.68028977648096E-7</v>
      </c>
      <c r="R76" s="11">
        <f t="shared" si="23"/>
        <v>0</v>
      </c>
      <c r="S76" s="11">
        <f t="shared" si="24"/>
        <v>0</v>
      </c>
      <c r="T76" s="11">
        <f t="shared" si="25"/>
        <v>0</v>
      </c>
      <c r="U76" s="11">
        <f t="shared" si="26"/>
        <v>0</v>
      </c>
      <c r="V76" s="11">
        <f t="shared" si="27"/>
        <v>0</v>
      </c>
      <c r="W76" s="11">
        <f t="shared" si="28"/>
        <v>0</v>
      </c>
      <c r="X76" s="11">
        <f t="shared" si="29"/>
        <v>0</v>
      </c>
      <c r="Y76" s="11">
        <f t="shared" si="30"/>
        <v>0</v>
      </c>
      <c r="AA76" s="6" t="s">
        <v>149</v>
      </c>
      <c r="AB76" s="14">
        <f t="shared" si="31"/>
        <v>7.3125</v>
      </c>
      <c r="AC76" s="14">
        <f t="shared" si="31"/>
        <v>2.6363636363636362</v>
      </c>
      <c r="AD76" s="14" t="str">
        <f t="shared" si="32"/>
        <v>--</v>
      </c>
      <c r="AE76" s="14" t="str">
        <f t="shared" si="33"/>
        <v>--</v>
      </c>
      <c r="AF76" s="14" t="str">
        <f t="shared" si="34"/>
        <v>--</v>
      </c>
      <c r="AG76" s="14" t="str">
        <f t="shared" si="35"/>
        <v>--</v>
      </c>
      <c r="AH76" s="14" t="str">
        <f t="shared" si="36"/>
        <v>--</v>
      </c>
      <c r="AI76" s="14" t="str">
        <f t="shared" si="37"/>
        <v>--</v>
      </c>
      <c r="AJ76" s="14" t="str">
        <f t="shared" si="38"/>
        <v>--</v>
      </c>
      <c r="AK76" s="14" t="str">
        <f t="shared" si="39"/>
        <v>--</v>
      </c>
    </row>
    <row r="77" spans="1:37" x14ac:dyDescent="0.25">
      <c r="A77" s="4" t="s">
        <v>111</v>
      </c>
      <c r="B77" s="5">
        <v>641</v>
      </c>
      <c r="C77" s="5">
        <v>12</v>
      </c>
      <c r="D77" s="5">
        <v>7</v>
      </c>
      <c r="E77" s="5">
        <v>5</v>
      </c>
      <c r="F77" s="5">
        <v>11</v>
      </c>
      <c r="G77" s="5">
        <v>15</v>
      </c>
      <c r="H77" s="5">
        <v>21</v>
      </c>
      <c r="I77" s="5">
        <v>22</v>
      </c>
      <c r="J77" s="5">
        <v>21</v>
      </c>
      <c r="K77" s="5">
        <v>22</v>
      </c>
      <c r="L77" s="5">
        <v>14</v>
      </c>
      <c r="N77" s="4" t="s">
        <v>111</v>
      </c>
      <c r="O77" s="10">
        <f t="shared" si="21"/>
        <v>2.4634419071974932E-5</v>
      </c>
      <c r="P77" s="10">
        <f t="shared" si="21"/>
        <v>4.6793486112765675E-7</v>
      </c>
      <c r="Q77" s="10">
        <f t="shared" si="22"/>
        <v>2.7619103834257601E-7</v>
      </c>
      <c r="R77" s="10">
        <f t="shared" si="23"/>
        <v>1.9897209424337121E-7</v>
      </c>
      <c r="S77" s="10">
        <f t="shared" si="24"/>
        <v>4.4058294410500422E-7</v>
      </c>
      <c r="T77" s="10">
        <f t="shared" si="25"/>
        <v>6.1280803102083277E-7</v>
      </c>
      <c r="U77" s="10">
        <f t="shared" si="26"/>
        <v>8.7834708796989057E-7</v>
      </c>
      <c r="V77" s="10">
        <f t="shared" si="27"/>
        <v>9.4477222314695384E-7</v>
      </c>
      <c r="W77" s="10">
        <f t="shared" si="28"/>
        <v>9.2287705427488302E-7</v>
      </c>
      <c r="X77" s="10">
        <f t="shared" si="29"/>
        <v>9.813592592985797E-7</v>
      </c>
      <c r="Y77" s="10">
        <f t="shared" si="30"/>
        <v>6.2722176509702632E-7</v>
      </c>
      <c r="AA77" s="4" t="s">
        <v>111</v>
      </c>
      <c r="AB77" s="13">
        <f t="shared" si="31"/>
        <v>52.416666666666664</v>
      </c>
      <c r="AC77" s="13">
        <f t="shared" si="31"/>
        <v>0.71428571428571419</v>
      </c>
      <c r="AD77" s="13">
        <f t="shared" si="32"/>
        <v>0.39999999999999991</v>
      </c>
      <c r="AE77" s="13">
        <f t="shared" si="33"/>
        <v>-0.54545454545454541</v>
      </c>
      <c r="AF77" s="13">
        <f t="shared" si="34"/>
        <v>-0.26666666666666672</v>
      </c>
      <c r="AG77" s="13">
        <f t="shared" si="35"/>
        <v>-0.2857142857142857</v>
      </c>
      <c r="AH77" s="13">
        <f t="shared" si="36"/>
        <v>-4.5454545454545414E-2</v>
      </c>
      <c r="AI77" s="13">
        <f t="shared" si="37"/>
        <v>4.7619047619047672E-2</v>
      </c>
      <c r="AJ77" s="13">
        <f t="shared" si="38"/>
        <v>-4.5454545454545414E-2</v>
      </c>
      <c r="AK77" s="13">
        <f t="shared" si="39"/>
        <v>0.5714285714285714</v>
      </c>
    </row>
    <row r="78" spans="1:37" x14ac:dyDescent="0.25">
      <c r="A78" s="6" t="s">
        <v>70</v>
      </c>
      <c r="B78" s="7">
        <v>622</v>
      </c>
      <c r="C78" s="7">
        <v>567</v>
      </c>
      <c r="D78" s="7">
        <v>536</v>
      </c>
      <c r="E78" s="7">
        <v>481</v>
      </c>
      <c r="F78" s="7">
        <v>417</v>
      </c>
      <c r="G78" s="7">
        <v>343</v>
      </c>
      <c r="H78" s="7">
        <v>312</v>
      </c>
      <c r="I78" s="7">
        <v>282</v>
      </c>
      <c r="J78" s="7">
        <v>257</v>
      </c>
      <c r="K78" s="7">
        <v>240</v>
      </c>
      <c r="L78" s="7">
        <v>221</v>
      </c>
      <c r="N78" s="6" t="s">
        <v>70</v>
      </c>
      <c r="O78" s="11">
        <f t="shared" si="21"/>
        <v>2.3904225682946032E-5</v>
      </c>
      <c r="P78" s="11">
        <f t="shared" si="21"/>
        <v>2.210992218828178E-5</v>
      </c>
      <c r="Q78" s="11">
        <f t="shared" si="22"/>
        <v>2.1148342364517248E-5</v>
      </c>
      <c r="R78" s="11">
        <f t="shared" si="23"/>
        <v>1.9141115466212311E-5</v>
      </c>
      <c r="S78" s="11">
        <f t="shared" si="24"/>
        <v>1.6702098881071524E-5</v>
      </c>
      <c r="T78" s="11">
        <f t="shared" si="25"/>
        <v>1.4012876976009709E-5</v>
      </c>
      <c r="U78" s="11">
        <f t="shared" si="26"/>
        <v>1.3049728164124088E-5</v>
      </c>
      <c r="V78" s="11">
        <f t="shared" si="27"/>
        <v>1.2110262133065499E-5</v>
      </c>
      <c r="W78" s="11">
        <f t="shared" si="28"/>
        <v>1.1294257283268806E-5</v>
      </c>
      <c r="X78" s="11">
        <f t="shared" si="29"/>
        <v>1.0705737374166324E-5</v>
      </c>
      <c r="Y78" s="11">
        <f t="shared" si="30"/>
        <v>9.9011435776030578E-6</v>
      </c>
      <c r="AA78" s="6" t="s">
        <v>70</v>
      </c>
      <c r="AB78" s="14">
        <f t="shared" si="31"/>
        <v>9.7001763668430385E-2</v>
      </c>
      <c r="AC78" s="14">
        <f t="shared" si="31"/>
        <v>5.7835820895522305E-2</v>
      </c>
      <c r="AD78" s="14">
        <f t="shared" si="32"/>
        <v>0.11434511434511441</v>
      </c>
      <c r="AE78" s="14">
        <f t="shared" si="33"/>
        <v>0.1534772182254196</v>
      </c>
      <c r="AF78" s="14">
        <f t="shared" si="34"/>
        <v>0.21574344023323611</v>
      </c>
      <c r="AG78" s="14">
        <f t="shared" si="35"/>
        <v>9.935897435897445E-2</v>
      </c>
      <c r="AH78" s="14">
        <f t="shared" si="36"/>
        <v>0.1063829787234043</v>
      </c>
      <c r="AI78" s="14">
        <f t="shared" si="37"/>
        <v>9.7276264591439787E-2</v>
      </c>
      <c r="AJ78" s="14">
        <f t="shared" si="38"/>
        <v>7.0833333333333304E-2</v>
      </c>
      <c r="AK78" s="14">
        <f t="shared" si="39"/>
        <v>8.5972850678732948E-2</v>
      </c>
    </row>
    <row r="79" spans="1:37" x14ac:dyDescent="0.25">
      <c r="A79" s="4" t="s">
        <v>64</v>
      </c>
      <c r="B79" s="5">
        <v>586</v>
      </c>
      <c r="C79" s="5">
        <v>590</v>
      </c>
      <c r="D79" s="5">
        <v>600</v>
      </c>
      <c r="E79" s="5">
        <v>617</v>
      </c>
      <c r="F79" s="5">
        <v>620</v>
      </c>
      <c r="G79" s="5">
        <v>617</v>
      </c>
      <c r="H79" s="5">
        <v>615</v>
      </c>
      <c r="I79" s="5">
        <v>625</v>
      </c>
      <c r="J79" s="5">
        <v>627</v>
      </c>
      <c r="K79" s="5">
        <v>638</v>
      </c>
      <c r="L79" s="5">
        <v>638</v>
      </c>
      <c r="N79" s="4" t="s">
        <v>64</v>
      </c>
      <c r="O79" s="10">
        <f t="shared" si="21"/>
        <v>2.252070136689128E-5</v>
      </c>
      <c r="P79" s="10">
        <f t="shared" si="21"/>
        <v>2.3006797338776455E-5</v>
      </c>
      <c r="Q79" s="10">
        <f t="shared" si="22"/>
        <v>2.3673517572220801E-5</v>
      </c>
      <c r="R79" s="10">
        <f t="shared" si="23"/>
        <v>2.4553156429632008E-5</v>
      </c>
      <c r="S79" s="10">
        <f t="shared" si="24"/>
        <v>2.4832856849554782E-5</v>
      </c>
      <c r="T79" s="10">
        <f t="shared" si="25"/>
        <v>2.5206837009323588E-5</v>
      </c>
      <c r="U79" s="10">
        <f t="shared" si="26"/>
        <v>2.5723021861975369E-5</v>
      </c>
      <c r="V79" s="10">
        <f t="shared" si="27"/>
        <v>2.6840119975765732E-5</v>
      </c>
      <c r="W79" s="10">
        <f t="shared" si="28"/>
        <v>2.7554472049064362E-5</v>
      </c>
      <c r="X79" s="10">
        <f t="shared" si="29"/>
        <v>2.8459418519658813E-5</v>
      </c>
      <c r="Y79" s="10">
        <f t="shared" si="30"/>
        <v>2.8583391866564484E-5</v>
      </c>
      <c r="AA79" s="4" t="s">
        <v>64</v>
      </c>
      <c r="AB79" s="13">
        <f t="shared" si="31"/>
        <v>-6.7796610169491567E-3</v>
      </c>
      <c r="AC79" s="13">
        <f t="shared" si="31"/>
        <v>-1.6666666666666718E-2</v>
      </c>
      <c r="AD79" s="13">
        <f t="shared" si="32"/>
        <v>-2.7552674230145846E-2</v>
      </c>
      <c r="AE79" s="13">
        <f t="shared" si="33"/>
        <v>-4.8387096774193949E-3</v>
      </c>
      <c r="AF79" s="13">
        <f t="shared" si="34"/>
        <v>4.8622366288493257E-3</v>
      </c>
      <c r="AG79" s="13">
        <f t="shared" si="35"/>
        <v>3.2520325203251321E-3</v>
      </c>
      <c r="AH79" s="13">
        <f t="shared" si="36"/>
        <v>-1.6000000000000014E-2</v>
      </c>
      <c r="AI79" s="13">
        <f t="shared" si="37"/>
        <v>-3.1897926634768536E-3</v>
      </c>
      <c r="AJ79" s="13">
        <f t="shared" si="38"/>
        <v>-1.7241379310344862E-2</v>
      </c>
      <c r="AK79" s="13">
        <f t="shared" si="39"/>
        <v>0</v>
      </c>
    </row>
    <row r="80" spans="1:37" x14ac:dyDescent="0.25">
      <c r="A80" s="6" t="s">
        <v>63</v>
      </c>
      <c r="B80" s="7">
        <v>513</v>
      </c>
      <c r="C80" s="7">
        <v>605</v>
      </c>
      <c r="D80" s="7">
        <v>609</v>
      </c>
      <c r="E80" s="7">
        <v>610</v>
      </c>
      <c r="F80" s="7">
        <v>613</v>
      </c>
      <c r="G80" s="7">
        <v>614</v>
      </c>
      <c r="H80" s="7">
        <v>615</v>
      </c>
      <c r="I80" s="7">
        <v>618</v>
      </c>
      <c r="J80" s="7">
        <v>624</v>
      </c>
      <c r="K80" s="7">
        <v>632</v>
      </c>
      <c r="L80" s="7">
        <v>671</v>
      </c>
      <c r="N80" s="6" t="s">
        <v>63</v>
      </c>
      <c r="O80" s="11">
        <f t="shared" si="21"/>
        <v>1.971522150378025E-5</v>
      </c>
      <c r="P80" s="11">
        <f t="shared" si="21"/>
        <v>2.3591715915186025E-5</v>
      </c>
      <c r="Q80" s="11">
        <f t="shared" si="22"/>
        <v>2.4028620335804112E-5</v>
      </c>
      <c r="R80" s="11">
        <f t="shared" si="23"/>
        <v>2.4274595497691287E-5</v>
      </c>
      <c r="S80" s="11">
        <f t="shared" si="24"/>
        <v>2.4552485885124325E-5</v>
      </c>
      <c r="T80" s="11">
        <f t="shared" si="25"/>
        <v>2.508427540311942E-5</v>
      </c>
      <c r="U80" s="11">
        <f t="shared" si="26"/>
        <v>2.5723021861975369E-5</v>
      </c>
      <c r="V80" s="11">
        <f t="shared" si="27"/>
        <v>2.6539510632037157E-5</v>
      </c>
      <c r="W80" s="11">
        <f t="shared" si="28"/>
        <v>2.7422632469882235E-5</v>
      </c>
      <c r="X80" s="11">
        <f t="shared" si="29"/>
        <v>2.8191775085304653E-5</v>
      </c>
      <c r="Y80" s="11">
        <f t="shared" si="30"/>
        <v>3.0061843170007473E-5</v>
      </c>
      <c r="AA80" s="6" t="s">
        <v>63</v>
      </c>
      <c r="AB80" s="14">
        <f t="shared" si="31"/>
        <v>-0.1520661157024793</v>
      </c>
      <c r="AC80" s="14">
        <f t="shared" si="31"/>
        <v>-6.5681444991789739E-3</v>
      </c>
      <c r="AD80" s="14">
        <f t="shared" si="32"/>
        <v>-1.6393442622950616E-3</v>
      </c>
      <c r="AE80" s="14">
        <f t="shared" si="33"/>
        <v>-4.8939641109299048E-3</v>
      </c>
      <c r="AF80" s="14">
        <f t="shared" si="34"/>
        <v>-1.6286644951140072E-3</v>
      </c>
      <c r="AG80" s="14">
        <f t="shared" si="35"/>
        <v>-1.6260162601625661E-3</v>
      </c>
      <c r="AH80" s="14">
        <f t="shared" si="36"/>
        <v>-4.8543689320388328E-3</v>
      </c>
      <c r="AI80" s="14">
        <f t="shared" si="37"/>
        <v>-9.6153846153845812E-3</v>
      </c>
      <c r="AJ80" s="14">
        <f t="shared" si="38"/>
        <v>-1.2658227848101222E-2</v>
      </c>
      <c r="AK80" s="14">
        <f t="shared" si="39"/>
        <v>-5.8122205663189264E-2</v>
      </c>
    </row>
    <row r="81" spans="1:37" x14ac:dyDescent="0.25">
      <c r="A81" s="4" t="s">
        <v>69</v>
      </c>
      <c r="B81" s="5">
        <v>490</v>
      </c>
      <c r="C81" s="5">
        <v>477</v>
      </c>
      <c r="D81" s="5">
        <v>460</v>
      </c>
      <c r="E81" s="5">
        <v>442</v>
      </c>
      <c r="F81" s="5">
        <v>431</v>
      </c>
      <c r="G81" s="5">
        <v>416</v>
      </c>
      <c r="H81" s="5">
        <v>402</v>
      </c>
      <c r="I81" s="5">
        <v>378</v>
      </c>
      <c r="J81" s="5">
        <v>369</v>
      </c>
      <c r="K81" s="5">
        <v>360</v>
      </c>
      <c r="L81" s="5">
        <v>355</v>
      </c>
      <c r="N81" s="4" t="s">
        <v>69</v>
      </c>
      <c r="O81" s="10">
        <f t="shared" si="21"/>
        <v>1.8831303190745269E-5</v>
      </c>
      <c r="P81" s="10">
        <f t="shared" si="21"/>
        <v>1.8600410729824356E-5</v>
      </c>
      <c r="Q81" s="10">
        <f t="shared" si="22"/>
        <v>1.8149696805369279E-5</v>
      </c>
      <c r="R81" s="10">
        <f t="shared" si="23"/>
        <v>1.7589133131114013E-5</v>
      </c>
      <c r="S81" s="10">
        <f t="shared" si="24"/>
        <v>1.7262840809932436E-5</v>
      </c>
      <c r="T81" s="10">
        <f t="shared" si="25"/>
        <v>1.6995209393644428E-5</v>
      </c>
      <c r="U81" s="10">
        <f t="shared" si="26"/>
        <v>1.6814072826852193E-5</v>
      </c>
      <c r="V81" s="10">
        <f t="shared" si="27"/>
        <v>1.6232904561343116E-5</v>
      </c>
      <c r="W81" s="10">
        <f t="shared" si="28"/>
        <v>1.6216268239401515E-5</v>
      </c>
      <c r="X81" s="10">
        <f t="shared" si="29"/>
        <v>1.6058606061249487E-5</v>
      </c>
      <c r="Y81" s="10">
        <f t="shared" si="30"/>
        <v>1.5904551900674595E-5</v>
      </c>
      <c r="AA81" s="4" t="s">
        <v>69</v>
      </c>
      <c r="AB81" s="13">
        <f t="shared" si="31"/>
        <v>2.7253668763102645E-2</v>
      </c>
      <c r="AC81" s="13">
        <f t="shared" si="31"/>
        <v>3.6956521739130332E-2</v>
      </c>
      <c r="AD81" s="13">
        <f t="shared" si="32"/>
        <v>4.0723981900452566E-2</v>
      </c>
      <c r="AE81" s="13">
        <f t="shared" si="33"/>
        <v>2.5522041763341052E-2</v>
      </c>
      <c r="AF81" s="13">
        <f t="shared" si="34"/>
        <v>3.6057692307692291E-2</v>
      </c>
      <c r="AG81" s="13">
        <f t="shared" si="35"/>
        <v>3.4825870646766122E-2</v>
      </c>
      <c r="AH81" s="13">
        <f t="shared" si="36"/>
        <v>6.3492063492063489E-2</v>
      </c>
      <c r="AI81" s="13">
        <f t="shared" si="37"/>
        <v>2.4390243902439046E-2</v>
      </c>
      <c r="AJ81" s="13">
        <f t="shared" si="38"/>
        <v>2.4999999999999911E-2</v>
      </c>
      <c r="AK81" s="13">
        <f t="shared" si="39"/>
        <v>1.4084507042253502E-2</v>
      </c>
    </row>
    <row r="82" spans="1:37" x14ac:dyDescent="0.25">
      <c r="A82" s="6" t="s">
        <v>67</v>
      </c>
      <c r="B82" s="7">
        <v>452</v>
      </c>
      <c r="C82" s="7">
        <v>447</v>
      </c>
      <c r="D82" s="7">
        <v>447</v>
      </c>
      <c r="E82" s="7">
        <v>445</v>
      </c>
      <c r="F82" s="7">
        <v>445</v>
      </c>
      <c r="G82" s="7">
        <v>442</v>
      </c>
      <c r="H82" s="7">
        <v>440</v>
      </c>
      <c r="I82" s="7">
        <v>434</v>
      </c>
      <c r="J82" s="7">
        <v>432</v>
      </c>
      <c r="K82" s="7">
        <v>427</v>
      </c>
      <c r="L82" s="7">
        <v>421</v>
      </c>
      <c r="N82" s="6" t="s">
        <v>67</v>
      </c>
      <c r="O82" s="11">
        <f t="shared" si="21"/>
        <v>1.7370916412687473E-5</v>
      </c>
      <c r="P82" s="11">
        <f t="shared" si="21"/>
        <v>1.7430573577005212E-5</v>
      </c>
      <c r="Q82" s="11">
        <f t="shared" si="22"/>
        <v>1.7636770591304496E-5</v>
      </c>
      <c r="R82" s="11">
        <f t="shared" si="23"/>
        <v>1.7708516387660036E-5</v>
      </c>
      <c r="S82" s="11">
        <f t="shared" si="24"/>
        <v>1.7823582738793352E-5</v>
      </c>
      <c r="T82" s="11">
        <f t="shared" si="25"/>
        <v>1.8057409980747207E-5</v>
      </c>
      <c r="U82" s="11">
        <f t="shared" si="26"/>
        <v>1.8403462795559613E-5</v>
      </c>
      <c r="V82" s="11">
        <f t="shared" si="27"/>
        <v>1.8637779311171725E-5</v>
      </c>
      <c r="W82" s="11">
        <f t="shared" si="28"/>
        <v>1.8984899402226164E-5</v>
      </c>
      <c r="X82" s="11">
        <f t="shared" si="29"/>
        <v>1.9047291078204253E-5</v>
      </c>
      <c r="Y82" s="11">
        <f t="shared" si="30"/>
        <v>1.8861454507560577E-5</v>
      </c>
      <c r="AA82" s="6" t="s">
        <v>67</v>
      </c>
      <c r="AB82" s="14">
        <f t="shared" si="31"/>
        <v>1.1185682326621871E-2</v>
      </c>
      <c r="AC82" s="14">
        <f t="shared" si="31"/>
        <v>0</v>
      </c>
      <c r="AD82" s="14">
        <f t="shared" si="32"/>
        <v>4.4943820224718767E-3</v>
      </c>
      <c r="AE82" s="14">
        <f t="shared" si="33"/>
        <v>0</v>
      </c>
      <c r="AF82" s="14">
        <f t="shared" si="34"/>
        <v>6.7873303167420573E-3</v>
      </c>
      <c r="AG82" s="14">
        <f t="shared" si="35"/>
        <v>4.5454545454546302E-3</v>
      </c>
      <c r="AH82" s="14">
        <f t="shared" si="36"/>
        <v>1.3824884792626779E-2</v>
      </c>
      <c r="AI82" s="14">
        <f t="shared" si="37"/>
        <v>4.6296296296295392E-3</v>
      </c>
      <c r="AJ82" s="14">
        <f t="shared" si="38"/>
        <v>1.1709601873536313E-2</v>
      </c>
      <c r="AK82" s="14">
        <f t="shared" si="39"/>
        <v>1.4251781472684133E-2</v>
      </c>
    </row>
    <row r="83" spans="1:37" x14ac:dyDescent="0.25">
      <c r="A83" s="4" t="s">
        <v>68</v>
      </c>
      <c r="B83" s="5">
        <v>450</v>
      </c>
      <c r="C83" s="5">
        <v>448</v>
      </c>
      <c r="D83" s="5">
        <v>446</v>
      </c>
      <c r="E83" s="5">
        <v>445</v>
      </c>
      <c r="F83" s="5">
        <v>442</v>
      </c>
      <c r="G83" s="5">
        <v>434</v>
      </c>
      <c r="H83" s="5">
        <v>423</v>
      </c>
      <c r="I83" s="5">
        <v>418</v>
      </c>
      <c r="J83" s="5">
        <v>417</v>
      </c>
      <c r="K83" s="5">
        <v>418</v>
      </c>
      <c r="L83" s="5">
        <v>416</v>
      </c>
      <c r="N83" s="4" t="s">
        <v>68</v>
      </c>
      <c r="O83" s="10">
        <f t="shared" si="21"/>
        <v>1.7294053950684429E-5</v>
      </c>
      <c r="P83" s="10">
        <f t="shared" si="21"/>
        <v>1.7469568148765852E-5</v>
      </c>
      <c r="Q83" s="10">
        <f t="shared" si="22"/>
        <v>1.7597314728684128E-5</v>
      </c>
      <c r="R83" s="10">
        <f t="shared" si="23"/>
        <v>1.7708516387660036E-5</v>
      </c>
      <c r="S83" s="10">
        <f t="shared" si="24"/>
        <v>1.7703423754037441E-5</v>
      </c>
      <c r="T83" s="10">
        <f t="shared" si="25"/>
        <v>1.773057903086943E-5</v>
      </c>
      <c r="U83" s="10">
        <f t="shared" si="26"/>
        <v>1.769241991482208E-5</v>
      </c>
      <c r="V83" s="10">
        <f t="shared" si="27"/>
        <v>1.7950672239792121E-5</v>
      </c>
      <c r="W83" s="10">
        <f t="shared" si="28"/>
        <v>1.8325701506315532E-5</v>
      </c>
      <c r="X83" s="10">
        <f t="shared" si="29"/>
        <v>1.8645825926673013E-5</v>
      </c>
      <c r="Y83" s="10">
        <f t="shared" si="30"/>
        <v>1.8637446734311637E-5</v>
      </c>
      <c r="AA83" s="4" t="s">
        <v>68</v>
      </c>
      <c r="AB83" s="13">
        <f t="shared" si="31"/>
        <v>4.4642857142858094E-3</v>
      </c>
      <c r="AC83" s="13">
        <f t="shared" si="31"/>
        <v>4.484304932735439E-3</v>
      </c>
      <c r="AD83" s="13">
        <f t="shared" si="32"/>
        <v>2.2471910112360494E-3</v>
      </c>
      <c r="AE83" s="13">
        <f t="shared" si="33"/>
        <v>6.7873303167420573E-3</v>
      </c>
      <c r="AF83" s="13">
        <f t="shared" si="34"/>
        <v>1.8433179723502224E-2</v>
      </c>
      <c r="AG83" s="13">
        <f t="shared" si="35"/>
        <v>2.6004728132387633E-2</v>
      </c>
      <c r="AH83" s="13">
        <f t="shared" si="36"/>
        <v>1.1961722488038173E-2</v>
      </c>
      <c r="AI83" s="13">
        <f t="shared" si="37"/>
        <v>2.3980815347721673E-3</v>
      </c>
      <c r="AJ83" s="13">
        <f t="shared" si="38"/>
        <v>-2.3923444976076125E-3</v>
      </c>
      <c r="AK83" s="13">
        <f t="shared" si="39"/>
        <v>4.8076923076922906E-3</v>
      </c>
    </row>
    <row r="84" spans="1:37" x14ac:dyDescent="0.25">
      <c r="A84" s="6" t="s">
        <v>66</v>
      </c>
      <c r="B84" s="7">
        <v>424</v>
      </c>
      <c r="C84" s="7">
        <v>482</v>
      </c>
      <c r="D84" s="7">
        <v>489</v>
      </c>
      <c r="E84" s="7">
        <v>491</v>
      </c>
      <c r="F84" s="7">
        <v>496</v>
      </c>
      <c r="G84" s="7">
        <v>502</v>
      </c>
      <c r="H84" s="7">
        <v>502</v>
      </c>
      <c r="I84" s="7">
        <v>508</v>
      </c>
      <c r="J84" s="7">
        <v>520</v>
      </c>
      <c r="K84" s="7">
        <v>528</v>
      </c>
      <c r="L84" s="7">
        <v>543</v>
      </c>
      <c r="N84" s="6" t="s">
        <v>66</v>
      </c>
      <c r="O84" s="11">
        <f t="shared" si="21"/>
        <v>1.6294841944644886E-5</v>
      </c>
      <c r="P84" s="11">
        <f t="shared" si="21"/>
        <v>1.8795383588627545E-5</v>
      </c>
      <c r="Q84" s="11">
        <f t="shared" si="22"/>
        <v>1.9293916821359953E-5</v>
      </c>
      <c r="R84" s="11">
        <f t="shared" si="23"/>
        <v>1.9539059654699051E-5</v>
      </c>
      <c r="S84" s="11">
        <f t="shared" si="24"/>
        <v>1.9866285479643827E-5</v>
      </c>
      <c r="T84" s="11">
        <f t="shared" si="25"/>
        <v>2.0508642104830536E-5</v>
      </c>
      <c r="U84" s="11">
        <f t="shared" si="26"/>
        <v>2.0996678007661194E-5</v>
      </c>
      <c r="V84" s="11">
        <f t="shared" si="27"/>
        <v>2.181564951630239E-5</v>
      </c>
      <c r="W84" s="11">
        <f t="shared" si="28"/>
        <v>2.2852193724901864E-5</v>
      </c>
      <c r="X84" s="11">
        <f t="shared" si="29"/>
        <v>2.3552622223165913E-5</v>
      </c>
      <c r="Y84" s="11">
        <f t="shared" si="30"/>
        <v>2.4327244174834661E-5</v>
      </c>
      <c r="AA84" s="6" t="s">
        <v>66</v>
      </c>
      <c r="AB84" s="14">
        <f t="shared" si="31"/>
        <v>-0.1203319502074689</v>
      </c>
      <c r="AC84" s="14">
        <f t="shared" si="31"/>
        <v>-1.4314928425357865E-2</v>
      </c>
      <c r="AD84" s="14">
        <f t="shared" si="32"/>
        <v>-4.0733197556007683E-3</v>
      </c>
      <c r="AE84" s="14">
        <f t="shared" si="33"/>
        <v>-1.0080645161290369E-2</v>
      </c>
      <c r="AF84" s="14">
        <f t="shared" si="34"/>
        <v>-1.195219123505975E-2</v>
      </c>
      <c r="AG84" s="14">
        <f t="shared" si="35"/>
        <v>0</v>
      </c>
      <c r="AH84" s="14">
        <f t="shared" si="36"/>
        <v>-1.1811023622047223E-2</v>
      </c>
      <c r="AI84" s="14">
        <f t="shared" si="37"/>
        <v>-2.3076923076923106E-2</v>
      </c>
      <c r="AJ84" s="14">
        <f t="shared" si="38"/>
        <v>-1.5151515151515138E-2</v>
      </c>
      <c r="AK84" s="14">
        <f t="shared" si="39"/>
        <v>-2.7624309392265234E-2</v>
      </c>
    </row>
    <row r="85" spans="1:37" x14ac:dyDescent="0.25">
      <c r="A85" s="4" t="s">
        <v>65</v>
      </c>
      <c r="B85" s="5">
        <v>370</v>
      </c>
      <c r="C85" s="5">
        <v>390</v>
      </c>
      <c r="D85" s="5">
        <v>392</v>
      </c>
      <c r="E85" s="5">
        <v>399</v>
      </c>
      <c r="F85" s="5">
        <v>402</v>
      </c>
      <c r="G85" s="5">
        <v>406</v>
      </c>
      <c r="H85" s="5">
        <v>411</v>
      </c>
      <c r="I85" s="5">
        <v>418</v>
      </c>
      <c r="J85" s="5">
        <v>426</v>
      </c>
      <c r="K85" s="5">
        <v>433</v>
      </c>
      <c r="L85" s="5">
        <v>455</v>
      </c>
      <c r="N85" s="4" t="s">
        <v>65</v>
      </c>
      <c r="O85" s="10">
        <f t="shared" si="21"/>
        <v>1.4219555470562752E-5</v>
      </c>
      <c r="P85" s="10">
        <f t="shared" si="21"/>
        <v>1.5207882986648844E-5</v>
      </c>
      <c r="Q85" s="10">
        <f t="shared" si="22"/>
        <v>1.5466698147184257E-5</v>
      </c>
      <c r="R85" s="10">
        <f t="shared" si="23"/>
        <v>1.5877973120621021E-5</v>
      </c>
      <c r="S85" s="10">
        <f t="shared" si="24"/>
        <v>1.6101303957291971E-5</v>
      </c>
      <c r="T85" s="10">
        <f t="shared" si="25"/>
        <v>1.6586670706297206E-5</v>
      </c>
      <c r="U85" s="10">
        <f t="shared" si="26"/>
        <v>1.7190507293125001E-5</v>
      </c>
      <c r="V85" s="10">
        <f t="shared" si="27"/>
        <v>1.7950672239792121E-5</v>
      </c>
      <c r="W85" s="10">
        <f t="shared" si="28"/>
        <v>1.8721220243861911E-5</v>
      </c>
      <c r="X85" s="10">
        <f t="shared" si="29"/>
        <v>1.931493451255841E-5</v>
      </c>
      <c r="Y85" s="10">
        <f t="shared" si="30"/>
        <v>2.0384707365653353E-5</v>
      </c>
      <c r="AA85" s="4" t="s">
        <v>65</v>
      </c>
      <c r="AB85" s="13">
        <f t="shared" si="31"/>
        <v>-5.1282051282051322E-2</v>
      </c>
      <c r="AC85" s="13">
        <f t="shared" si="31"/>
        <v>-5.1020408163264808E-3</v>
      </c>
      <c r="AD85" s="13">
        <f t="shared" si="32"/>
        <v>-1.7543859649122862E-2</v>
      </c>
      <c r="AE85" s="13">
        <f t="shared" si="33"/>
        <v>-7.4626865671642006E-3</v>
      </c>
      <c r="AF85" s="13">
        <f t="shared" si="34"/>
        <v>-9.8522167487684609E-3</v>
      </c>
      <c r="AG85" s="13">
        <f t="shared" si="35"/>
        <v>-1.2165450121654486E-2</v>
      </c>
      <c r="AH85" s="13">
        <f t="shared" si="36"/>
        <v>-1.674641148325362E-2</v>
      </c>
      <c r="AI85" s="13">
        <f t="shared" si="37"/>
        <v>-1.8779342723004744E-2</v>
      </c>
      <c r="AJ85" s="13">
        <f t="shared" si="38"/>
        <v>-1.6166281755196299E-2</v>
      </c>
      <c r="AK85" s="13">
        <f t="shared" si="39"/>
        <v>-4.8351648351648402E-2</v>
      </c>
    </row>
    <row r="86" spans="1:37" x14ac:dyDescent="0.25">
      <c r="A86" s="6" t="s">
        <v>71</v>
      </c>
      <c r="B86" s="7">
        <v>360</v>
      </c>
      <c r="C86" s="7">
        <v>380</v>
      </c>
      <c r="D86" s="7">
        <v>378</v>
      </c>
      <c r="E86" s="7">
        <v>368</v>
      </c>
      <c r="F86" s="7">
        <v>368</v>
      </c>
      <c r="G86" s="7">
        <v>363</v>
      </c>
      <c r="H86" s="7">
        <v>363</v>
      </c>
      <c r="I86" s="7">
        <v>363</v>
      </c>
      <c r="J86" s="7">
        <v>359</v>
      </c>
      <c r="K86" s="7">
        <v>355</v>
      </c>
      <c r="L86" s="7">
        <v>349</v>
      </c>
      <c r="N86" s="6" t="s">
        <v>71</v>
      </c>
      <c r="O86" s="11">
        <f t="shared" si="21"/>
        <v>1.3835243160547543E-5</v>
      </c>
      <c r="P86" s="11">
        <f t="shared" si="21"/>
        <v>1.4817937269042462E-5</v>
      </c>
      <c r="Q86" s="11">
        <f t="shared" si="22"/>
        <v>1.4914316070499104E-5</v>
      </c>
      <c r="R86" s="11">
        <f t="shared" si="23"/>
        <v>1.464434613631212E-5</v>
      </c>
      <c r="S86" s="11">
        <f t="shared" si="24"/>
        <v>1.4739502130058323E-5</v>
      </c>
      <c r="T86" s="11">
        <f t="shared" si="25"/>
        <v>1.4829954350704154E-5</v>
      </c>
      <c r="U86" s="11">
        <f t="shared" si="26"/>
        <v>1.518285680633668E-5</v>
      </c>
      <c r="V86" s="11">
        <f t="shared" si="27"/>
        <v>1.5588741681924739E-5</v>
      </c>
      <c r="W86" s="11">
        <f t="shared" si="28"/>
        <v>1.5776802975461096E-5</v>
      </c>
      <c r="X86" s="11">
        <f t="shared" si="29"/>
        <v>1.5835569865954355E-5</v>
      </c>
      <c r="Y86" s="11">
        <f t="shared" si="30"/>
        <v>1.5635742572775868E-5</v>
      </c>
      <c r="AA86" s="6" t="s">
        <v>71</v>
      </c>
      <c r="AB86" s="14">
        <f t="shared" si="31"/>
        <v>-5.2631578947368474E-2</v>
      </c>
      <c r="AC86" s="14">
        <f t="shared" si="31"/>
        <v>5.2910052910053462E-3</v>
      </c>
      <c r="AD86" s="14">
        <f t="shared" si="32"/>
        <v>2.7173913043478271E-2</v>
      </c>
      <c r="AE86" s="14">
        <f t="shared" si="33"/>
        <v>0</v>
      </c>
      <c r="AF86" s="14">
        <f t="shared" si="34"/>
        <v>1.377410468319562E-2</v>
      </c>
      <c r="AG86" s="14">
        <f t="shared" si="35"/>
        <v>0</v>
      </c>
      <c r="AH86" s="14">
        <f t="shared" si="36"/>
        <v>0</v>
      </c>
      <c r="AI86" s="14">
        <f t="shared" si="37"/>
        <v>1.1142061281337101E-2</v>
      </c>
      <c r="AJ86" s="14">
        <f t="shared" si="38"/>
        <v>1.1267605633802802E-2</v>
      </c>
      <c r="AK86" s="14">
        <f t="shared" si="39"/>
        <v>1.7191977077363862E-2</v>
      </c>
    </row>
    <row r="87" spans="1:37" x14ac:dyDescent="0.25">
      <c r="A87" s="4" t="s">
        <v>80</v>
      </c>
      <c r="B87" s="5">
        <v>329</v>
      </c>
      <c r="C87" s="5">
        <v>285</v>
      </c>
      <c r="D87" s="5">
        <v>225</v>
      </c>
      <c r="E87" s="5">
        <v>191</v>
      </c>
      <c r="F87" s="5">
        <v>179</v>
      </c>
      <c r="G87" s="5">
        <v>136</v>
      </c>
      <c r="H87" s="5">
        <v>107</v>
      </c>
      <c r="I87" s="5">
        <v>104</v>
      </c>
      <c r="J87" s="5">
        <v>104</v>
      </c>
      <c r="K87" s="5">
        <v>98</v>
      </c>
      <c r="L87" s="5">
        <v>93</v>
      </c>
      <c r="N87" s="4" t="s">
        <v>80</v>
      </c>
      <c r="O87" s="10">
        <f t="shared" si="21"/>
        <v>1.2643874999500394E-5</v>
      </c>
      <c r="P87" s="10">
        <f t="shared" si="21"/>
        <v>1.1113452951781848E-5</v>
      </c>
      <c r="Q87" s="10">
        <f t="shared" si="22"/>
        <v>8.8775690895828005E-6</v>
      </c>
      <c r="R87" s="10">
        <f t="shared" si="23"/>
        <v>7.6007340000967799E-6</v>
      </c>
      <c r="S87" s="10">
        <f t="shared" si="24"/>
        <v>7.1694860904359779E-6</v>
      </c>
      <c r="T87" s="10">
        <f t="shared" si="25"/>
        <v>5.5561261479222174E-6</v>
      </c>
      <c r="U87" s="10">
        <f t="shared" si="26"/>
        <v>4.4753875434656333E-6</v>
      </c>
      <c r="V87" s="10">
        <f t="shared" si="27"/>
        <v>4.4661959639674179E-6</v>
      </c>
      <c r="W87" s="10">
        <f t="shared" si="28"/>
        <v>4.5704387449803731E-6</v>
      </c>
      <c r="X87" s="10">
        <f t="shared" si="29"/>
        <v>4.371509427784582E-6</v>
      </c>
      <c r="Y87" s="10">
        <f t="shared" si="30"/>
        <v>4.1665445824302461E-6</v>
      </c>
      <c r="AA87" s="4" t="s">
        <v>80</v>
      </c>
      <c r="AB87" s="13">
        <f t="shared" si="31"/>
        <v>0.15438596491228074</v>
      </c>
      <c r="AC87" s="13">
        <f t="shared" si="31"/>
        <v>0.26666666666666661</v>
      </c>
      <c r="AD87" s="13">
        <f t="shared" si="32"/>
        <v>0.17801047120418856</v>
      </c>
      <c r="AE87" s="13">
        <f t="shared" si="33"/>
        <v>6.7039106145251326E-2</v>
      </c>
      <c r="AF87" s="13">
        <f t="shared" si="34"/>
        <v>0.31617647058823528</v>
      </c>
      <c r="AG87" s="13">
        <f t="shared" si="35"/>
        <v>0.27102803738317749</v>
      </c>
      <c r="AH87" s="13">
        <f t="shared" si="36"/>
        <v>2.8846153846153744E-2</v>
      </c>
      <c r="AI87" s="13">
        <f t="shared" si="37"/>
        <v>0</v>
      </c>
      <c r="AJ87" s="13">
        <f t="shared" si="38"/>
        <v>6.1224489795918435E-2</v>
      </c>
      <c r="AK87" s="13">
        <f t="shared" si="39"/>
        <v>5.3763440860215006E-2</v>
      </c>
    </row>
    <row r="88" spans="1:37" x14ac:dyDescent="0.25">
      <c r="A88" s="6" t="s">
        <v>72</v>
      </c>
      <c r="B88" s="7">
        <v>326</v>
      </c>
      <c r="C88" s="7">
        <v>357</v>
      </c>
      <c r="D88" s="7">
        <v>356</v>
      </c>
      <c r="E88" s="7">
        <v>361</v>
      </c>
      <c r="F88" s="7">
        <v>362</v>
      </c>
      <c r="G88" s="7">
        <v>366</v>
      </c>
      <c r="H88" s="7">
        <v>369</v>
      </c>
      <c r="I88" s="7">
        <v>374</v>
      </c>
      <c r="J88" s="7">
        <v>386</v>
      </c>
      <c r="K88" s="7">
        <v>399</v>
      </c>
      <c r="L88" s="7">
        <v>414</v>
      </c>
      <c r="N88" s="6" t="s">
        <v>72</v>
      </c>
      <c r="O88" s="11">
        <f t="shared" si="21"/>
        <v>1.2528581306495831E-5</v>
      </c>
      <c r="P88" s="11">
        <f t="shared" si="21"/>
        <v>1.3921062118547788E-5</v>
      </c>
      <c r="Q88" s="11">
        <f t="shared" si="22"/>
        <v>1.4046287092851009E-5</v>
      </c>
      <c r="R88" s="11">
        <f t="shared" si="23"/>
        <v>1.4365785204371401E-5</v>
      </c>
      <c r="S88" s="11">
        <f t="shared" si="24"/>
        <v>1.4499184160546502E-5</v>
      </c>
      <c r="T88" s="11">
        <f t="shared" si="25"/>
        <v>1.495251595690832E-5</v>
      </c>
      <c r="U88" s="11">
        <f t="shared" si="26"/>
        <v>1.5433813117185219E-5</v>
      </c>
      <c r="V88" s="11">
        <f t="shared" si="27"/>
        <v>1.6061127793498214E-5</v>
      </c>
      <c r="W88" s="11">
        <f t="shared" si="28"/>
        <v>1.6963359188100229E-5</v>
      </c>
      <c r="X88" s="11">
        <f t="shared" si="29"/>
        <v>1.7798288384551514E-5</v>
      </c>
      <c r="Y88" s="11">
        <f t="shared" si="30"/>
        <v>1.8547843625012062E-5</v>
      </c>
      <c r="AA88" s="6" t="s">
        <v>72</v>
      </c>
      <c r="AB88" s="14">
        <f t="shared" si="31"/>
        <v>-8.6834733893557448E-2</v>
      </c>
      <c r="AC88" s="14">
        <f t="shared" si="31"/>
        <v>2.8089887640450062E-3</v>
      </c>
      <c r="AD88" s="14">
        <f t="shared" si="32"/>
        <v>-1.3850415512465353E-2</v>
      </c>
      <c r="AE88" s="14">
        <f t="shared" si="33"/>
        <v>-2.7624309392265678E-3</v>
      </c>
      <c r="AF88" s="14">
        <f t="shared" si="34"/>
        <v>-1.0928961748633892E-2</v>
      </c>
      <c r="AG88" s="14">
        <f t="shared" si="35"/>
        <v>-8.1300813008130524E-3</v>
      </c>
      <c r="AH88" s="14">
        <f t="shared" si="36"/>
        <v>-1.3368983957219305E-2</v>
      </c>
      <c r="AI88" s="14">
        <f t="shared" si="37"/>
        <v>-3.1088082901554404E-2</v>
      </c>
      <c r="AJ88" s="14">
        <f t="shared" si="38"/>
        <v>-3.2581453634085267E-2</v>
      </c>
      <c r="AK88" s="14">
        <f t="shared" si="39"/>
        <v>-3.6231884057971064E-2</v>
      </c>
    </row>
    <row r="89" spans="1:37" x14ac:dyDescent="0.25">
      <c r="A89" s="4" t="s">
        <v>73</v>
      </c>
      <c r="B89" s="5">
        <v>282</v>
      </c>
      <c r="C89" s="5">
        <v>287</v>
      </c>
      <c r="D89" s="5">
        <v>292</v>
      </c>
      <c r="E89" s="5">
        <v>298</v>
      </c>
      <c r="F89" s="5">
        <v>305</v>
      </c>
      <c r="G89" s="5">
        <v>311</v>
      </c>
      <c r="H89" s="5">
        <v>316</v>
      </c>
      <c r="I89" s="5">
        <v>319</v>
      </c>
      <c r="J89" s="5">
        <v>323</v>
      </c>
      <c r="K89" s="5">
        <v>333</v>
      </c>
      <c r="L89" s="5">
        <v>347</v>
      </c>
      <c r="N89" s="4" t="s">
        <v>73</v>
      </c>
      <c r="O89" s="10">
        <f t="shared" si="21"/>
        <v>1.0837607142428909E-5</v>
      </c>
      <c r="P89" s="10">
        <f t="shared" si="21"/>
        <v>1.1191442095303123E-5</v>
      </c>
      <c r="Q89" s="10">
        <f t="shared" si="22"/>
        <v>1.1521111885147455E-5</v>
      </c>
      <c r="R89" s="10">
        <f t="shared" si="23"/>
        <v>1.1858736816904924E-5</v>
      </c>
      <c r="S89" s="10">
        <f t="shared" si="24"/>
        <v>1.2216163450184207E-5</v>
      </c>
      <c r="T89" s="10">
        <f t="shared" si="25"/>
        <v>1.27055531764986E-5</v>
      </c>
      <c r="U89" s="10">
        <f t="shared" si="26"/>
        <v>1.3217032371356449E-5</v>
      </c>
      <c r="V89" s="10">
        <f t="shared" si="27"/>
        <v>1.369919723563083E-5</v>
      </c>
      <c r="W89" s="10">
        <f t="shared" si="28"/>
        <v>1.4194728025275581E-5</v>
      </c>
      <c r="X89" s="10">
        <f t="shared" si="29"/>
        <v>1.4854210606655774E-5</v>
      </c>
      <c r="Y89" s="10">
        <f t="shared" si="30"/>
        <v>1.5546139463476293E-5</v>
      </c>
      <c r="AA89" s="4" t="s">
        <v>73</v>
      </c>
      <c r="AB89" s="13">
        <f t="shared" si="31"/>
        <v>-1.7421602787456414E-2</v>
      </c>
      <c r="AC89" s="13">
        <f t="shared" si="31"/>
        <v>-1.7123287671232834E-2</v>
      </c>
      <c r="AD89" s="13">
        <f t="shared" si="32"/>
        <v>-2.0134228187919434E-2</v>
      </c>
      <c r="AE89" s="13">
        <f t="shared" si="33"/>
        <v>-2.2950819672131195E-2</v>
      </c>
      <c r="AF89" s="13">
        <f t="shared" si="34"/>
        <v>-1.9292604501607746E-2</v>
      </c>
      <c r="AG89" s="13">
        <f t="shared" si="35"/>
        <v>-1.5822784810126556E-2</v>
      </c>
      <c r="AH89" s="13">
        <f t="shared" si="36"/>
        <v>-9.4043887147335914E-3</v>
      </c>
      <c r="AI89" s="13">
        <f t="shared" si="37"/>
        <v>-1.2383900928792602E-2</v>
      </c>
      <c r="AJ89" s="13">
        <f t="shared" si="38"/>
        <v>-3.0030030030030019E-2</v>
      </c>
      <c r="AK89" s="13">
        <f t="shared" si="39"/>
        <v>-4.0345821325648457E-2</v>
      </c>
    </row>
    <row r="90" spans="1:37" x14ac:dyDescent="0.25">
      <c r="A90" s="6" t="s">
        <v>75</v>
      </c>
      <c r="B90" s="7">
        <v>214</v>
      </c>
      <c r="C90" s="7">
        <v>237</v>
      </c>
      <c r="D90" s="7">
        <v>245</v>
      </c>
      <c r="E90" s="7">
        <v>254</v>
      </c>
      <c r="F90" s="7">
        <v>256</v>
      </c>
      <c r="G90" s="7">
        <v>261</v>
      </c>
      <c r="H90" s="7">
        <v>282</v>
      </c>
      <c r="I90" s="7">
        <v>293</v>
      </c>
      <c r="J90" s="7">
        <v>314</v>
      </c>
      <c r="K90" s="7">
        <v>322</v>
      </c>
      <c r="L90" s="7">
        <v>356</v>
      </c>
      <c r="N90" s="6" t="s">
        <v>75</v>
      </c>
      <c r="O90" s="11">
        <f t="shared" si="21"/>
        <v>8.2242834343254834E-6</v>
      </c>
      <c r="P90" s="11">
        <f t="shared" si="21"/>
        <v>9.2417135072712207E-6</v>
      </c>
      <c r="Q90" s="11">
        <f t="shared" si="22"/>
        <v>9.6666863419901608E-6</v>
      </c>
      <c r="R90" s="11">
        <f t="shared" si="23"/>
        <v>1.0107782387563258E-5</v>
      </c>
      <c r="S90" s="11">
        <f t="shared" si="24"/>
        <v>1.0253566699171007E-5</v>
      </c>
      <c r="T90" s="11">
        <f t="shared" si="25"/>
        <v>1.066285973976249E-5</v>
      </c>
      <c r="U90" s="11">
        <f t="shared" si="26"/>
        <v>1.1794946609881388E-5</v>
      </c>
      <c r="V90" s="11">
        <f t="shared" si="27"/>
        <v>1.2582648244638975E-5</v>
      </c>
      <c r="W90" s="11">
        <f t="shared" si="28"/>
        <v>1.3799209287729202E-5</v>
      </c>
      <c r="X90" s="11">
        <f t="shared" si="29"/>
        <v>1.4363530977006485E-5</v>
      </c>
      <c r="Y90" s="11">
        <f t="shared" si="30"/>
        <v>1.5949353455324382E-5</v>
      </c>
      <c r="AA90" s="6" t="s">
        <v>75</v>
      </c>
      <c r="AB90" s="14">
        <f t="shared" si="31"/>
        <v>-9.7046413502109741E-2</v>
      </c>
      <c r="AC90" s="14">
        <f t="shared" si="31"/>
        <v>-3.2653061224489743E-2</v>
      </c>
      <c r="AD90" s="14">
        <f t="shared" si="32"/>
        <v>-3.543307086614178E-2</v>
      </c>
      <c r="AE90" s="14">
        <f t="shared" si="33"/>
        <v>-7.8125E-3</v>
      </c>
      <c r="AF90" s="14">
        <f t="shared" si="34"/>
        <v>-1.9157088122605415E-2</v>
      </c>
      <c r="AG90" s="14">
        <f t="shared" si="35"/>
        <v>-7.4468085106383031E-2</v>
      </c>
      <c r="AH90" s="14">
        <f t="shared" si="36"/>
        <v>-3.7542662116040959E-2</v>
      </c>
      <c r="AI90" s="14">
        <f t="shared" si="37"/>
        <v>-6.687898089171973E-2</v>
      </c>
      <c r="AJ90" s="14">
        <f t="shared" si="38"/>
        <v>-2.4844720496894457E-2</v>
      </c>
      <c r="AK90" s="14">
        <f t="shared" si="39"/>
        <v>-9.5505617977528101E-2</v>
      </c>
    </row>
    <row r="91" spans="1:37" x14ac:dyDescent="0.25">
      <c r="A91" s="4" t="s">
        <v>74</v>
      </c>
      <c r="B91" s="5">
        <v>210</v>
      </c>
      <c r="C91" s="5">
        <v>230</v>
      </c>
      <c r="D91" s="5">
        <v>231</v>
      </c>
      <c r="E91" s="5">
        <v>233</v>
      </c>
      <c r="F91" s="5">
        <v>232</v>
      </c>
      <c r="G91" s="5">
        <v>230</v>
      </c>
      <c r="H91" s="5">
        <v>231</v>
      </c>
      <c r="I91" s="5">
        <v>231</v>
      </c>
      <c r="J91" s="5">
        <v>230</v>
      </c>
      <c r="K91" s="5">
        <v>229</v>
      </c>
      <c r="L91" s="5">
        <v>230</v>
      </c>
      <c r="N91" s="4" t="s">
        <v>74</v>
      </c>
      <c r="O91" s="10">
        <f t="shared" si="21"/>
        <v>8.0705585103194008E-6</v>
      </c>
      <c r="P91" s="10">
        <f t="shared" si="21"/>
        <v>8.968751504946754E-6</v>
      </c>
      <c r="Q91" s="10">
        <f t="shared" si="22"/>
        <v>9.1143042653050079E-6</v>
      </c>
      <c r="R91" s="10">
        <f t="shared" si="23"/>
        <v>9.2720995917410975E-6</v>
      </c>
      <c r="S91" s="10">
        <f t="shared" si="24"/>
        <v>9.292294821123725E-6</v>
      </c>
      <c r="T91" s="10">
        <f t="shared" si="25"/>
        <v>9.3963898089861029E-6</v>
      </c>
      <c r="U91" s="10">
        <f t="shared" si="26"/>
        <v>9.6618179676687969E-6</v>
      </c>
      <c r="V91" s="10">
        <f t="shared" si="27"/>
        <v>9.9201083430430144E-6</v>
      </c>
      <c r="W91" s="10">
        <f t="shared" si="28"/>
        <v>1.010770107062967E-5</v>
      </c>
      <c r="X91" s="10">
        <f t="shared" si="29"/>
        <v>1.0215057744517035E-5</v>
      </c>
      <c r="Y91" s="10">
        <f t="shared" si="30"/>
        <v>1.0304357569451146E-5</v>
      </c>
      <c r="AA91" s="4" t="s">
        <v>74</v>
      </c>
      <c r="AB91" s="13">
        <f t="shared" si="31"/>
        <v>-8.6956521739130488E-2</v>
      </c>
      <c r="AC91" s="13">
        <f t="shared" si="31"/>
        <v>-4.3290043290042934E-3</v>
      </c>
      <c r="AD91" s="13">
        <f t="shared" si="32"/>
        <v>-8.5836909871244149E-3</v>
      </c>
      <c r="AE91" s="13">
        <f t="shared" si="33"/>
        <v>4.3103448275862988E-3</v>
      </c>
      <c r="AF91" s="13">
        <f t="shared" si="34"/>
        <v>8.6956521739129933E-3</v>
      </c>
      <c r="AG91" s="13">
        <f t="shared" si="35"/>
        <v>-4.3290043290042934E-3</v>
      </c>
      <c r="AH91" s="13">
        <f t="shared" si="36"/>
        <v>0</v>
      </c>
      <c r="AI91" s="13">
        <f t="shared" si="37"/>
        <v>4.3478260869564966E-3</v>
      </c>
      <c r="AJ91" s="13">
        <f t="shared" si="38"/>
        <v>4.366812227074135E-3</v>
      </c>
      <c r="AK91" s="13">
        <f t="shared" si="39"/>
        <v>-4.3478260869564966E-3</v>
      </c>
    </row>
    <row r="92" spans="1:37" x14ac:dyDescent="0.25">
      <c r="A92" s="6" t="s">
        <v>140</v>
      </c>
      <c r="B92" s="7">
        <v>208</v>
      </c>
      <c r="C92" s="7">
        <v>70</v>
      </c>
      <c r="D92" s="7">
        <v>6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N92" s="6" t="s">
        <v>140</v>
      </c>
      <c r="O92" s="11">
        <f t="shared" si="21"/>
        <v>7.9936960483163586E-6</v>
      </c>
      <c r="P92" s="11">
        <f t="shared" si="21"/>
        <v>2.7296200232446642E-6</v>
      </c>
      <c r="Q92" s="11">
        <f t="shared" si="22"/>
        <v>2.3673517572220801E-7</v>
      </c>
      <c r="R92" s="11">
        <f t="shared" si="23"/>
        <v>0</v>
      </c>
      <c r="S92" s="11">
        <f t="shared" si="24"/>
        <v>0</v>
      </c>
      <c r="T92" s="11">
        <f t="shared" si="25"/>
        <v>0</v>
      </c>
      <c r="U92" s="11">
        <f t="shared" si="26"/>
        <v>0</v>
      </c>
      <c r="V92" s="11">
        <f t="shared" si="27"/>
        <v>0</v>
      </c>
      <c r="W92" s="11">
        <f t="shared" si="28"/>
        <v>0</v>
      </c>
      <c r="X92" s="11">
        <f t="shared" si="29"/>
        <v>0</v>
      </c>
      <c r="Y92" s="11">
        <f t="shared" si="30"/>
        <v>0</v>
      </c>
      <c r="AA92" s="6" t="s">
        <v>140</v>
      </c>
      <c r="AB92" s="14">
        <f t="shared" si="31"/>
        <v>1.9714285714285715</v>
      </c>
      <c r="AC92" s="14">
        <f t="shared" si="31"/>
        <v>10.666666666666666</v>
      </c>
      <c r="AD92" s="14" t="str">
        <f t="shared" si="32"/>
        <v>--</v>
      </c>
      <c r="AE92" s="14" t="str">
        <f t="shared" si="33"/>
        <v>--</v>
      </c>
      <c r="AF92" s="14" t="str">
        <f t="shared" si="34"/>
        <v>--</v>
      </c>
      <c r="AG92" s="14" t="str">
        <f t="shared" si="35"/>
        <v>--</v>
      </c>
      <c r="AH92" s="14" t="str">
        <f t="shared" si="36"/>
        <v>--</v>
      </c>
      <c r="AI92" s="14" t="str">
        <f t="shared" si="37"/>
        <v>--</v>
      </c>
      <c r="AJ92" s="14" t="str">
        <f t="shared" si="38"/>
        <v>--</v>
      </c>
      <c r="AK92" s="14" t="str">
        <f t="shared" si="39"/>
        <v>--</v>
      </c>
    </row>
    <row r="93" spans="1:37" x14ac:dyDescent="0.25">
      <c r="A93" s="4" t="s">
        <v>78</v>
      </c>
      <c r="B93" s="5">
        <v>189</v>
      </c>
      <c r="C93" s="5">
        <v>194</v>
      </c>
      <c r="D93" s="5">
        <v>195</v>
      </c>
      <c r="E93" s="5">
        <v>197</v>
      </c>
      <c r="F93" s="5">
        <v>198</v>
      </c>
      <c r="G93" s="5">
        <v>199</v>
      </c>
      <c r="H93" s="5">
        <v>204</v>
      </c>
      <c r="I93" s="5">
        <v>206</v>
      </c>
      <c r="J93" s="5">
        <v>209</v>
      </c>
      <c r="K93" s="5">
        <v>212</v>
      </c>
      <c r="L93" s="5">
        <v>227</v>
      </c>
      <c r="N93" s="4" t="s">
        <v>78</v>
      </c>
      <c r="O93" s="10">
        <f t="shared" si="21"/>
        <v>7.2635026592874605E-6</v>
      </c>
      <c r="P93" s="10">
        <f t="shared" si="21"/>
        <v>7.5649469215637839E-6</v>
      </c>
      <c r="Q93" s="10">
        <f t="shared" si="22"/>
        <v>7.6938932109717601E-6</v>
      </c>
      <c r="R93" s="10">
        <f t="shared" si="23"/>
        <v>7.8395005131888262E-6</v>
      </c>
      <c r="S93" s="10">
        <f t="shared" si="24"/>
        <v>7.9304929938900758E-6</v>
      </c>
      <c r="T93" s="10">
        <f t="shared" si="25"/>
        <v>8.1299198782097145E-6</v>
      </c>
      <c r="U93" s="10">
        <f t="shared" si="26"/>
        <v>8.5325145688503664E-6</v>
      </c>
      <c r="V93" s="10">
        <f t="shared" si="27"/>
        <v>8.8465035440123862E-6</v>
      </c>
      <c r="W93" s="10">
        <f t="shared" si="28"/>
        <v>9.1848240163547878E-6</v>
      </c>
      <c r="X93" s="10">
        <f t="shared" si="29"/>
        <v>9.4567346805135866E-6</v>
      </c>
      <c r="Y93" s="10">
        <f t="shared" si="30"/>
        <v>1.0169952905501783E-5</v>
      </c>
      <c r="AA93" s="4" t="s">
        <v>78</v>
      </c>
      <c r="AB93" s="13">
        <f t="shared" si="31"/>
        <v>-2.5773195876288679E-2</v>
      </c>
      <c r="AC93" s="13">
        <f t="shared" si="31"/>
        <v>-5.12820512820511E-3</v>
      </c>
      <c r="AD93" s="13">
        <f t="shared" si="32"/>
        <v>-1.0152284263959421E-2</v>
      </c>
      <c r="AE93" s="13">
        <f t="shared" si="33"/>
        <v>-5.050505050505083E-3</v>
      </c>
      <c r="AF93" s="13">
        <f t="shared" si="34"/>
        <v>-5.0251256281407253E-3</v>
      </c>
      <c r="AG93" s="13">
        <f t="shared" si="35"/>
        <v>-2.4509803921568651E-2</v>
      </c>
      <c r="AH93" s="13">
        <f t="shared" si="36"/>
        <v>-9.7087378640776656E-3</v>
      </c>
      <c r="AI93" s="13">
        <f t="shared" si="37"/>
        <v>-1.4354066985645897E-2</v>
      </c>
      <c r="AJ93" s="13">
        <f t="shared" si="38"/>
        <v>-1.4150943396226467E-2</v>
      </c>
      <c r="AK93" s="13">
        <f t="shared" si="39"/>
        <v>-6.607929515418498E-2</v>
      </c>
    </row>
    <row r="94" spans="1:37" x14ac:dyDescent="0.25">
      <c r="A94" s="6" t="s">
        <v>136</v>
      </c>
      <c r="B94" s="7">
        <v>179</v>
      </c>
      <c r="C94" s="7">
        <v>118</v>
      </c>
      <c r="D94" s="7">
        <v>6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6" t="s">
        <v>136</v>
      </c>
      <c r="O94" s="11">
        <f t="shared" si="21"/>
        <v>6.8791903492722505E-6</v>
      </c>
      <c r="P94" s="11">
        <f t="shared" si="21"/>
        <v>4.601359467755291E-6</v>
      </c>
      <c r="Q94" s="11">
        <f t="shared" si="22"/>
        <v>2.3673517572220801E-7</v>
      </c>
      <c r="R94" s="11">
        <f t="shared" si="23"/>
        <v>0</v>
      </c>
      <c r="S94" s="11">
        <f t="shared" si="24"/>
        <v>0</v>
      </c>
      <c r="T94" s="11">
        <f t="shared" si="25"/>
        <v>0</v>
      </c>
      <c r="U94" s="11">
        <f t="shared" si="26"/>
        <v>0</v>
      </c>
      <c r="V94" s="11">
        <f t="shared" si="27"/>
        <v>0</v>
      </c>
      <c r="W94" s="11">
        <f t="shared" si="28"/>
        <v>0</v>
      </c>
      <c r="X94" s="11">
        <f t="shared" si="29"/>
        <v>0</v>
      </c>
      <c r="Y94" s="11">
        <f t="shared" si="30"/>
        <v>0</v>
      </c>
      <c r="AA94" s="6" t="s">
        <v>136</v>
      </c>
      <c r="AB94" s="14">
        <f t="shared" si="31"/>
        <v>0.51694915254237284</v>
      </c>
      <c r="AC94" s="14">
        <f t="shared" si="31"/>
        <v>18.666666666666668</v>
      </c>
      <c r="AD94" s="14" t="str">
        <f t="shared" si="32"/>
        <v>--</v>
      </c>
      <c r="AE94" s="14" t="str">
        <f t="shared" si="33"/>
        <v>--</v>
      </c>
      <c r="AF94" s="14" t="str">
        <f t="shared" si="34"/>
        <v>--</v>
      </c>
      <c r="AG94" s="14" t="str">
        <f t="shared" si="35"/>
        <v>--</v>
      </c>
      <c r="AH94" s="14" t="str">
        <f t="shared" si="36"/>
        <v>--</v>
      </c>
      <c r="AI94" s="14" t="str">
        <f t="shared" si="37"/>
        <v>--</v>
      </c>
      <c r="AJ94" s="14" t="str">
        <f t="shared" si="38"/>
        <v>--</v>
      </c>
      <c r="AK94" s="14" t="str">
        <f t="shared" si="39"/>
        <v>--</v>
      </c>
    </row>
    <row r="95" spans="1:37" x14ac:dyDescent="0.25">
      <c r="A95" s="4" t="s">
        <v>161</v>
      </c>
      <c r="B95" s="5">
        <v>173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N95" s="4" t="s">
        <v>161</v>
      </c>
      <c r="O95" s="10">
        <f t="shared" si="21"/>
        <v>6.6486029632631249E-6</v>
      </c>
      <c r="P95" s="10">
        <f t="shared" si="21"/>
        <v>0</v>
      </c>
      <c r="Q95" s="10">
        <f t="shared" si="22"/>
        <v>0</v>
      </c>
      <c r="R95" s="10">
        <f t="shared" si="23"/>
        <v>0</v>
      </c>
      <c r="S95" s="10">
        <f t="shared" si="24"/>
        <v>0</v>
      </c>
      <c r="T95" s="10">
        <f t="shared" si="25"/>
        <v>0</v>
      </c>
      <c r="U95" s="10">
        <f t="shared" si="26"/>
        <v>0</v>
      </c>
      <c r="V95" s="10">
        <f t="shared" si="27"/>
        <v>0</v>
      </c>
      <c r="W95" s="10">
        <f t="shared" si="28"/>
        <v>0</v>
      </c>
      <c r="X95" s="10">
        <f t="shared" si="29"/>
        <v>0</v>
      </c>
      <c r="Y95" s="10">
        <f t="shared" si="30"/>
        <v>0</v>
      </c>
      <c r="AA95" s="4" t="s">
        <v>161</v>
      </c>
      <c r="AB95" s="13" t="str">
        <f t="shared" si="31"/>
        <v>--</v>
      </c>
      <c r="AC95" s="13" t="str">
        <f t="shared" si="31"/>
        <v>--</v>
      </c>
      <c r="AD95" s="13" t="str">
        <f t="shared" si="32"/>
        <v>--</v>
      </c>
      <c r="AE95" s="13" t="str">
        <f t="shared" si="33"/>
        <v>--</v>
      </c>
      <c r="AF95" s="13" t="str">
        <f t="shared" si="34"/>
        <v>--</v>
      </c>
      <c r="AG95" s="13" t="str">
        <f t="shared" si="35"/>
        <v>--</v>
      </c>
      <c r="AH95" s="13" t="str">
        <f t="shared" si="36"/>
        <v>--</v>
      </c>
      <c r="AI95" s="13" t="str">
        <f t="shared" si="37"/>
        <v>--</v>
      </c>
      <c r="AJ95" s="13" t="str">
        <f t="shared" si="38"/>
        <v>--</v>
      </c>
      <c r="AK95" s="13" t="str">
        <f t="shared" si="39"/>
        <v>--</v>
      </c>
    </row>
    <row r="96" spans="1:37" x14ac:dyDescent="0.25">
      <c r="A96" s="6" t="s">
        <v>79</v>
      </c>
      <c r="B96" s="7">
        <v>162</v>
      </c>
      <c r="C96" s="7">
        <v>179</v>
      </c>
      <c r="D96" s="7">
        <v>180</v>
      </c>
      <c r="E96" s="7">
        <v>182</v>
      </c>
      <c r="F96" s="7">
        <v>180</v>
      </c>
      <c r="G96" s="7">
        <v>178</v>
      </c>
      <c r="H96" s="7">
        <v>177</v>
      </c>
      <c r="I96" s="7">
        <v>179</v>
      </c>
      <c r="J96" s="7">
        <v>181</v>
      </c>
      <c r="K96" s="7">
        <v>183</v>
      </c>
      <c r="L96" s="7">
        <v>184</v>
      </c>
      <c r="N96" s="6" t="s">
        <v>79</v>
      </c>
      <c r="O96" s="11">
        <f t="shared" si="21"/>
        <v>6.2258594222463946E-6</v>
      </c>
      <c r="P96" s="11">
        <f t="shared" si="21"/>
        <v>6.9800283451542124E-6</v>
      </c>
      <c r="Q96" s="11">
        <f t="shared" si="22"/>
        <v>7.1020552716662399E-6</v>
      </c>
      <c r="R96" s="11">
        <f t="shared" si="23"/>
        <v>7.2425842304587121E-6</v>
      </c>
      <c r="S96" s="11">
        <f t="shared" si="24"/>
        <v>7.2095390853546141E-6</v>
      </c>
      <c r="T96" s="11">
        <f t="shared" si="25"/>
        <v>7.2719886347805485E-6</v>
      </c>
      <c r="U96" s="11">
        <f t="shared" si="26"/>
        <v>7.403211170031935E-6</v>
      </c>
      <c r="V96" s="11">
        <f t="shared" si="27"/>
        <v>7.6870103610593068E-6</v>
      </c>
      <c r="W96" s="11">
        <f t="shared" si="28"/>
        <v>7.954321277321611E-6</v>
      </c>
      <c r="X96" s="11">
        <f t="shared" si="29"/>
        <v>8.1631247478018216E-6</v>
      </c>
      <c r="Y96" s="11">
        <f t="shared" si="30"/>
        <v>8.2434860555609161E-6</v>
      </c>
      <c r="AA96" s="6" t="s">
        <v>79</v>
      </c>
      <c r="AB96" s="14">
        <f t="shared" si="31"/>
        <v>-9.4972067039106101E-2</v>
      </c>
      <c r="AC96" s="14">
        <f t="shared" si="31"/>
        <v>-5.5555555555555358E-3</v>
      </c>
      <c r="AD96" s="14">
        <f t="shared" si="32"/>
        <v>-1.098901098901095E-2</v>
      </c>
      <c r="AE96" s="14">
        <f t="shared" si="33"/>
        <v>1.1111111111111072E-2</v>
      </c>
      <c r="AF96" s="14">
        <f t="shared" si="34"/>
        <v>1.1235955056179803E-2</v>
      </c>
      <c r="AG96" s="14">
        <f t="shared" si="35"/>
        <v>5.6497175141243527E-3</v>
      </c>
      <c r="AH96" s="14">
        <f t="shared" si="36"/>
        <v>-1.1173184357541888E-2</v>
      </c>
      <c r="AI96" s="14">
        <f t="shared" si="37"/>
        <v>-1.1049723756906049E-2</v>
      </c>
      <c r="AJ96" s="14">
        <f t="shared" si="38"/>
        <v>-1.0928961748633892E-2</v>
      </c>
      <c r="AK96" s="14">
        <f t="shared" si="39"/>
        <v>-5.4347826086956763E-3</v>
      </c>
    </row>
    <row r="97" spans="1:37" x14ac:dyDescent="0.25">
      <c r="A97" s="4" t="s">
        <v>83</v>
      </c>
      <c r="B97" s="5">
        <v>146</v>
      </c>
      <c r="C97" s="5">
        <v>143</v>
      </c>
      <c r="D97" s="5">
        <v>142</v>
      </c>
      <c r="E97" s="5">
        <v>141</v>
      </c>
      <c r="F97" s="5">
        <v>138</v>
      </c>
      <c r="G97" s="5">
        <v>133</v>
      </c>
      <c r="H97" s="5">
        <v>133</v>
      </c>
      <c r="I97" s="5">
        <v>133</v>
      </c>
      <c r="J97" s="5">
        <v>134</v>
      </c>
      <c r="K97" s="5">
        <v>130</v>
      </c>
      <c r="L97" s="5">
        <v>126</v>
      </c>
      <c r="N97" s="4" t="s">
        <v>83</v>
      </c>
      <c r="O97" s="10">
        <f t="shared" si="21"/>
        <v>5.610959726222059E-6</v>
      </c>
      <c r="P97" s="10">
        <f t="shared" si="21"/>
        <v>5.5762237617712423E-6</v>
      </c>
      <c r="Q97" s="10">
        <f t="shared" si="22"/>
        <v>5.6027324920922557E-6</v>
      </c>
      <c r="R97" s="10">
        <f t="shared" si="23"/>
        <v>5.611013057663068E-6</v>
      </c>
      <c r="S97" s="10">
        <f t="shared" si="24"/>
        <v>5.5273132987718708E-6</v>
      </c>
      <c r="T97" s="10">
        <f t="shared" si="25"/>
        <v>5.433564541718051E-6</v>
      </c>
      <c r="U97" s="10">
        <f t="shared" si="26"/>
        <v>5.5628648904759741E-6</v>
      </c>
      <c r="V97" s="10">
        <f t="shared" si="27"/>
        <v>5.7115775308429478E-6</v>
      </c>
      <c r="W97" s="10">
        <f t="shared" si="28"/>
        <v>5.8888345368016339E-6</v>
      </c>
      <c r="X97" s="10">
        <f t="shared" si="29"/>
        <v>5.7989410776734254E-6</v>
      </c>
      <c r="Y97" s="10">
        <f t="shared" si="30"/>
        <v>5.6449958858732363E-6</v>
      </c>
      <c r="AA97" s="4" t="s">
        <v>83</v>
      </c>
      <c r="AB97" s="13">
        <f t="shared" si="31"/>
        <v>2.0979020979021046E-2</v>
      </c>
      <c r="AC97" s="13">
        <f t="shared" si="31"/>
        <v>7.0422535211267512E-3</v>
      </c>
      <c r="AD97" s="13">
        <f t="shared" si="32"/>
        <v>7.0921985815601829E-3</v>
      </c>
      <c r="AE97" s="13">
        <f t="shared" si="33"/>
        <v>2.1739130434782705E-2</v>
      </c>
      <c r="AF97" s="13">
        <f t="shared" si="34"/>
        <v>3.7593984962406068E-2</v>
      </c>
      <c r="AG97" s="13">
        <f t="shared" si="35"/>
        <v>0</v>
      </c>
      <c r="AH97" s="13">
        <f t="shared" si="36"/>
        <v>0</v>
      </c>
      <c r="AI97" s="13">
        <f t="shared" si="37"/>
        <v>-7.4626865671642006E-3</v>
      </c>
      <c r="AJ97" s="13">
        <f t="shared" si="38"/>
        <v>3.076923076923066E-2</v>
      </c>
      <c r="AK97" s="13">
        <f t="shared" si="39"/>
        <v>3.1746031746031855E-2</v>
      </c>
    </row>
    <row r="98" spans="1:37" x14ac:dyDescent="0.25">
      <c r="A98" s="6" t="s">
        <v>77</v>
      </c>
      <c r="B98" s="7">
        <v>146</v>
      </c>
      <c r="C98" s="7">
        <v>168</v>
      </c>
      <c r="D98" s="7">
        <v>166</v>
      </c>
      <c r="E98" s="7">
        <v>169</v>
      </c>
      <c r="F98" s="7">
        <v>169</v>
      </c>
      <c r="G98" s="7">
        <v>170</v>
      </c>
      <c r="H98" s="7">
        <v>170</v>
      </c>
      <c r="I98" s="7">
        <v>171</v>
      </c>
      <c r="J98" s="7">
        <v>173</v>
      </c>
      <c r="K98" s="7">
        <v>177</v>
      </c>
      <c r="L98" s="7">
        <v>187</v>
      </c>
      <c r="N98" s="6" t="s">
        <v>77</v>
      </c>
      <c r="O98" s="11">
        <f t="shared" si="21"/>
        <v>5.610959726222059E-6</v>
      </c>
      <c r="P98" s="11">
        <f t="shared" si="21"/>
        <v>6.5510880557871945E-6</v>
      </c>
      <c r="Q98" s="11">
        <f t="shared" si="22"/>
        <v>6.5496731949810879E-6</v>
      </c>
      <c r="R98" s="11">
        <f t="shared" si="23"/>
        <v>6.7252567854259467E-6</v>
      </c>
      <c r="S98" s="11">
        <f t="shared" si="24"/>
        <v>6.7689561412496104E-6</v>
      </c>
      <c r="T98" s="11">
        <f t="shared" si="25"/>
        <v>6.9451576849027714E-6</v>
      </c>
      <c r="U98" s="11">
        <f t="shared" si="26"/>
        <v>7.1104288073753048E-6</v>
      </c>
      <c r="V98" s="11">
        <f t="shared" si="27"/>
        <v>7.3434568253695051E-6</v>
      </c>
      <c r="W98" s="11">
        <f t="shared" si="28"/>
        <v>7.6027490661692744E-6</v>
      </c>
      <c r="X98" s="11">
        <f t="shared" si="29"/>
        <v>7.8954813134476649E-6</v>
      </c>
      <c r="Y98" s="11">
        <f t="shared" si="30"/>
        <v>8.3778907195102795E-6</v>
      </c>
      <c r="AA98" s="6" t="s">
        <v>77</v>
      </c>
      <c r="AB98" s="14">
        <f t="shared" si="31"/>
        <v>-0.13095238095238093</v>
      </c>
      <c r="AC98" s="14">
        <f t="shared" si="31"/>
        <v>1.2048192771084265E-2</v>
      </c>
      <c r="AD98" s="14">
        <f t="shared" si="32"/>
        <v>-1.7751479289940808E-2</v>
      </c>
      <c r="AE98" s="14">
        <f t="shared" si="33"/>
        <v>0</v>
      </c>
      <c r="AF98" s="14">
        <f t="shared" si="34"/>
        <v>-5.8823529411764497E-3</v>
      </c>
      <c r="AG98" s="14">
        <f t="shared" si="35"/>
        <v>0</v>
      </c>
      <c r="AH98" s="14">
        <f t="shared" si="36"/>
        <v>-5.8479532163743242E-3</v>
      </c>
      <c r="AI98" s="14">
        <f t="shared" si="37"/>
        <v>-1.1560693641618491E-2</v>
      </c>
      <c r="AJ98" s="14">
        <f t="shared" si="38"/>
        <v>-2.2598870056497189E-2</v>
      </c>
      <c r="AK98" s="14">
        <f t="shared" si="39"/>
        <v>-5.3475935828876997E-2</v>
      </c>
    </row>
    <row r="99" spans="1:37" x14ac:dyDescent="0.25">
      <c r="A99" s="4" t="s">
        <v>81</v>
      </c>
      <c r="B99" s="5">
        <v>136</v>
      </c>
      <c r="C99" s="5">
        <v>154</v>
      </c>
      <c r="D99" s="5">
        <v>156</v>
      </c>
      <c r="E99" s="5">
        <v>160</v>
      </c>
      <c r="F99" s="5">
        <v>163</v>
      </c>
      <c r="G99" s="5">
        <v>165</v>
      </c>
      <c r="H99" s="5">
        <v>166</v>
      </c>
      <c r="I99" s="5">
        <v>167</v>
      </c>
      <c r="J99" s="5">
        <v>168</v>
      </c>
      <c r="K99" s="5">
        <v>169</v>
      </c>
      <c r="L99" s="5">
        <v>175</v>
      </c>
      <c r="N99" s="4" t="s">
        <v>81</v>
      </c>
      <c r="O99" s="10">
        <f t="shared" si="21"/>
        <v>5.2266474162068498E-6</v>
      </c>
      <c r="P99" s="10">
        <f t="shared" si="21"/>
        <v>6.005164051138261E-6</v>
      </c>
      <c r="Q99" s="10">
        <f t="shared" si="22"/>
        <v>6.1551145687774077E-6</v>
      </c>
      <c r="R99" s="10">
        <f t="shared" si="23"/>
        <v>6.3671070157878788E-6</v>
      </c>
      <c r="S99" s="10">
        <f t="shared" si="24"/>
        <v>6.5286381717377895E-6</v>
      </c>
      <c r="T99" s="10">
        <f t="shared" si="25"/>
        <v>6.7408883412291606E-6</v>
      </c>
      <c r="U99" s="10">
        <f t="shared" si="26"/>
        <v>6.9431246001429444E-6</v>
      </c>
      <c r="V99" s="10">
        <f t="shared" si="27"/>
        <v>7.1716800575246042E-6</v>
      </c>
      <c r="W99" s="10">
        <f t="shared" si="28"/>
        <v>7.3830164341990642E-6</v>
      </c>
      <c r="X99" s="10">
        <f t="shared" si="29"/>
        <v>7.5386234009754536E-6</v>
      </c>
      <c r="Y99" s="10">
        <f t="shared" si="30"/>
        <v>7.8402720637128292E-6</v>
      </c>
      <c r="AA99" s="4" t="s">
        <v>81</v>
      </c>
      <c r="AB99" s="13">
        <f t="shared" si="31"/>
        <v>-0.11688311688311692</v>
      </c>
      <c r="AC99" s="13">
        <f t="shared" si="31"/>
        <v>-1.2820512820512775E-2</v>
      </c>
      <c r="AD99" s="13">
        <f t="shared" si="32"/>
        <v>-2.5000000000000022E-2</v>
      </c>
      <c r="AE99" s="13">
        <f t="shared" si="33"/>
        <v>-1.8404907975460127E-2</v>
      </c>
      <c r="AF99" s="13">
        <f t="shared" si="34"/>
        <v>-1.2121212121212088E-2</v>
      </c>
      <c r="AG99" s="13">
        <f t="shared" si="35"/>
        <v>-6.0240963855421326E-3</v>
      </c>
      <c r="AH99" s="13">
        <f t="shared" si="36"/>
        <v>-5.9880239520958556E-3</v>
      </c>
      <c r="AI99" s="13">
        <f t="shared" si="37"/>
        <v>-5.9523809523809312E-3</v>
      </c>
      <c r="AJ99" s="13">
        <f t="shared" si="38"/>
        <v>-5.9171597633136397E-3</v>
      </c>
      <c r="AK99" s="13">
        <f t="shared" si="39"/>
        <v>-3.4285714285714253E-2</v>
      </c>
    </row>
    <row r="100" spans="1:37" x14ac:dyDescent="0.25">
      <c r="A100" s="6" t="s">
        <v>82</v>
      </c>
      <c r="B100" s="7">
        <v>127</v>
      </c>
      <c r="C100" s="7">
        <v>138</v>
      </c>
      <c r="D100" s="7">
        <v>141</v>
      </c>
      <c r="E100" s="7">
        <v>149</v>
      </c>
      <c r="F100" s="7">
        <v>151</v>
      </c>
      <c r="G100" s="7">
        <v>161</v>
      </c>
      <c r="H100" s="7">
        <v>162</v>
      </c>
      <c r="I100" s="7">
        <v>162</v>
      </c>
      <c r="J100" s="7">
        <v>162</v>
      </c>
      <c r="K100" s="7">
        <v>161</v>
      </c>
      <c r="L100" s="7">
        <v>161</v>
      </c>
      <c r="N100" s="6" t="s">
        <v>82</v>
      </c>
      <c r="O100" s="11">
        <f t="shared" si="21"/>
        <v>4.8807663371931609E-6</v>
      </c>
      <c r="P100" s="11">
        <f t="shared" si="21"/>
        <v>5.3812509029680524E-6</v>
      </c>
      <c r="Q100" s="11">
        <f t="shared" si="22"/>
        <v>5.5632766294718884E-6</v>
      </c>
      <c r="R100" s="11">
        <f t="shared" si="23"/>
        <v>5.9293684084524622E-6</v>
      </c>
      <c r="S100" s="11">
        <f t="shared" si="24"/>
        <v>6.0480022327141487E-6</v>
      </c>
      <c r="T100" s="11">
        <f t="shared" si="25"/>
        <v>6.577472866290272E-6</v>
      </c>
      <c r="U100" s="11">
        <f t="shared" si="26"/>
        <v>6.7758203929105848E-6</v>
      </c>
      <c r="V100" s="11">
        <f t="shared" si="27"/>
        <v>6.9569590977184786E-6</v>
      </c>
      <c r="W100" s="11">
        <f t="shared" si="28"/>
        <v>7.1193372758348115E-6</v>
      </c>
      <c r="X100" s="11">
        <f t="shared" si="29"/>
        <v>7.1817654885032423E-6</v>
      </c>
      <c r="Y100" s="11">
        <f t="shared" si="30"/>
        <v>7.2130502986158026E-6</v>
      </c>
      <c r="AA100" s="6" t="s">
        <v>82</v>
      </c>
      <c r="AB100" s="14">
        <f t="shared" si="31"/>
        <v>-7.9710144927536253E-2</v>
      </c>
      <c r="AC100" s="14">
        <f t="shared" si="31"/>
        <v>-2.1276595744680882E-2</v>
      </c>
      <c r="AD100" s="14">
        <f t="shared" si="32"/>
        <v>-5.3691275167785268E-2</v>
      </c>
      <c r="AE100" s="14">
        <f t="shared" si="33"/>
        <v>-1.3245033112582738E-2</v>
      </c>
      <c r="AF100" s="14">
        <f t="shared" si="34"/>
        <v>-6.2111801242236031E-2</v>
      </c>
      <c r="AG100" s="14">
        <f t="shared" si="35"/>
        <v>-6.1728395061728669E-3</v>
      </c>
      <c r="AH100" s="14">
        <f t="shared" si="36"/>
        <v>0</v>
      </c>
      <c r="AI100" s="14">
        <f t="shared" si="37"/>
        <v>0</v>
      </c>
      <c r="AJ100" s="14">
        <f t="shared" si="38"/>
        <v>6.2111801242235032E-3</v>
      </c>
      <c r="AK100" s="14">
        <f t="shared" si="39"/>
        <v>0</v>
      </c>
    </row>
    <row r="101" spans="1:37" x14ac:dyDescent="0.25">
      <c r="A101" s="4" t="s">
        <v>85</v>
      </c>
      <c r="B101" s="5">
        <v>119</v>
      </c>
      <c r="C101" s="5">
        <v>122</v>
      </c>
      <c r="D101" s="5">
        <v>121</v>
      </c>
      <c r="E101" s="5">
        <v>121</v>
      </c>
      <c r="F101" s="5">
        <v>121</v>
      </c>
      <c r="G101" s="5">
        <v>121</v>
      </c>
      <c r="H101" s="5">
        <v>122</v>
      </c>
      <c r="I101" s="5">
        <v>123</v>
      </c>
      <c r="J101" s="5">
        <v>126</v>
      </c>
      <c r="K101" s="5">
        <v>127</v>
      </c>
      <c r="L101" s="5">
        <v>128</v>
      </c>
      <c r="N101" s="4" t="s">
        <v>85</v>
      </c>
      <c r="O101" s="10">
        <f t="shared" si="21"/>
        <v>4.5733164891809939E-6</v>
      </c>
      <c r="P101" s="10">
        <f t="shared" si="21"/>
        <v>4.7573377547978437E-6</v>
      </c>
      <c r="Q101" s="10">
        <f t="shared" si="22"/>
        <v>4.7741593770645281E-6</v>
      </c>
      <c r="R101" s="10">
        <f t="shared" si="23"/>
        <v>4.8151246806895835E-6</v>
      </c>
      <c r="S101" s="10">
        <f t="shared" si="24"/>
        <v>4.8464123851550462E-6</v>
      </c>
      <c r="T101" s="10">
        <f t="shared" si="25"/>
        <v>4.9433181169013843E-6</v>
      </c>
      <c r="U101" s="10">
        <f t="shared" si="26"/>
        <v>5.1027783205869835E-6</v>
      </c>
      <c r="V101" s="10">
        <f t="shared" si="27"/>
        <v>5.2821356112306965E-6</v>
      </c>
      <c r="W101" s="10">
        <f t="shared" si="28"/>
        <v>5.5372623256492981E-6</v>
      </c>
      <c r="X101" s="10">
        <f t="shared" si="29"/>
        <v>5.6651193604963462E-6</v>
      </c>
      <c r="Y101" s="10">
        <f t="shared" si="30"/>
        <v>5.7345989951728116E-6</v>
      </c>
      <c r="AA101" s="4" t="s">
        <v>85</v>
      </c>
      <c r="AB101" s="13">
        <f t="shared" si="31"/>
        <v>-2.4590163934426257E-2</v>
      </c>
      <c r="AC101" s="13">
        <f t="shared" si="31"/>
        <v>8.2644628099173278E-3</v>
      </c>
      <c r="AD101" s="13">
        <f t="shared" si="32"/>
        <v>0</v>
      </c>
      <c r="AE101" s="13">
        <f t="shared" si="33"/>
        <v>0</v>
      </c>
      <c r="AF101" s="13">
        <f t="shared" si="34"/>
        <v>0</v>
      </c>
      <c r="AG101" s="13">
        <f t="shared" si="35"/>
        <v>-8.1967213114754189E-3</v>
      </c>
      <c r="AH101" s="13">
        <f t="shared" si="36"/>
        <v>-8.1300813008130524E-3</v>
      </c>
      <c r="AI101" s="13">
        <f t="shared" si="37"/>
        <v>-2.3809523809523836E-2</v>
      </c>
      <c r="AJ101" s="13">
        <f t="shared" si="38"/>
        <v>-7.8740157480314821E-3</v>
      </c>
      <c r="AK101" s="13">
        <f t="shared" si="39"/>
        <v>-7.8125E-3</v>
      </c>
    </row>
    <row r="102" spans="1:37" x14ac:dyDescent="0.25">
      <c r="A102" s="6" t="s">
        <v>92</v>
      </c>
      <c r="B102" s="7">
        <v>106</v>
      </c>
      <c r="C102" s="7">
        <v>101</v>
      </c>
      <c r="D102" s="7">
        <v>102</v>
      </c>
      <c r="E102" s="7">
        <v>93</v>
      </c>
      <c r="F102" s="7">
        <v>78</v>
      </c>
      <c r="G102" s="7">
        <v>46</v>
      </c>
      <c r="H102" s="7">
        <v>32</v>
      </c>
      <c r="I102" s="7">
        <v>24</v>
      </c>
      <c r="J102" s="7">
        <v>19</v>
      </c>
      <c r="K102" s="7">
        <v>15</v>
      </c>
      <c r="L102" s="7">
        <v>13</v>
      </c>
      <c r="N102" s="6" t="s">
        <v>92</v>
      </c>
      <c r="O102" s="11">
        <f t="shared" si="21"/>
        <v>4.0737104861612215E-6</v>
      </c>
      <c r="P102" s="11">
        <f t="shared" si="21"/>
        <v>3.9384517478244443E-6</v>
      </c>
      <c r="Q102" s="11">
        <f t="shared" si="22"/>
        <v>4.024497987277536E-6</v>
      </c>
      <c r="R102" s="11">
        <f t="shared" si="23"/>
        <v>3.7008809529267044E-6</v>
      </c>
      <c r="S102" s="11">
        <f t="shared" si="24"/>
        <v>3.1241336036536662E-6</v>
      </c>
      <c r="T102" s="11">
        <f t="shared" si="25"/>
        <v>1.8792779617972206E-6</v>
      </c>
      <c r="U102" s="11">
        <f t="shared" si="26"/>
        <v>1.338433657858881E-6</v>
      </c>
      <c r="V102" s="11">
        <f t="shared" si="27"/>
        <v>1.0306606070694043E-6</v>
      </c>
      <c r="W102" s="11">
        <f t="shared" si="28"/>
        <v>8.3498400148679887E-7</v>
      </c>
      <c r="X102" s="11">
        <f t="shared" si="29"/>
        <v>6.6910858588539527E-7</v>
      </c>
      <c r="Y102" s="11">
        <f t="shared" si="30"/>
        <v>5.8242021044723865E-7</v>
      </c>
      <c r="AA102" s="6" t="s">
        <v>92</v>
      </c>
      <c r="AB102" s="14">
        <f t="shared" si="31"/>
        <v>4.9504950495049549E-2</v>
      </c>
      <c r="AC102" s="14">
        <f t="shared" si="31"/>
        <v>-9.8039215686274161E-3</v>
      </c>
      <c r="AD102" s="14">
        <f t="shared" si="32"/>
        <v>9.6774193548387011E-2</v>
      </c>
      <c r="AE102" s="14">
        <f t="shared" si="33"/>
        <v>0.19230769230769229</v>
      </c>
      <c r="AF102" s="14">
        <f t="shared" si="34"/>
        <v>0.69565217391304346</v>
      </c>
      <c r="AG102" s="14">
        <f t="shared" si="35"/>
        <v>0.4375</v>
      </c>
      <c r="AH102" s="14">
        <f t="shared" si="36"/>
        <v>0.33333333333333326</v>
      </c>
      <c r="AI102" s="14">
        <f t="shared" si="37"/>
        <v>0.26315789473684204</v>
      </c>
      <c r="AJ102" s="14">
        <f t="shared" si="38"/>
        <v>0.26666666666666661</v>
      </c>
      <c r="AK102" s="14">
        <f t="shared" si="39"/>
        <v>0.15384615384615374</v>
      </c>
    </row>
    <row r="103" spans="1:37" x14ac:dyDescent="0.25">
      <c r="A103" s="4" t="s">
        <v>88</v>
      </c>
      <c r="B103" s="5">
        <v>103</v>
      </c>
      <c r="C103" s="5">
        <v>106</v>
      </c>
      <c r="D103" s="5">
        <v>107</v>
      </c>
      <c r="E103" s="5">
        <v>109</v>
      </c>
      <c r="F103" s="5">
        <v>109</v>
      </c>
      <c r="G103" s="5">
        <v>109</v>
      </c>
      <c r="H103" s="5">
        <v>109</v>
      </c>
      <c r="I103" s="5">
        <v>110</v>
      </c>
      <c r="J103" s="5">
        <v>112</v>
      </c>
      <c r="K103" s="5">
        <v>115</v>
      </c>
      <c r="L103" s="5">
        <v>116</v>
      </c>
      <c r="N103" s="4" t="s">
        <v>88</v>
      </c>
      <c r="O103" s="10">
        <f t="shared" si="21"/>
        <v>3.9584167931566582E-6</v>
      </c>
      <c r="P103" s="10">
        <f t="shared" si="21"/>
        <v>4.1334246066276343E-6</v>
      </c>
      <c r="Q103" s="10">
        <f t="shared" si="22"/>
        <v>4.2217773003793761E-6</v>
      </c>
      <c r="R103" s="10">
        <f t="shared" si="23"/>
        <v>4.3375916545054925E-6</v>
      </c>
      <c r="S103" s="10">
        <f t="shared" si="24"/>
        <v>4.3657764461314054E-6</v>
      </c>
      <c r="T103" s="10">
        <f t="shared" si="25"/>
        <v>4.4530716920847185E-6</v>
      </c>
      <c r="U103" s="10">
        <f t="shared" si="26"/>
        <v>4.5590396470818135E-6</v>
      </c>
      <c r="V103" s="10">
        <f t="shared" si="27"/>
        <v>4.7238611157347692E-6</v>
      </c>
      <c r="W103" s="10">
        <f t="shared" si="28"/>
        <v>4.9220109561327089E-6</v>
      </c>
      <c r="X103" s="10">
        <f t="shared" si="29"/>
        <v>5.1298324917880301E-6</v>
      </c>
      <c r="Y103" s="10">
        <f t="shared" si="30"/>
        <v>5.1969803393753604E-6</v>
      </c>
      <c r="AA103" s="4" t="s">
        <v>88</v>
      </c>
      <c r="AB103" s="13">
        <f t="shared" si="31"/>
        <v>-2.8301886792452824E-2</v>
      </c>
      <c r="AC103" s="13">
        <f t="shared" si="31"/>
        <v>-9.3457943925233655E-3</v>
      </c>
      <c r="AD103" s="13">
        <f t="shared" si="32"/>
        <v>-1.834862385321101E-2</v>
      </c>
      <c r="AE103" s="13">
        <f t="shared" si="33"/>
        <v>0</v>
      </c>
      <c r="AF103" s="13">
        <f t="shared" si="34"/>
        <v>0</v>
      </c>
      <c r="AG103" s="13">
        <f t="shared" si="35"/>
        <v>0</v>
      </c>
      <c r="AH103" s="13">
        <f t="shared" si="36"/>
        <v>-9.0909090909090384E-3</v>
      </c>
      <c r="AI103" s="13">
        <f t="shared" si="37"/>
        <v>-1.7857142857142905E-2</v>
      </c>
      <c r="AJ103" s="13">
        <f t="shared" si="38"/>
        <v>-2.6086956521739091E-2</v>
      </c>
      <c r="AK103" s="13">
        <f t="shared" si="39"/>
        <v>-8.6206896551723755E-3</v>
      </c>
    </row>
    <row r="104" spans="1:37" x14ac:dyDescent="0.25">
      <c r="A104" s="6" t="s">
        <v>86</v>
      </c>
      <c r="B104" s="7">
        <v>97</v>
      </c>
      <c r="C104" s="7">
        <v>105</v>
      </c>
      <c r="D104" s="7">
        <v>107</v>
      </c>
      <c r="E104" s="7">
        <v>106</v>
      </c>
      <c r="F104" s="7">
        <v>106</v>
      </c>
      <c r="G104" s="7">
        <v>107</v>
      </c>
      <c r="H104" s="7">
        <v>108</v>
      </c>
      <c r="I104" s="7">
        <v>107</v>
      </c>
      <c r="J104" s="7">
        <v>108</v>
      </c>
      <c r="K104" s="7">
        <v>107</v>
      </c>
      <c r="L104" s="7">
        <v>108</v>
      </c>
      <c r="N104" s="6" t="s">
        <v>86</v>
      </c>
      <c r="O104" s="11">
        <f t="shared" si="21"/>
        <v>3.7278294071475326E-6</v>
      </c>
      <c r="P104" s="11">
        <f t="shared" si="21"/>
        <v>4.0944300348669963E-6</v>
      </c>
      <c r="Q104" s="11">
        <f t="shared" si="22"/>
        <v>4.2217773003793761E-6</v>
      </c>
      <c r="R104" s="11">
        <f t="shared" si="23"/>
        <v>4.2182083979594694E-6</v>
      </c>
      <c r="S104" s="11">
        <f t="shared" si="24"/>
        <v>4.245617461375495E-6</v>
      </c>
      <c r="T104" s="11">
        <f t="shared" si="25"/>
        <v>4.3713639546152734E-6</v>
      </c>
      <c r="U104" s="11">
        <f t="shared" si="26"/>
        <v>4.5172135952737229E-6</v>
      </c>
      <c r="V104" s="11">
        <f t="shared" si="27"/>
        <v>4.595028539851094E-6</v>
      </c>
      <c r="W104" s="11">
        <f t="shared" si="28"/>
        <v>4.746224850556541E-6</v>
      </c>
      <c r="X104" s="11">
        <f t="shared" si="29"/>
        <v>4.7729745793158197E-6</v>
      </c>
      <c r="Y104" s="11">
        <f t="shared" si="30"/>
        <v>4.8385679021770599E-6</v>
      </c>
      <c r="AA104" s="6" t="s">
        <v>86</v>
      </c>
      <c r="AB104" s="14">
        <f t="shared" si="31"/>
        <v>-7.6190476190476142E-2</v>
      </c>
      <c r="AC104" s="14">
        <f t="shared" si="31"/>
        <v>-1.8691588785046731E-2</v>
      </c>
      <c r="AD104" s="14">
        <f t="shared" si="32"/>
        <v>9.4339622641510523E-3</v>
      </c>
      <c r="AE104" s="14">
        <f t="shared" si="33"/>
        <v>0</v>
      </c>
      <c r="AF104" s="14">
        <f t="shared" si="34"/>
        <v>-9.3457943925233655E-3</v>
      </c>
      <c r="AG104" s="14">
        <f t="shared" si="35"/>
        <v>-9.2592592592593004E-3</v>
      </c>
      <c r="AH104" s="14">
        <f t="shared" si="36"/>
        <v>9.3457943925232545E-3</v>
      </c>
      <c r="AI104" s="14">
        <f t="shared" si="37"/>
        <v>-9.2592592592593004E-3</v>
      </c>
      <c r="AJ104" s="14">
        <f t="shared" si="38"/>
        <v>9.3457943925232545E-3</v>
      </c>
      <c r="AK104" s="14">
        <f t="shared" si="39"/>
        <v>-9.2592592592593004E-3</v>
      </c>
    </row>
    <row r="105" spans="1:37" x14ac:dyDescent="0.25">
      <c r="A105" s="4" t="s">
        <v>87</v>
      </c>
      <c r="B105" s="5">
        <v>94</v>
      </c>
      <c r="C105" s="5">
        <v>99</v>
      </c>
      <c r="D105" s="5">
        <v>99</v>
      </c>
      <c r="E105" s="5">
        <v>101</v>
      </c>
      <c r="F105" s="5">
        <v>101</v>
      </c>
      <c r="G105" s="5">
        <v>100</v>
      </c>
      <c r="H105" s="5">
        <v>106</v>
      </c>
      <c r="I105" s="5">
        <v>109</v>
      </c>
      <c r="J105" s="5">
        <v>111</v>
      </c>
      <c r="K105" s="5">
        <v>114</v>
      </c>
      <c r="L105" s="5">
        <v>118</v>
      </c>
      <c r="N105" s="4" t="s">
        <v>87</v>
      </c>
      <c r="O105" s="10">
        <f t="shared" si="21"/>
        <v>3.6125357141429697E-6</v>
      </c>
      <c r="P105" s="10">
        <f t="shared" si="21"/>
        <v>3.8604626043031683E-6</v>
      </c>
      <c r="Q105" s="10">
        <f t="shared" si="22"/>
        <v>3.9061303994164323E-6</v>
      </c>
      <c r="R105" s="10">
        <f t="shared" si="23"/>
        <v>4.0192363037160982E-6</v>
      </c>
      <c r="S105" s="10">
        <f t="shared" si="24"/>
        <v>4.0453524867823112E-6</v>
      </c>
      <c r="T105" s="10">
        <f t="shared" si="25"/>
        <v>4.0853868734722183E-6</v>
      </c>
      <c r="U105" s="10">
        <f t="shared" si="26"/>
        <v>4.4335614916575427E-6</v>
      </c>
      <c r="V105" s="10">
        <f t="shared" si="27"/>
        <v>4.6809169237735435E-6</v>
      </c>
      <c r="W105" s="10">
        <f t="shared" si="28"/>
        <v>4.8780644297386673E-6</v>
      </c>
      <c r="X105" s="10">
        <f t="shared" si="29"/>
        <v>5.0852252527290037E-6</v>
      </c>
      <c r="Y105" s="10">
        <f t="shared" si="30"/>
        <v>5.2865834486749358E-6</v>
      </c>
      <c r="AA105" s="4" t="s">
        <v>87</v>
      </c>
      <c r="AB105" s="13">
        <f t="shared" si="31"/>
        <v>-5.0505050505050497E-2</v>
      </c>
      <c r="AC105" s="13">
        <f t="shared" si="31"/>
        <v>0</v>
      </c>
      <c r="AD105" s="13">
        <f t="shared" si="32"/>
        <v>-1.980198019801982E-2</v>
      </c>
      <c r="AE105" s="13">
        <f t="shared" si="33"/>
        <v>0</v>
      </c>
      <c r="AF105" s="13">
        <f t="shared" si="34"/>
        <v>1.0000000000000009E-2</v>
      </c>
      <c r="AG105" s="13">
        <f t="shared" si="35"/>
        <v>-5.6603773584905648E-2</v>
      </c>
      <c r="AH105" s="13">
        <f t="shared" si="36"/>
        <v>-2.752293577981646E-2</v>
      </c>
      <c r="AI105" s="13">
        <f t="shared" si="37"/>
        <v>-1.8018018018018056E-2</v>
      </c>
      <c r="AJ105" s="13">
        <f t="shared" si="38"/>
        <v>-2.6315789473684181E-2</v>
      </c>
      <c r="AK105" s="13">
        <f t="shared" si="39"/>
        <v>-3.3898305084745783E-2</v>
      </c>
    </row>
    <row r="106" spans="1:37" x14ac:dyDescent="0.25">
      <c r="A106" s="6" t="s">
        <v>162</v>
      </c>
      <c r="B106" s="7">
        <v>91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N106" s="6" t="s">
        <v>162</v>
      </c>
      <c r="O106" s="11">
        <f t="shared" si="21"/>
        <v>3.4972420211384069E-6</v>
      </c>
      <c r="P106" s="11">
        <f t="shared" si="21"/>
        <v>0</v>
      </c>
      <c r="Q106" s="11">
        <f t="shared" si="22"/>
        <v>0</v>
      </c>
      <c r="R106" s="11">
        <f t="shared" si="23"/>
        <v>0</v>
      </c>
      <c r="S106" s="11">
        <f t="shared" si="24"/>
        <v>0</v>
      </c>
      <c r="T106" s="11">
        <f t="shared" si="25"/>
        <v>0</v>
      </c>
      <c r="U106" s="11">
        <f t="shared" si="26"/>
        <v>0</v>
      </c>
      <c r="V106" s="11">
        <f t="shared" si="27"/>
        <v>0</v>
      </c>
      <c r="W106" s="11">
        <f t="shared" si="28"/>
        <v>0</v>
      </c>
      <c r="X106" s="11">
        <f t="shared" si="29"/>
        <v>0</v>
      </c>
      <c r="Y106" s="11">
        <f t="shared" si="30"/>
        <v>0</v>
      </c>
      <c r="AA106" s="6" t="s">
        <v>162</v>
      </c>
      <c r="AB106" s="14" t="str">
        <f t="shared" si="31"/>
        <v>--</v>
      </c>
      <c r="AC106" s="14" t="str">
        <f t="shared" si="31"/>
        <v>--</v>
      </c>
      <c r="AD106" s="14" t="str">
        <f t="shared" si="32"/>
        <v>--</v>
      </c>
      <c r="AE106" s="14" t="str">
        <f t="shared" si="33"/>
        <v>--</v>
      </c>
      <c r="AF106" s="14" t="str">
        <f t="shared" si="34"/>
        <v>--</v>
      </c>
      <c r="AG106" s="14" t="str">
        <f t="shared" si="35"/>
        <v>--</v>
      </c>
      <c r="AH106" s="14" t="str">
        <f t="shared" si="36"/>
        <v>--</v>
      </c>
      <c r="AI106" s="14" t="str">
        <f t="shared" si="37"/>
        <v>--</v>
      </c>
      <c r="AJ106" s="14" t="str">
        <f t="shared" si="38"/>
        <v>--</v>
      </c>
      <c r="AK106" s="14" t="str">
        <f t="shared" si="39"/>
        <v>--</v>
      </c>
    </row>
    <row r="107" spans="1:37" x14ac:dyDescent="0.25">
      <c r="A107" s="4" t="s">
        <v>89</v>
      </c>
      <c r="B107" s="5">
        <v>90</v>
      </c>
      <c r="C107" s="5">
        <v>96</v>
      </c>
      <c r="D107" s="5">
        <v>96</v>
      </c>
      <c r="E107" s="5">
        <v>96</v>
      </c>
      <c r="F107" s="5">
        <v>97</v>
      </c>
      <c r="G107" s="5">
        <v>98</v>
      </c>
      <c r="H107" s="5">
        <v>100</v>
      </c>
      <c r="I107" s="5">
        <v>101</v>
      </c>
      <c r="J107" s="5">
        <v>128</v>
      </c>
      <c r="K107" s="5">
        <v>131</v>
      </c>
      <c r="L107" s="5">
        <v>133</v>
      </c>
      <c r="N107" s="4" t="s">
        <v>89</v>
      </c>
      <c r="O107" s="10">
        <f t="shared" si="21"/>
        <v>3.4588107901368858E-6</v>
      </c>
      <c r="P107" s="10">
        <f t="shared" si="21"/>
        <v>3.743478889021254E-6</v>
      </c>
      <c r="Q107" s="10">
        <f t="shared" si="22"/>
        <v>3.7877628115553282E-6</v>
      </c>
      <c r="R107" s="10">
        <f t="shared" si="23"/>
        <v>3.8202642094727271E-6</v>
      </c>
      <c r="S107" s="10">
        <f t="shared" si="24"/>
        <v>3.8851405071077646E-6</v>
      </c>
      <c r="T107" s="10">
        <f t="shared" si="25"/>
        <v>4.003679136002774E-6</v>
      </c>
      <c r="U107" s="10">
        <f t="shared" si="26"/>
        <v>4.182605180809003E-6</v>
      </c>
      <c r="V107" s="10">
        <f t="shared" si="27"/>
        <v>4.3373633880837427E-6</v>
      </c>
      <c r="W107" s="10">
        <f t="shared" si="28"/>
        <v>5.6251553784373821E-6</v>
      </c>
      <c r="X107" s="10">
        <f t="shared" si="29"/>
        <v>5.8435483167324518E-6</v>
      </c>
      <c r="Y107" s="10">
        <f t="shared" si="30"/>
        <v>5.9586067684217496E-6</v>
      </c>
      <c r="AA107" s="4" t="s">
        <v>89</v>
      </c>
      <c r="AB107" s="13">
        <f t="shared" si="31"/>
        <v>-6.25E-2</v>
      </c>
      <c r="AC107" s="13">
        <f t="shared" si="31"/>
        <v>0</v>
      </c>
      <c r="AD107" s="13">
        <f t="shared" si="32"/>
        <v>0</v>
      </c>
      <c r="AE107" s="13">
        <f t="shared" si="33"/>
        <v>-1.0309278350515427E-2</v>
      </c>
      <c r="AF107" s="13">
        <f t="shared" si="34"/>
        <v>-1.0204081632653073E-2</v>
      </c>
      <c r="AG107" s="13">
        <f t="shared" si="35"/>
        <v>-2.0000000000000018E-2</v>
      </c>
      <c r="AH107" s="13">
        <f t="shared" si="36"/>
        <v>-9.9009900990099098E-3</v>
      </c>
      <c r="AI107" s="13">
        <f t="shared" si="37"/>
        <v>-0.2109375</v>
      </c>
      <c r="AJ107" s="13">
        <f t="shared" si="38"/>
        <v>-2.2900763358778664E-2</v>
      </c>
      <c r="AK107" s="13">
        <f t="shared" si="39"/>
        <v>-1.5037593984962405E-2</v>
      </c>
    </row>
    <row r="108" spans="1:37" x14ac:dyDescent="0.25">
      <c r="A108" s="6" t="s">
        <v>94</v>
      </c>
      <c r="B108" s="7">
        <v>61</v>
      </c>
      <c r="C108" s="7">
        <v>61</v>
      </c>
      <c r="D108" s="7">
        <v>60</v>
      </c>
      <c r="E108" s="7">
        <v>58</v>
      </c>
      <c r="F108" s="7">
        <v>57</v>
      </c>
      <c r="G108" s="7">
        <v>55</v>
      </c>
      <c r="H108" s="7">
        <v>55</v>
      </c>
      <c r="I108" s="7">
        <v>53</v>
      </c>
      <c r="J108" s="7">
        <v>53</v>
      </c>
      <c r="K108" s="7">
        <v>50</v>
      </c>
      <c r="L108" s="7">
        <v>47</v>
      </c>
      <c r="N108" s="6" t="s">
        <v>94</v>
      </c>
      <c r="O108" s="11">
        <f t="shared" si="21"/>
        <v>2.3443050910927782E-6</v>
      </c>
      <c r="P108" s="11">
        <f t="shared" si="21"/>
        <v>2.3786688773989219E-6</v>
      </c>
      <c r="Q108" s="11">
        <f t="shared" si="22"/>
        <v>2.36735175722208E-6</v>
      </c>
      <c r="R108" s="11">
        <f t="shared" si="23"/>
        <v>2.3080762932231058E-6</v>
      </c>
      <c r="S108" s="11">
        <f t="shared" si="24"/>
        <v>2.2830207103622946E-6</v>
      </c>
      <c r="T108" s="11">
        <f t="shared" si="25"/>
        <v>2.2469627804097203E-6</v>
      </c>
      <c r="U108" s="11">
        <f t="shared" si="26"/>
        <v>2.3004328494449516E-6</v>
      </c>
      <c r="V108" s="11">
        <f t="shared" si="27"/>
        <v>2.2760421739449342E-6</v>
      </c>
      <c r="W108" s="11">
        <f t="shared" si="28"/>
        <v>2.3291658988842285E-6</v>
      </c>
      <c r="X108" s="11">
        <f t="shared" si="29"/>
        <v>2.2303619529513174E-6</v>
      </c>
      <c r="Y108" s="11">
        <f t="shared" si="30"/>
        <v>2.1056730685400167E-6</v>
      </c>
      <c r="AA108" s="6" t="s">
        <v>94</v>
      </c>
      <c r="AB108" s="14">
        <f t="shared" si="31"/>
        <v>0</v>
      </c>
      <c r="AC108" s="14">
        <f t="shared" si="31"/>
        <v>1.6666666666666607E-2</v>
      </c>
      <c r="AD108" s="14">
        <f t="shared" si="32"/>
        <v>3.4482758620689724E-2</v>
      </c>
      <c r="AE108" s="14">
        <f t="shared" si="33"/>
        <v>1.7543859649122862E-2</v>
      </c>
      <c r="AF108" s="14">
        <f t="shared" si="34"/>
        <v>3.6363636363636376E-2</v>
      </c>
      <c r="AG108" s="14">
        <f t="shared" si="35"/>
        <v>0</v>
      </c>
      <c r="AH108" s="14">
        <f t="shared" si="36"/>
        <v>3.7735849056603765E-2</v>
      </c>
      <c r="AI108" s="14">
        <f t="shared" si="37"/>
        <v>0</v>
      </c>
      <c r="AJ108" s="14">
        <f t="shared" si="38"/>
        <v>6.0000000000000053E-2</v>
      </c>
      <c r="AK108" s="14">
        <f t="shared" si="39"/>
        <v>6.3829787234042534E-2</v>
      </c>
    </row>
    <row r="109" spans="1:37" x14ac:dyDescent="0.25">
      <c r="A109" s="4" t="s">
        <v>156</v>
      </c>
      <c r="B109" s="5">
        <v>59</v>
      </c>
      <c r="C109" s="5">
        <v>39</v>
      </c>
      <c r="D109" s="5">
        <v>11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N109" s="4" t="s">
        <v>156</v>
      </c>
      <c r="O109" s="10">
        <f t="shared" si="21"/>
        <v>2.2674426290897364E-6</v>
      </c>
      <c r="P109" s="10">
        <f t="shared" si="21"/>
        <v>1.5207882986648843E-6</v>
      </c>
      <c r="Q109" s="10">
        <f t="shared" si="22"/>
        <v>4.34014488824048E-7</v>
      </c>
      <c r="R109" s="10">
        <f t="shared" si="23"/>
        <v>0</v>
      </c>
      <c r="S109" s="10">
        <f t="shared" si="24"/>
        <v>0</v>
      </c>
      <c r="T109" s="10">
        <f t="shared" si="25"/>
        <v>0</v>
      </c>
      <c r="U109" s="10">
        <f t="shared" si="26"/>
        <v>0</v>
      </c>
      <c r="V109" s="10">
        <f t="shared" si="27"/>
        <v>0</v>
      </c>
      <c r="W109" s="10">
        <f t="shared" si="28"/>
        <v>0</v>
      </c>
      <c r="X109" s="10">
        <f t="shared" si="29"/>
        <v>0</v>
      </c>
      <c r="Y109" s="10">
        <f t="shared" si="30"/>
        <v>0</v>
      </c>
      <c r="AA109" s="4" t="s">
        <v>156</v>
      </c>
      <c r="AB109" s="13">
        <f t="shared" si="31"/>
        <v>0.51282051282051277</v>
      </c>
      <c r="AC109" s="13">
        <f t="shared" si="31"/>
        <v>2.5454545454545454</v>
      </c>
      <c r="AD109" s="13" t="str">
        <f t="shared" si="32"/>
        <v>--</v>
      </c>
      <c r="AE109" s="13" t="str">
        <f t="shared" si="33"/>
        <v>--</v>
      </c>
      <c r="AF109" s="13" t="str">
        <f t="shared" si="34"/>
        <v>--</v>
      </c>
      <c r="AG109" s="13" t="str">
        <f t="shared" si="35"/>
        <v>--</v>
      </c>
      <c r="AH109" s="13" t="str">
        <f t="shared" si="36"/>
        <v>--</v>
      </c>
      <c r="AI109" s="13" t="str">
        <f t="shared" si="37"/>
        <v>--</v>
      </c>
      <c r="AJ109" s="13" t="str">
        <f t="shared" si="38"/>
        <v>--</v>
      </c>
      <c r="AK109" s="13" t="str">
        <f t="shared" si="39"/>
        <v>--</v>
      </c>
    </row>
    <row r="110" spans="1:37" x14ac:dyDescent="0.25">
      <c r="A110" s="6" t="s">
        <v>153</v>
      </c>
      <c r="B110" s="7">
        <v>51</v>
      </c>
      <c r="C110" s="7">
        <v>46</v>
      </c>
      <c r="D110" s="7">
        <v>1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N110" s="6" t="s">
        <v>153</v>
      </c>
      <c r="O110" s="11">
        <f t="shared" si="21"/>
        <v>1.9599927810775686E-6</v>
      </c>
      <c r="P110" s="11">
        <f t="shared" si="21"/>
        <v>1.7937503009893508E-6</v>
      </c>
      <c r="Q110" s="11">
        <f t="shared" si="22"/>
        <v>3.9455862620367998E-8</v>
      </c>
      <c r="R110" s="11">
        <f t="shared" si="23"/>
        <v>0</v>
      </c>
      <c r="S110" s="11">
        <f t="shared" si="24"/>
        <v>0</v>
      </c>
      <c r="T110" s="11">
        <f t="shared" si="25"/>
        <v>0</v>
      </c>
      <c r="U110" s="11">
        <f t="shared" si="26"/>
        <v>0</v>
      </c>
      <c r="V110" s="11">
        <f t="shared" si="27"/>
        <v>0</v>
      </c>
      <c r="W110" s="11">
        <f t="shared" si="28"/>
        <v>0</v>
      </c>
      <c r="X110" s="11">
        <f t="shared" si="29"/>
        <v>0</v>
      </c>
      <c r="Y110" s="11">
        <f t="shared" si="30"/>
        <v>0</v>
      </c>
      <c r="AA110" s="6" t="s">
        <v>153</v>
      </c>
      <c r="AB110" s="14">
        <f t="shared" si="31"/>
        <v>0.10869565217391308</v>
      </c>
      <c r="AC110" s="14">
        <f t="shared" si="31"/>
        <v>45</v>
      </c>
      <c r="AD110" s="14" t="str">
        <f t="shared" si="32"/>
        <v>--</v>
      </c>
      <c r="AE110" s="14" t="str">
        <f t="shared" si="33"/>
        <v>--</v>
      </c>
      <c r="AF110" s="14" t="str">
        <f t="shared" si="34"/>
        <v>--</v>
      </c>
      <c r="AG110" s="14" t="str">
        <f t="shared" si="35"/>
        <v>--</v>
      </c>
      <c r="AH110" s="14" t="str">
        <f t="shared" si="36"/>
        <v>--</v>
      </c>
      <c r="AI110" s="14" t="str">
        <f t="shared" si="37"/>
        <v>--</v>
      </c>
      <c r="AJ110" s="14" t="str">
        <f t="shared" si="38"/>
        <v>--</v>
      </c>
      <c r="AK110" s="14" t="str">
        <f t="shared" si="39"/>
        <v>--</v>
      </c>
    </row>
    <row r="111" spans="1:37" x14ac:dyDescent="0.25">
      <c r="A111" s="4" t="s">
        <v>93</v>
      </c>
      <c r="B111" s="5">
        <v>50</v>
      </c>
      <c r="C111" s="5">
        <v>50</v>
      </c>
      <c r="D111" s="5">
        <v>49</v>
      </c>
      <c r="E111" s="5">
        <v>49</v>
      </c>
      <c r="F111" s="5">
        <v>49</v>
      </c>
      <c r="G111" s="5">
        <v>49</v>
      </c>
      <c r="H111" s="5">
        <v>48</v>
      </c>
      <c r="I111" s="5">
        <v>48</v>
      </c>
      <c r="J111" s="5">
        <v>48</v>
      </c>
      <c r="K111" s="5">
        <v>48</v>
      </c>
      <c r="L111" s="5">
        <v>49</v>
      </c>
      <c r="N111" s="4" t="s">
        <v>93</v>
      </c>
      <c r="O111" s="10">
        <f t="shared" si="21"/>
        <v>1.9215615500760479E-6</v>
      </c>
      <c r="P111" s="10">
        <f t="shared" si="21"/>
        <v>1.9497285880319032E-6</v>
      </c>
      <c r="Q111" s="10">
        <f t="shared" si="22"/>
        <v>1.9333372683980321E-6</v>
      </c>
      <c r="R111" s="10">
        <f t="shared" si="23"/>
        <v>1.949926523585038E-6</v>
      </c>
      <c r="S111" s="10">
        <f t="shared" si="24"/>
        <v>1.9625967510132004E-6</v>
      </c>
      <c r="T111" s="10">
        <f t="shared" si="25"/>
        <v>2.001839568001387E-6</v>
      </c>
      <c r="U111" s="10">
        <f t="shared" si="26"/>
        <v>2.0076504867883213E-6</v>
      </c>
      <c r="V111" s="10">
        <f t="shared" si="27"/>
        <v>2.0613212141388085E-6</v>
      </c>
      <c r="W111" s="10">
        <f t="shared" si="28"/>
        <v>2.1094332669140183E-6</v>
      </c>
      <c r="X111" s="10">
        <f t="shared" si="29"/>
        <v>2.141147474833265E-6</v>
      </c>
      <c r="Y111" s="10">
        <f t="shared" si="30"/>
        <v>2.195276177839592E-6</v>
      </c>
      <c r="AA111" s="4" t="s">
        <v>93</v>
      </c>
      <c r="AB111" s="13">
        <f t="shared" si="31"/>
        <v>0</v>
      </c>
      <c r="AC111" s="13">
        <f t="shared" si="31"/>
        <v>2.0408163265306145E-2</v>
      </c>
      <c r="AD111" s="13">
        <f t="shared" si="32"/>
        <v>0</v>
      </c>
      <c r="AE111" s="13">
        <f t="shared" si="33"/>
        <v>0</v>
      </c>
      <c r="AF111" s="13">
        <f t="shared" si="34"/>
        <v>0</v>
      </c>
      <c r="AG111" s="13">
        <f t="shared" si="35"/>
        <v>2.0833333333333259E-2</v>
      </c>
      <c r="AH111" s="13">
        <f t="shared" si="36"/>
        <v>0</v>
      </c>
      <c r="AI111" s="13">
        <f t="shared" si="37"/>
        <v>0</v>
      </c>
      <c r="AJ111" s="13">
        <f t="shared" si="38"/>
        <v>0</v>
      </c>
      <c r="AK111" s="13">
        <f t="shared" si="39"/>
        <v>-2.0408163265306145E-2</v>
      </c>
    </row>
    <row r="112" spans="1:37" x14ac:dyDescent="0.25">
      <c r="A112" s="6" t="s">
        <v>95</v>
      </c>
      <c r="B112" s="7">
        <v>43</v>
      </c>
      <c r="C112" s="7">
        <v>45</v>
      </c>
      <c r="D112" s="7">
        <v>51</v>
      </c>
      <c r="E112" s="7">
        <v>60</v>
      </c>
      <c r="F112" s="7">
        <v>61</v>
      </c>
      <c r="G112" s="7">
        <v>62</v>
      </c>
      <c r="H112" s="7">
        <v>64</v>
      </c>
      <c r="I112" s="7">
        <v>67</v>
      </c>
      <c r="J112" s="7">
        <v>83</v>
      </c>
      <c r="K112" s="7">
        <v>92</v>
      </c>
      <c r="L112" s="7">
        <v>93</v>
      </c>
      <c r="N112" s="6" t="s">
        <v>95</v>
      </c>
      <c r="O112" s="11">
        <f t="shared" si="21"/>
        <v>1.6525429330654009E-6</v>
      </c>
      <c r="P112" s="11">
        <f t="shared" si="21"/>
        <v>1.7547557292287128E-6</v>
      </c>
      <c r="Q112" s="11">
        <f t="shared" si="22"/>
        <v>2.012248993638768E-6</v>
      </c>
      <c r="R112" s="11">
        <f t="shared" si="23"/>
        <v>2.3876651309204546E-6</v>
      </c>
      <c r="S112" s="11">
        <f t="shared" si="24"/>
        <v>2.4432326900368417E-6</v>
      </c>
      <c r="T112" s="11">
        <f t="shared" si="25"/>
        <v>2.5329398615527754E-6</v>
      </c>
      <c r="U112" s="11">
        <f t="shared" si="26"/>
        <v>2.676867315717762E-6</v>
      </c>
      <c r="V112" s="11">
        <f t="shared" si="27"/>
        <v>2.8772608614020867E-6</v>
      </c>
      <c r="W112" s="11">
        <f t="shared" si="28"/>
        <v>3.6475616907054897E-6</v>
      </c>
      <c r="X112" s="11">
        <f t="shared" si="29"/>
        <v>4.1038659934304244E-6</v>
      </c>
      <c r="Y112" s="11">
        <f t="shared" si="30"/>
        <v>4.1665445824302461E-6</v>
      </c>
      <c r="AA112" s="6" t="s">
        <v>95</v>
      </c>
      <c r="AB112" s="14">
        <f t="shared" si="31"/>
        <v>-4.4444444444444398E-2</v>
      </c>
      <c r="AC112" s="14">
        <f t="shared" si="31"/>
        <v>-0.11764705882352944</v>
      </c>
      <c r="AD112" s="14">
        <f t="shared" si="32"/>
        <v>-0.15000000000000002</v>
      </c>
      <c r="AE112" s="14">
        <f t="shared" si="33"/>
        <v>-1.6393442622950838E-2</v>
      </c>
      <c r="AF112" s="14">
        <f t="shared" si="34"/>
        <v>-1.6129032258064502E-2</v>
      </c>
      <c r="AG112" s="14">
        <f t="shared" si="35"/>
        <v>-3.125E-2</v>
      </c>
      <c r="AH112" s="14">
        <f t="shared" si="36"/>
        <v>-4.4776119402985093E-2</v>
      </c>
      <c r="AI112" s="14">
        <f t="shared" si="37"/>
        <v>-0.19277108433734935</v>
      </c>
      <c r="AJ112" s="14">
        <f t="shared" si="38"/>
        <v>-9.7826086956521729E-2</v>
      </c>
      <c r="AK112" s="14">
        <f t="shared" si="39"/>
        <v>-1.0752688172043001E-2</v>
      </c>
    </row>
    <row r="113" spans="1:37" x14ac:dyDescent="0.25">
      <c r="A113" s="4" t="s">
        <v>97</v>
      </c>
      <c r="B113" s="5">
        <v>43</v>
      </c>
      <c r="C113" s="5">
        <v>43</v>
      </c>
      <c r="D113" s="5">
        <v>43</v>
      </c>
      <c r="E113" s="5">
        <v>43</v>
      </c>
      <c r="F113" s="5">
        <v>43</v>
      </c>
      <c r="G113" s="5">
        <v>44</v>
      </c>
      <c r="H113" s="5">
        <v>44</v>
      </c>
      <c r="I113" s="5">
        <v>46</v>
      </c>
      <c r="J113" s="5">
        <v>46</v>
      </c>
      <c r="K113" s="5">
        <v>46</v>
      </c>
      <c r="L113" s="5">
        <v>44</v>
      </c>
      <c r="N113" s="4" t="s">
        <v>97</v>
      </c>
      <c r="O113" s="10">
        <f t="shared" si="21"/>
        <v>1.6525429330654009E-6</v>
      </c>
      <c r="P113" s="10">
        <f t="shared" si="21"/>
        <v>1.6767665857074366E-6</v>
      </c>
      <c r="Q113" s="10">
        <f t="shared" si="22"/>
        <v>1.696602092675824E-6</v>
      </c>
      <c r="R113" s="10">
        <f t="shared" si="23"/>
        <v>1.7111600104929925E-6</v>
      </c>
      <c r="S113" s="10">
        <f t="shared" si="24"/>
        <v>1.7222787815013802E-6</v>
      </c>
      <c r="T113" s="10">
        <f t="shared" si="25"/>
        <v>1.7975702243277761E-6</v>
      </c>
      <c r="U113" s="10">
        <f t="shared" si="26"/>
        <v>1.8403462795559613E-6</v>
      </c>
      <c r="V113" s="10">
        <f t="shared" si="27"/>
        <v>1.9754328302163581E-6</v>
      </c>
      <c r="W113" s="10">
        <f t="shared" si="28"/>
        <v>2.0215402141259343E-6</v>
      </c>
      <c r="X113" s="10">
        <f t="shared" si="29"/>
        <v>2.0519329967152122E-6</v>
      </c>
      <c r="Y113" s="10">
        <f t="shared" si="30"/>
        <v>1.9712684045906541E-6</v>
      </c>
      <c r="AA113" s="4" t="s">
        <v>97</v>
      </c>
      <c r="AB113" s="13">
        <f t="shared" si="31"/>
        <v>0</v>
      </c>
      <c r="AC113" s="13">
        <f t="shared" si="31"/>
        <v>0</v>
      </c>
      <c r="AD113" s="13">
        <f t="shared" si="32"/>
        <v>0</v>
      </c>
      <c r="AE113" s="13">
        <f t="shared" si="33"/>
        <v>0</v>
      </c>
      <c r="AF113" s="13">
        <f t="shared" si="34"/>
        <v>-2.2727272727272707E-2</v>
      </c>
      <c r="AG113" s="13">
        <f t="shared" si="35"/>
        <v>0</v>
      </c>
      <c r="AH113" s="13">
        <f t="shared" si="36"/>
        <v>-4.3478260869565188E-2</v>
      </c>
      <c r="AI113" s="13">
        <f t="shared" si="37"/>
        <v>0</v>
      </c>
      <c r="AJ113" s="13">
        <f t="shared" si="38"/>
        <v>0</v>
      </c>
      <c r="AK113" s="13">
        <f t="shared" si="39"/>
        <v>4.5454545454545414E-2</v>
      </c>
    </row>
    <row r="114" spans="1:37" x14ac:dyDescent="0.25">
      <c r="A114" s="6" t="s">
        <v>154</v>
      </c>
      <c r="B114" s="7">
        <v>41</v>
      </c>
      <c r="C114" s="7">
        <v>41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N114" s="6" t="s">
        <v>154</v>
      </c>
      <c r="O114" s="11">
        <f t="shared" si="21"/>
        <v>1.5756804710623592E-6</v>
      </c>
      <c r="P114" s="11">
        <f t="shared" si="21"/>
        <v>1.5987774421861604E-6</v>
      </c>
      <c r="Q114" s="11">
        <f t="shared" si="22"/>
        <v>0</v>
      </c>
      <c r="R114" s="11">
        <f t="shared" si="23"/>
        <v>0</v>
      </c>
      <c r="S114" s="11">
        <f t="shared" si="24"/>
        <v>0</v>
      </c>
      <c r="T114" s="11">
        <f t="shared" si="25"/>
        <v>0</v>
      </c>
      <c r="U114" s="11">
        <f t="shared" si="26"/>
        <v>0</v>
      </c>
      <c r="V114" s="11">
        <f t="shared" si="27"/>
        <v>0</v>
      </c>
      <c r="W114" s="11">
        <f t="shared" si="28"/>
        <v>0</v>
      </c>
      <c r="X114" s="11">
        <f t="shared" si="29"/>
        <v>0</v>
      </c>
      <c r="Y114" s="11">
        <f t="shared" si="30"/>
        <v>0</v>
      </c>
      <c r="AA114" s="6" t="s">
        <v>154</v>
      </c>
      <c r="AB114" s="14">
        <f t="shared" si="31"/>
        <v>0</v>
      </c>
      <c r="AC114" s="14" t="str">
        <f t="shared" si="31"/>
        <v>--</v>
      </c>
      <c r="AD114" s="14" t="str">
        <f t="shared" si="32"/>
        <v>--</v>
      </c>
      <c r="AE114" s="14" t="str">
        <f t="shared" si="33"/>
        <v>--</v>
      </c>
      <c r="AF114" s="14" t="str">
        <f t="shared" si="34"/>
        <v>--</v>
      </c>
      <c r="AG114" s="14" t="str">
        <f t="shared" si="35"/>
        <v>--</v>
      </c>
      <c r="AH114" s="14" t="str">
        <f t="shared" si="36"/>
        <v>--</v>
      </c>
      <c r="AI114" s="14" t="str">
        <f t="shared" si="37"/>
        <v>--</v>
      </c>
      <c r="AJ114" s="14" t="str">
        <f t="shared" si="38"/>
        <v>--</v>
      </c>
      <c r="AK114" s="14" t="str">
        <f t="shared" si="39"/>
        <v>--</v>
      </c>
    </row>
    <row r="115" spans="1:37" x14ac:dyDescent="0.25">
      <c r="A115" s="4" t="s">
        <v>99</v>
      </c>
      <c r="B115" s="5">
        <v>28</v>
      </c>
      <c r="C115" s="5">
        <v>28</v>
      </c>
      <c r="D115" s="5">
        <v>28</v>
      </c>
      <c r="E115" s="5">
        <v>27</v>
      </c>
      <c r="F115" s="5">
        <v>28</v>
      </c>
      <c r="G115" s="5">
        <v>30</v>
      </c>
      <c r="H115" s="5">
        <v>31</v>
      </c>
      <c r="I115" s="5">
        <v>31</v>
      </c>
      <c r="J115" s="5">
        <v>38</v>
      </c>
      <c r="K115" s="5">
        <v>41</v>
      </c>
      <c r="L115" s="5">
        <v>41</v>
      </c>
      <c r="N115" s="4" t="s">
        <v>99</v>
      </c>
      <c r="O115" s="10">
        <f t="shared" si="21"/>
        <v>1.0760744680425868E-6</v>
      </c>
      <c r="P115" s="10">
        <f t="shared" si="21"/>
        <v>1.0918480092978658E-6</v>
      </c>
      <c r="Q115" s="10">
        <f t="shared" si="22"/>
        <v>1.104764153370304E-6</v>
      </c>
      <c r="R115" s="10">
        <f t="shared" si="23"/>
        <v>1.0744493089142045E-6</v>
      </c>
      <c r="S115" s="10">
        <f t="shared" si="24"/>
        <v>1.121483857721829E-6</v>
      </c>
      <c r="T115" s="10">
        <f t="shared" si="25"/>
        <v>1.2256160620416655E-6</v>
      </c>
      <c r="U115" s="10">
        <f t="shared" si="26"/>
        <v>1.2966076060507909E-6</v>
      </c>
      <c r="V115" s="10">
        <f t="shared" si="27"/>
        <v>1.3312699507979803E-6</v>
      </c>
      <c r="W115" s="10">
        <f t="shared" si="28"/>
        <v>1.6699680029735977E-6</v>
      </c>
      <c r="X115" s="10">
        <f t="shared" si="29"/>
        <v>1.8288968014200804E-6</v>
      </c>
      <c r="Y115" s="10">
        <f t="shared" si="30"/>
        <v>1.8368637406412913E-6</v>
      </c>
      <c r="AA115" s="4" t="s">
        <v>99</v>
      </c>
      <c r="AB115" s="13">
        <f t="shared" si="31"/>
        <v>0</v>
      </c>
      <c r="AC115" s="13">
        <f t="shared" si="31"/>
        <v>0</v>
      </c>
      <c r="AD115" s="13">
        <f t="shared" si="32"/>
        <v>3.7037037037036979E-2</v>
      </c>
      <c r="AE115" s="13">
        <f t="shared" si="33"/>
        <v>-3.5714285714285698E-2</v>
      </c>
      <c r="AF115" s="13">
        <f t="shared" si="34"/>
        <v>-6.6666666666666652E-2</v>
      </c>
      <c r="AG115" s="13">
        <f t="shared" si="35"/>
        <v>-3.2258064516129004E-2</v>
      </c>
      <c r="AH115" s="13">
        <f t="shared" si="36"/>
        <v>0</v>
      </c>
      <c r="AI115" s="13">
        <f t="shared" si="37"/>
        <v>-0.18421052631578949</v>
      </c>
      <c r="AJ115" s="13">
        <f t="shared" si="38"/>
        <v>-7.3170731707317027E-2</v>
      </c>
      <c r="AK115" s="13">
        <f t="shared" si="39"/>
        <v>0</v>
      </c>
    </row>
    <row r="116" spans="1:37" x14ac:dyDescent="0.25">
      <c r="A116" s="6" t="s">
        <v>96</v>
      </c>
      <c r="B116" s="7">
        <v>27</v>
      </c>
      <c r="C116" s="7">
        <v>31</v>
      </c>
      <c r="D116" s="7">
        <v>32</v>
      </c>
      <c r="E116" s="7">
        <v>33</v>
      </c>
      <c r="F116" s="7">
        <v>33</v>
      </c>
      <c r="G116" s="7">
        <v>34</v>
      </c>
      <c r="H116" s="7">
        <v>35</v>
      </c>
      <c r="I116" s="7">
        <v>35</v>
      </c>
      <c r="J116" s="7">
        <v>36</v>
      </c>
      <c r="K116" s="7">
        <v>39</v>
      </c>
      <c r="L116" s="7">
        <v>37</v>
      </c>
      <c r="N116" s="6" t="s">
        <v>96</v>
      </c>
      <c r="O116" s="11">
        <f t="shared" si="21"/>
        <v>1.0376432370410657E-6</v>
      </c>
      <c r="P116" s="11">
        <f t="shared" si="21"/>
        <v>1.2088317245797799E-6</v>
      </c>
      <c r="Q116" s="11">
        <f t="shared" si="22"/>
        <v>1.2625876038517759E-6</v>
      </c>
      <c r="R116" s="11">
        <f t="shared" si="23"/>
        <v>1.31321582200625E-6</v>
      </c>
      <c r="S116" s="11">
        <f t="shared" si="24"/>
        <v>1.3217488323150127E-6</v>
      </c>
      <c r="T116" s="11">
        <f t="shared" si="25"/>
        <v>1.3890315369805544E-6</v>
      </c>
      <c r="U116" s="11">
        <f t="shared" si="26"/>
        <v>1.4639118132831511E-6</v>
      </c>
      <c r="V116" s="11">
        <f t="shared" si="27"/>
        <v>1.5030467186428812E-6</v>
      </c>
      <c r="W116" s="11">
        <f t="shared" si="28"/>
        <v>1.5820749501855136E-6</v>
      </c>
      <c r="X116" s="11">
        <f t="shared" si="29"/>
        <v>1.7396823233020276E-6</v>
      </c>
      <c r="Y116" s="11">
        <f t="shared" si="30"/>
        <v>1.6576575220421408E-6</v>
      </c>
      <c r="AA116" s="6" t="s">
        <v>96</v>
      </c>
      <c r="AB116" s="14">
        <f t="shared" si="31"/>
        <v>-0.12903225806451613</v>
      </c>
      <c r="AC116" s="14">
        <f t="shared" si="31"/>
        <v>-3.125E-2</v>
      </c>
      <c r="AD116" s="14">
        <f t="shared" si="32"/>
        <v>-3.0303030303030276E-2</v>
      </c>
      <c r="AE116" s="14">
        <f t="shared" si="33"/>
        <v>0</v>
      </c>
      <c r="AF116" s="14">
        <f t="shared" si="34"/>
        <v>-2.9411764705882359E-2</v>
      </c>
      <c r="AG116" s="14">
        <f t="shared" si="35"/>
        <v>-2.8571428571428581E-2</v>
      </c>
      <c r="AH116" s="14">
        <f t="shared" si="36"/>
        <v>0</v>
      </c>
      <c r="AI116" s="14">
        <f t="shared" si="37"/>
        <v>-2.777777777777779E-2</v>
      </c>
      <c r="AJ116" s="14">
        <f t="shared" si="38"/>
        <v>-7.6923076923076872E-2</v>
      </c>
      <c r="AK116" s="14">
        <f t="shared" si="39"/>
        <v>5.4054054054053946E-2</v>
      </c>
    </row>
    <row r="117" spans="1:37" x14ac:dyDescent="0.25">
      <c r="A117" s="4" t="s">
        <v>104</v>
      </c>
      <c r="B117" s="5">
        <v>25</v>
      </c>
      <c r="C117" s="5">
        <v>25</v>
      </c>
      <c r="D117" s="5">
        <v>28</v>
      </c>
      <c r="E117" s="5">
        <v>25</v>
      </c>
      <c r="F117" s="5">
        <v>21</v>
      </c>
      <c r="G117" s="5">
        <v>18</v>
      </c>
      <c r="H117" s="5">
        <v>16</v>
      </c>
      <c r="I117" s="5">
        <v>16</v>
      </c>
      <c r="J117" s="5">
        <v>14</v>
      </c>
      <c r="K117" s="5">
        <v>12</v>
      </c>
      <c r="L117" s="5">
        <v>11</v>
      </c>
      <c r="N117" s="4" t="s">
        <v>104</v>
      </c>
      <c r="O117" s="10">
        <f t="shared" si="21"/>
        <v>9.6078077503802395E-7</v>
      </c>
      <c r="P117" s="10">
        <f t="shared" si="21"/>
        <v>9.7486429401595158E-7</v>
      </c>
      <c r="Q117" s="10">
        <f t="shared" si="22"/>
        <v>1.104764153370304E-6</v>
      </c>
      <c r="R117" s="10">
        <f t="shared" si="23"/>
        <v>9.9486047121685596E-7</v>
      </c>
      <c r="S117" s="10">
        <f t="shared" si="24"/>
        <v>8.4111289329137166E-7</v>
      </c>
      <c r="T117" s="10">
        <f t="shared" si="25"/>
        <v>7.3536963722499933E-7</v>
      </c>
      <c r="U117" s="10">
        <f t="shared" si="26"/>
        <v>6.6921682892944051E-7</v>
      </c>
      <c r="V117" s="10">
        <f t="shared" si="27"/>
        <v>6.8710707137960277E-7</v>
      </c>
      <c r="W117" s="10">
        <f t="shared" si="28"/>
        <v>6.1525136951658861E-7</v>
      </c>
      <c r="X117" s="10">
        <f t="shared" si="29"/>
        <v>5.3528686870831626E-7</v>
      </c>
      <c r="Y117" s="10">
        <f t="shared" si="30"/>
        <v>4.9281710114766353E-7</v>
      </c>
      <c r="AA117" s="4" t="s">
        <v>104</v>
      </c>
      <c r="AB117" s="13">
        <f t="shared" si="31"/>
        <v>0</v>
      </c>
      <c r="AC117" s="13">
        <f t="shared" si="31"/>
        <v>-0.1071428571428571</v>
      </c>
      <c r="AD117" s="13">
        <f t="shared" si="32"/>
        <v>0.12000000000000011</v>
      </c>
      <c r="AE117" s="13">
        <f t="shared" si="33"/>
        <v>0.19047619047619047</v>
      </c>
      <c r="AF117" s="13">
        <f t="shared" si="34"/>
        <v>0.16666666666666674</v>
      </c>
      <c r="AG117" s="13">
        <f t="shared" si="35"/>
        <v>0.125</v>
      </c>
      <c r="AH117" s="13">
        <f t="shared" si="36"/>
        <v>0</v>
      </c>
      <c r="AI117" s="13">
        <f t="shared" si="37"/>
        <v>0.14285714285714279</v>
      </c>
      <c r="AJ117" s="13">
        <f t="shared" si="38"/>
        <v>0.16666666666666674</v>
      </c>
      <c r="AK117" s="13">
        <f t="shared" si="39"/>
        <v>9.0909090909090828E-2</v>
      </c>
    </row>
    <row r="118" spans="1:37" x14ac:dyDescent="0.25">
      <c r="A118" s="6" t="s">
        <v>100</v>
      </c>
      <c r="B118" s="7">
        <v>22</v>
      </c>
      <c r="C118" s="7">
        <v>26</v>
      </c>
      <c r="D118" s="7">
        <v>26</v>
      </c>
      <c r="E118" s="7">
        <v>26</v>
      </c>
      <c r="F118" s="7">
        <v>26</v>
      </c>
      <c r="G118" s="7">
        <v>29</v>
      </c>
      <c r="H118" s="7">
        <v>27</v>
      </c>
      <c r="I118" s="7">
        <v>28</v>
      </c>
      <c r="J118" s="7">
        <v>28</v>
      </c>
      <c r="K118" s="7">
        <v>28</v>
      </c>
      <c r="L118" s="7">
        <v>29</v>
      </c>
      <c r="N118" s="6" t="s">
        <v>100</v>
      </c>
      <c r="O118" s="11">
        <f t="shared" si="21"/>
        <v>8.4548708203346102E-7</v>
      </c>
      <c r="P118" s="11">
        <f t="shared" si="21"/>
        <v>1.0138588657765896E-6</v>
      </c>
      <c r="Q118" s="11">
        <f t="shared" si="22"/>
        <v>1.0258524281295681E-6</v>
      </c>
      <c r="R118" s="11">
        <f t="shared" si="23"/>
        <v>1.0346548900655304E-6</v>
      </c>
      <c r="S118" s="11">
        <f t="shared" si="24"/>
        <v>1.0413778678845554E-6</v>
      </c>
      <c r="T118" s="11">
        <f t="shared" si="25"/>
        <v>1.1847621933069434E-6</v>
      </c>
      <c r="U118" s="11">
        <f t="shared" si="26"/>
        <v>1.1293033988184307E-6</v>
      </c>
      <c r="V118" s="11">
        <f t="shared" si="27"/>
        <v>1.2024373749143049E-6</v>
      </c>
      <c r="W118" s="11">
        <f t="shared" si="28"/>
        <v>1.2305027390331772E-6</v>
      </c>
      <c r="X118" s="11">
        <f t="shared" si="29"/>
        <v>1.2490026936527377E-6</v>
      </c>
      <c r="Y118" s="11">
        <f t="shared" si="30"/>
        <v>1.2992450848438401E-6</v>
      </c>
      <c r="AA118" s="6" t="s">
        <v>100</v>
      </c>
      <c r="AB118" s="14">
        <f t="shared" si="31"/>
        <v>-0.15384615384615385</v>
      </c>
      <c r="AC118" s="14">
        <f t="shared" si="31"/>
        <v>0</v>
      </c>
      <c r="AD118" s="14">
        <f t="shared" si="32"/>
        <v>0</v>
      </c>
      <c r="AE118" s="14">
        <f t="shared" si="33"/>
        <v>0</v>
      </c>
      <c r="AF118" s="14">
        <f t="shared" si="34"/>
        <v>-0.10344827586206895</v>
      </c>
      <c r="AG118" s="14">
        <f t="shared" si="35"/>
        <v>7.4074074074074181E-2</v>
      </c>
      <c r="AH118" s="14">
        <f t="shared" si="36"/>
        <v>-3.5714285714285698E-2</v>
      </c>
      <c r="AI118" s="14">
        <f t="shared" si="37"/>
        <v>0</v>
      </c>
      <c r="AJ118" s="14">
        <f t="shared" si="38"/>
        <v>0</v>
      </c>
      <c r="AK118" s="14">
        <f t="shared" si="39"/>
        <v>-3.4482758620689613E-2</v>
      </c>
    </row>
    <row r="119" spans="1:37" x14ac:dyDescent="0.25">
      <c r="A119" s="4" t="s">
        <v>106</v>
      </c>
      <c r="B119" s="5">
        <v>19</v>
      </c>
      <c r="C119" s="5">
        <v>17</v>
      </c>
      <c r="D119" s="5">
        <v>17</v>
      </c>
      <c r="E119" s="5">
        <v>16</v>
      </c>
      <c r="F119" s="5">
        <v>15</v>
      </c>
      <c r="G119" s="5">
        <v>16</v>
      </c>
      <c r="H119" s="5">
        <v>16</v>
      </c>
      <c r="I119" s="5">
        <v>17</v>
      </c>
      <c r="J119" s="5">
        <v>17</v>
      </c>
      <c r="K119" s="5">
        <v>16</v>
      </c>
      <c r="L119" s="5">
        <v>16</v>
      </c>
      <c r="N119" s="4" t="s">
        <v>106</v>
      </c>
      <c r="O119" s="10">
        <f t="shared" si="21"/>
        <v>7.3019338902889818E-7</v>
      </c>
      <c r="P119" s="10">
        <f t="shared" si="21"/>
        <v>6.6290771993084705E-7</v>
      </c>
      <c r="Q119" s="10">
        <f t="shared" si="22"/>
        <v>6.7074966454625604E-7</v>
      </c>
      <c r="R119" s="10">
        <f t="shared" si="23"/>
        <v>6.3671070157878782E-7</v>
      </c>
      <c r="S119" s="10">
        <f t="shared" si="24"/>
        <v>6.0079492377955125E-7</v>
      </c>
      <c r="T119" s="10">
        <f t="shared" si="25"/>
        <v>6.5366189975555492E-7</v>
      </c>
      <c r="U119" s="10">
        <f t="shared" si="26"/>
        <v>6.6921682892944051E-7</v>
      </c>
      <c r="V119" s="10">
        <f t="shared" si="27"/>
        <v>7.3005126334082798E-7</v>
      </c>
      <c r="W119" s="10">
        <f t="shared" si="28"/>
        <v>7.4709094869871483E-7</v>
      </c>
      <c r="X119" s="10">
        <f t="shared" si="29"/>
        <v>7.1371582494442157E-7</v>
      </c>
      <c r="Y119" s="10">
        <f t="shared" si="30"/>
        <v>7.1682487439660145E-7</v>
      </c>
      <c r="AA119" s="4" t="s">
        <v>106</v>
      </c>
      <c r="AB119" s="13">
        <f t="shared" si="31"/>
        <v>0.11764705882352944</v>
      </c>
      <c r="AC119" s="13">
        <f t="shared" si="31"/>
        <v>0</v>
      </c>
      <c r="AD119" s="13">
        <f t="shared" si="32"/>
        <v>6.25E-2</v>
      </c>
      <c r="AE119" s="13">
        <f t="shared" si="33"/>
        <v>6.6666666666666652E-2</v>
      </c>
      <c r="AF119" s="13">
        <f t="shared" si="34"/>
        <v>-6.25E-2</v>
      </c>
      <c r="AG119" s="13">
        <f t="shared" si="35"/>
        <v>0</v>
      </c>
      <c r="AH119" s="13">
        <f t="shared" si="36"/>
        <v>-5.8823529411764719E-2</v>
      </c>
      <c r="AI119" s="13">
        <f t="shared" si="37"/>
        <v>0</v>
      </c>
      <c r="AJ119" s="13">
        <f t="shared" si="38"/>
        <v>6.25E-2</v>
      </c>
      <c r="AK119" s="13">
        <f t="shared" si="39"/>
        <v>0</v>
      </c>
    </row>
    <row r="120" spans="1:37" x14ac:dyDescent="0.25">
      <c r="A120" s="6" t="s">
        <v>98</v>
      </c>
      <c r="B120" s="7">
        <v>18</v>
      </c>
      <c r="C120" s="7">
        <v>19</v>
      </c>
      <c r="D120" s="7">
        <v>20</v>
      </c>
      <c r="E120" s="7">
        <v>21</v>
      </c>
      <c r="F120" s="7">
        <v>21</v>
      </c>
      <c r="G120" s="7">
        <v>19</v>
      </c>
      <c r="H120" s="7">
        <v>17</v>
      </c>
      <c r="I120" s="7">
        <v>18</v>
      </c>
      <c r="J120" s="7">
        <v>18</v>
      </c>
      <c r="K120" s="7">
        <v>17</v>
      </c>
      <c r="L120" s="7">
        <v>17</v>
      </c>
      <c r="N120" s="6" t="s">
        <v>98</v>
      </c>
      <c r="O120" s="11">
        <f t="shared" si="21"/>
        <v>6.917621580273772E-7</v>
      </c>
      <c r="P120" s="11">
        <f t="shared" si="21"/>
        <v>7.4089686345212313E-7</v>
      </c>
      <c r="Q120" s="11">
        <f t="shared" si="22"/>
        <v>7.8911725240735995E-7</v>
      </c>
      <c r="R120" s="11">
        <f t="shared" si="23"/>
        <v>8.3568279582215903E-7</v>
      </c>
      <c r="S120" s="11">
        <f t="shared" si="24"/>
        <v>8.4111289329137166E-7</v>
      </c>
      <c r="T120" s="11">
        <f t="shared" si="25"/>
        <v>7.7622350595972148E-7</v>
      </c>
      <c r="U120" s="11">
        <f t="shared" si="26"/>
        <v>7.110428807375305E-7</v>
      </c>
      <c r="V120" s="11">
        <f t="shared" si="27"/>
        <v>7.7299545530205309E-7</v>
      </c>
      <c r="W120" s="11">
        <f t="shared" si="28"/>
        <v>7.910374750927568E-7</v>
      </c>
      <c r="X120" s="11">
        <f t="shared" si="29"/>
        <v>7.5832306400344798E-7</v>
      </c>
      <c r="Y120" s="11">
        <f t="shared" si="30"/>
        <v>7.6162642904638902E-7</v>
      </c>
      <c r="AA120" s="6" t="s">
        <v>98</v>
      </c>
      <c r="AB120" s="14">
        <f t="shared" si="31"/>
        <v>-5.2631578947368474E-2</v>
      </c>
      <c r="AC120" s="14">
        <f t="shared" si="31"/>
        <v>-5.0000000000000044E-2</v>
      </c>
      <c r="AD120" s="14">
        <f t="shared" si="32"/>
        <v>-4.7619047619047672E-2</v>
      </c>
      <c r="AE120" s="14">
        <f t="shared" si="33"/>
        <v>0</v>
      </c>
      <c r="AF120" s="14">
        <f t="shared" si="34"/>
        <v>0.10526315789473695</v>
      </c>
      <c r="AG120" s="14">
        <f t="shared" si="35"/>
        <v>0.11764705882352944</v>
      </c>
      <c r="AH120" s="14">
        <f t="shared" si="36"/>
        <v>-5.555555555555558E-2</v>
      </c>
      <c r="AI120" s="14">
        <f t="shared" si="37"/>
        <v>0</v>
      </c>
      <c r="AJ120" s="14">
        <f t="shared" si="38"/>
        <v>5.8823529411764719E-2</v>
      </c>
      <c r="AK120" s="14">
        <f t="shared" si="39"/>
        <v>0</v>
      </c>
    </row>
    <row r="121" spans="1:37" x14ac:dyDescent="0.25">
      <c r="A121" s="4" t="s">
        <v>115</v>
      </c>
      <c r="B121" s="5">
        <v>17</v>
      </c>
      <c r="C121" s="5">
        <v>16</v>
      </c>
      <c r="D121" s="5">
        <v>14</v>
      </c>
      <c r="E121" s="5">
        <v>9</v>
      </c>
      <c r="F121" s="5">
        <v>9</v>
      </c>
      <c r="G121" s="5">
        <v>0</v>
      </c>
      <c r="H121" s="5">
        <v>7</v>
      </c>
      <c r="I121" s="5">
        <v>5</v>
      </c>
      <c r="J121" s="5">
        <v>4</v>
      </c>
      <c r="K121" s="5">
        <v>3</v>
      </c>
      <c r="L121" s="5">
        <v>2</v>
      </c>
      <c r="N121" s="4" t="s">
        <v>115</v>
      </c>
      <c r="O121" s="10">
        <f t="shared" si="21"/>
        <v>6.5333092702585623E-7</v>
      </c>
      <c r="P121" s="10">
        <f t="shared" si="21"/>
        <v>6.2391314817020896E-7</v>
      </c>
      <c r="Q121" s="10">
        <f t="shared" si="22"/>
        <v>5.5238207668515202E-7</v>
      </c>
      <c r="R121" s="10">
        <f t="shared" si="23"/>
        <v>3.5814976963806814E-7</v>
      </c>
      <c r="S121" s="10">
        <f t="shared" si="24"/>
        <v>3.6047695426773073E-7</v>
      </c>
      <c r="T121" s="10">
        <f t="shared" si="25"/>
        <v>0</v>
      </c>
      <c r="U121" s="10">
        <f t="shared" si="26"/>
        <v>2.9278236265663021E-7</v>
      </c>
      <c r="V121" s="10">
        <f t="shared" si="27"/>
        <v>2.1472095980612588E-7</v>
      </c>
      <c r="W121" s="10">
        <f t="shared" si="28"/>
        <v>1.7578610557616819E-7</v>
      </c>
      <c r="X121" s="10">
        <f t="shared" si="29"/>
        <v>1.3382171717707906E-7</v>
      </c>
      <c r="Y121" s="10">
        <f t="shared" si="30"/>
        <v>8.9603109299575182E-8</v>
      </c>
      <c r="AA121" s="4" t="s">
        <v>115</v>
      </c>
      <c r="AB121" s="13">
        <f t="shared" si="31"/>
        <v>6.25E-2</v>
      </c>
      <c r="AC121" s="13">
        <f t="shared" si="31"/>
        <v>0.14285714285714279</v>
      </c>
      <c r="AD121" s="13">
        <f t="shared" si="32"/>
        <v>0.55555555555555558</v>
      </c>
      <c r="AE121" s="13">
        <f t="shared" si="33"/>
        <v>0</v>
      </c>
      <c r="AF121" s="13" t="str">
        <f t="shared" si="34"/>
        <v>--</v>
      </c>
      <c r="AG121" s="13">
        <f t="shared" si="35"/>
        <v>-1</v>
      </c>
      <c r="AH121" s="13">
        <f t="shared" si="36"/>
        <v>0.39999999999999991</v>
      </c>
      <c r="AI121" s="13">
        <f t="shared" si="37"/>
        <v>0.25</v>
      </c>
      <c r="AJ121" s="13">
        <f t="shared" si="38"/>
        <v>0.33333333333333326</v>
      </c>
      <c r="AK121" s="13">
        <f t="shared" si="39"/>
        <v>0.5</v>
      </c>
    </row>
    <row r="122" spans="1:37" x14ac:dyDescent="0.25">
      <c r="A122" s="6" t="s">
        <v>143</v>
      </c>
      <c r="B122" s="7">
        <v>17</v>
      </c>
      <c r="C122" s="7">
        <v>18</v>
      </c>
      <c r="D122" s="7">
        <v>11</v>
      </c>
      <c r="E122" s="7">
        <v>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N122" s="6" t="s">
        <v>143</v>
      </c>
      <c r="O122" s="11">
        <f t="shared" si="21"/>
        <v>6.5333092702585623E-7</v>
      </c>
      <c r="P122" s="11">
        <f t="shared" si="21"/>
        <v>7.0190229169148504E-7</v>
      </c>
      <c r="Q122" s="11">
        <f t="shared" si="22"/>
        <v>4.34014488824048E-7</v>
      </c>
      <c r="R122" s="11">
        <f t="shared" si="23"/>
        <v>3.9794418848674239E-8</v>
      </c>
      <c r="S122" s="11">
        <f t="shared" si="24"/>
        <v>0</v>
      </c>
      <c r="T122" s="11">
        <f t="shared" si="25"/>
        <v>0</v>
      </c>
      <c r="U122" s="11">
        <f t="shared" si="26"/>
        <v>0</v>
      </c>
      <c r="V122" s="11">
        <f t="shared" si="27"/>
        <v>0</v>
      </c>
      <c r="W122" s="11">
        <f t="shared" si="28"/>
        <v>0</v>
      </c>
      <c r="X122" s="11">
        <f t="shared" si="29"/>
        <v>0</v>
      </c>
      <c r="Y122" s="11">
        <f t="shared" si="30"/>
        <v>0</v>
      </c>
      <c r="AA122" s="6" t="s">
        <v>143</v>
      </c>
      <c r="AB122" s="14">
        <f t="shared" si="31"/>
        <v>-5.555555555555558E-2</v>
      </c>
      <c r="AC122" s="14">
        <f t="shared" si="31"/>
        <v>0.63636363636363646</v>
      </c>
      <c r="AD122" s="14">
        <f t="shared" si="32"/>
        <v>10</v>
      </c>
      <c r="AE122" s="14" t="str">
        <f t="shared" si="33"/>
        <v>--</v>
      </c>
      <c r="AF122" s="14" t="str">
        <f t="shared" si="34"/>
        <v>--</v>
      </c>
      <c r="AG122" s="14" t="str">
        <f t="shared" si="35"/>
        <v>--</v>
      </c>
      <c r="AH122" s="14" t="str">
        <f t="shared" si="36"/>
        <v>--</v>
      </c>
      <c r="AI122" s="14" t="str">
        <f t="shared" si="37"/>
        <v>--</v>
      </c>
      <c r="AJ122" s="14" t="str">
        <f t="shared" si="38"/>
        <v>--</v>
      </c>
      <c r="AK122" s="14" t="str">
        <f t="shared" si="39"/>
        <v>--</v>
      </c>
    </row>
    <row r="123" spans="1:37" x14ac:dyDescent="0.25">
      <c r="A123" s="4" t="s">
        <v>101</v>
      </c>
      <c r="B123" s="5">
        <v>16</v>
      </c>
      <c r="C123" s="5">
        <v>16</v>
      </c>
      <c r="D123" s="5">
        <v>16</v>
      </c>
      <c r="E123" s="5">
        <v>13</v>
      </c>
      <c r="F123" s="5">
        <v>13</v>
      </c>
      <c r="G123" s="5">
        <v>13</v>
      </c>
      <c r="H123" s="5">
        <v>13</v>
      </c>
      <c r="I123" s="5">
        <v>13</v>
      </c>
      <c r="J123" s="5">
        <v>13</v>
      </c>
      <c r="K123" s="5">
        <v>13</v>
      </c>
      <c r="L123" s="5">
        <v>14</v>
      </c>
      <c r="N123" s="4" t="s">
        <v>101</v>
      </c>
      <c r="O123" s="10">
        <f t="shared" si="21"/>
        <v>6.1489969602433525E-7</v>
      </c>
      <c r="P123" s="10">
        <f t="shared" si="21"/>
        <v>6.2391314817020896E-7</v>
      </c>
      <c r="Q123" s="10">
        <f t="shared" si="22"/>
        <v>6.3129380192588796E-7</v>
      </c>
      <c r="R123" s="10">
        <f t="shared" si="23"/>
        <v>5.1732744503276518E-7</v>
      </c>
      <c r="S123" s="10">
        <f t="shared" si="24"/>
        <v>5.2068893394227771E-7</v>
      </c>
      <c r="T123" s="10">
        <f t="shared" si="25"/>
        <v>5.3110029355138837E-7</v>
      </c>
      <c r="U123" s="10">
        <f t="shared" si="26"/>
        <v>5.4373867350517032E-7</v>
      </c>
      <c r="V123" s="10">
        <f t="shared" si="27"/>
        <v>5.5827449549592724E-7</v>
      </c>
      <c r="W123" s="10">
        <f t="shared" si="28"/>
        <v>5.7130484312254664E-7</v>
      </c>
      <c r="X123" s="10">
        <f t="shared" si="29"/>
        <v>5.7989410776734256E-7</v>
      </c>
      <c r="Y123" s="10">
        <f t="shared" si="30"/>
        <v>6.2722176509702632E-7</v>
      </c>
      <c r="AA123" s="4" t="s">
        <v>101</v>
      </c>
      <c r="AB123" s="13">
        <f t="shared" si="31"/>
        <v>0</v>
      </c>
      <c r="AC123" s="13">
        <f t="shared" si="31"/>
        <v>0</v>
      </c>
      <c r="AD123" s="13">
        <f t="shared" si="32"/>
        <v>0.23076923076923084</v>
      </c>
      <c r="AE123" s="13">
        <f t="shared" si="33"/>
        <v>0</v>
      </c>
      <c r="AF123" s="13">
        <f t="shared" si="34"/>
        <v>0</v>
      </c>
      <c r="AG123" s="13">
        <f t="shared" si="35"/>
        <v>0</v>
      </c>
      <c r="AH123" s="13">
        <f t="shared" si="36"/>
        <v>0</v>
      </c>
      <c r="AI123" s="13">
        <f t="shared" si="37"/>
        <v>0</v>
      </c>
      <c r="AJ123" s="13">
        <f t="shared" si="38"/>
        <v>0</v>
      </c>
      <c r="AK123" s="13">
        <f t="shared" si="39"/>
        <v>-7.1428571428571397E-2</v>
      </c>
    </row>
    <row r="124" spans="1:37" x14ac:dyDescent="0.25">
      <c r="A124" s="6" t="s">
        <v>90</v>
      </c>
      <c r="B124" s="7">
        <v>15</v>
      </c>
      <c r="C124" s="7">
        <v>19</v>
      </c>
      <c r="D124" s="7">
        <v>19</v>
      </c>
      <c r="E124" s="7">
        <v>19</v>
      </c>
      <c r="F124" s="7">
        <v>19</v>
      </c>
      <c r="G124" s="7">
        <v>19</v>
      </c>
      <c r="H124" s="7">
        <v>21</v>
      </c>
      <c r="I124" s="7">
        <v>21</v>
      </c>
      <c r="J124" s="7">
        <v>21</v>
      </c>
      <c r="K124" s="7">
        <v>21</v>
      </c>
      <c r="L124" s="7">
        <v>23</v>
      </c>
      <c r="N124" s="6" t="s">
        <v>90</v>
      </c>
      <c r="O124" s="11">
        <f t="shared" si="21"/>
        <v>5.7646846502281427E-7</v>
      </c>
      <c r="P124" s="11">
        <f t="shared" si="21"/>
        <v>7.4089686345212313E-7</v>
      </c>
      <c r="Q124" s="11">
        <f t="shared" si="22"/>
        <v>7.4966138978699198E-7</v>
      </c>
      <c r="R124" s="11">
        <f t="shared" si="23"/>
        <v>7.5609395812481057E-7</v>
      </c>
      <c r="S124" s="11">
        <f t="shared" si="24"/>
        <v>7.6100690345409823E-7</v>
      </c>
      <c r="T124" s="11">
        <f t="shared" si="25"/>
        <v>7.7622350595972148E-7</v>
      </c>
      <c r="U124" s="11">
        <f t="shared" si="26"/>
        <v>8.7834708796989057E-7</v>
      </c>
      <c r="V124" s="11">
        <f t="shared" si="27"/>
        <v>9.0182803118572862E-7</v>
      </c>
      <c r="W124" s="11">
        <f t="shared" si="28"/>
        <v>9.2287705427488302E-7</v>
      </c>
      <c r="X124" s="11">
        <f t="shared" si="29"/>
        <v>9.367520202395534E-7</v>
      </c>
      <c r="Y124" s="11">
        <f t="shared" si="30"/>
        <v>1.0304357569451145E-6</v>
      </c>
      <c r="AA124" s="6" t="s">
        <v>90</v>
      </c>
      <c r="AB124" s="14">
        <f t="shared" si="31"/>
        <v>-0.21052631578947367</v>
      </c>
      <c r="AC124" s="14">
        <f t="shared" si="31"/>
        <v>0</v>
      </c>
      <c r="AD124" s="14">
        <f t="shared" si="32"/>
        <v>0</v>
      </c>
      <c r="AE124" s="14">
        <f t="shared" si="33"/>
        <v>0</v>
      </c>
      <c r="AF124" s="14">
        <f t="shared" si="34"/>
        <v>0</v>
      </c>
      <c r="AG124" s="14">
        <f t="shared" si="35"/>
        <v>-9.5238095238095233E-2</v>
      </c>
      <c r="AH124" s="14">
        <f t="shared" si="36"/>
        <v>0</v>
      </c>
      <c r="AI124" s="14">
        <f t="shared" si="37"/>
        <v>0</v>
      </c>
      <c r="AJ124" s="14">
        <f t="shared" si="38"/>
        <v>0</v>
      </c>
      <c r="AK124" s="14">
        <f t="shared" si="39"/>
        <v>-8.6956521739130488E-2</v>
      </c>
    </row>
    <row r="125" spans="1:37" x14ac:dyDescent="0.25">
      <c r="A125" s="4" t="s">
        <v>112</v>
      </c>
      <c r="B125" s="5">
        <v>14</v>
      </c>
      <c r="C125" s="5">
        <v>12</v>
      </c>
      <c r="D125" s="5">
        <v>11</v>
      </c>
      <c r="E125" s="5">
        <v>10</v>
      </c>
      <c r="F125" s="5">
        <v>10</v>
      </c>
      <c r="G125" s="5">
        <v>10</v>
      </c>
      <c r="H125" s="5">
        <v>10</v>
      </c>
      <c r="I125" s="5">
        <v>10</v>
      </c>
      <c r="J125" s="5">
        <v>6</v>
      </c>
      <c r="K125" s="5">
        <v>6</v>
      </c>
      <c r="L125" s="5">
        <v>6</v>
      </c>
      <c r="N125" s="4" t="s">
        <v>112</v>
      </c>
      <c r="O125" s="10">
        <f t="shared" si="21"/>
        <v>5.3803723402129339E-7</v>
      </c>
      <c r="P125" s="10">
        <f t="shared" si="21"/>
        <v>4.6793486112765675E-7</v>
      </c>
      <c r="Q125" s="10">
        <f t="shared" si="22"/>
        <v>4.34014488824048E-7</v>
      </c>
      <c r="R125" s="10">
        <f t="shared" si="23"/>
        <v>3.9794418848674243E-7</v>
      </c>
      <c r="S125" s="10">
        <f t="shared" si="24"/>
        <v>4.0052994918636745E-7</v>
      </c>
      <c r="T125" s="10">
        <f t="shared" si="25"/>
        <v>4.0853868734722187E-7</v>
      </c>
      <c r="U125" s="10">
        <f t="shared" si="26"/>
        <v>4.1826051808090029E-7</v>
      </c>
      <c r="V125" s="10">
        <f t="shared" si="27"/>
        <v>4.2944191961225176E-7</v>
      </c>
      <c r="W125" s="10">
        <f t="shared" si="28"/>
        <v>2.6367915836425228E-7</v>
      </c>
      <c r="X125" s="10">
        <f t="shared" si="29"/>
        <v>2.6764343435415813E-7</v>
      </c>
      <c r="Y125" s="10">
        <f t="shared" si="30"/>
        <v>2.6880932789872555E-7</v>
      </c>
      <c r="AA125" s="4" t="s">
        <v>112</v>
      </c>
      <c r="AB125" s="13">
        <f t="shared" si="31"/>
        <v>0.16666666666666674</v>
      </c>
      <c r="AC125" s="13">
        <f t="shared" si="31"/>
        <v>9.0909090909090828E-2</v>
      </c>
      <c r="AD125" s="13">
        <f t="shared" si="32"/>
        <v>0.10000000000000009</v>
      </c>
      <c r="AE125" s="13">
        <f t="shared" si="33"/>
        <v>0</v>
      </c>
      <c r="AF125" s="13">
        <f t="shared" si="34"/>
        <v>0</v>
      </c>
      <c r="AG125" s="13">
        <f t="shared" si="35"/>
        <v>0</v>
      </c>
      <c r="AH125" s="13">
        <f t="shared" si="36"/>
        <v>0</v>
      </c>
      <c r="AI125" s="13">
        <f t="shared" si="37"/>
        <v>0.66666666666666674</v>
      </c>
      <c r="AJ125" s="13">
        <f t="shared" si="38"/>
        <v>0</v>
      </c>
      <c r="AK125" s="13">
        <f t="shared" si="39"/>
        <v>0</v>
      </c>
    </row>
    <row r="126" spans="1:37" x14ac:dyDescent="0.25">
      <c r="A126" s="6" t="s">
        <v>119</v>
      </c>
      <c r="B126" s="7">
        <v>13</v>
      </c>
      <c r="C126" s="7">
        <v>6</v>
      </c>
      <c r="D126" s="7">
        <v>6</v>
      </c>
      <c r="E126" s="7">
        <v>6</v>
      </c>
      <c r="F126" s="7">
        <v>6</v>
      </c>
      <c r="G126" s="7">
        <v>6</v>
      </c>
      <c r="H126" s="7">
        <v>6</v>
      </c>
      <c r="I126" s="7">
        <v>6</v>
      </c>
      <c r="J126" s="7">
        <v>6</v>
      </c>
      <c r="K126" s="7">
        <v>7</v>
      </c>
      <c r="L126" s="7">
        <v>7</v>
      </c>
      <c r="N126" s="6" t="s">
        <v>119</v>
      </c>
      <c r="O126" s="11">
        <f t="shared" si="21"/>
        <v>4.9960600301977241E-7</v>
      </c>
      <c r="P126" s="11">
        <f t="shared" si="21"/>
        <v>2.3396743056382837E-7</v>
      </c>
      <c r="Q126" s="11">
        <f t="shared" si="22"/>
        <v>2.3673517572220801E-7</v>
      </c>
      <c r="R126" s="11">
        <f t="shared" si="23"/>
        <v>2.3876651309204545E-7</v>
      </c>
      <c r="S126" s="11">
        <f t="shared" si="24"/>
        <v>2.4031796951182047E-7</v>
      </c>
      <c r="T126" s="11">
        <f t="shared" si="25"/>
        <v>2.4512321240833311E-7</v>
      </c>
      <c r="U126" s="11">
        <f t="shared" si="26"/>
        <v>2.5095631084854016E-7</v>
      </c>
      <c r="V126" s="11">
        <f t="shared" si="27"/>
        <v>2.5766515176735107E-7</v>
      </c>
      <c r="W126" s="11">
        <f t="shared" si="28"/>
        <v>2.6367915836425228E-7</v>
      </c>
      <c r="X126" s="11">
        <f t="shared" si="29"/>
        <v>3.1225067341318443E-7</v>
      </c>
      <c r="Y126" s="11">
        <f t="shared" si="30"/>
        <v>3.1361088254851316E-7</v>
      </c>
      <c r="AA126" s="6" t="s">
        <v>119</v>
      </c>
      <c r="AB126" s="14">
        <f t="shared" si="31"/>
        <v>1.1666666666666665</v>
      </c>
      <c r="AC126" s="14">
        <f t="shared" si="31"/>
        <v>0</v>
      </c>
      <c r="AD126" s="14">
        <f t="shared" si="32"/>
        <v>0</v>
      </c>
      <c r="AE126" s="14">
        <f t="shared" si="33"/>
        <v>0</v>
      </c>
      <c r="AF126" s="14">
        <f t="shared" si="34"/>
        <v>0</v>
      </c>
      <c r="AG126" s="14">
        <f t="shared" si="35"/>
        <v>0</v>
      </c>
      <c r="AH126" s="14">
        <f t="shared" si="36"/>
        <v>0</v>
      </c>
      <c r="AI126" s="14">
        <f t="shared" si="37"/>
        <v>0</v>
      </c>
      <c r="AJ126" s="14">
        <f t="shared" si="38"/>
        <v>-0.1428571428571429</v>
      </c>
      <c r="AK126" s="14">
        <f t="shared" si="39"/>
        <v>0</v>
      </c>
    </row>
    <row r="127" spans="1:37" x14ac:dyDescent="0.25">
      <c r="A127" s="4" t="s">
        <v>109</v>
      </c>
      <c r="B127" s="5">
        <v>12</v>
      </c>
      <c r="C127" s="5">
        <v>12</v>
      </c>
      <c r="D127" s="5">
        <v>12</v>
      </c>
      <c r="E127" s="5">
        <v>12</v>
      </c>
      <c r="F127" s="5">
        <v>12</v>
      </c>
      <c r="G127" s="5">
        <v>11</v>
      </c>
      <c r="H127" s="5">
        <v>12</v>
      </c>
      <c r="I127" s="5">
        <v>12</v>
      </c>
      <c r="J127" s="5">
        <v>12</v>
      </c>
      <c r="K127" s="5">
        <v>12</v>
      </c>
      <c r="L127" s="5">
        <v>10</v>
      </c>
      <c r="N127" s="4" t="s">
        <v>109</v>
      </c>
      <c r="O127" s="10">
        <f t="shared" si="21"/>
        <v>4.6117477201825143E-7</v>
      </c>
      <c r="P127" s="10">
        <f t="shared" si="21"/>
        <v>4.6793486112765675E-7</v>
      </c>
      <c r="Q127" s="10">
        <f t="shared" si="22"/>
        <v>4.7347035144441603E-7</v>
      </c>
      <c r="R127" s="10">
        <f t="shared" si="23"/>
        <v>4.7753302618409089E-7</v>
      </c>
      <c r="S127" s="10">
        <f t="shared" si="24"/>
        <v>4.8063593902364093E-7</v>
      </c>
      <c r="T127" s="10">
        <f t="shared" si="25"/>
        <v>4.4939255608194402E-7</v>
      </c>
      <c r="U127" s="10">
        <f t="shared" si="26"/>
        <v>5.0191262169708033E-7</v>
      </c>
      <c r="V127" s="10">
        <f t="shared" si="27"/>
        <v>5.1533030353470213E-7</v>
      </c>
      <c r="W127" s="10">
        <f t="shared" si="28"/>
        <v>5.2735831672850457E-7</v>
      </c>
      <c r="X127" s="10">
        <f t="shared" si="29"/>
        <v>5.3528686870831626E-7</v>
      </c>
      <c r="Y127" s="10">
        <f t="shared" si="30"/>
        <v>4.4801554649787591E-7</v>
      </c>
      <c r="AA127" s="4" t="s">
        <v>109</v>
      </c>
      <c r="AB127" s="13">
        <f t="shared" si="31"/>
        <v>0</v>
      </c>
      <c r="AC127" s="13">
        <f t="shared" si="31"/>
        <v>0</v>
      </c>
      <c r="AD127" s="13">
        <f t="shared" si="32"/>
        <v>0</v>
      </c>
      <c r="AE127" s="13">
        <f t="shared" si="33"/>
        <v>0</v>
      </c>
      <c r="AF127" s="13">
        <f t="shared" si="34"/>
        <v>9.0909090909090828E-2</v>
      </c>
      <c r="AG127" s="13">
        <f t="shared" si="35"/>
        <v>-8.333333333333337E-2</v>
      </c>
      <c r="AH127" s="13">
        <f t="shared" si="36"/>
        <v>0</v>
      </c>
      <c r="AI127" s="13">
        <f t="shared" si="37"/>
        <v>0</v>
      </c>
      <c r="AJ127" s="13">
        <f t="shared" si="38"/>
        <v>0</v>
      </c>
      <c r="AK127" s="13">
        <f t="shared" si="39"/>
        <v>0.19999999999999996</v>
      </c>
    </row>
    <row r="128" spans="1:37" x14ac:dyDescent="0.25">
      <c r="A128" s="6" t="s">
        <v>110</v>
      </c>
      <c r="B128" s="7">
        <v>12</v>
      </c>
      <c r="C128" s="7">
        <v>12</v>
      </c>
      <c r="D128" s="7">
        <v>12</v>
      </c>
      <c r="E128" s="7">
        <v>12</v>
      </c>
      <c r="F128" s="7">
        <v>12</v>
      </c>
      <c r="G128" s="7">
        <v>3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N128" s="6" t="s">
        <v>110</v>
      </c>
      <c r="O128" s="11">
        <f t="shared" si="21"/>
        <v>4.6117477201825143E-7</v>
      </c>
      <c r="P128" s="11">
        <f t="shared" si="21"/>
        <v>4.6793486112765675E-7</v>
      </c>
      <c r="Q128" s="11">
        <f t="shared" si="22"/>
        <v>4.7347035144441603E-7</v>
      </c>
      <c r="R128" s="11">
        <f t="shared" si="23"/>
        <v>4.7753302618409089E-7</v>
      </c>
      <c r="S128" s="11">
        <f t="shared" si="24"/>
        <v>4.8063593902364093E-7</v>
      </c>
      <c r="T128" s="11">
        <f t="shared" si="25"/>
        <v>1.2256160620416655E-7</v>
      </c>
      <c r="U128" s="11">
        <f t="shared" si="26"/>
        <v>0</v>
      </c>
      <c r="V128" s="11">
        <f t="shared" si="27"/>
        <v>0</v>
      </c>
      <c r="W128" s="11">
        <f t="shared" si="28"/>
        <v>0</v>
      </c>
      <c r="X128" s="11">
        <f t="shared" si="29"/>
        <v>0</v>
      </c>
      <c r="Y128" s="11">
        <f t="shared" si="30"/>
        <v>0</v>
      </c>
      <c r="AA128" s="6" t="s">
        <v>110</v>
      </c>
      <c r="AB128" s="14">
        <f t="shared" si="31"/>
        <v>0</v>
      </c>
      <c r="AC128" s="14">
        <f t="shared" si="31"/>
        <v>0</v>
      </c>
      <c r="AD128" s="14">
        <f t="shared" si="32"/>
        <v>0</v>
      </c>
      <c r="AE128" s="14">
        <f t="shared" si="33"/>
        <v>0</v>
      </c>
      <c r="AF128" s="14">
        <f t="shared" si="34"/>
        <v>3</v>
      </c>
      <c r="AG128" s="14" t="str">
        <f t="shared" si="35"/>
        <v>--</v>
      </c>
      <c r="AH128" s="14" t="str">
        <f t="shared" si="36"/>
        <v>--</v>
      </c>
      <c r="AI128" s="14" t="str">
        <f t="shared" si="37"/>
        <v>--</v>
      </c>
      <c r="AJ128" s="14" t="str">
        <f t="shared" si="38"/>
        <v>--</v>
      </c>
      <c r="AK128" s="14" t="str">
        <f t="shared" si="39"/>
        <v>--</v>
      </c>
    </row>
    <row r="129" spans="1:37" x14ac:dyDescent="0.25">
      <c r="A129" s="4" t="s">
        <v>108</v>
      </c>
      <c r="B129" s="5">
        <v>12</v>
      </c>
      <c r="C129" s="5">
        <v>13</v>
      </c>
      <c r="D129" s="5">
        <v>14</v>
      </c>
      <c r="E129" s="5">
        <v>14</v>
      </c>
      <c r="F129" s="5">
        <v>15</v>
      </c>
      <c r="G129" s="5">
        <v>21</v>
      </c>
      <c r="H129" s="5">
        <v>16</v>
      </c>
      <c r="I129" s="5">
        <v>15</v>
      </c>
      <c r="J129" s="5">
        <v>12</v>
      </c>
      <c r="K129" s="5">
        <v>10</v>
      </c>
      <c r="L129" s="5">
        <v>7</v>
      </c>
      <c r="N129" s="4" t="s">
        <v>108</v>
      </c>
      <c r="O129" s="10">
        <f t="shared" si="21"/>
        <v>4.6117477201825143E-7</v>
      </c>
      <c r="P129" s="10">
        <f t="shared" si="21"/>
        <v>5.0692943288829479E-7</v>
      </c>
      <c r="Q129" s="10">
        <f t="shared" si="22"/>
        <v>5.5238207668515202E-7</v>
      </c>
      <c r="R129" s="10">
        <f t="shared" si="23"/>
        <v>5.5712186388143936E-7</v>
      </c>
      <c r="S129" s="10">
        <f t="shared" si="24"/>
        <v>6.0079492377955125E-7</v>
      </c>
      <c r="T129" s="10">
        <f t="shared" si="25"/>
        <v>8.5793124342916588E-7</v>
      </c>
      <c r="U129" s="10">
        <f t="shared" si="26"/>
        <v>6.6921682892944051E-7</v>
      </c>
      <c r="V129" s="10">
        <f t="shared" si="27"/>
        <v>6.4416287941837756E-7</v>
      </c>
      <c r="W129" s="10">
        <f t="shared" si="28"/>
        <v>5.2735831672850457E-7</v>
      </c>
      <c r="X129" s="10">
        <f t="shared" si="29"/>
        <v>4.460723905902635E-7</v>
      </c>
      <c r="Y129" s="10">
        <f t="shared" si="30"/>
        <v>3.1361088254851316E-7</v>
      </c>
      <c r="AA129" s="4" t="s">
        <v>108</v>
      </c>
      <c r="AB129" s="13">
        <f t="shared" si="31"/>
        <v>-7.6923076923076872E-2</v>
      </c>
      <c r="AC129" s="13">
        <f t="shared" si="31"/>
        <v>-7.1428571428571397E-2</v>
      </c>
      <c r="AD129" s="13">
        <f t="shared" si="32"/>
        <v>0</v>
      </c>
      <c r="AE129" s="13">
        <f t="shared" si="33"/>
        <v>-6.6666666666666652E-2</v>
      </c>
      <c r="AF129" s="13">
        <f t="shared" si="34"/>
        <v>-0.2857142857142857</v>
      </c>
      <c r="AG129" s="13">
        <f t="shared" si="35"/>
        <v>0.3125</v>
      </c>
      <c r="AH129" s="13">
        <f t="shared" si="36"/>
        <v>6.6666666666666652E-2</v>
      </c>
      <c r="AI129" s="13">
        <f t="shared" si="37"/>
        <v>0.25</v>
      </c>
      <c r="AJ129" s="13">
        <f t="shared" si="38"/>
        <v>0.19999999999999996</v>
      </c>
      <c r="AK129" s="13">
        <f t="shared" si="39"/>
        <v>0.4285714285714286</v>
      </c>
    </row>
    <row r="130" spans="1:37" x14ac:dyDescent="0.25">
      <c r="A130" s="6" t="s">
        <v>114</v>
      </c>
      <c r="B130" s="7">
        <v>9</v>
      </c>
      <c r="C130" s="7">
        <v>8</v>
      </c>
      <c r="D130" s="7">
        <v>7</v>
      </c>
      <c r="E130" s="7">
        <v>7</v>
      </c>
      <c r="F130" s="7">
        <v>7</v>
      </c>
      <c r="G130" s="7">
        <v>7</v>
      </c>
      <c r="H130" s="7">
        <v>7</v>
      </c>
      <c r="I130" s="7">
        <v>7</v>
      </c>
      <c r="J130" s="7">
        <v>7</v>
      </c>
      <c r="K130" s="7">
        <v>7</v>
      </c>
      <c r="L130" s="7">
        <v>7</v>
      </c>
      <c r="N130" s="6" t="s">
        <v>114</v>
      </c>
      <c r="O130" s="11">
        <f t="shared" si="21"/>
        <v>3.458810790136886E-7</v>
      </c>
      <c r="P130" s="11">
        <f t="shared" si="21"/>
        <v>3.1195657408510448E-7</v>
      </c>
      <c r="Q130" s="11">
        <f t="shared" si="22"/>
        <v>2.7619103834257601E-7</v>
      </c>
      <c r="R130" s="11">
        <f t="shared" si="23"/>
        <v>2.7856093194071968E-7</v>
      </c>
      <c r="S130" s="11">
        <f t="shared" si="24"/>
        <v>2.8037096443045724E-7</v>
      </c>
      <c r="T130" s="11">
        <f t="shared" si="25"/>
        <v>2.8597708114305531E-7</v>
      </c>
      <c r="U130" s="11">
        <f t="shared" si="26"/>
        <v>2.9278236265663021E-7</v>
      </c>
      <c r="V130" s="11">
        <f t="shared" si="27"/>
        <v>3.0060934372857623E-7</v>
      </c>
      <c r="W130" s="11">
        <f t="shared" si="28"/>
        <v>3.076256847582943E-7</v>
      </c>
      <c r="X130" s="11">
        <f t="shared" si="29"/>
        <v>3.1225067341318443E-7</v>
      </c>
      <c r="Y130" s="11">
        <f t="shared" si="30"/>
        <v>3.1361088254851316E-7</v>
      </c>
      <c r="AA130" s="6" t="s">
        <v>114</v>
      </c>
      <c r="AB130" s="14">
        <f t="shared" si="31"/>
        <v>0.125</v>
      </c>
      <c r="AC130" s="14">
        <f t="shared" si="31"/>
        <v>0.14285714285714279</v>
      </c>
      <c r="AD130" s="14">
        <f t="shared" si="32"/>
        <v>0</v>
      </c>
      <c r="AE130" s="14">
        <f t="shared" si="33"/>
        <v>0</v>
      </c>
      <c r="AF130" s="14">
        <f t="shared" si="34"/>
        <v>0</v>
      </c>
      <c r="AG130" s="14">
        <f t="shared" si="35"/>
        <v>0</v>
      </c>
      <c r="AH130" s="14">
        <f t="shared" si="36"/>
        <v>0</v>
      </c>
      <c r="AI130" s="14">
        <f t="shared" si="37"/>
        <v>0</v>
      </c>
      <c r="AJ130" s="14">
        <f t="shared" si="38"/>
        <v>0</v>
      </c>
      <c r="AK130" s="14">
        <f t="shared" si="39"/>
        <v>0</v>
      </c>
    </row>
    <row r="131" spans="1:37" x14ac:dyDescent="0.25">
      <c r="A131" s="4" t="s">
        <v>107</v>
      </c>
      <c r="B131" s="5">
        <v>9</v>
      </c>
      <c r="C131" s="5">
        <v>14</v>
      </c>
      <c r="D131" s="5">
        <v>14</v>
      </c>
      <c r="E131" s="5">
        <v>14</v>
      </c>
      <c r="F131" s="5">
        <v>15</v>
      </c>
      <c r="G131" s="5">
        <v>15</v>
      </c>
      <c r="H131" s="5">
        <v>15</v>
      </c>
      <c r="I131" s="5">
        <v>16</v>
      </c>
      <c r="J131" s="5">
        <v>19</v>
      </c>
      <c r="K131" s="5">
        <v>20</v>
      </c>
      <c r="L131" s="5">
        <v>23</v>
      </c>
      <c r="N131" s="4" t="s">
        <v>107</v>
      </c>
      <c r="O131" s="10">
        <f t="shared" si="21"/>
        <v>3.458810790136886E-7</v>
      </c>
      <c r="P131" s="10">
        <f t="shared" si="21"/>
        <v>5.4592400464893288E-7</v>
      </c>
      <c r="Q131" s="10">
        <f t="shared" si="22"/>
        <v>5.5238207668515202E-7</v>
      </c>
      <c r="R131" s="10">
        <f t="shared" si="23"/>
        <v>5.5712186388143936E-7</v>
      </c>
      <c r="S131" s="10">
        <f t="shared" si="24"/>
        <v>6.0079492377955125E-7</v>
      </c>
      <c r="T131" s="10">
        <f t="shared" si="25"/>
        <v>6.1280803102083277E-7</v>
      </c>
      <c r="U131" s="10">
        <f t="shared" si="26"/>
        <v>6.2739077712135041E-7</v>
      </c>
      <c r="V131" s="10">
        <f t="shared" si="27"/>
        <v>6.8710707137960277E-7</v>
      </c>
      <c r="W131" s="10">
        <f t="shared" si="28"/>
        <v>8.3498400148679887E-7</v>
      </c>
      <c r="X131" s="10">
        <f t="shared" si="29"/>
        <v>8.9214478118052699E-7</v>
      </c>
      <c r="Y131" s="10">
        <f t="shared" si="30"/>
        <v>1.0304357569451145E-6</v>
      </c>
      <c r="AA131" s="4" t="s">
        <v>107</v>
      </c>
      <c r="AB131" s="13">
        <f t="shared" si="31"/>
        <v>-0.3571428571428571</v>
      </c>
      <c r="AC131" s="13">
        <f t="shared" si="31"/>
        <v>0</v>
      </c>
      <c r="AD131" s="13">
        <f t="shared" si="32"/>
        <v>0</v>
      </c>
      <c r="AE131" s="13">
        <f t="shared" si="33"/>
        <v>-6.6666666666666652E-2</v>
      </c>
      <c r="AF131" s="13">
        <f t="shared" si="34"/>
        <v>0</v>
      </c>
      <c r="AG131" s="13">
        <f t="shared" si="35"/>
        <v>0</v>
      </c>
      <c r="AH131" s="13">
        <f t="shared" si="36"/>
        <v>-6.25E-2</v>
      </c>
      <c r="AI131" s="13">
        <f t="shared" si="37"/>
        <v>-0.15789473684210531</v>
      </c>
      <c r="AJ131" s="13">
        <f t="shared" si="38"/>
        <v>-5.0000000000000044E-2</v>
      </c>
      <c r="AK131" s="13">
        <f t="shared" si="39"/>
        <v>-0.13043478260869568</v>
      </c>
    </row>
    <row r="132" spans="1:37" x14ac:dyDescent="0.25">
      <c r="A132" s="6" t="s">
        <v>103</v>
      </c>
      <c r="B132" s="7">
        <v>8</v>
      </c>
      <c r="C132" s="7">
        <v>8</v>
      </c>
      <c r="D132" s="7">
        <v>8</v>
      </c>
      <c r="E132" s="7">
        <v>9</v>
      </c>
      <c r="F132" s="7">
        <v>9</v>
      </c>
      <c r="G132" s="7">
        <v>9</v>
      </c>
      <c r="H132" s="7">
        <v>9</v>
      </c>
      <c r="I132" s="7">
        <v>9</v>
      </c>
      <c r="J132" s="7">
        <v>9</v>
      </c>
      <c r="K132" s="7">
        <v>9</v>
      </c>
      <c r="L132" s="7">
        <v>9</v>
      </c>
      <c r="N132" s="6" t="s">
        <v>103</v>
      </c>
      <c r="O132" s="11">
        <f t="shared" si="21"/>
        <v>3.0744984801216762E-7</v>
      </c>
      <c r="P132" s="11">
        <f t="shared" si="21"/>
        <v>3.1195657408510448E-7</v>
      </c>
      <c r="Q132" s="11">
        <f t="shared" si="22"/>
        <v>3.1564690096294398E-7</v>
      </c>
      <c r="R132" s="11">
        <f t="shared" si="23"/>
        <v>3.5814976963806814E-7</v>
      </c>
      <c r="S132" s="11">
        <f t="shared" si="24"/>
        <v>3.6047695426773073E-7</v>
      </c>
      <c r="T132" s="11">
        <f t="shared" si="25"/>
        <v>3.6768481861249966E-7</v>
      </c>
      <c r="U132" s="11">
        <f t="shared" si="26"/>
        <v>3.7643446627281024E-7</v>
      </c>
      <c r="V132" s="11">
        <f t="shared" si="27"/>
        <v>3.8649772765102655E-7</v>
      </c>
      <c r="W132" s="11">
        <f t="shared" si="28"/>
        <v>3.955187375463784E-7</v>
      </c>
      <c r="X132" s="11">
        <f t="shared" si="29"/>
        <v>4.0146515153123714E-7</v>
      </c>
      <c r="Y132" s="11">
        <f t="shared" si="30"/>
        <v>4.0321399184808834E-7</v>
      </c>
      <c r="AA132" s="6" t="s">
        <v>103</v>
      </c>
      <c r="AB132" s="14">
        <f t="shared" si="31"/>
        <v>0</v>
      </c>
      <c r="AC132" s="14">
        <f t="shared" si="31"/>
        <v>0</v>
      </c>
      <c r="AD132" s="14">
        <f t="shared" si="32"/>
        <v>-0.11111111111111116</v>
      </c>
      <c r="AE132" s="14">
        <f t="shared" si="33"/>
        <v>0</v>
      </c>
      <c r="AF132" s="14">
        <f t="shared" si="34"/>
        <v>0</v>
      </c>
      <c r="AG132" s="14">
        <f t="shared" si="35"/>
        <v>0</v>
      </c>
      <c r="AH132" s="14">
        <f t="shared" si="36"/>
        <v>0</v>
      </c>
      <c r="AI132" s="14">
        <f t="shared" si="37"/>
        <v>0</v>
      </c>
      <c r="AJ132" s="14">
        <f t="shared" si="38"/>
        <v>0</v>
      </c>
      <c r="AK132" s="14">
        <f t="shared" si="39"/>
        <v>0</v>
      </c>
    </row>
    <row r="133" spans="1:37" x14ac:dyDescent="0.25">
      <c r="A133" s="4" t="s">
        <v>117</v>
      </c>
      <c r="B133" s="5">
        <v>7</v>
      </c>
      <c r="C133" s="5">
        <v>7</v>
      </c>
      <c r="D133" s="5">
        <v>7</v>
      </c>
      <c r="E133" s="5">
        <v>8</v>
      </c>
      <c r="F133" s="5">
        <v>8</v>
      </c>
      <c r="G133" s="5">
        <v>7</v>
      </c>
      <c r="H133" s="5">
        <v>7</v>
      </c>
      <c r="I133" s="5">
        <v>7</v>
      </c>
      <c r="J133" s="5">
        <v>7</v>
      </c>
      <c r="K133" s="5">
        <v>5</v>
      </c>
      <c r="L133" s="5">
        <v>5</v>
      </c>
      <c r="N133" s="4" t="s">
        <v>117</v>
      </c>
      <c r="O133" s="10">
        <f t="shared" si="21"/>
        <v>2.690186170106467E-7</v>
      </c>
      <c r="P133" s="10">
        <f t="shared" si="21"/>
        <v>2.7296200232446644E-7</v>
      </c>
      <c r="Q133" s="10">
        <f t="shared" si="22"/>
        <v>2.7619103834257601E-7</v>
      </c>
      <c r="R133" s="10">
        <f t="shared" si="23"/>
        <v>3.1835535078939391E-7</v>
      </c>
      <c r="S133" s="10">
        <f t="shared" si="24"/>
        <v>3.2042395934909396E-7</v>
      </c>
      <c r="T133" s="10">
        <f t="shared" si="25"/>
        <v>2.8597708114305531E-7</v>
      </c>
      <c r="U133" s="10">
        <f t="shared" si="26"/>
        <v>2.9278236265663021E-7</v>
      </c>
      <c r="V133" s="10">
        <f t="shared" si="27"/>
        <v>3.0060934372857623E-7</v>
      </c>
      <c r="W133" s="10">
        <f t="shared" si="28"/>
        <v>3.076256847582943E-7</v>
      </c>
      <c r="X133" s="10">
        <f t="shared" si="29"/>
        <v>2.2303619529513175E-7</v>
      </c>
      <c r="Y133" s="10">
        <f t="shared" si="30"/>
        <v>2.2400777324893795E-7</v>
      </c>
      <c r="AA133" s="4" t="s">
        <v>117</v>
      </c>
      <c r="AB133" s="13">
        <f t="shared" si="31"/>
        <v>0</v>
      </c>
      <c r="AC133" s="13">
        <f t="shared" si="31"/>
        <v>0</v>
      </c>
      <c r="AD133" s="13">
        <f t="shared" si="32"/>
        <v>-0.125</v>
      </c>
      <c r="AE133" s="13">
        <f t="shared" si="33"/>
        <v>0</v>
      </c>
      <c r="AF133" s="13">
        <f t="shared" si="34"/>
        <v>0.14285714285714279</v>
      </c>
      <c r="AG133" s="13">
        <f t="shared" si="35"/>
        <v>0</v>
      </c>
      <c r="AH133" s="13">
        <f t="shared" si="36"/>
        <v>0</v>
      </c>
      <c r="AI133" s="13">
        <f t="shared" si="37"/>
        <v>0</v>
      </c>
      <c r="AJ133" s="13">
        <f t="shared" si="38"/>
        <v>0.39999999999999991</v>
      </c>
      <c r="AK133" s="13">
        <f t="shared" si="39"/>
        <v>0</v>
      </c>
    </row>
    <row r="134" spans="1:37" x14ac:dyDescent="0.25">
      <c r="A134" s="6" t="s">
        <v>113</v>
      </c>
      <c r="B134" s="7">
        <v>6</v>
      </c>
      <c r="C134" s="7">
        <v>5</v>
      </c>
      <c r="D134" s="7">
        <v>3</v>
      </c>
      <c r="E134" s="7">
        <v>2</v>
      </c>
      <c r="F134" s="7">
        <v>2</v>
      </c>
      <c r="G134" s="7">
        <v>2</v>
      </c>
      <c r="H134" s="7">
        <v>3</v>
      </c>
      <c r="I134" s="7">
        <v>3</v>
      </c>
      <c r="J134" s="7">
        <v>3</v>
      </c>
      <c r="K134" s="7">
        <v>3</v>
      </c>
      <c r="L134" s="7">
        <v>2</v>
      </c>
      <c r="N134" s="6" t="s">
        <v>113</v>
      </c>
      <c r="O134" s="11">
        <f t="shared" ref="O134:P179" si="40">B134/B$180</f>
        <v>2.3058738600912572E-7</v>
      </c>
      <c r="P134" s="11">
        <f t="shared" si="40"/>
        <v>1.9497285880319031E-7</v>
      </c>
      <c r="Q134" s="11">
        <f t="shared" ref="Q134:Q179" si="41">D134/D$180</f>
        <v>1.1836758786110401E-7</v>
      </c>
      <c r="R134" s="11">
        <f t="shared" ref="R134:R179" si="42">E134/E$180</f>
        <v>7.9588837697348478E-8</v>
      </c>
      <c r="S134" s="11">
        <f t="shared" ref="S134:S179" si="43">F134/F$180</f>
        <v>8.0105989837273489E-8</v>
      </c>
      <c r="T134" s="11">
        <f t="shared" ref="T134:T179" si="44">G134/G$180</f>
        <v>8.1707737469444365E-8</v>
      </c>
      <c r="U134" s="11">
        <f t="shared" ref="U134:U179" si="45">H134/H$180</f>
        <v>1.2547815542427008E-7</v>
      </c>
      <c r="V134" s="11">
        <f t="shared" ref="V134:V179" si="46">I134/I$180</f>
        <v>1.2883257588367553E-7</v>
      </c>
      <c r="W134" s="11">
        <f t="shared" ref="W134:W179" si="47">J134/J$180</f>
        <v>1.3183957918212614E-7</v>
      </c>
      <c r="X134" s="11">
        <f t="shared" ref="X134:X179" si="48">K134/K$180</f>
        <v>1.3382171717707906E-7</v>
      </c>
      <c r="Y134" s="11">
        <f t="shared" ref="Y134:Y179" si="49">L134/L$180</f>
        <v>8.9603109299575182E-8</v>
      </c>
      <c r="AA134" s="6" t="s">
        <v>113</v>
      </c>
      <c r="AB134" s="14">
        <f t="shared" ref="AB134:AC180" si="50">IFERROR((B134/C134)-1,"--")</f>
        <v>0.19999999999999996</v>
      </c>
      <c r="AC134" s="14">
        <f t="shared" si="50"/>
        <v>0.66666666666666674</v>
      </c>
      <c r="AD134" s="14">
        <f t="shared" ref="AD134:AD180" si="51">IFERROR((D134/E134)-1,"--")</f>
        <v>0.5</v>
      </c>
      <c r="AE134" s="14">
        <f t="shared" ref="AE134:AE180" si="52">IFERROR((E134/F134)-1,"--")</f>
        <v>0</v>
      </c>
      <c r="AF134" s="14">
        <f t="shared" ref="AF134:AF180" si="53">IFERROR((F134/G134)-1,"--")</f>
        <v>0</v>
      </c>
      <c r="AG134" s="14">
        <f t="shared" ref="AG134:AG180" si="54">IFERROR((G134/H134)-1,"--")</f>
        <v>-0.33333333333333337</v>
      </c>
      <c r="AH134" s="14">
        <f t="shared" ref="AH134:AH180" si="55">IFERROR((H134/I134)-1,"--")</f>
        <v>0</v>
      </c>
      <c r="AI134" s="14">
        <f t="shared" ref="AI134:AI180" si="56">IFERROR((I134/J134)-1,"--")</f>
        <v>0</v>
      </c>
      <c r="AJ134" s="14">
        <f t="shared" ref="AJ134:AJ180" si="57">IFERROR((J134/K134)-1,"--")</f>
        <v>0</v>
      </c>
      <c r="AK134" s="14">
        <f t="shared" ref="AK134:AK180" si="58">IFERROR((K134/L134)-1,"--")</f>
        <v>0.5</v>
      </c>
    </row>
    <row r="135" spans="1:37" x14ac:dyDescent="0.25">
      <c r="A135" s="4" t="s">
        <v>152</v>
      </c>
      <c r="B135" s="5">
        <v>6</v>
      </c>
      <c r="C135" s="5">
        <v>5</v>
      </c>
      <c r="D135" s="5">
        <v>2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N135" s="4" t="s">
        <v>152</v>
      </c>
      <c r="O135" s="10">
        <f t="shared" si="40"/>
        <v>2.3058738600912572E-7</v>
      </c>
      <c r="P135" s="10">
        <f t="shared" si="40"/>
        <v>1.9497285880319031E-7</v>
      </c>
      <c r="Q135" s="10">
        <f t="shared" si="41"/>
        <v>7.8911725240735995E-8</v>
      </c>
      <c r="R135" s="10">
        <f t="shared" si="42"/>
        <v>0</v>
      </c>
      <c r="S135" s="10">
        <f t="shared" si="43"/>
        <v>0</v>
      </c>
      <c r="T135" s="10">
        <f t="shared" si="44"/>
        <v>0</v>
      </c>
      <c r="U135" s="10">
        <f t="shared" si="45"/>
        <v>0</v>
      </c>
      <c r="V135" s="10">
        <f t="shared" si="46"/>
        <v>0</v>
      </c>
      <c r="W135" s="10">
        <f t="shared" si="47"/>
        <v>0</v>
      </c>
      <c r="X135" s="10">
        <f t="shared" si="48"/>
        <v>0</v>
      </c>
      <c r="Y135" s="10">
        <f t="shared" si="49"/>
        <v>0</v>
      </c>
      <c r="AA135" s="4" t="s">
        <v>152</v>
      </c>
      <c r="AB135" s="13">
        <f t="shared" si="50"/>
        <v>0.19999999999999996</v>
      </c>
      <c r="AC135" s="13">
        <f t="shared" si="50"/>
        <v>1.5</v>
      </c>
      <c r="AD135" s="13" t="str">
        <f t="shared" si="51"/>
        <v>--</v>
      </c>
      <c r="AE135" s="13" t="str">
        <f t="shared" si="52"/>
        <v>--</v>
      </c>
      <c r="AF135" s="13" t="str">
        <f t="shared" si="53"/>
        <v>--</v>
      </c>
      <c r="AG135" s="13" t="str">
        <f t="shared" si="54"/>
        <v>--</v>
      </c>
      <c r="AH135" s="13" t="str">
        <f t="shared" si="55"/>
        <v>--</v>
      </c>
      <c r="AI135" s="13" t="str">
        <f t="shared" si="56"/>
        <v>--</v>
      </c>
      <c r="AJ135" s="13" t="str">
        <f t="shared" si="57"/>
        <v>--</v>
      </c>
      <c r="AK135" s="13" t="str">
        <f t="shared" si="58"/>
        <v>--</v>
      </c>
    </row>
    <row r="136" spans="1:37" x14ac:dyDescent="0.25">
      <c r="A136" s="6" t="s">
        <v>146</v>
      </c>
      <c r="B136" s="7">
        <v>6</v>
      </c>
      <c r="C136" s="7">
        <v>6</v>
      </c>
      <c r="D136" s="7">
        <v>5</v>
      </c>
      <c r="E136" s="7">
        <v>4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N136" s="6" t="s">
        <v>146</v>
      </c>
      <c r="O136" s="11">
        <f t="shared" si="40"/>
        <v>2.3058738600912572E-7</v>
      </c>
      <c r="P136" s="11">
        <f t="shared" si="40"/>
        <v>2.3396743056382837E-7</v>
      </c>
      <c r="Q136" s="11">
        <f t="shared" si="41"/>
        <v>1.9727931310183999E-7</v>
      </c>
      <c r="R136" s="11">
        <f t="shared" si="42"/>
        <v>1.5917767539469696E-7</v>
      </c>
      <c r="S136" s="11">
        <f t="shared" si="43"/>
        <v>0</v>
      </c>
      <c r="T136" s="11">
        <f t="shared" si="44"/>
        <v>0</v>
      </c>
      <c r="U136" s="11">
        <f t="shared" si="45"/>
        <v>0</v>
      </c>
      <c r="V136" s="11">
        <f t="shared" si="46"/>
        <v>0</v>
      </c>
      <c r="W136" s="11">
        <f t="shared" si="47"/>
        <v>0</v>
      </c>
      <c r="X136" s="11">
        <f t="shared" si="48"/>
        <v>0</v>
      </c>
      <c r="Y136" s="11">
        <f t="shared" si="49"/>
        <v>0</v>
      </c>
      <c r="AA136" s="6" t="s">
        <v>146</v>
      </c>
      <c r="AB136" s="14">
        <f t="shared" si="50"/>
        <v>0</v>
      </c>
      <c r="AC136" s="14">
        <f t="shared" si="50"/>
        <v>0.19999999999999996</v>
      </c>
      <c r="AD136" s="14">
        <f t="shared" si="51"/>
        <v>0.25</v>
      </c>
      <c r="AE136" s="14" t="str">
        <f t="shared" si="52"/>
        <v>--</v>
      </c>
      <c r="AF136" s="14" t="str">
        <f t="shared" si="53"/>
        <v>--</v>
      </c>
      <c r="AG136" s="14" t="str">
        <f t="shared" si="54"/>
        <v>--</v>
      </c>
      <c r="AH136" s="14" t="str">
        <f t="shared" si="55"/>
        <v>--</v>
      </c>
      <c r="AI136" s="14" t="str">
        <f t="shared" si="56"/>
        <v>--</v>
      </c>
      <c r="AJ136" s="14" t="str">
        <f t="shared" si="57"/>
        <v>--</v>
      </c>
      <c r="AK136" s="14" t="str">
        <f t="shared" si="58"/>
        <v>--</v>
      </c>
    </row>
    <row r="137" spans="1:37" x14ac:dyDescent="0.25">
      <c r="A137" s="4" t="s">
        <v>105</v>
      </c>
      <c r="B137" s="5">
        <v>6</v>
      </c>
      <c r="C137" s="5">
        <v>8</v>
      </c>
      <c r="D137" s="5">
        <v>8</v>
      </c>
      <c r="E137" s="5">
        <v>8</v>
      </c>
      <c r="F137" s="5">
        <v>8</v>
      </c>
      <c r="G137" s="5">
        <v>8</v>
      </c>
      <c r="H137" s="5">
        <v>9</v>
      </c>
      <c r="I137" s="5">
        <v>9</v>
      </c>
      <c r="J137" s="5">
        <v>9</v>
      </c>
      <c r="K137" s="5">
        <v>9</v>
      </c>
      <c r="L137" s="5">
        <v>8</v>
      </c>
      <c r="N137" s="4" t="s">
        <v>105</v>
      </c>
      <c r="O137" s="10">
        <f t="shared" si="40"/>
        <v>2.3058738600912572E-7</v>
      </c>
      <c r="P137" s="10">
        <f t="shared" si="40"/>
        <v>3.1195657408510448E-7</v>
      </c>
      <c r="Q137" s="10">
        <f t="shared" si="41"/>
        <v>3.1564690096294398E-7</v>
      </c>
      <c r="R137" s="10">
        <f t="shared" si="42"/>
        <v>3.1835535078939391E-7</v>
      </c>
      <c r="S137" s="10">
        <f t="shared" si="43"/>
        <v>3.2042395934909396E-7</v>
      </c>
      <c r="T137" s="10">
        <f t="shared" si="44"/>
        <v>3.2683094987777746E-7</v>
      </c>
      <c r="U137" s="10">
        <f t="shared" si="45"/>
        <v>3.7643446627281024E-7</v>
      </c>
      <c r="V137" s="10">
        <f t="shared" si="46"/>
        <v>3.8649772765102655E-7</v>
      </c>
      <c r="W137" s="10">
        <f t="shared" si="47"/>
        <v>3.955187375463784E-7</v>
      </c>
      <c r="X137" s="10">
        <f t="shared" si="48"/>
        <v>4.0146515153123714E-7</v>
      </c>
      <c r="Y137" s="10">
        <f t="shared" si="49"/>
        <v>3.5841243719830073E-7</v>
      </c>
      <c r="AA137" s="4" t="s">
        <v>105</v>
      </c>
      <c r="AB137" s="13">
        <f t="shared" si="50"/>
        <v>-0.25</v>
      </c>
      <c r="AC137" s="13">
        <f t="shared" si="50"/>
        <v>0</v>
      </c>
      <c r="AD137" s="13">
        <f t="shared" si="51"/>
        <v>0</v>
      </c>
      <c r="AE137" s="13">
        <f t="shared" si="52"/>
        <v>0</v>
      </c>
      <c r="AF137" s="13">
        <f t="shared" si="53"/>
        <v>0</v>
      </c>
      <c r="AG137" s="13">
        <f t="shared" si="54"/>
        <v>-0.11111111111111116</v>
      </c>
      <c r="AH137" s="13">
        <f t="shared" si="55"/>
        <v>0</v>
      </c>
      <c r="AI137" s="13">
        <f t="shared" si="56"/>
        <v>0</v>
      </c>
      <c r="AJ137" s="13">
        <f t="shared" si="57"/>
        <v>0</v>
      </c>
      <c r="AK137" s="13">
        <f t="shared" si="58"/>
        <v>0.125</v>
      </c>
    </row>
    <row r="138" spans="1:37" x14ac:dyDescent="0.25">
      <c r="A138" s="6" t="s">
        <v>142</v>
      </c>
      <c r="B138" s="7">
        <v>5</v>
      </c>
      <c r="C138" s="7">
        <v>1</v>
      </c>
      <c r="D138" s="7">
        <v>1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1"/>
      <c r="N138" s="6" t="s">
        <v>142</v>
      </c>
      <c r="O138" s="11">
        <f t="shared" si="40"/>
        <v>1.9215615500760476E-7</v>
      </c>
      <c r="P138" s="11">
        <f t="shared" si="40"/>
        <v>3.899457176063806E-8</v>
      </c>
      <c r="Q138" s="11">
        <f t="shared" si="41"/>
        <v>3.9455862620367998E-8</v>
      </c>
      <c r="R138" s="11">
        <f t="shared" si="42"/>
        <v>0</v>
      </c>
      <c r="S138" s="11">
        <f t="shared" si="43"/>
        <v>0</v>
      </c>
      <c r="T138" s="11">
        <f t="shared" si="44"/>
        <v>0</v>
      </c>
      <c r="U138" s="11">
        <f t="shared" si="45"/>
        <v>0</v>
      </c>
      <c r="V138" s="11">
        <f t="shared" si="46"/>
        <v>0</v>
      </c>
      <c r="W138" s="11">
        <f t="shared" si="47"/>
        <v>0</v>
      </c>
      <c r="X138" s="11">
        <f t="shared" si="48"/>
        <v>0</v>
      </c>
      <c r="Y138" s="11">
        <f t="shared" si="49"/>
        <v>0</v>
      </c>
      <c r="AA138" s="6" t="s">
        <v>142</v>
      </c>
      <c r="AB138" s="14">
        <f t="shared" si="50"/>
        <v>4</v>
      </c>
      <c r="AC138" s="14">
        <f t="shared" si="50"/>
        <v>0</v>
      </c>
      <c r="AD138" s="14" t="str">
        <f t="shared" si="51"/>
        <v>--</v>
      </c>
      <c r="AE138" s="14" t="str">
        <f t="shared" si="52"/>
        <v>--</v>
      </c>
      <c r="AF138" s="14" t="str">
        <f t="shared" si="53"/>
        <v>--</v>
      </c>
      <c r="AG138" s="14" t="str">
        <f t="shared" si="54"/>
        <v>--</v>
      </c>
      <c r="AH138" s="14" t="str">
        <f t="shared" si="55"/>
        <v>--</v>
      </c>
      <c r="AI138" s="14" t="str">
        <f t="shared" si="56"/>
        <v>--</v>
      </c>
      <c r="AJ138" s="14" t="str">
        <f t="shared" si="57"/>
        <v>--</v>
      </c>
      <c r="AK138" s="14" t="str">
        <f t="shared" si="58"/>
        <v>--</v>
      </c>
    </row>
    <row r="139" spans="1:37" x14ac:dyDescent="0.25">
      <c r="A139" s="4" t="s">
        <v>132</v>
      </c>
      <c r="B139" s="5">
        <v>5</v>
      </c>
      <c r="C139" s="5">
        <v>3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0</v>
      </c>
      <c r="L139" s="5">
        <v>0</v>
      </c>
      <c r="M139" s="1"/>
      <c r="N139" s="4" t="s">
        <v>132</v>
      </c>
      <c r="O139" s="10">
        <f t="shared" si="40"/>
        <v>1.9215615500760476E-7</v>
      </c>
      <c r="P139" s="10">
        <f t="shared" si="40"/>
        <v>1.1698371528191419E-7</v>
      </c>
      <c r="Q139" s="10">
        <f t="shared" si="41"/>
        <v>3.9455862620367998E-8</v>
      </c>
      <c r="R139" s="10">
        <f t="shared" si="42"/>
        <v>3.9794418848674239E-8</v>
      </c>
      <c r="S139" s="10">
        <f t="shared" si="43"/>
        <v>4.0052994918636745E-8</v>
      </c>
      <c r="T139" s="10">
        <f t="shared" si="44"/>
        <v>4.0853868734722183E-8</v>
      </c>
      <c r="U139" s="10">
        <f t="shared" si="45"/>
        <v>4.1826051808090032E-8</v>
      </c>
      <c r="V139" s="10">
        <f t="shared" si="46"/>
        <v>4.2944191961225173E-8</v>
      </c>
      <c r="W139" s="10">
        <f t="shared" si="47"/>
        <v>4.3946526394042047E-8</v>
      </c>
      <c r="X139" s="10">
        <f t="shared" si="48"/>
        <v>0</v>
      </c>
      <c r="Y139" s="10">
        <f t="shared" si="49"/>
        <v>0</v>
      </c>
      <c r="AA139" s="4" t="s">
        <v>132</v>
      </c>
      <c r="AB139" s="13">
        <f t="shared" si="50"/>
        <v>0.66666666666666674</v>
      </c>
      <c r="AC139" s="13">
        <f t="shared" si="50"/>
        <v>2</v>
      </c>
      <c r="AD139" s="13">
        <f t="shared" si="51"/>
        <v>0</v>
      </c>
      <c r="AE139" s="13">
        <f t="shared" si="52"/>
        <v>0</v>
      </c>
      <c r="AF139" s="13">
        <f t="shared" si="53"/>
        <v>0</v>
      </c>
      <c r="AG139" s="13">
        <f t="shared" si="54"/>
        <v>0</v>
      </c>
      <c r="AH139" s="13">
        <f t="shared" si="55"/>
        <v>0</v>
      </c>
      <c r="AI139" s="13">
        <f t="shared" si="56"/>
        <v>0</v>
      </c>
      <c r="AJ139" s="13" t="str">
        <f t="shared" si="57"/>
        <v>--</v>
      </c>
      <c r="AK139" s="13" t="str">
        <f t="shared" si="58"/>
        <v>--</v>
      </c>
    </row>
    <row r="140" spans="1:37" x14ac:dyDescent="0.25">
      <c r="A140" s="6" t="s">
        <v>116</v>
      </c>
      <c r="B140" s="7">
        <v>5</v>
      </c>
      <c r="C140" s="7">
        <v>5</v>
      </c>
      <c r="D140" s="7">
        <v>5</v>
      </c>
      <c r="E140" s="7">
        <v>5</v>
      </c>
      <c r="F140" s="7">
        <v>5</v>
      </c>
      <c r="G140" s="7">
        <v>5</v>
      </c>
      <c r="H140" s="7">
        <v>5</v>
      </c>
      <c r="I140" s="7">
        <v>5</v>
      </c>
      <c r="J140" s="7">
        <v>5</v>
      </c>
      <c r="K140" s="7">
        <v>5</v>
      </c>
      <c r="L140" s="7">
        <v>5</v>
      </c>
      <c r="M140" s="1"/>
      <c r="N140" s="6" t="s">
        <v>116</v>
      </c>
      <c r="O140" s="11">
        <f t="shared" si="40"/>
        <v>1.9215615500760476E-7</v>
      </c>
      <c r="P140" s="11">
        <f t="shared" si="40"/>
        <v>1.9497285880319031E-7</v>
      </c>
      <c r="Q140" s="11">
        <f t="shared" si="41"/>
        <v>1.9727931310183999E-7</v>
      </c>
      <c r="R140" s="11">
        <f t="shared" si="42"/>
        <v>1.9897209424337121E-7</v>
      </c>
      <c r="S140" s="11">
        <f t="shared" si="43"/>
        <v>2.0026497459318372E-7</v>
      </c>
      <c r="T140" s="11">
        <f t="shared" si="44"/>
        <v>2.0426934367361093E-7</v>
      </c>
      <c r="U140" s="11">
        <f t="shared" si="45"/>
        <v>2.0913025904045014E-7</v>
      </c>
      <c r="V140" s="11">
        <f t="shared" si="46"/>
        <v>2.1472095980612588E-7</v>
      </c>
      <c r="W140" s="11">
        <f t="shared" si="47"/>
        <v>2.1973263197021024E-7</v>
      </c>
      <c r="X140" s="11">
        <f t="shared" si="48"/>
        <v>2.2303619529513175E-7</v>
      </c>
      <c r="Y140" s="11">
        <f t="shared" si="49"/>
        <v>2.2400777324893795E-7</v>
      </c>
      <c r="AA140" s="6" t="s">
        <v>116</v>
      </c>
      <c r="AB140" s="14">
        <f t="shared" si="50"/>
        <v>0</v>
      </c>
      <c r="AC140" s="14">
        <f t="shared" si="50"/>
        <v>0</v>
      </c>
      <c r="AD140" s="14">
        <f t="shared" si="51"/>
        <v>0</v>
      </c>
      <c r="AE140" s="14">
        <f t="shared" si="52"/>
        <v>0</v>
      </c>
      <c r="AF140" s="14">
        <f t="shared" si="53"/>
        <v>0</v>
      </c>
      <c r="AG140" s="14">
        <f t="shared" si="54"/>
        <v>0</v>
      </c>
      <c r="AH140" s="14">
        <f t="shared" si="55"/>
        <v>0</v>
      </c>
      <c r="AI140" s="14">
        <f t="shared" si="56"/>
        <v>0</v>
      </c>
      <c r="AJ140" s="14">
        <f t="shared" si="57"/>
        <v>0</v>
      </c>
      <c r="AK140" s="14">
        <f t="shared" si="58"/>
        <v>0</v>
      </c>
    </row>
    <row r="141" spans="1:37" x14ac:dyDescent="0.25">
      <c r="A141" s="4" t="s">
        <v>120</v>
      </c>
      <c r="B141" s="5">
        <v>5</v>
      </c>
      <c r="C141" s="5">
        <v>5</v>
      </c>
      <c r="D141" s="5">
        <v>5</v>
      </c>
      <c r="E141" s="5">
        <v>6</v>
      </c>
      <c r="F141" s="5">
        <v>6</v>
      </c>
      <c r="G141" s="5">
        <v>6</v>
      </c>
      <c r="H141" s="5">
        <v>6</v>
      </c>
      <c r="I141" s="5">
        <v>6</v>
      </c>
      <c r="J141" s="5">
        <v>7</v>
      </c>
      <c r="K141" s="5">
        <v>8</v>
      </c>
      <c r="L141" s="5">
        <v>9</v>
      </c>
      <c r="M141" s="1"/>
      <c r="N141" s="4" t="s">
        <v>120</v>
      </c>
      <c r="O141" s="10">
        <f t="shared" si="40"/>
        <v>1.9215615500760476E-7</v>
      </c>
      <c r="P141" s="10">
        <f t="shared" si="40"/>
        <v>1.9497285880319031E-7</v>
      </c>
      <c r="Q141" s="10">
        <f t="shared" si="41"/>
        <v>1.9727931310183999E-7</v>
      </c>
      <c r="R141" s="10">
        <f t="shared" si="42"/>
        <v>2.3876651309204545E-7</v>
      </c>
      <c r="S141" s="10">
        <f t="shared" si="43"/>
        <v>2.4031796951182047E-7</v>
      </c>
      <c r="T141" s="10">
        <f t="shared" si="44"/>
        <v>2.4512321240833311E-7</v>
      </c>
      <c r="U141" s="10">
        <f t="shared" si="45"/>
        <v>2.5095631084854016E-7</v>
      </c>
      <c r="V141" s="10">
        <f t="shared" si="46"/>
        <v>2.5766515176735107E-7</v>
      </c>
      <c r="W141" s="10">
        <f t="shared" si="47"/>
        <v>3.076256847582943E-7</v>
      </c>
      <c r="X141" s="10">
        <f t="shared" si="48"/>
        <v>3.5685791247221079E-7</v>
      </c>
      <c r="Y141" s="10">
        <f t="shared" si="49"/>
        <v>4.0321399184808834E-7</v>
      </c>
      <c r="AA141" s="4" t="s">
        <v>120</v>
      </c>
      <c r="AB141" s="13">
        <f t="shared" si="50"/>
        <v>0</v>
      </c>
      <c r="AC141" s="13">
        <f t="shared" si="50"/>
        <v>0</v>
      </c>
      <c r="AD141" s="13">
        <f t="shared" si="51"/>
        <v>-0.16666666666666663</v>
      </c>
      <c r="AE141" s="13">
        <f t="shared" si="52"/>
        <v>0</v>
      </c>
      <c r="AF141" s="13">
        <f t="shared" si="53"/>
        <v>0</v>
      </c>
      <c r="AG141" s="13">
        <f t="shared" si="54"/>
        <v>0</v>
      </c>
      <c r="AH141" s="13">
        <f t="shared" si="55"/>
        <v>0</v>
      </c>
      <c r="AI141" s="13">
        <f t="shared" si="56"/>
        <v>-0.1428571428571429</v>
      </c>
      <c r="AJ141" s="13">
        <f t="shared" si="57"/>
        <v>-0.125</v>
      </c>
      <c r="AK141" s="13">
        <f t="shared" si="58"/>
        <v>-0.11111111111111116</v>
      </c>
    </row>
    <row r="142" spans="1:37" x14ac:dyDescent="0.25">
      <c r="A142" s="6" t="s">
        <v>122</v>
      </c>
      <c r="B142" s="7">
        <v>5</v>
      </c>
      <c r="C142" s="7">
        <v>5</v>
      </c>
      <c r="D142" s="7">
        <v>5</v>
      </c>
      <c r="E142" s="7">
        <v>5</v>
      </c>
      <c r="F142" s="7">
        <v>5</v>
      </c>
      <c r="G142" s="7">
        <v>5</v>
      </c>
      <c r="H142" s="7">
        <v>5</v>
      </c>
      <c r="I142" s="7">
        <v>5</v>
      </c>
      <c r="J142" s="7">
        <v>7</v>
      </c>
      <c r="K142" s="7">
        <v>7</v>
      </c>
      <c r="L142" s="7">
        <v>8</v>
      </c>
      <c r="M142" s="1"/>
      <c r="N142" s="6" t="s">
        <v>122</v>
      </c>
      <c r="O142" s="11">
        <f t="shared" si="40"/>
        <v>1.9215615500760476E-7</v>
      </c>
      <c r="P142" s="11">
        <f t="shared" si="40"/>
        <v>1.9497285880319031E-7</v>
      </c>
      <c r="Q142" s="11">
        <f t="shared" si="41"/>
        <v>1.9727931310183999E-7</v>
      </c>
      <c r="R142" s="11">
        <f t="shared" si="42"/>
        <v>1.9897209424337121E-7</v>
      </c>
      <c r="S142" s="11">
        <f t="shared" si="43"/>
        <v>2.0026497459318372E-7</v>
      </c>
      <c r="T142" s="11">
        <f t="shared" si="44"/>
        <v>2.0426934367361093E-7</v>
      </c>
      <c r="U142" s="11">
        <f t="shared" si="45"/>
        <v>2.0913025904045014E-7</v>
      </c>
      <c r="V142" s="11">
        <f t="shared" si="46"/>
        <v>2.1472095980612588E-7</v>
      </c>
      <c r="W142" s="11">
        <f t="shared" si="47"/>
        <v>3.076256847582943E-7</v>
      </c>
      <c r="X142" s="11">
        <f t="shared" si="48"/>
        <v>3.1225067341318443E-7</v>
      </c>
      <c r="Y142" s="11">
        <f t="shared" si="49"/>
        <v>3.5841243719830073E-7</v>
      </c>
      <c r="AA142" s="6" t="s">
        <v>122</v>
      </c>
      <c r="AB142" s="14">
        <f t="shared" si="50"/>
        <v>0</v>
      </c>
      <c r="AC142" s="14">
        <f t="shared" si="50"/>
        <v>0</v>
      </c>
      <c r="AD142" s="14">
        <f t="shared" si="51"/>
        <v>0</v>
      </c>
      <c r="AE142" s="14">
        <f t="shared" si="52"/>
        <v>0</v>
      </c>
      <c r="AF142" s="14">
        <f t="shared" si="53"/>
        <v>0</v>
      </c>
      <c r="AG142" s="14">
        <f t="shared" si="54"/>
        <v>0</v>
      </c>
      <c r="AH142" s="14">
        <f t="shared" si="55"/>
        <v>0</v>
      </c>
      <c r="AI142" s="14">
        <f t="shared" si="56"/>
        <v>-0.2857142857142857</v>
      </c>
      <c r="AJ142" s="14">
        <f t="shared" si="57"/>
        <v>0</v>
      </c>
      <c r="AK142" s="14">
        <f t="shared" si="58"/>
        <v>-0.125</v>
      </c>
    </row>
    <row r="143" spans="1:37" x14ac:dyDescent="0.25">
      <c r="A143" s="4" t="s">
        <v>125</v>
      </c>
      <c r="B143" s="5">
        <v>4</v>
      </c>
      <c r="C143" s="5">
        <v>4</v>
      </c>
      <c r="D143" s="5">
        <v>4</v>
      </c>
      <c r="E143" s="5">
        <v>3</v>
      </c>
      <c r="F143" s="5">
        <v>3</v>
      </c>
      <c r="G143" s="5">
        <v>3</v>
      </c>
      <c r="H143" s="5">
        <v>3</v>
      </c>
      <c r="I143" s="5">
        <v>3</v>
      </c>
      <c r="J143" s="5">
        <v>2</v>
      </c>
      <c r="K143" s="5">
        <v>2</v>
      </c>
      <c r="L143" s="5">
        <v>2</v>
      </c>
      <c r="M143" s="1"/>
      <c r="N143" s="4" t="s">
        <v>125</v>
      </c>
      <c r="O143" s="10">
        <f t="shared" si="40"/>
        <v>1.5372492400608381E-7</v>
      </c>
      <c r="P143" s="10">
        <f t="shared" si="40"/>
        <v>1.5597828704255224E-7</v>
      </c>
      <c r="Q143" s="10">
        <f t="shared" si="41"/>
        <v>1.5782345048147199E-7</v>
      </c>
      <c r="R143" s="10">
        <f t="shared" si="42"/>
        <v>1.1938325654602272E-7</v>
      </c>
      <c r="S143" s="10">
        <f t="shared" si="43"/>
        <v>1.2015898475591023E-7</v>
      </c>
      <c r="T143" s="10">
        <f t="shared" si="44"/>
        <v>1.2256160620416655E-7</v>
      </c>
      <c r="U143" s="10">
        <f t="shared" si="45"/>
        <v>1.2547815542427008E-7</v>
      </c>
      <c r="V143" s="10">
        <f t="shared" si="46"/>
        <v>1.2883257588367553E-7</v>
      </c>
      <c r="W143" s="10">
        <f t="shared" si="47"/>
        <v>8.7893052788084095E-8</v>
      </c>
      <c r="X143" s="10">
        <f t="shared" si="48"/>
        <v>8.9214478118052697E-8</v>
      </c>
      <c r="Y143" s="10">
        <f t="shared" si="49"/>
        <v>8.9603109299575182E-8</v>
      </c>
      <c r="AA143" s="4" t="s">
        <v>125</v>
      </c>
      <c r="AB143" s="13">
        <f t="shared" si="50"/>
        <v>0</v>
      </c>
      <c r="AC143" s="13">
        <f t="shared" si="50"/>
        <v>0</v>
      </c>
      <c r="AD143" s="13">
        <f t="shared" si="51"/>
        <v>0.33333333333333326</v>
      </c>
      <c r="AE143" s="13">
        <f t="shared" si="52"/>
        <v>0</v>
      </c>
      <c r="AF143" s="13">
        <f t="shared" si="53"/>
        <v>0</v>
      </c>
      <c r="AG143" s="13">
        <f t="shared" si="54"/>
        <v>0</v>
      </c>
      <c r="AH143" s="13">
        <f t="shared" si="55"/>
        <v>0</v>
      </c>
      <c r="AI143" s="13">
        <f t="shared" si="56"/>
        <v>0.5</v>
      </c>
      <c r="AJ143" s="13">
        <f t="shared" si="57"/>
        <v>0</v>
      </c>
      <c r="AK143" s="13">
        <f t="shared" si="58"/>
        <v>0</v>
      </c>
    </row>
    <row r="144" spans="1:37" x14ac:dyDescent="0.25">
      <c r="A144" s="6" t="s">
        <v>139</v>
      </c>
      <c r="B144" s="7">
        <v>4</v>
      </c>
      <c r="C144" s="7">
        <v>2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1"/>
      <c r="N144" s="6" t="s">
        <v>139</v>
      </c>
      <c r="O144" s="11">
        <f t="shared" si="40"/>
        <v>1.5372492400608381E-7</v>
      </c>
      <c r="P144" s="11">
        <f t="shared" si="40"/>
        <v>7.798914352127612E-8</v>
      </c>
      <c r="Q144" s="11">
        <f t="shared" si="41"/>
        <v>0</v>
      </c>
      <c r="R144" s="11">
        <f t="shared" si="42"/>
        <v>0</v>
      </c>
      <c r="S144" s="11">
        <f t="shared" si="43"/>
        <v>0</v>
      </c>
      <c r="T144" s="11">
        <f t="shared" si="44"/>
        <v>0</v>
      </c>
      <c r="U144" s="11">
        <f t="shared" si="45"/>
        <v>0</v>
      </c>
      <c r="V144" s="11">
        <f t="shared" si="46"/>
        <v>0</v>
      </c>
      <c r="W144" s="11">
        <f t="shared" si="47"/>
        <v>0</v>
      </c>
      <c r="X144" s="11">
        <f t="shared" si="48"/>
        <v>0</v>
      </c>
      <c r="Y144" s="11">
        <f t="shared" si="49"/>
        <v>0</v>
      </c>
      <c r="AA144" s="6" t="s">
        <v>139</v>
      </c>
      <c r="AB144" s="14">
        <f t="shared" si="50"/>
        <v>1</v>
      </c>
      <c r="AC144" s="14" t="str">
        <f t="shared" si="50"/>
        <v>--</v>
      </c>
      <c r="AD144" s="14" t="str">
        <f t="shared" si="51"/>
        <v>--</v>
      </c>
      <c r="AE144" s="14" t="str">
        <f t="shared" si="52"/>
        <v>--</v>
      </c>
      <c r="AF144" s="14" t="str">
        <f t="shared" si="53"/>
        <v>--</v>
      </c>
      <c r="AG144" s="14" t="str">
        <f t="shared" si="54"/>
        <v>--</v>
      </c>
      <c r="AH144" s="14" t="str">
        <f t="shared" si="55"/>
        <v>--</v>
      </c>
      <c r="AI144" s="14" t="str">
        <f t="shared" si="56"/>
        <v>--</v>
      </c>
      <c r="AJ144" s="14" t="str">
        <f t="shared" si="57"/>
        <v>--</v>
      </c>
      <c r="AK144" s="14" t="str">
        <f t="shared" si="58"/>
        <v>--</v>
      </c>
    </row>
    <row r="145" spans="1:37" x14ac:dyDescent="0.25">
      <c r="A145" s="4" t="s">
        <v>118</v>
      </c>
      <c r="B145" s="5">
        <v>4</v>
      </c>
      <c r="C145" s="5">
        <v>2</v>
      </c>
      <c r="D145" s="5">
        <v>2</v>
      </c>
      <c r="E145" s="5">
        <v>2</v>
      </c>
      <c r="F145" s="5">
        <v>2</v>
      </c>
      <c r="G145" s="5">
        <v>2</v>
      </c>
      <c r="H145" s="5">
        <v>2</v>
      </c>
      <c r="I145" s="5">
        <v>2</v>
      </c>
      <c r="J145" s="5">
        <v>2</v>
      </c>
      <c r="K145" s="5">
        <v>2</v>
      </c>
      <c r="L145" s="5">
        <v>2</v>
      </c>
      <c r="M145" s="1"/>
      <c r="N145" s="4" t="s">
        <v>118</v>
      </c>
      <c r="O145" s="10">
        <f t="shared" si="40"/>
        <v>1.5372492400608381E-7</v>
      </c>
      <c r="P145" s="10">
        <f t="shared" si="40"/>
        <v>7.798914352127612E-8</v>
      </c>
      <c r="Q145" s="10">
        <f t="shared" si="41"/>
        <v>7.8911725240735995E-8</v>
      </c>
      <c r="R145" s="10">
        <f t="shared" si="42"/>
        <v>7.9588837697348478E-8</v>
      </c>
      <c r="S145" s="10">
        <f t="shared" si="43"/>
        <v>8.0105989837273489E-8</v>
      </c>
      <c r="T145" s="10">
        <f t="shared" si="44"/>
        <v>8.1707737469444365E-8</v>
      </c>
      <c r="U145" s="10">
        <f t="shared" si="45"/>
        <v>8.3652103616180063E-8</v>
      </c>
      <c r="V145" s="10">
        <f t="shared" si="46"/>
        <v>8.5888383922450346E-8</v>
      </c>
      <c r="W145" s="10">
        <f t="shared" si="47"/>
        <v>8.7893052788084095E-8</v>
      </c>
      <c r="X145" s="10">
        <f t="shared" si="48"/>
        <v>8.9214478118052697E-8</v>
      </c>
      <c r="Y145" s="10">
        <f t="shared" si="49"/>
        <v>8.9603109299575182E-8</v>
      </c>
      <c r="AA145" s="4" t="s">
        <v>118</v>
      </c>
      <c r="AB145" s="13">
        <f t="shared" si="50"/>
        <v>1</v>
      </c>
      <c r="AC145" s="13">
        <f t="shared" si="50"/>
        <v>0</v>
      </c>
      <c r="AD145" s="13">
        <f t="shared" si="51"/>
        <v>0</v>
      </c>
      <c r="AE145" s="13">
        <f t="shared" si="52"/>
        <v>0</v>
      </c>
      <c r="AF145" s="13">
        <f t="shared" si="53"/>
        <v>0</v>
      </c>
      <c r="AG145" s="13">
        <f t="shared" si="54"/>
        <v>0</v>
      </c>
      <c r="AH145" s="13">
        <f t="shared" si="55"/>
        <v>0</v>
      </c>
      <c r="AI145" s="13">
        <f t="shared" si="56"/>
        <v>0</v>
      </c>
      <c r="AJ145" s="13">
        <f t="shared" si="57"/>
        <v>0</v>
      </c>
      <c r="AK145" s="13">
        <f t="shared" si="58"/>
        <v>0</v>
      </c>
    </row>
    <row r="146" spans="1:37" x14ac:dyDescent="0.25">
      <c r="A146" s="6" t="s">
        <v>121</v>
      </c>
      <c r="B146" s="7">
        <v>4</v>
      </c>
      <c r="C146" s="7">
        <v>4</v>
      </c>
      <c r="D146" s="7">
        <v>4</v>
      </c>
      <c r="E146" s="7">
        <v>4</v>
      </c>
      <c r="F146" s="7">
        <v>4</v>
      </c>
      <c r="G146" s="7">
        <v>4</v>
      </c>
      <c r="H146" s="7">
        <v>4</v>
      </c>
      <c r="I146" s="7">
        <v>4</v>
      </c>
      <c r="J146" s="7">
        <v>4</v>
      </c>
      <c r="K146" s="7">
        <v>4</v>
      </c>
      <c r="L146" s="7">
        <v>4</v>
      </c>
      <c r="N146" s="6" t="s">
        <v>121</v>
      </c>
      <c r="O146" s="11">
        <f t="shared" si="40"/>
        <v>1.5372492400608381E-7</v>
      </c>
      <c r="P146" s="11">
        <f t="shared" si="40"/>
        <v>1.5597828704255224E-7</v>
      </c>
      <c r="Q146" s="11">
        <f t="shared" si="41"/>
        <v>1.5782345048147199E-7</v>
      </c>
      <c r="R146" s="11">
        <f t="shared" si="42"/>
        <v>1.5917767539469696E-7</v>
      </c>
      <c r="S146" s="11">
        <f t="shared" si="43"/>
        <v>1.6021197967454698E-7</v>
      </c>
      <c r="T146" s="11">
        <f t="shared" si="44"/>
        <v>1.6341547493888873E-7</v>
      </c>
      <c r="U146" s="11">
        <f t="shared" si="45"/>
        <v>1.6730420723236013E-7</v>
      </c>
      <c r="V146" s="11">
        <f t="shared" si="46"/>
        <v>1.7177676784490069E-7</v>
      </c>
      <c r="W146" s="11">
        <f t="shared" si="47"/>
        <v>1.7578610557616819E-7</v>
      </c>
      <c r="X146" s="11">
        <f t="shared" si="48"/>
        <v>1.7842895623610539E-7</v>
      </c>
      <c r="Y146" s="11">
        <f t="shared" si="49"/>
        <v>1.7920621859915036E-7</v>
      </c>
      <c r="AA146" s="6" t="s">
        <v>121</v>
      </c>
      <c r="AB146" s="14">
        <f t="shared" si="50"/>
        <v>0</v>
      </c>
      <c r="AC146" s="14">
        <f t="shared" si="50"/>
        <v>0</v>
      </c>
      <c r="AD146" s="14">
        <f t="shared" si="51"/>
        <v>0</v>
      </c>
      <c r="AE146" s="14">
        <f t="shared" si="52"/>
        <v>0</v>
      </c>
      <c r="AF146" s="14">
        <f t="shared" si="53"/>
        <v>0</v>
      </c>
      <c r="AG146" s="14">
        <f t="shared" si="54"/>
        <v>0</v>
      </c>
      <c r="AH146" s="14">
        <f t="shared" si="55"/>
        <v>0</v>
      </c>
      <c r="AI146" s="14">
        <f t="shared" si="56"/>
        <v>0</v>
      </c>
      <c r="AJ146" s="14">
        <f t="shared" si="57"/>
        <v>0</v>
      </c>
      <c r="AK146" s="14">
        <f t="shared" si="58"/>
        <v>0</v>
      </c>
    </row>
    <row r="147" spans="1:37" x14ac:dyDescent="0.25">
      <c r="A147" s="4" t="s">
        <v>124</v>
      </c>
      <c r="B147" s="5">
        <v>4</v>
      </c>
      <c r="C147" s="5">
        <v>4</v>
      </c>
      <c r="D147" s="5">
        <v>4</v>
      </c>
      <c r="E147" s="5">
        <v>4</v>
      </c>
      <c r="F147" s="5">
        <v>4</v>
      </c>
      <c r="G147" s="5">
        <v>4</v>
      </c>
      <c r="H147" s="5">
        <v>4</v>
      </c>
      <c r="I147" s="5">
        <v>3</v>
      </c>
      <c r="J147" s="5">
        <v>3</v>
      </c>
      <c r="K147" s="5">
        <v>3</v>
      </c>
      <c r="L147" s="5">
        <v>3</v>
      </c>
      <c r="N147" s="4" t="s">
        <v>124</v>
      </c>
      <c r="O147" s="10">
        <f t="shared" si="40"/>
        <v>1.5372492400608381E-7</v>
      </c>
      <c r="P147" s="10">
        <f t="shared" si="40"/>
        <v>1.5597828704255224E-7</v>
      </c>
      <c r="Q147" s="10">
        <f t="shared" si="41"/>
        <v>1.5782345048147199E-7</v>
      </c>
      <c r="R147" s="10">
        <f t="shared" si="42"/>
        <v>1.5917767539469696E-7</v>
      </c>
      <c r="S147" s="10">
        <f t="shared" si="43"/>
        <v>1.6021197967454698E-7</v>
      </c>
      <c r="T147" s="10">
        <f t="shared" si="44"/>
        <v>1.6341547493888873E-7</v>
      </c>
      <c r="U147" s="10">
        <f t="shared" si="45"/>
        <v>1.6730420723236013E-7</v>
      </c>
      <c r="V147" s="10">
        <f t="shared" si="46"/>
        <v>1.2883257588367553E-7</v>
      </c>
      <c r="W147" s="10">
        <f t="shared" si="47"/>
        <v>1.3183957918212614E-7</v>
      </c>
      <c r="X147" s="10">
        <f t="shared" si="48"/>
        <v>1.3382171717707906E-7</v>
      </c>
      <c r="Y147" s="10">
        <f t="shared" si="49"/>
        <v>1.3440466394936277E-7</v>
      </c>
      <c r="AA147" s="4" t="s">
        <v>124</v>
      </c>
      <c r="AB147" s="13">
        <f t="shared" si="50"/>
        <v>0</v>
      </c>
      <c r="AC147" s="13">
        <f t="shared" si="50"/>
        <v>0</v>
      </c>
      <c r="AD147" s="13">
        <f t="shared" si="51"/>
        <v>0</v>
      </c>
      <c r="AE147" s="13">
        <f t="shared" si="52"/>
        <v>0</v>
      </c>
      <c r="AF147" s="13">
        <f t="shared" si="53"/>
        <v>0</v>
      </c>
      <c r="AG147" s="13">
        <f t="shared" si="54"/>
        <v>0</v>
      </c>
      <c r="AH147" s="13">
        <f t="shared" si="55"/>
        <v>0.33333333333333326</v>
      </c>
      <c r="AI147" s="13">
        <f t="shared" si="56"/>
        <v>0</v>
      </c>
      <c r="AJ147" s="13">
        <f t="shared" si="57"/>
        <v>0</v>
      </c>
      <c r="AK147" s="13">
        <f t="shared" si="58"/>
        <v>0</v>
      </c>
    </row>
    <row r="148" spans="1:37" x14ac:dyDescent="0.25">
      <c r="A148" s="6" t="s">
        <v>163</v>
      </c>
      <c r="B148" s="7">
        <v>4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N148" s="6" t="s">
        <v>163</v>
      </c>
      <c r="O148" s="11">
        <f t="shared" si="40"/>
        <v>1.5372492400608381E-7</v>
      </c>
      <c r="P148" s="11">
        <f t="shared" si="40"/>
        <v>0</v>
      </c>
      <c r="Q148" s="11">
        <f t="shared" si="41"/>
        <v>0</v>
      </c>
      <c r="R148" s="11">
        <f t="shared" si="42"/>
        <v>0</v>
      </c>
      <c r="S148" s="11">
        <f t="shared" si="43"/>
        <v>0</v>
      </c>
      <c r="T148" s="11">
        <f t="shared" si="44"/>
        <v>0</v>
      </c>
      <c r="U148" s="11">
        <f t="shared" si="45"/>
        <v>0</v>
      </c>
      <c r="V148" s="11">
        <f t="shared" si="46"/>
        <v>0</v>
      </c>
      <c r="W148" s="11">
        <f t="shared" si="47"/>
        <v>0</v>
      </c>
      <c r="X148" s="11">
        <f t="shared" si="48"/>
        <v>0</v>
      </c>
      <c r="Y148" s="11">
        <f t="shared" si="49"/>
        <v>0</v>
      </c>
      <c r="AA148" s="6" t="s">
        <v>163</v>
      </c>
      <c r="AB148" s="14" t="str">
        <f t="shared" si="50"/>
        <v>--</v>
      </c>
      <c r="AC148" s="14" t="str">
        <f t="shared" si="50"/>
        <v>--</v>
      </c>
      <c r="AD148" s="14" t="str">
        <f t="shared" si="51"/>
        <v>--</v>
      </c>
      <c r="AE148" s="14" t="str">
        <f t="shared" si="52"/>
        <v>--</v>
      </c>
      <c r="AF148" s="14" t="str">
        <f t="shared" si="53"/>
        <v>--</v>
      </c>
      <c r="AG148" s="14" t="str">
        <f t="shared" si="54"/>
        <v>--</v>
      </c>
      <c r="AH148" s="14" t="str">
        <f t="shared" si="55"/>
        <v>--</v>
      </c>
      <c r="AI148" s="14" t="str">
        <f t="shared" si="56"/>
        <v>--</v>
      </c>
      <c r="AJ148" s="14" t="str">
        <f t="shared" si="57"/>
        <v>--</v>
      </c>
      <c r="AK148" s="14" t="str">
        <f t="shared" si="58"/>
        <v>--</v>
      </c>
    </row>
    <row r="149" spans="1:37" x14ac:dyDescent="0.25">
      <c r="A149" s="4" t="s">
        <v>164</v>
      </c>
      <c r="B149" s="5">
        <v>4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N149" s="4" t="s">
        <v>164</v>
      </c>
      <c r="O149" s="10">
        <f t="shared" si="40"/>
        <v>1.5372492400608381E-7</v>
      </c>
      <c r="P149" s="10">
        <f t="shared" si="40"/>
        <v>0</v>
      </c>
      <c r="Q149" s="10">
        <f t="shared" si="41"/>
        <v>0</v>
      </c>
      <c r="R149" s="10">
        <f t="shared" si="42"/>
        <v>0</v>
      </c>
      <c r="S149" s="10">
        <f t="shared" si="43"/>
        <v>0</v>
      </c>
      <c r="T149" s="10">
        <f t="shared" si="44"/>
        <v>0</v>
      </c>
      <c r="U149" s="10">
        <f t="shared" si="45"/>
        <v>0</v>
      </c>
      <c r="V149" s="10">
        <f t="shared" si="46"/>
        <v>0</v>
      </c>
      <c r="W149" s="10">
        <f t="shared" si="47"/>
        <v>0</v>
      </c>
      <c r="X149" s="10">
        <f t="shared" si="48"/>
        <v>0</v>
      </c>
      <c r="Y149" s="10">
        <f t="shared" si="49"/>
        <v>0</v>
      </c>
      <c r="AA149" s="4" t="s">
        <v>164</v>
      </c>
      <c r="AB149" s="13" t="str">
        <f t="shared" si="50"/>
        <v>--</v>
      </c>
      <c r="AC149" s="13" t="str">
        <f t="shared" si="50"/>
        <v>--</v>
      </c>
      <c r="AD149" s="13" t="str">
        <f t="shared" si="51"/>
        <v>--</v>
      </c>
      <c r="AE149" s="13" t="str">
        <f t="shared" si="52"/>
        <v>--</v>
      </c>
      <c r="AF149" s="13" t="str">
        <f t="shared" si="53"/>
        <v>--</v>
      </c>
      <c r="AG149" s="13" t="str">
        <f t="shared" si="54"/>
        <v>--</v>
      </c>
      <c r="AH149" s="13" t="str">
        <f t="shared" si="55"/>
        <v>--</v>
      </c>
      <c r="AI149" s="13" t="str">
        <f t="shared" si="56"/>
        <v>--</v>
      </c>
      <c r="AJ149" s="13" t="str">
        <f t="shared" si="57"/>
        <v>--</v>
      </c>
      <c r="AK149" s="13" t="str">
        <f t="shared" si="58"/>
        <v>--</v>
      </c>
    </row>
    <row r="150" spans="1:37" x14ac:dyDescent="0.25">
      <c r="A150" s="6" t="s">
        <v>165</v>
      </c>
      <c r="B150" s="7">
        <v>4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N150" s="6" t="s">
        <v>165</v>
      </c>
      <c r="O150" s="11">
        <f t="shared" si="40"/>
        <v>1.5372492400608381E-7</v>
      </c>
      <c r="P150" s="11">
        <f t="shared" si="40"/>
        <v>0</v>
      </c>
      <c r="Q150" s="11">
        <f t="shared" si="41"/>
        <v>0</v>
      </c>
      <c r="R150" s="11">
        <f t="shared" si="42"/>
        <v>0</v>
      </c>
      <c r="S150" s="11">
        <f t="shared" si="43"/>
        <v>0</v>
      </c>
      <c r="T150" s="11">
        <f t="shared" si="44"/>
        <v>0</v>
      </c>
      <c r="U150" s="11">
        <f t="shared" si="45"/>
        <v>0</v>
      </c>
      <c r="V150" s="11">
        <f t="shared" si="46"/>
        <v>0</v>
      </c>
      <c r="W150" s="11">
        <f t="shared" si="47"/>
        <v>0</v>
      </c>
      <c r="X150" s="11">
        <f t="shared" si="48"/>
        <v>0</v>
      </c>
      <c r="Y150" s="11">
        <f t="shared" si="49"/>
        <v>0</v>
      </c>
      <c r="AA150" s="6" t="s">
        <v>165</v>
      </c>
      <c r="AB150" s="14" t="str">
        <f t="shared" si="50"/>
        <v>--</v>
      </c>
      <c r="AC150" s="14" t="str">
        <f t="shared" si="50"/>
        <v>--</v>
      </c>
      <c r="AD150" s="14" t="str">
        <f t="shared" si="51"/>
        <v>--</v>
      </c>
      <c r="AE150" s="14" t="str">
        <f t="shared" si="52"/>
        <v>--</v>
      </c>
      <c r="AF150" s="14" t="str">
        <f t="shared" si="53"/>
        <v>--</v>
      </c>
      <c r="AG150" s="14" t="str">
        <f t="shared" si="54"/>
        <v>--</v>
      </c>
      <c r="AH150" s="14" t="str">
        <f t="shared" si="55"/>
        <v>--</v>
      </c>
      <c r="AI150" s="14" t="str">
        <f t="shared" si="56"/>
        <v>--</v>
      </c>
      <c r="AJ150" s="14" t="str">
        <f t="shared" si="57"/>
        <v>--</v>
      </c>
      <c r="AK150" s="14" t="str">
        <f t="shared" si="58"/>
        <v>--</v>
      </c>
    </row>
    <row r="151" spans="1:37" x14ac:dyDescent="0.25">
      <c r="A151" s="4" t="s">
        <v>166</v>
      </c>
      <c r="B151" s="5">
        <v>3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N151" s="4" t="s">
        <v>166</v>
      </c>
      <c r="O151" s="10">
        <f t="shared" si="40"/>
        <v>1.1529369300456286E-7</v>
      </c>
      <c r="P151" s="10">
        <f t="shared" si="40"/>
        <v>0</v>
      </c>
      <c r="Q151" s="10">
        <f t="shared" si="41"/>
        <v>0</v>
      </c>
      <c r="R151" s="10">
        <f t="shared" si="42"/>
        <v>0</v>
      </c>
      <c r="S151" s="10">
        <f t="shared" si="43"/>
        <v>0</v>
      </c>
      <c r="T151" s="10">
        <f t="shared" si="44"/>
        <v>0</v>
      </c>
      <c r="U151" s="10">
        <f t="shared" si="45"/>
        <v>0</v>
      </c>
      <c r="V151" s="10">
        <f t="shared" si="46"/>
        <v>0</v>
      </c>
      <c r="W151" s="10">
        <f t="shared" si="47"/>
        <v>0</v>
      </c>
      <c r="X151" s="10">
        <f t="shared" si="48"/>
        <v>0</v>
      </c>
      <c r="Y151" s="10">
        <f t="shared" si="49"/>
        <v>0</v>
      </c>
      <c r="AA151" s="4" t="s">
        <v>166</v>
      </c>
      <c r="AB151" s="13" t="str">
        <f t="shared" si="50"/>
        <v>--</v>
      </c>
      <c r="AC151" s="13" t="str">
        <f t="shared" si="50"/>
        <v>--</v>
      </c>
      <c r="AD151" s="13" t="str">
        <f t="shared" si="51"/>
        <v>--</v>
      </c>
      <c r="AE151" s="13" t="str">
        <f t="shared" si="52"/>
        <v>--</v>
      </c>
      <c r="AF151" s="13" t="str">
        <f t="shared" si="53"/>
        <v>--</v>
      </c>
      <c r="AG151" s="13" t="str">
        <f t="shared" si="54"/>
        <v>--</v>
      </c>
      <c r="AH151" s="13" t="str">
        <f t="shared" si="55"/>
        <v>--</v>
      </c>
      <c r="AI151" s="13" t="str">
        <f t="shared" si="56"/>
        <v>--</v>
      </c>
      <c r="AJ151" s="13" t="str">
        <f t="shared" si="57"/>
        <v>--</v>
      </c>
      <c r="AK151" s="13" t="str">
        <f t="shared" si="58"/>
        <v>--</v>
      </c>
    </row>
    <row r="152" spans="1:37" x14ac:dyDescent="0.25">
      <c r="A152" s="6" t="s">
        <v>123</v>
      </c>
      <c r="B152" s="7">
        <v>3</v>
      </c>
      <c r="C152" s="7">
        <v>2</v>
      </c>
      <c r="D152" s="7">
        <v>2</v>
      </c>
      <c r="E152" s="7">
        <v>2</v>
      </c>
      <c r="F152" s="7">
        <v>2</v>
      </c>
      <c r="G152" s="7">
        <v>1</v>
      </c>
      <c r="H152" s="7">
        <v>1</v>
      </c>
      <c r="I152" s="7">
        <v>1</v>
      </c>
      <c r="J152" s="7">
        <v>1</v>
      </c>
      <c r="K152" s="7">
        <v>1</v>
      </c>
      <c r="L152" s="7">
        <v>1</v>
      </c>
      <c r="N152" s="6" t="s">
        <v>123</v>
      </c>
      <c r="O152" s="11">
        <f t="shared" ref="O152:P163" si="59">B152/B$180</f>
        <v>1.1529369300456286E-7</v>
      </c>
      <c r="P152" s="11">
        <f t="shared" si="59"/>
        <v>7.798914352127612E-8</v>
      </c>
      <c r="Q152" s="11">
        <f t="shared" ref="Q152:Q163" si="60">D152/D$180</f>
        <v>7.8911725240735995E-8</v>
      </c>
      <c r="R152" s="11">
        <f t="shared" ref="R152:R163" si="61">E152/E$180</f>
        <v>7.9588837697348478E-8</v>
      </c>
      <c r="S152" s="11">
        <f t="shared" ref="S152:S163" si="62">F152/F$180</f>
        <v>8.0105989837273489E-8</v>
      </c>
      <c r="T152" s="11">
        <f t="shared" ref="T152:T163" si="63">G152/G$180</f>
        <v>4.0853868734722183E-8</v>
      </c>
      <c r="U152" s="11">
        <f t="shared" ref="U152:U163" si="64">H152/H$180</f>
        <v>4.1826051808090032E-8</v>
      </c>
      <c r="V152" s="11">
        <f t="shared" ref="V152:V163" si="65">I152/I$180</f>
        <v>4.2944191961225173E-8</v>
      </c>
      <c r="W152" s="11">
        <f t="shared" ref="W152:W163" si="66">J152/J$180</f>
        <v>4.3946526394042047E-8</v>
      </c>
      <c r="X152" s="11">
        <f t="shared" ref="X152:X163" si="67">K152/K$180</f>
        <v>4.4607239059026348E-8</v>
      </c>
      <c r="Y152" s="11">
        <f t="shared" ref="Y152:Y163" si="68">L152/L$180</f>
        <v>4.4801554649787591E-8</v>
      </c>
      <c r="AA152" s="6" t="s">
        <v>123</v>
      </c>
      <c r="AB152" s="14">
        <f t="shared" ref="AB152:AC163" si="69">IFERROR((B152/C152)-1,"--")</f>
        <v>0.5</v>
      </c>
      <c r="AC152" s="14">
        <f t="shared" si="69"/>
        <v>0</v>
      </c>
      <c r="AD152" s="14">
        <f t="shared" ref="AD152:AD163" si="70">IFERROR((D152/E152)-1,"--")</f>
        <v>0</v>
      </c>
      <c r="AE152" s="14">
        <f t="shared" ref="AE152:AE163" si="71">IFERROR((E152/F152)-1,"--")</f>
        <v>0</v>
      </c>
      <c r="AF152" s="14">
        <f t="shared" ref="AF152:AF163" si="72">IFERROR((F152/G152)-1,"--")</f>
        <v>1</v>
      </c>
      <c r="AG152" s="14">
        <f t="shared" ref="AG152:AG163" si="73">IFERROR((G152/H152)-1,"--")</f>
        <v>0</v>
      </c>
      <c r="AH152" s="14">
        <f t="shared" ref="AH152:AH163" si="74">IFERROR((H152/I152)-1,"--")</f>
        <v>0</v>
      </c>
      <c r="AI152" s="14">
        <f t="shared" ref="AI152:AI163" si="75">IFERROR((I152/J152)-1,"--")</f>
        <v>0</v>
      </c>
      <c r="AJ152" s="14">
        <f t="shared" ref="AJ152:AJ163" si="76">IFERROR((J152/K152)-1,"--")</f>
        <v>0</v>
      </c>
      <c r="AK152" s="14">
        <f t="shared" ref="AK152:AK163" si="77">IFERROR((K152/L152)-1,"--")</f>
        <v>0</v>
      </c>
    </row>
    <row r="153" spans="1:37" x14ac:dyDescent="0.25">
      <c r="A153" s="4" t="s">
        <v>141</v>
      </c>
      <c r="B153" s="5">
        <v>3</v>
      </c>
      <c r="C153" s="5">
        <v>3</v>
      </c>
      <c r="D153" s="5">
        <v>2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N153" s="4" t="s">
        <v>141</v>
      </c>
      <c r="O153" s="10">
        <f t="shared" si="59"/>
        <v>1.1529369300456286E-7</v>
      </c>
      <c r="P153" s="10">
        <f t="shared" si="59"/>
        <v>1.1698371528191419E-7</v>
      </c>
      <c r="Q153" s="10">
        <f t="shared" si="60"/>
        <v>7.8911725240735995E-8</v>
      </c>
      <c r="R153" s="10">
        <f t="shared" si="61"/>
        <v>0</v>
      </c>
      <c r="S153" s="10">
        <f t="shared" si="62"/>
        <v>0</v>
      </c>
      <c r="T153" s="10">
        <f t="shared" si="63"/>
        <v>0</v>
      </c>
      <c r="U153" s="10">
        <f t="shared" si="64"/>
        <v>0</v>
      </c>
      <c r="V153" s="10">
        <f t="shared" si="65"/>
        <v>0</v>
      </c>
      <c r="W153" s="10">
        <f t="shared" si="66"/>
        <v>0</v>
      </c>
      <c r="X153" s="10">
        <f t="shared" si="67"/>
        <v>0</v>
      </c>
      <c r="Y153" s="10">
        <f t="shared" si="68"/>
        <v>0</v>
      </c>
      <c r="AA153" s="4" t="s">
        <v>141</v>
      </c>
      <c r="AB153" s="13">
        <f t="shared" si="69"/>
        <v>0</v>
      </c>
      <c r="AC153" s="13">
        <f t="shared" si="69"/>
        <v>0.5</v>
      </c>
      <c r="AD153" s="13" t="str">
        <f t="shared" si="70"/>
        <v>--</v>
      </c>
      <c r="AE153" s="13" t="str">
        <f t="shared" si="71"/>
        <v>--</v>
      </c>
      <c r="AF153" s="13" t="str">
        <f t="shared" si="72"/>
        <v>--</v>
      </c>
      <c r="AG153" s="13" t="str">
        <f t="shared" si="73"/>
        <v>--</v>
      </c>
      <c r="AH153" s="13" t="str">
        <f t="shared" si="74"/>
        <v>--</v>
      </c>
      <c r="AI153" s="13" t="str">
        <f t="shared" si="75"/>
        <v>--</v>
      </c>
      <c r="AJ153" s="13" t="str">
        <f t="shared" si="76"/>
        <v>--</v>
      </c>
      <c r="AK153" s="13" t="str">
        <f t="shared" si="77"/>
        <v>--</v>
      </c>
    </row>
    <row r="154" spans="1:37" x14ac:dyDescent="0.25">
      <c r="A154" s="6" t="s">
        <v>127</v>
      </c>
      <c r="B154" s="7">
        <v>3</v>
      </c>
      <c r="C154" s="7">
        <v>3</v>
      </c>
      <c r="D154" s="7">
        <v>3</v>
      </c>
      <c r="E154" s="7">
        <v>3</v>
      </c>
      <c r="F154" s="7">
        <v>3</v>
      </c>
      <c r="G154" s="7">
        <v>3</v>
      </c>
      <c r="H154" s="7">
        <v>3</v>
      </c>
      <c r="I154" s="7">
        <v>3</v>
      </c>
      <c r="J154" s="7">
        <v>3</v>
      </c>
      <c r="K154" s="7">
        <v>5</v>
      </c>
      <c r="L154" s="7">
        <v>1</v>
      </c>
      <c r="N154" s="6" t="s">
        <v>127</v>
      </c>
      <c r="O154" s="11">
        <f t="shared" si="59"/>
        <v>1.1529369300456286E-7</v>
      </c>
      <c r="P154" s="11">
        <f t="shared" si="59"/>
        <v>1.1698371528191419E-7</v>
      </c>
      <c r="Q154" s="11">
        <f t="shared" si="60"/>
        <v>1.1836758786110401E-7</v>
      </c>
      <c r="R154" s="11">
        <f t="shared" si="61"/>
        <v>1.1938325654602272E-7</v>
      </c>
      <c r="S154" s="11">
        <f t="shared" si="62"/>
        <v>1.2015898475591023E-7</v>
      </c>
      <c r="T154" s="11">
        <f t="shared" si="63"/>
        <v>1.2256160620416655E-7</v>
      </c>
      <c r="U154" s="11">
        <f t="shared" si="64"/>
        <v>1.2547815542427008E-7</v>
      </c>
      <c r="V154" s="11">
        <f t="shared" si="65"/>
        <v>1.2883257588367553E-7</v>
      </c>
      <c r="W154" s="11">
        <f t="shared" si="66"/>
        <v>1.3183957918212614E-7</v>
      </c>
      <c r="X154" s="11">
        <f t="shared" si="67"/>
        <v>2.2303619529513175E-7</v>
      </c>
      <c r="Y154" s="11">
        <f t="shared" si="68"/>
        <v>4.4801554649787591E-8</v>
      </c>
      <c r="AA154" s="6" t="s">
        <v>127</v>
      </c>
      <c r="AB154" s="14">
        <f t="shared" si="69"/>
        <v>0</v>
      </c>
      <c r="AC154" s="14">
        <f t="shared" si="69"/>
        <v>0</v>
      </c>
      <c r="AD154" s="14">
        <f t="shared" si="70"/>
        <v>0</v>
      </c>
      <c r="AE154" s="14">
        <f t="shared" si="71"/>
        <v>0</v>
      </c>
      <c r="AF154" s="14">
        <f t="shared" si="72"/>
        <v>0</v>
      </c>
      <c r="AG154" s="14">
        <f t="shared" si="73"/>
        <v>0</v>
      </c>
      <c r="AH154" s="14">
        <f t="shared" si="74"/>
        <v>0</v>
      </c>
      <c r="AI154" s="14">
        <f t="shared" si="75"/>
        <v>0</v>
      </c>
      <c r="AJ154" s="14">
        <f t="shared" si="76"/>
        <v>-0.4</v>
      </c>
      <c r="AK154" s="14">
        <f t="shared" si="77"/>
        <v>4</v>
      </c>
    </row>
    <row r="155" spans="1:37" x14ac:dyDescent="0.25">
      <c r="A155" s="4" t="s">
        <v>167</v>
      </c>
      <c r="B155" s="5">
        <v>2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N155" s="4" t="s">
        <v>167</v>
      </c>
      <c r="O155" s="10">
        <f t="shared" si="59"/>
        <v>7.6862462003041906E-8</v>
      </c>
      <c r="P155" s="10">
        <f t="shared" si="59"/>
        <v>0</v>
      </c>
      <c r="Q155" s="10">
        <f t="shared" si="60"/>
        <v>0</v>
      </c>
      <c r="R155" s="10">
        <f t="shared" si="61"/>
        <v>0</v>
      </c>
      <c r="S155" s="10">
        <f t="shared" si="62"/>
        <v>0</v>
      </c>
      <c r="T155" s="10">
        <f t="shared" si="63"/>
        <v>0</v>
      </c>
      <c r="U155" s="10">
        <f t="shared" si="64"/>
        <v>0</v>
      </c>
      <c r="V155" s="10">
        <f t="shared" si="65"/>
        <v>0</v>
      </c>
      <c r="W155" s="10">
        <f t="shared" si="66"/>
        <v>0</v>
      </c>
      <c r="X155" s="10">
        <f t="shared" si="67"/>
        <v>0</v>
      </c>
      <c r="Y155" s="10">
        <f t="shared" si="68"/>
        <v>0</v>
      </c>
      <c r="AA155" s="4" t="s">
        <v>167</v>
      </c>
      <c r="AB155" s="13" t="str">
        <f t="shared" si="69"/>
        <v>--</v>
      </c>
      <c r="AC155" s="13" t="str">
        <f t="shared" si="69"/>
        <v>--</v>
      </c>
      <c r="AD155" s="13" t="str">
        <f t="shared" si="70"/>
        <v>--</v>
      </c>
      <c r="AE155" s="13" t="str">
        <f t="shared" si="71"/>
        <v>--</v>
      </c>
      <c r="AF155" s="13" t="str">
        <f t="shared" si="72"/>
        <v>--</v>
      </c>
      <c r="AG155" s="13" t="str">
        <f t="shared" si="73"/>
        <v>--</v>
      </c>
      <c r="AH155" s="13" t="str">
        <f t="shared" si="74"/>
        <v>--</v>
      </c>
      <c r="AI155" s="13" t="str">
        <f t="shared" si="75"/>
        <v>--</v>
      </c>
      <c r="AJ155" s="13" t="str">
        <f t="shared" si="76"/>
        <v>--</v>
      </c>
      <c r="AK155" s="13" t="str">
        <f t="shared" si="77"/>
        <v>--</v>
      </c>
    </row>
    <row r="156" spans="1:37" x14ac:dyDescent="0.25">
      <c r="A156" s="6" t="s">
        <v>178</v>
      </c>
      <c r="B156" s="7">
        <v>2</v>
      </c>
      <c r="C156" s="7">
        <v>2</v>
      </c>
      <c r="D156" s="7">
        <v>2</v>
      </c>
      <c r="E156" s="7">
        <v>2</v>
      </c>
      <c r="F156" s="7">
        <v>2</v>
      </c>
      <c r="G156" s="7">
        <v>2</v>
      </c>
      <c r="H156" s="7">
        <v>2</v>
      </c>
      <c r="I156" s="7">
        <v>2</v>
      </c>
      <c r="J156" s="7">
        <v>2</v>
      </c>
      <c r="K156" s="7">
        <v>2</v>
      </c>
      <c r="L156" s="7">
        <v>2</v>
      </c>
      <c r="M156" s="1"/>
      <c r="N156" s="6" t="s">
        <v>178</v>
      </c>
      <c r="O156" s="11">
        <f t="shared" si="59"/>
        <v>7.6862462003041906E-8</v>
      </c>
      <c r="P156" s="11">
        <f t="shared" si="59"/>
        <v>7.798914352127612E-8</v>
      </c>
      <c r="Q156" s="11">
        <f t="shared" si="60"/>
        <v>7.8911725240735995E-8</v>
      </c>
      <c r="R156" s="11">
        <f t="shared" si="61"/>
        <v>7.9588837697348478E-8</v>
      </c>
      <c r="S156" s="11">
        <f t="shared" si="62"/>
        <v>8.0105989837273489E-8</v>
      </c>
      <c r="T156" s="11">
        <f t="shared" si="63"/>
        <v>8.1707737469444365E-8</v>
      </c>
      <c r="U156" s="11">
        <f t="shared" si="64"/>
        <v>8.3652103616180063E-8</v>
      </c>
      <c r="V156" s="11">
        <f t="shared" si="65"/>
        <v>8.5888383922450346E-8</v>
      </c>
      <c r="W156" s="11">
        <f t="shared" si="66"/>
        <v>8.7893052788084095E-8</v>
      </c>
      <c r="X156" s="11">
        <f t="shared" si="67"/>
        <v>8.9214478118052697E-8</v>
      </c>
      <c r="Y156" s="11">
        <f t="shared" si="68"/>
        <v>8.9603109299575182E-8</v>
      </c>
      <c r="AA156" s="6" t="s">
        <v>178</v>
      </c>
      <c r="AB156" s="14">
        <f t="shared" si="69"/>
        <v>0</v>
      </c>
      <c r="AC156" s="14">
        <f t="shared" si="69"/>
        <v>0</v>
      </c>
      <c r="AD156" s="14">
        <f t="shared" si="70"/>
        <v>0</v>
      </c>
      <c r="AE156" s="14">
        <f t="shared" si="71"/>
        <v>0</v>
      </c>
      <c r="AF156" s="14">
        <f t="shared" si="72"/>
        <v>0</v>
      </c>
      <c r="AG156" s="14">
        <f t="shared" si="73"/>
        <v>0</v>
      </c>
      <c r="AH156" s="14">
        <f t="shared" si="74"/>
        <v>0</v>
      </c>
      <c r="AI156" s="14">
        <f t="shared" si="75"/>
        <v>0</v>
      </c>
      <c r="AJ156" s="14">
        <f t="shared" si="76"/>
        <v>0</v>
      </c>
      <c r="AK156" s="14">
        <f t="shared" si="77"/>
        <v>0</v>
      </c>
    </row>
    <row r="157" spans="1:37" x14ac:dyDescent="0.25">
      <c r="A157" s="4" t="s">
        <v>179</v>
      </c>
      <c r="B157" s="5">
        <v>2</v>
      </c>
      <c r="C157" s="5">
        <v>2</v>
      </c>
      <c r="D157" s="5">
        <v>2</v>
      </c>
      <c r="E157" s="5">
        <v>2</v>
      </c>
      <c r="F157" s="5">
        <v>2</v>
      </c>
      <c r="G157" s="5">
        <v>2</v>
      </c>
      <c r="H157" s="5">
        <v>2</v>
      </c>
      <c r="I157" s="5">
        <v>2</v>
      </c>
      <c r="J157" s="5">
        <v>2</v>
      </c>
      <c r="K157" s="5">
        <v>2</v>
      </c>
      <c r="L157" s="5">
        <v>2</v>
      </c>
      <c r="M157" s="1"/>
      <c r="N157" s="4" t="s">
        <v>179</v>
      </c>
      <c r="O157" s="10">
        <f t="shared" si="59"/>
        <v>7.6862462003041906E-8</v>
      </c>
      <c r="P157" s="10">
        <f t="shared" si="59"/>
        <v>7.798914352127612E-8</v>
      </c>
      <c r="Q157" s="10">
        <f t="shared" si="60"/>
        <v>7.8911725240735995E-8</v>
      </c>
      <c r="R157" s="10">
        <f t="shared" si="61"/>
        <v>7.9588837697348478E-8</v>
      </c>
      <c r="S157" s="10">
        <f t="shared" si="62"/>
        <v>8.0105989837273489E-8</v>
      </c>
      <c r="T157" s="10">
        <f t="shared" si="63"/>
        <v>8.1707737469444365E-8</v>
      </c>
      <c r="U157" s="10">
        <f t="shared" si="64"/>
        <v>8.3652103616180063E-8</v>
      </c>
      <c r="V157" s="10">
        <f t="shared" si="65"/>
        <v>8.5888383922450346E-8</v>
      </c>
      <c r="W157" s="10">
        <f t="shared" si="66"/>
        <v>8.7893052788084095E-8</v>
      </c>
      <c r="X157" s="10">
        <f t="shared" si="67"/>
        <v>8.9214478118052697E-8</v>
      </c>
      <c r="Y157" s="10">
        <f t="shared" si="68"/>
        <v>8.9603109299575182E-8</v>
      </c>
      <c r="AA157" s="4" t="s">
        <v>179</v>
      </c>
      <c r="AB157" s="13">
        <f t="shared" si="69"/>
        <v>0</v>
      </c>
      <c r="AC157" s="13">
        <f t="shared" si="69"/>
        <v>0</v>
      </c>
      <c r="AD157" s="13">
        <f t="shared" si="70"/>
        <v>0</v>
      </c>
      <c r="AE157" s="13">
        <f t="shared" si="71"/>
        <v>0</v>
      </c>
      <c r="AF157" s="13">
        <f t="shared" si="72"/>
        <v>0</v>
      </c>
      <c r="AG157" s="13">
        <f t="shared" si="73"/>
        <v>0</v>
      </c>
      <c r="AH157" s="13">
        <f t="shared" si="74"/>
        <v>0</v>
      </c>
      <c r="AI157" s="13">
        <f t="shared" si="75"/>
        <v>0</v>
      </c>
      <c r="AJ157" s="13">
        <f t="shared" si="76"/>
        <v>0</v>
      </c>
      <c r="AK157" s="13">
        <f t="shared" si="77"/>
        <v>0</v>
      </c>
    </row>
    <row r="158" spans="1:37" x14ac:dyDescent="0.25">
      <c r="A158" s="6" t="s">
        <v>168</v>
      </c>
      <c r="B158" s="7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1"/>
      <c r="N158" s="6" t="s">
        <v>168</v>
      </c>
      <c r="O158" s="11">
        <f t="shared" si="59"/>
        <v>7.6862462003041906E-8</v>
      </c>
      <c r="P158" s="11">
        <f t="shared" si="59"/>
        <v>0</v>
      </c>
      <c r="Q158" s="11">
        <f t="shared" si="60"/>
        <v>0</v>
      </c>
      <c r="R158" s="11">
        <f t="shared" si="61"/>
        <v>0</v>
      </c>
      <c r="S158" s="11">
        <f t="shared" si="62"/>
        <v>0</v>
      </c>
      <c r="T158" s="11">
        <f t="shared" si="63"/>
        <v>0</v>
      </c>
      <c r="U158" s="11">
        <f t="shared" si="64"/>
        <v>0</v>
      </c>
      <c r="V158" s="11">
        <f t="shared" si="65"/>
        <v>0</v>
      </c>
      <c r="W158" s="11">
        <f t="shared" si="66"/>
        <v>0</v>
      </c>
      <c r="X158" s="11">
        <f t="shared" si="67"/>
        <v>0</v>
      </c>
      <c r="Y158" s="11">
        <f t="shared" si="68"/>
        <v>0</v>
      </c>
      <c r="AA158" s="6" t="s">
        <v>168</v>
      </c>
      <c r="AB158" s="14" t="str">
        <f t="shared" si="69"/>
        <v>--</v>
      </c>
      <c r="AC158" s="14" t="str">
        <f t="shared" si="69"/>
        <v>--</v>
      </c>
      <c r="AD158" s="14" t="str">
        <f t="shared" si="70"/>
        <v>--</v>
      </c>
      <c r="AE158" s="14" t="str">
        <f t="shared" si="71"/>
        <v>--</v>
      </c>
      <c r="AF158" s="14" t="str">
        <f t="shared" si="72"/>
        <v>--</v>
      </c>
      <c r="AG158" s="14" t="str">
        <f t="shared" si="73"/>
        <v>--</v>
      </c>
      <c r="AH158" s="14" t="str">
        <f t="shared" si="74"/>
        <v>--</v>
      </c>
      <c r="AI158" s="14" t="str">
        <f t="shared" si="75"/>
        <v>--</v>
      </c>
      <c r="AJ158" s="14" t="str">
        <f t="shared" si="76"/>
        <v>--</v>
      </c>
      <c r="AK158" s="14" t="str">
        <f t="shared" si="77"/>
        <v>--</v>
      </c>
    </row>
    <row r="159" spans="1:37" x14ac:dyDescent="0.25">
      <c r="A159" s="4" t="s">
        <v>169</v>
      </c>
      <c r="B159" s="5">
        <v>2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1"/>
      <c r="N159" s="4" t="s">
        <v>169</v>
      </c>
      <c r="O159" s="10">
        <f t="shared" si="59"/>
        <v>7.6862462003041906E-8</v>
      </c>
      <c r="P159" s="10">
        <f t="shared" si="59"/>
        <v>0</v>
      </c>
      <c r="Q159" s="10">
        <f t="shared" si="60"/>
        <v>0</v>
      </c>
      <c r="R159" s="10">
        <f t="shared" si="61"/>
        <v>0</v>
      </c>
      <c r="S159" s="10">
        <f t="shared" si="62"/>
        <v>0</v>
      </c>
      <c r="T159" s="10">
        <f t="shared" si="63"/>
        <v>0</v>
      </c>
      <c r="U159" s="10">
        <f t="shared" si="64"/>
        <v>0</v>
      </c>
      <c r="V159" s="10">
        <f t="shared" si="65"/>
        <v>0</v>
      </c>
      <c r="W159" s="10">
        <f t="shared" si="66"/>
        <v>0</v>
      </c>
      <c r="X159" s="10">
        <f t="shared" si="67"/>
        <v>0</v>
      </c>
      <c r="Y159" s="10">
        <f t="shared" si="68"/>
        <v>0</v>
      </c>
      <c r="AA159" s="4" t="s">
        <v>169</v>
      </c>
      <c r="AB159" s="13" t="str">
        <f t="shared" si="69"/>
        <v>--</v>
      </c>
      <c r="AC159" s="13" t="str">
        <f t="shared" si="69"/>
        <v>--</v>
      </c>
      <c r="AD159" s="13" t="str">
        <f t="shared" si="70"/>
        <v>--</v>
      </c>
      <c r="AE159" s="13" t="str">
        <f t="shared" si="71"/>
        <v>--</v>
      </c>
      <c r="AF159" s="13" t="str">
        <f t="shared" si="72"/>
        <v>--</v>
      </c>
      <c r="AG159" s="13" t="str">
        <f t="shared" si="73"/>
        <v>--</v>
      </c>
      <c r="AH159" s="13" t="str">
        <f t="shared" si="74"/>
        <v>--</v>
      </c>
      <c r="AI159" s="13" t="str">
        <f t="shared" si="75"/>
        <v>--</v>
      </c>
      <c r="AJ159" s="13" t="str">
        <f t="shared" si="76"/>
        <v>--</v>
      </c>
      <c r="AK159" s="13" t="str">
        <f t="shared" si="77"/>
        <v>--</v>
      </c>
    </row>
    <row r="160" spans="1:37" x14ac:dyDescent="0.25">
      <c r="A160" s="6" t="s">
        <v>129</v>
      </c>
      <c r="B160" s="7">
        <v>2</v>
      </c>
      <c r="C160" s="7">
        <v>2</v>
      </c>
      <c r="D160" s="7">
        <v>2</v>
      </c>
      <c r="E160" s="7">
        <v>2</v>
      </c>
      <c r="F160" s="7">
        <v>2</v>
      </c>
      <c r="G160" s="7">
        <v>1</v>
      </c>
      <c r="H160" s="7">
        <v>2</v>
      </c>
      <c r="I160" s="7">
        <v>1</v>
      </c>
      <c r="J160" s="7">
        <v>1</v>
      </c>
      <c r="K160" s="7">
        <v>1</v>
      </c>
      <c r="L160" s="7">
        <v>0</v>
      </c>
      <c r="M160" s="1"/>
      <c r="N160" s="6" t="s">
        <v>129</v>
      </c>
      <c r="O160" s="11">
        <f t="shared" si="59"/>
        <v>7.6862462003041906E-8</v>
      </c>
      <c r="P160" s="11">
        <f t="shared" si="59"/>
        <v>7.798914352127612E-8</v>
      </c>
      <c r="Q160" s="11">
        <f t="shared" si="60"/>
        <v>7.8911725240735995E-8</v>
      </c>
      <c r="R160" s="11">
        <f t="shared" si="61"/>
        <v>7.9588837697348478E-8</v>
      </c>
      <c r="S160" s="11">
        <f t="shared" si="62"/>
        <v>8.0105989837273489E-8</v>
      </c>
      <c r="T160" s="11">
        <f t="shared" si="63"/>
        <v>4.0853868734722183E-8</v>
      </c>
      <c r="U160" s="11">
        <f t="shared" si="64"/>
        <v>8.3652103616180063E-8</v>
      </c>
      <c r="V160" s="11">
        <f t="shared" si="65"/>
        <v>4.2944191961225173E-8</v>
      </c>
      <c r="W160" s="11">
        <f t="shared" si="66"/>
        <v>4.3946526394042047E-8</v>
      </c>
      <c r="X160" s="11">
        <f t="shared" si="67"/>
        <v>4.4607239059026348E-8</v>
      </c>
      <c r="Y160" s="11">
        <f t="shared" si="68"/>
        <v>0</v>
      </c>
      <c r="AA160" s="6" t="s">
        <v>129</v>
      </c>
      <c r="AB160" s="14">
        <f t="shared" si="69"/>
        <v>0</v>
      </c>
      <c r="AC160" s="14">
        <f t="shared" si="69"/>
        <v>0</v>
      </c>
      <c r="AD160" s="14">
        <f t="shared" si="70"/>
        <v>0</v>
      </c>
      <c r="AE160" s="14">
        <f t="shared" si="71"/>
        <v>0</v>
      </c>
      <c r="AF160" s="14">
        <f t="shared" si="72"/>
        <v>1</v>
      </c>
      <c r="AG160" s="14">
        <f t="shared" si="73"/>
        <v>-0.5</v>
      </c>
      <c r="AH160" s="14">
        <f t="shared" si="74"/>
        <v>1</v>
      </c>
      <c r="AI160" s="14">
        <f t="shared" si="75"/>
        <v>0</v>
      </c>
      <c r="AJ160" s="14">
        <f t="shared" si="76"/>
        <v>0</v>
      </c>
      <c r="AK160" s="14" t="str">
        <f t="shared" si="77"/>
        <v>--</v>
      </c>
    </row>
    <row r="161" spans="1:37" x14ac:dyDescent="0.25">
      <c r="A161" s="4" t="s">
        <v>170</v>
      </c>
      <c r="B161" s="5">
        <v>2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1"/>
      <c r="N161" s="4" t="s">
        <v>170</v>
      </c>
      <c r="O161" s="10">
        <f t="shared" si="59"/>
        <v>7.6862462003041906E-8</v>
      </c>
      <c r="P161" s="10">
        <f t="shared" si="59"/>
        <v>0</v>
      </c>
      <c r="Q161" s="10">
        <f t="shared" si="60"/>
        <v>0</v>
      </c>
      <c r="R161" s="10">
        <f t="shared" si="61"/>
        <v>0</v>
      </c>
      <c r="S161" s="10">
        <f t="shared" si="62"/>
        <v>0</v>
      </c>
      <c r="T161" s="10">
        <f t="shared" si="63"/>
        <v>0</v>
      </c>
      <c r="U161" s="10">
        <f t="shared" si="64"/>
        <v>0</v>
      </c>
      <c r="V161" s="10">
        <f t="shared" si="65"/>
        <v>0</v>
      </c>
      <c r="W161" s="10">
        <f t="shared" si="66"/>
        <v>0</v>
      </c>
      <c r="X161" s="10">
        <f t="shared" si="67"/>
        <v>0</v>
      </c>
      <c r="Y161" s="10">
        <f t="shared" si="68"/>
        <v>0</v>
      </c>
      <c r="AA161" s="4" t="s">
        <v>170</v>
      </c>
      <c r="AB161" s="13" t="str">
        <f t="shared" si="69"/>
        <v>--</v>
      </c>
      <c r="AC161" s="13" t="str">
        <f t="shared" si="69"/>
        <v>--</v>
      </c>
      <c r="AD161" s="13" t="str">
        <f t="shared" si="70"/>
        <v>--</v>
      </c>
      <c r="AE161" s="13" t="str">
        <f t="shared" si="71"/>
        <v>--</v>
      </c>
      <c r="AF161" s="13" t="str">
        <f t="shared" si="72"/>
        <v>--</v>
      </c>
      <c r="AG161" s="13" t="str">
        <f t="shared" si="73"/>
        <v>--</v>
      </c>
      <c r="AH161" s="13" t="str">
        <f t="shared" si="74"/>
        <v>--</v>
      </c>
      <c r="AI161" s="13" t="str">
        <f t="shared" si="75"/>
        <v>--</v>
      </c>
      <c r="AJ161" s="13" t="str">
        <f t="shared" si="76"/>
        <v>--</v>
      </c>
      <c r="AK161" s="13" t="str">
        <f t="shared" si="77"/>
        <v>--</v>
      </c>
    </row>
    <row r="162" spans="1:37" x14ac:dyDescent="0.25">
      <c r="A162" s="6" t="s">
        <v>151</v>
      </c>
      <c r="B162" s="7">
        <v>2</v>
      </c>
      <c r="C162" s="7">
        <v>1</v>
      </c>
      <c r="D162" s="7">
        <v>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1"/>
      <c r="N162" s="6" t="s">
        <v>151</v>
      </c>
      <c r="O162" s="11">
        <f t="shared" si="59"/>
        <v>7.6862462003041906E-8</v>
      </c>
      <c r="P162" s="11">
        <f t="shared" si="59"/>
        <v>3.899457176063806E-8</v>
      </c>
      <c r="Q162" s="11">
        <f t="shared" si="60"/>
        <v>3.9455862620367998E-8</v>
      </c>
      <c r="R162" s="11">
        <f t="shared" si="61"/>
        <v>0</v>
      </c>
      <c r="S162" s="11">
        <f t="shared" si="62"/>
        <v>0</v>
      </c>
      <c r="T162" s="11">
        <f t="shared" si="63"/>
        <v>0</v>
      </c>
      <c r="U162" s="11">
        <f t="shared" si="64"/>
        <v>0</v>
      </c>
      <c r="V162" s="11">
        <f t="shared" si="65"/>
        <v>0</v>
      </c>
      <c r="W162" s="11">
        <f t="shared" si="66"/>
        <v>0</v>
      </c>
      <c r="X162" s="11">
        <f t="shared" si="67"/>
        <v>0</v>
      </c>
      <c r="Y162" s="11">
        <f t="shared" si="68"/>
        <v>0</v>
      </c>
      <c r="AA162" s="6" t="s">
        <v>151</v>
      </c>
      <c r="AB162" s="14">
        <f t="shared" si="69"/>
        <v>1</v>
      </c>
      <c r="AC162" s="14">
        <f t="shared" si="69"/>
        <v>0</v>
      </c>
      <c r="AD162" s="14" t="str">
        <f t="shared" si="70"/>
        <v>--</v>
      </c>
      <c r="AE162" s="14" t="str">
        <f t="shared" si="71"/>
        <v>--</v>
      </c>
      <c r="AF162" s="14" t="str">
        <f t="shared" si="72"/>
        <v>--</v>
      </c>
      <c r="AG162" s="14" t="str">
        <f t="shared" si="73"/>
        <v>--</v>
      </c>
      <c r="AH162" s="14" t="str">
        <f t="shared" si="74"/>
        <v>--</v>
      </c>
      <c r="AI162" s="14" t="str">
        <f t="shared" si="75"/>
        <v>--</v>
      </c>
      <c r="AJ162" s="14" t="str">
        <f t="shared" si="76"/>
        <v>--</v>
      </c>
      <c r="AK162" s="14" t="str">
        <f t="shared" si="77"/>
        <v>--</v>
      </c>
    </row>
    <row r="163" spans="1:37" x14ac:dyDescent="0.25">
      <c r="A163" s="4" t="s">
        <v>171</v>
      </c>
      <c r="B163" s="5">
        <v>2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1"/>
      <c r="N163" s="4" t="s">
        <v>171</v>
      </c>
      <c r="O163" s="10">
        <f t="shared" si="59"/>
        <v>7.6862462003041906E-8</v>
      </c>
      <c r="P163" s="10">
        <f t="shared" si="59"/>
        <v>0</v>
      </c>
      <c r="Q163" s="10">
        <f t="shared" si="60"/>
        <v>0</v>
      </c>
      <c r="R163" s="10">
        <f t="shared" si="61"/>
        <v>0</v>
      </c>
      <c r="S163" s="10">
        <f t="shared" si="62"/>
        <v>0</v>
      </c>
      <c r="T163" s="10">
        <f t="shared" si="63"/>
        <v>0</v>
      </c>
      <c r="U163" s="10">
        <f t="shared" si="64"/>
        <v>0</v>
      </c>
      <c r="V163" s="10">
        <f t="shared" si="65"/>
        <v>0</v>
      </c>
      <c r="W163" s="10">
        <f t="shared" si="66"/>
        <v>0</v>
      </c>
      <c r="X163" s="10">
        <f t="shared" si="67"/>
        <v>0</v>
      </c>
      <c r="Y163" s="10">
        <f t="shared" si="68"/>
        <v>0</v>
      </c>
      <c r="AA163" s="4" t="s">
        <v>171</v>
      </c>
      <c r="AB163" s="13" t="str">
        <f t="shared" si="69"/>
        <v>--</v>
      </c>
      <c r="AC163" s="13" t="str">
        <f t="shared" si="69"/>
        <v>--</v>
      </c>
      <c r="AD163" s="13" t="str">
        <f t="shared" si="70"/>
        <v>--</v>
      </c>
      <c r="AE163" s="13" t="str">
        <f t="shared" si="71"/>
        <v>--</v>
      </c>
      <c r="AF163" s="13" t="str">
        <f t="shared" si="72"/>
        <v>--</v>
      </c>
      <c r="AG163" s="13" t="str">
        <f t="shared" si="73"/>
        <v>--</v>
      </c>
      <c r="AH163" s="13" t="str">
        <f t="shared" si="74"/>
        <v>--</v>
      </c>
      <c r="AI163" s="13" t="str">
        <f t="shared" si="75"/>
        <v>--</v>
      </c>
      <c r="AJ163" s="13" t="str">
        <f t="shared" si="76"/>
        <v>--</v>
      </c>
      <c r="AK163" s="13" t="str">
        <f t="shared" si="77"/>
        <v>--</v>
      </c>
    </row>
    <row r="164" spans="1:37" x14ac:dyDescent="0.25">
      <c r="A164" s="6" t="s">
        <v>102</v>
      </c>
      <c r="B164" s="7">
        <v>1</v>
      </c>
      <c r="C164" s="7">
        <v>1</v>
      </c>
      <c r="D164" s="7">
        <v>1</v>
      </c>
      <c r="E164" s="7">
        <v>1</v>
      </c>
      <c r="F164" s="7">
        <v>1</v>
      </c>
      <c r="G164" s="7">
        <v>1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1"/>
      <c r="N164" s="6" t="s">
        <v>102</v>
      </c>
      <c r="O164" s="11">
        <f t="shared" si="40"/>
        <v>3.8431231001520953E-8</v>
      </c>
      <c r="P164" s="11">
        <f t="shared" si="40"/>
        <v>3.899457176063806E-8</v>
      </c>
      <c r="Q164" s="11">
        <f t="shared" si="41"/>
        <v>3.9455862620367998E-8</v>
      </c>
      <c r="R164" s="11">
        <f t="shared" si="42"/>
        <v>3.9794418848674239E-8</v>
      </c>
      <c r="S164" s="11">
        <f t="shared" si="43"/>
        <v>4.0052994918636745E-8</v>
      </c>
      <c r="T164" s="11">
        <f t="shared" si="44"/>
        <v>4.0853868734722183E-8</v>
      </c>
      <c r="U164" s="11">
        <f t="shared" si="45"/>
        <v>0</v>
      </c>
      <c r="V164" s="11">
        <f t="shared" si="46"/>
        <v>0</v>
      </c>
      <c r="W164" s="11">
        <f t="shared" si="47"/>
        <v>0</v>
      </c>
      <c r="X164" s="11">
        <f t="shared" si="48"/>
        <v>0</v>
      </c>
      <c r="Y164" s="11">
        <f t="shared" si="49"/>
        <v>0</v>
      </c>
      <c r="AA164" s="6" t="s">
        <v>102</v>
      </c>
      <c r="AB164" s="14">
        <f t="shared" si="50"/>
        <v>0</v>
      </c>
      <c r="AC164" s="14">
        <f t="shared" si="50"/>
        <v>0</v>
      </c>
      <c r="AD164" s="14">
        <f t="shared" si="51"/>
        <v>0</v>
      </c>
      <c r="AE164" s="14">
        <f t="shared" si="52"/>
        <v>0</v>
      </c>
      <c r="AF164" s="14">
        <f t="shared" si="53"/>
        <v>0</v>
      </c>
      <c r="AG164" s="14" t="str">
        <f t="shared" si="54"/>
        <v>--</v>
      </c>
      <c r="AH164" s="14" t="str">
        <f t="shared" si="55"/>
        <v>--</v>
      </c>
      <c r="AI164" s="14" t="str">
        <f t="shared" si="56"/>
        <v>--</v>
      </c>
      <c r="AJ164" s="14" t="str">
        <f t="shared" si="57"/>
        <v>--</v>
      </c>
      <c r="AK164" s="14" t="str">
        <f t="shared" si="58"/>
        <v>--</v>
      </c>
    </row>
    <row r="165" spans="1:37" x14ac:dyDescent="0.25">
      <c r="A165" s="4" t="s">
        <v>172</v>
      </c>
      <c r="B165" s="5">
        <v>1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1"/>
      <c r="N165" s="4" t="s">
        <v>172</v>
      </c>
      <c r="O165" s="10">
        <f t="shared" si="40"/>
        <v>3.8431231001520953E-8</v>
      </c>
      <c r="P165" s="10">
        <f t="shared" si="40"/>
        <v>0</v>
      </c>
      <c r="Q165" s="10">
        <f t="shared" si="41"/>
        <v>0</v>
      </c>
      <c r="R165" s="10">
        <f t="shared" si="42"/>
        <v>0</v>
      </c>
      <c r="S165" s="10">
        <f t="shared" si="43"/>
        <v>0</v>
      </c>
      <c r="T165" s="10">
        <f t="shared" si="44"/>
        <v>0</v>
      </c>
      <c r="U165" s="10">
        <f t="shared" si="45"/>
        <v>0</v>
      </c>
      <c r="V165" s="10">
        <f t="shared" si="46"/>
        <v>0</v>
      </c>
      <c r="W165" s="10">
        <f t="shared" si="47"/>
        <v>0</v>
      </c>
      <c r="X165" s="10">
        <f t="shared" si="48"/>
        <v>0</v>
      </c>
      <c r="Y165" s="10">
        <f t="shared" si="49"/>
        <v>0</v>
      </c>
      <c r="AA165" s="4" t="s">
        <v>172</v>
      </c>
      <c r="AB165" s="13" t="str">
        <f t="shared" si="50"/>
        <v>--</v>
      </c>
      <c r="AC165" s="13" t="str">
        <f t="shared" si="50"/>
        <v>--</v>
      </c>
      <c r="AD165" s="13" t="str">
        <f t="shared" si="51"/>
        <v>--</v>
      </c>
      <c r="AE165" s="13" t="str">
        <f t="shared" si="52"/>
        <v>--</v>
      </c>
      <c r="AF165" s="13" t="str">
        <f t="shared" si="53"/>
        <v>--</v>
      </c>
      <c r="AG165" s="13" t="str">
        <f t="shared" si="54"/>
        <v>--</v>
      </c>
      <c r="AH165" s="13" t="str">
        <f t="shared" si="55"/>
        <v>--</v>
      </c>
      <c r="AI165" s="13" t="str">
        <f t="shared" si="56"/>
        <v>--</v>
      </c>
      <c r="AJ165" s="13" t="str">
        <f t="shared" si="57"/>
        <v>--</v>
      </c>
      <c r="AK165" s="13" t="str">
        <f t="shared" si="58"/>
        <v>--</v>
      </c>
    </row>
    <row r="166" spans="1:37" x14ac:dyDescent="0.25">
      <c r="A166" s="6" t="s">
        <v>130</v>
      </c>
      <c r="B166" s="7">
        <v>1</v>
      </c>
      <c r="C166" s="7">
        <v>1</v>
      </c>
      <c r="D166" s="7">
        <v>1</v>
      </c>
      <c r="E166" s="7">
        <v>1</v>
      </c>
      <c r="F166" s="7">
        <v>1</v>
      </c>
      <c r="G166" s="7">
        <v>1</v>
      </c>
      <c r="H166" s="7">
        <v>1</v>
      </c>
      <c r="I166" s="7">
        <v>1</v>
      </c>
      <c r="J166" s="7">
        <v>1</v>
      </c>
      <c r="K166" s="7">
        <v>1</v>
      </c>
      <c r="L166" s="7">
        <v>2</v>
      </c>
      <c r="M166" s="1"/>
      <c r="N166" s="6" t="s">
        <v>130</v>
      </c>
      <c r="O166" s="11">
        <f t="shared" si="40"/>
        <v>3.8431231001520953E-8</v>
      </c>
      <c r="P166" s="11">
        <f t="shared" si="40"/>
        <v>3.899457176063806E-8</v>
      </c>
      <c r="Q166" s="11">
        <f t="shared" si="41"/>
        <v>3.9455862620367998E-8</v>
      </c>
      <c r="R166" s="11">
        <f t="shared" si="42"/>
        <v>3.9794418848674239E-8</v>
      </c>
      <c r="S166" s="11">
        <f t="shared" si="43"/>
        <v>4.0052994918636745E-8</v>
      </c>
      <c r="T166" s="11">
        <f t="shared" si="44"/>
        <v>4.0853868734722183E-8</v>
      </c>
      <c r="U166" s="11">
        <f t="shared" si="45"/>
        <v>4.1826051808090032E-8</v>
      </c>
      <c r="V166" s="11">
        <f t="shared" si="46"/>
        <v>4.2944191961225173E-8</v>
      </c>
      <c r="W166" s="11">
        <f t="shared" si="47"/>
        <v>4.3946526394042047E-8</v>
      </c>
      <c r="X166" s="11">
        <f t="shared" si="48"/>
        <v>4.4607239059026348E-8</v>
      </c>
      <c r="Y166" s="11">
        <f t="shared" si="49"/>
        <v>8.9603109299575182E-8</v>
      </c>
      <c r="AA166" s="6" t="s">
        <v>130</v>
      </c>
      <c r="AB166" s="14">
        <f t="shared" si="50"/>
        <v>0</v>
      </c>
      <c r="AC166" s="14">
        <f t="shared" si="50"/>
        <v>0</v>
      </c>
      <c r="AD166" s="14">
        <f t="shared" si="51"/>
        <v>0</v>
      </c>
      <c r="AE166" s="14">
        <f t="shared" si="52"/>
        <v>0</v>
      </c>
      <c r="AF166" s="14">
        <f t="shared" si="53"/>
        <v>0</v>
      </c>
      <c r="AG166" s="14">
        <f t="shared" si="54"/>
        <v>0</v>
      </c>
      <c r="AH166" s="14">
        <f t="shared" si="55"/>
        <v>0</v>
      </c>
      <c r="AI166" s="14">
        <f t="shared" si="56"/>
        <v>0</v>
      </c>
      <c r="AJ166" s="14">
        <f t="shared" si="57"/>
        <v>0</v>
      </c>
      <c r="AK166" s="14">
        <f t="shared" si="58"/>
        <v>-0.5</v>
      </c>
    </row>
    <row r="167" spans="1:37" x14ac:dyDescent="0.25">
      <c r="A167" s="4" t="s">
        <v>148</v>
      </c>
      <c r="B167" s="5">
        <v>1</v>
      </c>
      <c r="C167" s="5">
        <v>1</v>
      </c>
      <c r="D167" s="5">
        <v>1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1"/>
      <c r="N167" s="4" t="s">
        <v>148</v>
      </c>
      <c r="O167" s="10">
        <f t="shared" si="40"/>
        <v>3.8431231001520953E-8</v>
      </c>
      <c r="P167" s="10">
        <f t="shared" si="40"/>
        <v>3.899457176063806E-8</v>
      </c>
      <c r="Q167" s="10">
        <f t="shared" si="41"/>
        <v>3.9455862620367998E-8</v>
      </c>
      <c r="R167" s="10">
        <f t="shared" si="42"/>
        <v>0</v>
      </c>
      <c r="S167" s="10">
        <f t="shared" si="43"/>
        <v>0</v>
      </c>
      <c r="T167" s="10">
        <f t="shared" si="44"/>
        <v>0</v>
      </c>
      <c r="U167" s="10">
        <f t="shared" si="45"/>
        <v>0</v>
      </c>
      <c r="V167" s="10">
        <f t="shared" si="46"/>
        <v>0</v>
      </c>
      <c r="W167" s="10">
        <f t="shared" si="47"/>
        <v>0</v>
      </c>
      <c r="X167" s="10">
        <f t="shared" si="48"/>
        <v>0</v>
      </c>
      <c r="Y167" s="10">
        <f t="shared" si="49"/>
        <v>0</v>
      </c>
      <c r="AA167" s="4" t="s">
        <v>148</v>
      </c>
      <c r="AB167" s="13">
        <f t="shared" si="50"/>
        <v>0</v>
      </c>
      <c r="AC167" s="13">
        <f t="shared" si="50"/>
        <v>0</v>
      </c>
      <c r="AD167" s="13" t="str">
        <f t="shared" si="51"/>
        <v>--</v>
      </c>
      <c r="AE167" s="13" t="str">
        <f t="shared" si="52"/>
        <v>--</v>
      </c>
      <c r="AF167" s="13" t="str">
        <f t="shared" si="53"/>
        <v>--</v>
      </c>
      <c r="AG167" s="13" t="str">
        <f t="shared" si="54"/>
        <v>--</v>
      </c>
      <c r="AH167" s="13" t="str">
        <f t="shared" si="55"/>
        <v>--</v>
      </c>
      <c r="AI167" s="13" t="str">
        <f t="shared" si="56"/>
        <v>--</v>
      </c>
      <c r="AJ167" s="13" t="str">
        <f t="shared" si="57"/>
        <v>--</v>
      </c>
      <c r="AK167" s="13" t="str">
        <f t="shared" si="58"/>
        <v>--</v>
      </c>
    </row>
    <row r="168" spans="1:37" x14ac:dyDescent="0.25">
      <c r="A168" s="6" t="s">
        <v>131</v>
      </c>
      <c r="B168" s="7">
        <v>1</v>
      </c>
      <c r="C168" s="7">
        <v>1</v>
      </c>
      <c r="D168" s="7">
        <v>1</v>
      </c>
      <c r="E168" s="7">
        <v>1</v>
      </c>
      <c r="F168" s="7">
        <v>1</v>
      </c>
      <c r="G168" s="7">
        <v>1</v>
      </c>
      <c r="H168" s="7">
        <v>1</v>
      </c>
      <c r="I168" s="7">
        <v>1</v>
      </c>
      <c r="J168" s="7">
        <v>1</v>
      </c>
      <c r="K168" s="7">
        <v>1</v>
      </c>
      <c r="L168" s="7">
        <v>1</v>
      </c>
      <c r="M168" s="1"/>
      <c r="N168" s="6" t="s">
        <v>131</v>
      </c>
      <c r="O168" s="11">
        <f t="shared" si="40"/>
        <v>3.8431231001520953E-8</v>
      </c>
      <c r="P168" s="11">
        <f t="shared" si="40"/>
        <v>3.899457176063806E-8</v>
      </c>
      <c r="Q168" s="11">
        <f t="shared" si="41"/>
        <v>3.9455862620367998E-8</v>
      </c>
      <c r="R168" s="11">
        <f t="shared" si="42"/>
        <v>3.9794418848674239E-8</v>
      </c>
      <c r="S168" s="11">
        <f t="shared" si="43"/>
        <v>4.0052994918636745E-8</v>
      </c>
      <c r="T168" s="11">
        <f t="shared" si="44"/>
        <v>4.0853868734722183E-8</v>
      </c>
      <c r="U168" s="11">
        <f t="shared" si="45"/>
        <v>4.1826051808090032E-8</v>
      </c>
      <c r="V168" s="11">
        <f t="shared" si="46"/>
        <v>4.2944191961225173E-8</v>
      </c>
      <c r="W168" s="11">
        <f t="shared" si="47"/>
        <v>4.3946526394042047E-8</v>
      </c>
      <c r="X168" s="11">
        <f t="shared" si="48"/>
        <v>4.4607239059026348E-8</v>
      </c>
      <c r="Y168" s="11">
        <f t="shared" si="49"/>
        <v>4.4801554649787591E-8</v>
      </c>
      <c r="AA168" s="6" t="s">
        <v>131</v>
      </c>
      <c r="AB168" s="14">
        <f t="shared" si="50"/>
        <v>0</v>
      </c>
      <c r="AC168" s="14">
        <f t="shared" si="50"/>
        <v>0</v>
      </c>
      <c r="AD168" s="14">
        <f t="shared" si="51"/>
        <v>0</v>
      </c>
      <c r="AE168" s="14">
        <f t="shared" si="52"/>
        <v>0</v>
      </c>
      <c r="AF168" s="14">
        <f t="shared" si="53"/>
        <v>0</v>
      </c>
      <c r="AG168" s="14">
        <f t="shared" si="54"/>
        <v>0</v>
      </c>
      <c r="AH168" s="14">
        <f t="shared" si="55"/>
        <v>0</v>
      </c>
      <c r="AI168" s="14">
        <f t="shared" si="56"/>
        <v>0</v>
      </c>
      <c r="AJ168" s="14">
        <f t="shared" si="57"/>
        <v>0</v>
      </c>
      <c r="AK168" s="14">
        <f t="shared" si="58"/>
        <v>0</v>
      </c>
    </row>
    <row r="169" spans="1:37" x14ac:dyDescent="0.25">
      <c r="A169" s="4" t="s">
        <v>173</v>
      </c>
      <c r="B169" s="5">
        <v>1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1"/>
      <c r="N169" s="4" t="s">
        <v>173</v>
      </c>
      <c r="O169" s="10">
        <f t="shared" si="40"/>
        <v>3.8431231001520953E-8</v>
      </c>
      <c r="P169" s="10">
        <f t="shared" si="40"/>
        <v>0</v>
      </c>
      <c r="Q169" s="10">
        <f t="shared" si="41"/>
        <v>0</v>
      </c>
      <c r="R169" s="10">
        <f t="shared" si="42"/>
        <v>0</v>
      </c>
      <c r="S169" s="10">
        <f t="shared" si="43"/>
        <v>0</v>
      </c>
      <c r="T169" s="10">
        <f t="shared" si="44"/>
        <v>0</v>
      </c>
      <c r="U169" s="10">
        <f t="shared" si="45"/>
        <v>0</v>
      </c>
      <c r="V169" s="10">
        <f t="shared" si="46"/>
        <v>0</v>
      </c>
      <c r="W169" s="10">
        <f t="shared" si="47"/>
        <v>0</v>
      </c>
      <c r="X169" s="10">
        <f t="shared" si="48"/>
        <v>0</v>
      </c>
      <c r="Y169" s="10">
        <f t="shared" si="49"/>
        <v>0</v>
      </c>
      <c r="AA169" s="4" t="s">
        <v>173</v>
      </c>
      <c r="AB169" s="13" t="str">
        <f t="shared" si="50"/>
        <v>--</v>
      </c>
      <c r="AC169" s="13" t="str">
        <f t="shared" si="50"/>
        <v>--</v>
      </c>
      <c r="AD169" s="13" t="str">
        <f t="shared" si="51"/>
        <v>--</v>
      </c>
      <c r="AE169" s="13" t="str">
        <f t="shared" si="52"/>
        <v>--</v>
      </c>
      <c r="AF169" s="13" t="str">
        <f t="shared" si="53"/>
        <v>--</v>
      </c>
      <c r="AG169" s="13" t="str">
        <f t="shared" si="54"/>
        <v>--</v>
      </c>
      <c r="AH169" s="13" t="str">
        <f t="shared" si="55"/>
        <v>--</v>
      </c>
      <c r="AI169" s="13" t="str">
        <f t="shared" si="56"/>
        <v>--</v>
      </c>
      <c r="AJ169" s="13" t="str">
        <f t="shared" si="57"/>
        <v>--</v>
      </c>
      <c r="AK169" s="13" t="str">
        <f t="shared" si="58"/>
        <v>--</v>
      </c>
    </row>
    <row r="170" spans="1:37" x14ac:dyDescent="0.25">
      <c r="A170" s="6" t="s">
        <v>174</v>
      </c>
      <c r="B170" s="7">
        <v>1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1"/>
      <c r="N170" s="6" t="s">
        <v>174</v>
      </c>
      <c r="O170" s="11">
        <f t="shared" si="40"/>
        <v>3.8431231001520953E-8</v>
      </c>
      <c r="P170" s="11">
        <f t="shared" si="40"/>
        <v>0</v>
      </c>
      <c r="Q170" s="11">
        <f t="shared" si="41"/>
        <v>0</v>
      </c>
      <c r="R170" s="11">
        <f t="shared" si="42"/>
        <v>0</v>
      </c>
      <c r="S170" s="11">
        <f t="shared" si="43"/>
        <v>0</v>
      </c>
      <c r="T170" s="11">
        <f t="shared" si="44"/>
        <v>0</v>
      </c>
      <c r="U170" s="11">
        <f t="shared" si="45"/>
        <v>0</v>
      </c>
      <c r="V170" s="11">
        <f t="shared" si="46"/>
        <v>0</v>
      </c>
      <c r="W170" s="11">
        <f t="shared" si="47"/>
        <v>0</v>
      </c>
      <c r="X170" s="11">
        <f t="shared" si="48"/>
        <v>0</v>
      </c>
      <c r="Y170" s="11">
        <f t="shared" si="49"/>
        <v>0</v>
      </c>
      <c r="AA170" s="6" t="s">
        <v>174</v>
      </c>
      <c r="AB170" s="14" t="str">
        <f t="shared" si="50"/>
        <v>--</v>
      </c>
      <c r="AC170" s="14" t="str">
        <f t="shared" si="50"/>
        <v>--</v>
      </c>
      <c r="AD170" s="14" t="str">
        <f t="shared" si="51"/>
        <v>--</v>
      </c>
      <c r="AE170" s="14" t="str">
        <f t="shared" si="52"/>
        <v>--</v>
      </c>
      <c r="AF170" s="14" t="str">
        <f t="shared" si="53"/>
        <v>--</v>
      </c>
      <c r="AG170" s="14" t="str">
        <f t="shared" si="54"/>
        <v>--</v>
      </c>
      <c r="AH170" s="14" t="str">
        <f t="shared" si="55"/>
        <v>--</v>
      </c>
      <c r="AI170" s="14" t="str">
        <f t="shared" si="56"/>
        <v>--</v>
      </c>
      <c r="AJ170" s="14" t="str">
        <f t="shared" si="57"/>
        <v>--</v>
      </c>
      <c r="AK170" s="14" t="str">
        <f t="shared" si="58"/>
        <v>--</v>
      </c>
    </row>
    <row r="171" spans="1:37" x14ac:dyDescent="0.25">
      <c r="A171" s="4" t="s">
        <v>128</v>
      </c>
      <c r="B171" s="5">
        <v>1</v>
      </c>
      <c r="C171" s="5">
        <v>0</v>
      </c>
      <c r="D171" s="5">
        <v>1</v>
      </c>
      <c r="E171" s="5">
        <v>2</v>
      </c>
      <c r="F171" s="5">
        <v>2</v>
      </c>
      <c r="G171" s="5">
        <v>2</v>
      </c>
      <c r="H171" s="5">
        <v>2</v>
      </c>
      <c r="I171" s="5">
        <v>2</v>
      </c>
      <c r="J171" s="5">
        <v>2</v>
      </c>
      <c r="K171" s="5">
        <v>2</v>
      </c>
      <c r="L171" s="5">
        <v>2</v>
      </c>
      <c r="M171" s="1"/>
      <c r="N171" s="4" t="s">
        <v>128</v>
      </c>
      <c r="O171" s="10">
        <f t="shared" si="40"/>
        <v>3.8431231001520953E-8</v>
      </c>
      <c r="P171" s="10">
        <f t="shared" si="40"/>
        <v>0</v>
      </c>
      <c r="Q171" s="10">
        <f t="shared" si="41"/>
        <v>3.9455862620367998E-8</v>
      </c>
      <c r="R171" s="10">
        <f t="shared" si="42"/>
        <v>7.9588837697348478E-8</v>
      </c>
      <c r="S171" s="10">
        <f t="shared" si="43"/>
        <v>8.0105989837273489E-8</v>
      </c>
      <c r="T171" s="10">
        <f t="shared" si="44"/>
        <v>8.1707737469444365E-8</v>
      </c>
      <c r="U171" s="10">
        <f t="shared" si="45"/>
        <v>8.3652103616180063E-8</v>
      </c>
      <c r="V171" s="10">
        <f t="shared" si="46"/>
        <v>8.5888383922450346E-8</v>
      </c>
      <c r="W171" s="10">
        <f t="shared" si="47"/>
        <v>8.7893052788084095E-8</v>
      </c>
      <c r="X171" s="10">
        <f t="shared" si="48"/>
        <v>8.9214478118052697E-8</v>
      </c>
      <c r="Y171" s="10">
        <f t="shared" si="49"/>
        <v>8.9603109299575182E-8</v>
      </c>
      <c r="AA171" s="4" t="s">
        <v>128</v>
      </c>
      <c r="AB171" s="13" t="str">
        <f t="shared" si="50"/>
        <v>--</v>
      </c>
      <c r="AC171" s="13">
        <f t="shared" si="50"/>
        <v>-1</v>
      </c>
      <c r="AD171" s="13">
        <f t="shared" si="51"/>
        <v>-0.5</v>
      </c>
      <c r="AE171" s="13">
        <f t="shared" si="52"/>
        <v>0</v>
      </c>
      <c r="AF171" s="13">
        <f t="shared" si="53"/>
        <v>0</v>
      </c>
      <c r="AG171" s="13">
        <f t="shared" si="54"/>
        <v>0</v>
      </c>
      <c r="AH171" s="13">
        <f t="shared" si="55"/>
        <v>0</v>
      </c>
      <c r="AI171" s="13">
        <f t="shared" si="56"/>
        <v>0</v>
      </c>
      <c r="AJ171" s="13">
        <f t="shared" si="57"/>
        <v>0</v>
      </c>
      <c r="AK171" s="13">
        <f t="shared" si="58"/>
        <v>0</v>
      </c>
    </row>
    <row r="172" spans="1:37" x14ac:dyDescent="0.25">
      <c r="A172" s="6" t="s">
        <v>144</v>
      </c>
      <c r="B172" s="7">
        <v>1</v>
      </c>
      <c r="C172" s="7">
        <v>1</v>
      </c>
      <c r="D172" s="7">
        <v>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1"/>
      <c r="N172" s="6" t="s">
        <v>144</v>
      </c>
      <c r="O172" s="11">
        <f t="shared" si="40"/>
        <v>3.8431231001520953E-8</v>
      </c>
      <c r="P172" s="11">
        <f t="shared" si="40"/>
        <v>3.899457176063806E-8</v>
      </c>
      <c r="Q172" s="11">
        <f t="shared" si="41"/>
        <v>3.9455862620367998E-8</v>
      </c>
      <c r="R172" s="11">
        <f t="shared" si="42"/>
        <v>0</v>
      </c>
      <c r="S172" s="11">
        <f t="shared" si="43"/>
        <v>0</v>
      </c>
      <c r="T172" s="11">
        <f t="shared" si="44"/>
        <v>0</v>
      </c>
      <c r="U172" s="11">
        <f t="shared" si="45"/>
        <v>0</v>
      </c>
      <c r="V172" s="11">
        <f t="shared" si="46"/>
        <v>0</v>
      </c>
      <c r="W172" s="11">
        <f t="shared" si="47"/>
        <v>0</v>
      </c>
      <c r="X172" s="11">
        <f t="shared" si="48"/>
        <v>0</v>
      </c>
      <c r="Y172" s="11">
        <f t="shared" si="49"/>
        <v>0</v>
      </c>
      <c r="AA172" s="6" t="s">
        <v>144</v>
      </c>
      <c r="AB172" s="14">
        <f t="shared" si="50"/>
        <v>0</v>
      </c>
      <c r="AC172" s="14">
        <f t="shared" si="50"/>
        <v>0</v>
      </c>
      <c r="AD172" s="14" t="str">
        <f t="shared" si="51"/>
        <v>--</v>
      </c>
      <c r="AE172" s="14" t="str">
        <f t="shared" si="52"/>
        <v>--</v>
      </c>
      <c r="AF172" s="14" t="str">
        <f t="shared" si="53"/>
        <v>--</v>
      </c>
      <c r="AG172" s="14" t="str">
        <f t="shared" si="54"/>
        <v>--</v>
      </c>
      <c r="AH172" s="14" t="str">
        <f t="shared" si="55"/>
        <v>--</v>
      </c>
      <c r="AI172" s="14" t="str">
        <f t="shared" si="56"/>
        <v>--</v>
      </c>
      <c r="AJ172" s="14" t="str">
        <f t="shared" si="57"/>
        <v>--</v>
      </c>
      <c r="AK172" s="14" t="str">
        <f t="shared" si="58"/>
        <v>--</v>
      </c>
    </row>
    <row r="173" spans="1:37" x14ac:dyDescent="0.25">
      <c r="A173" s="4" t="s">
        <v>126</v>
      </c>
      <c r="B173" s="5">
        <v>1</v>
      </c>
      <c r="C173" s="5">
        <v>1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1"/>
      <c r="N173" s="4" t="s">
        <v>126</v>
      </c>
      <c r="O173" s="10">
        <f t="shared" si="40"/>
        <v>3.8431231001520953E-8</v>
      </c>
      <c r="P173" s="10">
        <f t="shared" si="40"/>
        <v>3.899457176063806E-8</v>
      </c>
      <c r="Q173" s="10">
        <f t="shared" si="41"/>
        <v>3.9455862620367998E-8</v>
      </c>
      <c r="R173" s="10">
        <f t="shared" si="42"/>
        <v>3.9794418848674239E-8</v>
      </c>
      <c r="S173" s="10">
        <f t="shared" si="43"/>
        <v>4.0052994918636745E-8</v>
      </c>
      <c r="T173" s="10">
        <f t="shared" si="44"/>
        <v>4.0853868734722183E-8</v>
      </c>
      <c r="U173" s="10">
        <f t="shared" si="45"/>
        <v>4.1826051808090032E-8</v>
      </c>
      <c r="V173" s="10">
        <f t="shared" si="46"/>
        <v>4.2944191961225173E-8</v>
      </c>
      <c r="W173" s="10">
        <f t="shared" si="47"/>
        <v>4.3946526394042047E-8</v>
      </c>
      <c r="X173" s="10">
        <f t="shared" si="48"/>
        <v>4.4607239059026348E-8</v>
      </c>
      <c r="Y173" s="10">
        <f t="shared" si="49"/>
        <v>4.4801554649787591E-8</v>
      </c>
      <c r="AA173" s="4" t="s">
        <v>126</v>
      </c>
      <c r="AB173" s="13">
        <f t="shared" si="50"/>
        <v>0</v>
      </c>
      <c r="AC173" s="13">
        <f t="shared" si="50"/>
        <v>0</v>
      </c>
      <c r="AD173" s="13">
        <f t="shared" si="51"/>
        <v>0</v>
      </c>
      <c r="AE173" s="13">
        <f t="shared" si="52"/>
        <v>0</v>
      </c>
      <c r="AF173" s="13">
        <f t="shared" si="53"/>
        <v>0</v>
      </c>
      <c r="AG173" s="13">
        <f t="shared" si="54"/>
        <v>0</v>
      </c>
      <c r="AH173" s="13">
        <f t="shared" si="55"/>
        <v>0</v>
      </c>
      <c r="AI173" s="13">
        <f t="shared" si="56"/>
        <v>0</v>
      </c>
      <c r="AJ173" s="13">
        <f t="shared" si="57"/>
        <v>0</v>
      </c>
      <c r="AK173" s="13">
        <f t="shared" si="58"/>
        <v>0</v>
      </c>
    </row>
    <row r="174" spans="1:37" x14ac:dyDescent="0.25">
      <c r="A174" s="6" t="s">
        <v>147</v>
      </c>
      <c r="B174" s="7">
        <v>1</v>
      </c>
      <c r="C174" s="7">
        <v>1</v>
      </c>
      <c r="D174" s="7">
        <v>1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1"/>
      <c r="N174" s="6" t="s">
        <v>147</v>
      </c>
      <c r="O174" s="11">
        <f t="shared" si="40"/>
        <v>3.8431231001520953E-8</v>
      </c>
      <c r="P174" s="11">
        <f t="shared" si="40"/>
        <v>3.899457176063806E-8</v>
      </c>
      <c r="Q174" s="11">
        <f t="shared" si="41"/>
        <v>3.9455862620367998E-8</v>
      </c>
      <c r="R174" s="11">
        <f t="shared" si="42"/>
        <v>0</v>
      </c>
      <c r="S174" s="11">
        <f t="shared" si="43"/>
        <v>0</v>
      </c>
      <c r="T174" s="11">
        <f t="shared" si="44"/>
        <v>0</v>
      </c>
      <c r="U174" s="11">
        <f t="shared" si="45"/>
        <v>0</v>
      </c>
      <c r="V174" s="11">
        <f t="shared" si="46"/>
        <v>0</v>
      </c>
      <c r="W174" s="11">
        <f t="shared" si="47"/>
        <v>0</v>
      </c>
      <c r="X174" s="11">
        <f t="shared" si="48"/>
        <v>0</v>
      </c>
      <c r="Y174" s="11">
        <f t="shared" si="49"/>
        <v>0</v>
      </c>
      <c r="AA174" s="6" t="s">
        <v>147</v>
      </c>
      <c r="AB174" s="14">
        <f t="shared" si="50"/>
        <v>0</v>
      </c>
      <c r="AC174" s="14">
        <f t="shared" si="50"/>
        <v>0</v>
      </c>
      <c r="AD174" s="14" t="str">
        <f t="shared" si="51"/>
        <v>--</v>
      </c>
      <c r="AE174" s="14" t="str">
        <f t="shared" si="52"/>
        <v>--</v>
      </c>
      <c r="AF174" s="14" t="str">
        <f t="shared" si="53"/>
        <v>--</v>
      </c>
      <c r="AG174" s="14" t="str">
        <f t="shared" si="54"/>
        <v>--</v>
      </c>
      <c r="AH174" s="14" t="str">
        <f t="shared" si="55"/>
        <v>--</v>
      </c>
      <c r="AI174" s="14" t="str">
        <f t="shared" si="56"/>
        <v>--</v>
      </c>
      <c r="AJ174" s="14" t="str">
        <f t="shared" si="57"/>
        <v>--</v>
      </c>
      <c r="AK174" s="14" t="str">
        <f t="shared" si="58"/>
        <v>--</v>
      </c>
    </row>
    <row r="175" spans="1:37" x14ac:dyDescent="0.25">
      <c r="A175" s="4" t="s">
        <v>175</v>
      </c>
      <c r="B175" s="5">
        <v>1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1"/>
      <c r="N175" s="4" t="s">
        <v>175</v>
      </c>
      <c r="O175" s="10">
        <f t="shared" si="40"/>
        <v>3.8431231001520953E-8</v>
      </c>
      <c r="P175" s="10">
        <f t="shared" si="40"/>
        <v>0</v>
      </c>
      <c r="Q175" s="10">
        <f t="shared" si="41"/>
        <v>0</v>
      </c>
      <c r="R175" s="10">
        <f t="shared" si="42"/>
        <v>0</v>
      </c>
      <c r="S175" s="10">
        <f t="shared" si="43"/>
        <v>0</v>
      </c>
      <c r="T175" s="10">
        <f t="shared" si="44"/>
        <v>0</v>
      </c>
      <c r="U175" s="10">
        <f t="shared" si="45"/>
        <v>0</v>
      </c>
      <c r="V175" s="10">
        <f t="shared" si="46"/>
        <v>0</v>
      </c>
      <c r="W175" s="10">
        <f t="shared" si="47"/>
        <v>0</v>
      </c>
      <c r="X175" s="10">
        <f t="shared" si="48"/>
        <v>0</v>
      </c>
      <c r="Y175" s="10">
        <f t="shared" si="49"/>
        <v>0</v>
      </c>
      <c r="AA175" s="4" t="s">
        <v>175</v>
      </c>
      <c r="AB175" s="13" t="str">
        <f t="shared" si="50"/>
        <v>--</v>
      </c>
      <c r="AC175" s="13" t="str">
        <f t="shared" si="50"/>
        <v>--</v>
      </c>
      <c r="AD175" s="13" t="str">
        <f t="shared" si="51"/>
        <v>--</v>
      </c>
      <c r="AE175" s="13" t="str">
        <f t="shared" si="52"/>
        <v>--</v>
      </c>
      <c r="AF175" s="13" t="str">
        <f t="shared" si="53"/>
        <v>--</v>
      </c>
      <c r="AG175" s="13" t="str">
        <f t="shared" si="54"/>
        <v>--</v>
      </c>
      <c r="AH175" s="13" t="str">
        <f t="shared" si="55"/>
        <v>--</v>
      </c>
      <c r="AI175" s="13" t="str">
        <f t="shared" si="56"/>
        <v>--</v>
      </c>
      <c r="AJ175" s="13" t="str">
        <f t="shared" si="57"/>
        <v>--</v>
      </c>
      <c r="AK175" s="13" t="str">
        <f t="shared" si="58"/>
        <v>--</v>
      </c>
    </row>
    <row r="176" spans="1:37" x14ac:dyDescent="0.25">
      <c r="A176" s="6" t="s">
        <v>133</v>
      </c>
      <c r="B176" s="7">
        <v>1</v>
      </c>
      <c r="C176" s="7">
        <v>1</v>
      </c>
      <c r="D176" s="7">
        <v>1</v>
      </c>
      <c r="E176" s="7">
        <v>1</v>
      </c>
      <c r="F176" s="7">
        <v>1</v>
      </c>
      <c r="G176" s="7">
        <v>1</v>
      </c>
      <c r="H176" s="7">
        <v>1</v>
      </c>
      <c r="I176" s="7">
        <v>1</v>
      </c>
      <c r="J176" s="7">
        <v>1</v>
      </c>
      <c r="K176" s="7">
        <v>1</v>
      </c>
      <c r="L176" s="7">
        <v>1</v>
      </c>
      <c r="N176" s="6" t="s">
        <v>133</v>
      </c>
      <c r="O176" s="11">
        <f t="shared" si="40"/>
        <v>3.8431231001520953E-8</v>
      </c>
      <c r="P176" s="11">
        <f t="shared" si="40"/>
        <v>3.899457176063806E-8</v>
      </c>
      <c r="Q176" s="11">
        <f t="shared" si="41"/>
        <v>3.9455862620367998E-8</v>
      </c>
      <c r="R176" s="11">
        <f t="shared" si="42"/>
        <v>3.9794418848674239E-8</v>
      </c>
      <c r="S176" s="11">
        <f t="shared" si="43"/>
        <v>4.0052994918636745E-8</v>
      </c>
      <c r="T176" s="11">
        <f t="shared" si="44"/>
        <v>4.0853868734722183E-8</v>
      </c>
      <c r="U176" s="11">
        <f t="shared" si="45"/>
        <v>4.1826051808090032E-8</v>
      </c>
      <c r="V176" s="11">
        <f t="shared" si="46"/>
        <v>4.2944191961225173E-8</v>
      </c>
      <c r="W176" s="11">
        <f t="shared" si="47"/>
        <v>4.3946526394042047E-8</v>
      </c>
      <c r="X176" s="11">
        <f t="shared" si="48"/>
        <v>4.4607239059026348E-8</v>
      </c>
      <c r="Y176" s="11">
        <f t="shared" si="49"/>
        <v>4.4801554649787591E-8</v>
      </c>
      <c r="AA176" s="6" t="s">
        <v>133</v>
      </c>
      <c r="AB176" s="14">
        <f t="shared" si="50"/>
        <v>0</v>
      </c>
      <c r="AC176" s="14">
        <f t="shared" si="50"/>
        <v>0</v>
      </c>
      <c r="AD176" s="14">
        <f t="shared" si="51"/>
        <v>0</v>
      </c>
      <c r="AE176" s="14">
        <f t="shared" si="52"/>
        <v>0</v>
      </c>
      <c r="AF176" s="14">
        <f t="shared" si="53"/>
        <v>0</v>
      </c>
      <c r="AG176" s="14">
        <f t="shared" si="54"/>
        <v>0</v>
      </c>
      <c r="AH176" s="14">
        <f t="shared" si="55"/>
        <v>0</v>
      </c>
      <c r="AI176" s="14">
        <f t="shared" si="56"/>
        <v>0</v>
      </c>
      <c r="AJ176" s="14">
        <f t="shared" si="57"/>
        <v>0</v>
      </c>
      <c r="AK176" s="14">
        <f t="shared" si="58"/>
        <v>0</v>
      </c>
    </row>
    <row r="177" spans="1:37" x14ac:dyDescent="0.25">
      <c r="A177" s="4" t="s">
        <v>134</v>
      </c>
      <c r="B177" s="5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N177" s="4" t="s">
        <v>134</v>
      </c>
      <c r="O177" s="10">
        <f t="shared" si="40"/>
        <v>3.8431231001520953E-8</v>
      </c>
      <c r="P177" s="10">
        <f t="shared" si="40"/>
        <v>3.899457176063806E-8</v>
      </c>
      <c r="Q177" s="10">
        <f t="shared" si="41"/>
        <v>3.9455862620367998E-8</v>
      </c>
      <c r="R177" s="10">
        <f t="shared" si="42"/>
        <v>3.9794418848674239E-8</v>
      </c>
      <c r="S177" s="10">
        <f t="shared" si="43"/>
        <v>4.0052994918636745E-8</v>
      </c>
      <c r="T177" s="10">
        <f t="shared" si="44"/>
        <v>4.0853868734722183E-8</v>
      </c>
      <c r="U177" s="10">
        <f t="shared" si="45"/>
        <v>4.1826051808090032E-8</v>
      </c>
      <c r="V177" s="10">
        <f t="shared" si="46"/>
        <v>4.2944191961225173E-8</v>
      </c>
      <c r="W177" s="10">
        <f t="shared" si="47"/>
        <v>4.3946526394042047E-8</v>
      </c>
      <c r="X177" s="10">
        <f t="shared" si="48"/>
        <v>4.4607239059026348E-8</v>
      </c>
      <c r="Y177" s="10">
        <f t="shared" si="49"/>
        <v>4.4801554649787591E-8</v>
      </c>
      <c r="AA177" s="4" t="s">
        <v>134</v>
      </c>
      <c r="AB177" s="13">
        <f t="shared" si="50"/>
        <v>0</v>
      </c>
      <c r="AC177" s="13">
        <f t="shared" si="50"/>
        <v>0</v>
      </c>
      <c r="AD177" s="13">
        <f t="shared" si="51"/>
        <v>0</v>
      </c>
      <c r="AE177" s="13">
        <f t="shared" si="52"/>
        <v>0</v>
      </c>
      <c r="AF177" s="13">
        <f t="shared" si="53"/>
        <v>0</v>
      </c>
      <c r="AG177" s="13">
        <f t="shared" si="54"/>
        <v>0</v>
      </c>
      <c r="AH177" s="13">
        <f t="shared" si="55"/>
        <v>0</v>
      </c>
      <c r="AI177" s="13">
        <f t="shared" si="56"/>
        <v>0</v>
      </c>
      <c r="AJ177" s="13">
        <f t="shared" si="57"/>
        <v>0</v>
      </c>
      <c r="AK177" s="13">
        <f t="shared" si="58"/>
        <v>0</v>
      </c>
    </row>
    <row r="178" spans="1:37" x14ac:dyDescent="0.25">
      <c r="A178" s="6" t="s">
        <v>176</v>
      </c>
      <c r="B178" s="7">
        <v>1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N178" s="6" t="s">
        <v>176</v>
      </c>
      <c r="O178" s="11">
        <f t="shared" si="40"/>
        <v>3.8431231001520953E-8</v>
      </c>
      <c r="P178" s="11">
        <f t="shared" si="40"/>
        <v>0</v>
      </c>
      <c r="Q178" s="11">
        <f t="shared" si="41"/>
        <v>0</v>
      </c>
      <c r="R178" s="11">
        <f t="shared" si="42"/>
        <v>0</v>
      </c>
      <c r="S178" s="11">
        <f t="shared" si="43"/>
        <v>0</v>
      </c>
      <c r="T178" s="11">
        <f t="shared" si="44"/>
        <v>0</v>
      </c>
      <c r="U178" s="11">
        <f t="shared" si="45"/>
        <v>0</v>
      </c>
      <c r="V178" s="11">
        <f t="shared" si="46"/>
        <v>0</v>
      </c>
      <c r="W178" s="11">
        <f t="shared" si="47"/>
        <v>0</v>
      </c>
      <c r="X178" s="11">
        <f t="shared" si="48"/>
        <v>0</v>
      </c>
      <c r="Y178" s="11">
        <f t="shared" si="49"/>
        <v>0</v>
      </c>
      <c r="AA178" s="6" t="s">
        <v>176</v>
      </c>
      <c r="AB178" s="14" t="str">
        <f t="shared" si="50"/>
        <v>--</v>
      </c>
      <c r="AC178" s="14" t="str">
        <f t="shared" si="50"/>
        <v>--</v>
      </c>
      <c r="AD178" s="14" t="str">
        <f t="shared" si="51"/>
        <v>--</v>
      </c>
      <c r="AE178" s="14" t="str">
        <f t="shared" si="52"/>
        <v>--</v>
      </c>
      <c r="AF178" s="14" t="str">
        <f t="shared" si="53"/>
        <v>--</v>
      </c>
      <c r="AG178" s="14" t="str">
        <f t="shared" si="54"/>
        <v>--</v>
      </c>
      <c r="AH178" s="14" t="str">
        <f t="shared" si="55"/>
        <v>--</v>
      </c>
      <c r="AI178" s="14" t="str">
        <f t="shared" si="56"/>
        <v>--</v>
      </c>
      <c r="AJ178" s="14" t="str">
        <f t="shared" si="57"/>
        <v>--</v>
      </c>
      <c r="AK178" s="14" t="str">
        <f t="shared" si="58"/>
        <v>--</v>
      </c>
    </row>
    <row r="179" spans="1:37" x14ac:dyDescent="0.25">
      <c r="A179" s="4" t="s">
        <v>177</v>
      </c>
      <c r="B179" s="5">
        <v>1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N179" s="4" t="s">
        <v>177</v>
      </c>
      <c r="O179" s="10">
        <f t="shared" si="40"/>
        <v>3.8431231001520953E-8</v>
      </c>
      <c r="P179" s="10">
        <f t="shared" si="40"/>
        <v>0</v>
      </c>
      <c r="Q179" s="10">
        <f t="shared" si="41"/>
        <v>0</v>
      </c>
      <c r="R179" s="10">
        <f t="shared" si="42"/>
        <v>0</v>
      </c>
      <c r="S179" s="10">
        <f t="shared" si="43"/>
        <v>0</v>
      </c>
      <c r="T179" s="10">
        <f t="shared" si="44"/>
        <v>0</v>
      </c>
      <c r="U179" s="10">
        <f t="shared" si="45"/>
        <v>0</v>
      </c>
      <c r="V179" s="10">
        <f t="shared" si="46"/>
        <v>0</v>
      </c>
      <c r="W179" s="10">
        <f t="shared" si="47"/>
        <v>0</v>
      </c>
      <c r="X179" s="10">
        <f t="shared" si="48"/>
        <v>0</v>
      </c>
      <c r="Y179" s="10">
        <f t="shared" si="49"/>
        <v>0</v>
      </c>
      <c r="AA179" s="4" t="s">
        <v>177</v>
      </c>
      <c r="AB179" s="13" t="str">
        <f t="shared" si="50"/>
        <v>--</v>
      </c>
      <c r="AC179" s="13" t="str">
        <f t="shared" si="50"/>
        <v>--</v>
      </c>
      <c r="AD179" s="13" t="str">
        <f t="shared" si="51"/>
        <v>--</v>
      </c>
      <c r="AE179" s="13" t="str">
        <f t="shared" si="52"/>
        <v>--</v>
      </c>
      <c r="AF179" s="13" t="str">
        <f t="shared" si="53"/>
        <v>--</v>
      </c>
      <c r="AG179" s="13" t="str">
        <f t="shared" si="54"/>
        <v>--</v>
      </c>
      <c r="AH179" s="13" t="str">
        <f t="shared" si="55"/>
        <v>--</v>
      </c>
      <c r="AI179" s="13" t="str">
        <f t="shared" si="56"/>
        <v>--</v>
      </c>
      <c r="AJ179" s="13" t="str">
        <f t="shared" si="57"/>
        <v>--</v>
      </c>
      <c r="AK179" s="13" t="str">
        <f t="shared" si="58"/>
        <v>--</v>
      </c>
    </row>
    <row r="180" spans="1:37" x14ac:dyDescent="0.25">
      <c r="A180" s="2" t="s">
        <v>135</v>
      </c>
      <c r="B180" s="3">
        <v>26020504</v>
      </c>
      <c r="C180" s="3">
        <v>25644595</v>
      </c>
      <c r="D180" s="3">
        <v>25344776</v>
      </c>
      <c r="E180" s="3">
        <v>25129152</v>
      </c>
      <c r="F180" s="3">
        <v>24966922</v>
      </c>
      <c r="G180" s="3">
        <v>24477486</v>
      </c>
      <c r="H180" s="3">
        <v>23908544</v>
      </c>
      <c r="I180" s="3">
        <v>23286036</v>
      </c>
      <c r="J180" s="3">
        <v>22754927</v>
      </c>
      <c r="K180" s="3">
        <v>22417886</v>
      </c>
      <c r="L180" s="3">
        <v>22320654</v>
      </c>
      <c r="N180" s="2" t="s">
        <v>135</v>
      </c>
      <c r="O180" s="12">
        <f t="shared" ref="O180:P180" si="78">B180/B$180</f>
        <v>1</v>
      </c>
      <c r="P180" s="12">
        <f t="shared" si="78"/>
        <v>1</v>
      </c>
      <c r="Q180" s="12">
        <f t="shared" ref="Q180" si="79">D180/D$180</f>
        <v>1</v>
      </c>
      <c r="R180" s="12">
        <f t="shared" ref="R180" si="80">E180/E$180</f>
        <v>1</v>
      </c>
      <c r="S180" s="12">
        <f t="shared" ref="S180" si="81">F180/F$180</f>
        <v>1</v>
      </c>
      <c r="T180" s="12">
        <f t="shared" ref="T180" si="82">G180/G$180</f>
        <v>1</v>
      </c>
      <c r="U180" s="12">
        <f t="shared" ref="U180" si="83">H180/H$180</f>
        <v>1</v>
      </c>
      <c r="V180" s="12">
        <f t="shared" ref="V180" si="84">I180/I$180</f>
        <v>1</v>
      </c>
      <c r="W180" s="12">
        <f t="shared" ref="W180" si="85">J180/J$180</f>
        <v>1</v>
      </c>
      <c r="X180" s="12">
        <f t="shared" ref="X180" si="86">K180/K$180</f>
        <v>1</v>
      </c>
      <c r="Y180" s="12">
        <f t="shared" ref="Y180" si="87">L180/L$180</f>
        <v>1</v>
      </c>
      <c r="AA180" s="2" t="s">
        <v>135</v>
      </c>
      <c r="AB180" s="16">
        <f t="shared" si="50"/>
        <v>1.4658410475969719E-2</v>
      </c>
      <c r="AC180" s="16">
        <f t="shared" si="50"/>
        <v>1.1829617274976112E-2</v>
      </c>
      <c r="AD180" s="16">
        <f t="shared" si="51"/>
        <v>8.5806317698264856E-3</v>
      </c>
      <c r="AE180" s="16">
        <f t="shared" si="52"/>
        <v>6.4977973656503707E-3</v>
      </c>
      <c r="AF180" s="16">
        <f t="shared" si="53"/>
        <v>1.9995354098047535E-2</v>
      </c>
      <c r="AG180" s="16">
        <f t="shared" si="54"/>
        <v>2.3796597567798283E-2</v>
      </c>
      <c r="AH180" s="16">
        <f t="shared" si="55"/>
        <v>2.6733103049398466E-2</v>
      </c>
      <c r="AI180" s="16">
        <f t="shared" si="56"/>
        <v>2.3340395686613169E-2</v>
      </c>
      <c r="AJ180" s="16">
        <f t="shared" si="57"/>
        <v>1.5034468459693251E-2</v>
      </c>
      <c r="AK180" s="16">
        <f t="shared" si="58"/>
        <v>4.3561447617082028E-3</v>
      </c>
    </row>
    <row r="181" spans="1:37" x14ac:dyDescent="0.25"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37" x14ac:dyDescent="0.25">
      <c r="A182" s="17" t="s">
        <v>181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</sheetData>
  <sortState xmlns:xlrd2="http://schemas.microsoft.com/office/spreadsheetml/2017/richdata2" ref="A5:L179">
    <sortCondition descending="1" ref="C5:C1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ParqueTurismos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Del Pozo Diago</dc:creator>
  <cp:lastModifiedBy>Vicente Del Pozo Diago</cp:lastModifiedBy>
  <dcterms:created xsi:type="dcterms:W3CDTF">2024-01-25T08:03:00Z</dcterms:created>
  <dcterms:modified xsi:type="dcterms:W3CDTF">2024-03-15T09:22:54Z</dcterms:modified>
</cp:coreProperties>
</file>