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Estimación de tiempo" sheetId="2" r:id="rId5"/>
    <sheet state="visible" name="Trabajo miembros del equipo" sheetId="3" r:id="rId6"/>
    <sheet state="visible" name="Diagrama de Burndown" sheetId="4" r:id="rId7"/>
  </sheets>
  <definedNames/>
  <calcPr/>
  <extLst>
    <ext uri="GoogleSheetsCustomDataVersion1">
      <go:sheetsCustomData xmlns:go="http://customooxmlschemas.google.com/" r:id="rId8" roundtripDataSignature="AMtx7mib1pzljoZEio1+H4uy9Oa3Fv/Z5g=="/>
    </ext>
  </extLst>
</workbook>
</file>

<file path=xl/sharedStrings.xml><?xml version="1.0" encoding="utf-8"?>
<sst xmlns="http://schemas.openxmlformats.org/spreadsheetml/2006/main" count="48" uniqueCount="42">
  <si>
    <t>INSTRUCCIONES</t>
  </si>
  <si>
    <r>
      <rPr>
        <rFont val="Calibri"/>
        <color theme="1"/>
        <sz val="11.0"/>
      </rPr>
      <t xml:space="preserve">1- En el </t>
    </r>
    <r>
      <rPr>
        <rFont val="Calibri"/>
        <b/>
        <color theme="1"/>
        <sz val="11.0"/>
      </rPr>
      <t>Sprint Planning</t>
    </r>
    <r>
      <rPr>
        <rFont val="Calibri"/>
        <color theme="1"/>
        <sz val="11.0"/>
      </rPr>
      <t xml:space="preserve"> hay que realizar la división en tareas de cada historia de usuario y estimar los puntos de historia que nos puede costar realizar cada tarea. Incluimos esa división en la hoja: </t>
    </r>
    <r>
      <rPr>
        <rFont val="Calibri"/>
        <b/>
        <i/>
        <color theme="1"/>
        <sz val="11.0"/>
      </rPr>
      <t>Estimación de tiempo</t>
    </r>
  </si>
  <si>
    <r>
      <rPr>
        <rFont val="Calibri"/>
        <color theme="1"/>
        <sz val="11.0"/>
      </rPr>
      <t>2- En la hoja</t>
    </r>
    <r>
      <rPr>
        <rFont val="Calibri"/>
        <b/>
        <i/>
        <color theme="1"/>
        <sz val="11.0"/>
      </rPr>
      <t xml:space="preserve"> Trabajo miembros del equipo</t>
    </r>
    <r>
      <rPr>
        <rFont val="Calibri"/>
        <color theme="1"/>
        <sz val="11.0"/>
      </rPr>
      <t xml:space="preserve"> se deberá incluir el nombre de cada miembro del equipo y realizar la asignación de tareas. Al terminar cada una de las tareas, le asignaremos el tiempo estimado para esa tarea al miembro del equipo que la haya realizado. Tendréis que poner el intervalo de tiempo adecuado en la columna "días"</t>
    </r>
  </si>
  <si>
    <r>
      <rPr>
        <rFont val="Calibri"/>
        <color theme="1"/>
        <sz val="11.0"/>
      </rPr>
      <t>3- La hoja</t>
    </r>
    <r>
      <rPr>
        <rFont val="Calibri"/>
        <b/>
        <i/>
        <color theme="1"/>
        <sz val="11.0"/>
      </rPr>
      <t xml:space="preserve"> Diagrama de Burndown</t>
    </r>
    <r>
      <rPr>
        <rFont val="Calibri"/>
        <color theme="1"/>
        <sz val="11.0"/>
      </rPr>
      <t xml:space="preserve">se va actalizando automáticamente (revosar cómo está programada esta hoja). Debemos comprobar que la columna "Ritmo del equipo" se va actualizando a la vez que vamos asignando puntos de historia  de trabajo a cada miembro en la hoja  </t>
    </r>
    <r>
      <rPr>
        <rFont val="Calibri"/>
        <b/>
        <i/>
        <color theme="1"/>
        <sz val="11.0"/>
      </rPr>
      <t>Trabajo miembros del equip. Ajustar los días de trabajo al Sprint en el que estéis trabajando.</t>
    </r>
  </si>
  <si>
    <t>Historia de Usuario</t>
  </si>
  <si>
    <t>Tareas requeridas</t>
  </si>
  <si>
    <t>Estimación de tiempo (Puntos de Historia)</t>
  </si>
  <si>
    <t>Estimación tiempo total</t>
  </si>
  <si>
    <t>01_Medida de Humedad</t>
  </si>
  <si>
    <t>01_T1 Estudiar el sensor</t>
  </si>
  <si>
    <t>01_T2 Estudiar del Convertidor ADS1115</t>
  </si>
  <si>
    <t>01_T3 Diseñar el circuito</t>
  </si>
  <si>
    <t>01_T4 Codificar el programa</t>
  </si>
  <si>
    <t>01_T5 Testear el programa</t>
  </si>
  <si>
    <t>01_T5 Documentar</t>
  </si>
  <si>
    <t>02_Medida de Salinidad</t>
  </si>
  <si>
    <t xml:space="preserve">02_T1 Estudiar el sensor </t>
  </si>
  <si>
    <t>02_T2 Estudiar el Convertidor ADS1115</t>
  </si>
  <si>
    <t>02_T3 Diseñar el circuito</t>
  </si>
  <si>
    <t>02_T4 Codificar el programa</t>
  </si>
  <si>
    <t>02_T5 Testear el programa</t>
  </si>
  <si>
    <t>02_T6 Documentar</t>
  </si>
  <si>
    <t>03_Integrar las funcionalidades</t>
  </si>
  <si>
    <t>03_T1 Revisar los circuitos de cada miembro para elegir el que mejor funciona</t>
  </si>
  <si>
    <t>03_T2 Codificar el programa completo</t>
  </si>
  <si>
    <t>03_T3 Testear el programa completo</t>
  </si>
  <si>
    <t>Sprint 1</t>
  </si>
  <si>
    <t>Miembros del equipo (Puntos de Historia)</t>
  </si>
  <si>
    <t>Tareas que hacen los Miembros del equipo</t>
  </si>
  <si>
    <t>Días</t>
  </si>
  <si>
    <t>Zaida</t>
  </si>
  <si>
    <t>Ruiyu</t>
  </si>
  <si>
    <t>Arnau</t>
  </si>
  <si>
    <t>Pepe</t>
  </si>
  <si>
    <t>Santiago</t>
  </si>
  <si>
    <t>Aleix</t>
  </si>
  <si>
    <t>Total</t>
  </si>
  <si>
    <t>Acumulado</t>
  </si>
  <si>
    <t>Sprint Review</t>
  </si>
  <si>
    <t>Ptos de Historia por miembro</t>
  </si>
  <si>
    <t>Ritmo ideal</t>
  </si>
  <si>
    <t>Ritmo del equipo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</si>
</sst>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1.0"/>
      <color theme="1"/>
      <name val="Arial"/>
    </font>
    <font>
      <b/>
      <sz val="11.0"/>
      <color theme="1"/>
      <name val="Calibri"/>
    </font>
    <font>
      <sz val="11.0"/>
      <color theme="1"/>
      <name val="Calibri"/>
    </font>
    <font/>
    <font>
      <b/>
      <sz val="12.0"/>
      <color theme="1"/>
      <name val="Calibri"/>
    </font>
    <font>
      <b/>
      <sz val="12.0"/>
      <color rgb="FFFF0000"/>
      <name val="Calibri"/>
    </font>
    <font>
      <b/>
      <sz val="11.0"/>
      <color rgb="FFFF0000"/>
      <name val="Calibri"/>
    </font>
    <font>
      <b/>
      <sz val="11.0"/>
      <color theme="0"/>
      <name val="Calibri"/>
    </font>
    <font>
      <sz val="11.0"/>
      <color theme="0"/>
      <name val="Calibri"/>
    </font>
    <font>
      <b/>
      <sz val="11.0"/>
      <color rgb="FFFFFFFF"/>
      <name val="Calibri"/>
    </font>
  </fonts>
  <fills count="12">
    <fill>
      <patternFill patternType="none"/>
    </fill>
    <fill>
      <patternFill patternType="lightGray"/>
    </fill>
    <fill>
      <patternFill patternType="solid">
        <fgColor rgb="FFD6DCE4"/>
        <bgColor rgb="FFD6DCE4"/>
      </patternFill>
    </fill>
    <fill>
      <patternFill patternType="solid">
        <fgColor rgb="FFE7E6E6"/>
        <bgColor rgb="FFE7E6E6"/>
      </patternFill>
    </fill>
    <fill>
      <patternFill patternType="solid">
        <fgColor rgb="FF3A3838"/>
        <bgColor rgb="FF3A3838"/>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FF9900"/>
        <bgColor rgb="FFFF9900"/>
      </patternFill>
    </fill>
    <fill>
      <patternFill patternType="solid">
        <fgColor rgb="FFD0CECE"/>
        <bgColor rgb="FFD0CECE"/>
      </patternFill>
    </fill>
    <fill>
      <patternFill patternType="solid">
        <fgColor rgb="FF0000FF"/>
        <bgColor rgb="FF0000FF"/>
      </patternFill>
    </fill>
    <fill>
      <patternFill patternType="solid">
        <fgColor theme="9"/>
        <bgColor theme="9"/>
      </patternFill>
    </fill>
  </fills>
  <borders count="46">
    <border/>
    <border>
      <left/>
      <right/>
      <top/>
    </border>
    <border>
      <left/>
      <top/>
    </border>
    <border>
      <top/>
    </border>
    <border>
      <right/>
      <top/>
    </border>
    <border>
      <left/>
      <right/>
    </border>
    <border>
      <left/>
    </border>
    <border>
      <right/>
    </border>
    <border>
      <left/>
      <bottom/>
    </border>
    <border>
      <bottom/>
    </border>
    <border>
      <right/>
      <bottom/>
    </border>
    <border>
      <left/>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textRotation="90" vertical="center"/>
    </xf>
    <xf borderId="2" fillId="2" fontId="2" numFmtId="0" xfId="0" applyAlignment="1" applyBorder="1" applyFont="1">
      <alignment horizontal="left" shrinkToFit="0" vertical="center" wrapText="1"/>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2" fillId="2" fontId="2" numFmtId="0" xfId="0" applyAlignment="1" applyBorder="1" applyFont="1">
      <alignment horizontal="left" shrinkToFit="0" vertical="top" wrapText="1"/>
    </xf>
    <xf borderId="2" fillId="2" fontId="2" numFmtId="0" xfId="0" applyAlignment="1" applyBorder="1" applyFont="1">
      <alignment horizontal="center" shrinkToFit="0" wrapText="1"/>
    </xf>
    <xf borderId="11" fillId="0" fontId="3" numFmtId="0" xfId="0" applyBorder="1" applyFont="1"/>
    <xf borderId="12" fillId="3" fontId="4" numFmtId="0" xfId="0" applyAlignment="1" applyBorder="1" applyFill="1" applyFont="1">
      <alignment horizontal="center" shrinkToFit="0" vertical="center" wrapText="1"/>
    </xf>
    <xf borderId="13" fillId="3" fontId="4" numFmtId="0" xfId="0" applyAlignment="1" applyBorder="1" applyFont="1">
      <alignment horizontal="center" shrinkToFit="0" vertical="center" wrapText="1"/>
    </xf>
    <xf borderId="14" fillId="3" fontId="4" numFmtId="0" xfId="0" applyAlignment="1" applyBorder="1" applyFont="1">
      <alignment horizontal="center" shrinkToFit="0" vertical="center" wrapText="1"/>
    </xf>
    <xf borderId="15" fillId="0" fontId="5" numFmtId="0" xfId="0" applyAlignment="1" applyBorder="1" applyFont="1">
      <alignment horizontal="center" vertical="center"/>
    </xf>
    <xf borderId="16" fillId="0" fontId="2" numFmtId="0" xfId="0" applyBorder="1" applyFont="1"/>
    <xf borderId="16" fillId="0" fontId="2" numFmtId="0" xfId="0" applyAlignment="1" applyBorder="1" applyFont="1">
      <alignment horizontal="center" readingOrder="0" vertical="center"/>
    </xf>
    <xf borderId="17" fillId="0" fontId="1" numFmtId="0" xfId="0" applyAlignment="1" applyBorder="1" applyFont="1">
      <alignment horizontal="center" vertical="center"/>
    </xf>
    <xf borderId="18" fillId="0" fontId="3" numFmtId="0" xfId="0" applyBorder="1" applyFont="1"/>
    <xf borderId="19" fillId="0" fontId="3" numFmtId="0" xfId="0" applyBorder="1" applyFont="1"/>
    <xf borderId="20" fillId="0" fontId="3" numFmtId="0" xfId="0" applyBorder="1" applyFont="1"/>
    <xf borderId="16" fillId="0" fontId="2" numFmtId="0" xfId="0" applyAlignment="1" applyBorder="1" applyFont="1">
      <alignment horizontal="center" vertical="center"/>
    </xf>
    <xf borderId="21" fillId="0" fontId="3" numFmtId="0" xfId="0" applyBorder="1" applyFont="1"/>
    <xf borderId="15" fillId="0" fontId="6" numFmtId="0" xfId="0" applyAlignment="1" applyBorder="1" applyFont="1">
      <alignment horizontal="center" vertical="center"/>
    </xf>
    <xf borderId="16" fillId="0" fontId="2" numFmtId="0" xfId="0" applyAlignment="1" applyBorder="1" applyFont="1">
      <alignment shrinkToFit="0" wrapText="1"/>
    </xf>
    <xf borderId="22" fillId="0" fontId="3" numFmtId="0" xfId="0" applyBorder="1" applyFont="1"/>
    <xf borderId="23" fillId="0" fontId="2" numFmtId="0" xfId="0" applyBorder="1" applyFont="1"/>
    <xf borderId="23" fillId="0" fontId="2" numFmtId="0" xfId="0" applyAlignment="1" applyBorder="1" applyFont="1">
      <alignment horizontal="center" readingOrder="0" vertical="center"/>
    </xf>
    <xf borderId="24" fillId="0" fontId="3" numFmtId="0" xfId="0" applyBorder="1" applyFont="1"/>
    <xf borderId="0" fillId="0" fontId="2" numFmtId="0" xfId="0" applyAlignment="1" applyFont="1">
      <alignment horizontal="center" vertical="center"/>
    </xf>
    <xf borderId="0" fillId="0" fontId="6" numFmtId="0" xfId="0" applyAlignment="1" applyFont="1">
      <alignment horizontal="center"/>
    </xf>
    <xf borderId="12" fillId="4" fontId="7" numFmtId="0" xfId="0" applyAlignment="1" applyBorder="1" applyFill="1" applyFont="1">
      <alignment horizontal="center" vertical="center"/>
    </xf>
    <xf borderId="25" fillId="5" fontId="1" numFmtId="0" xfId="0" applyAlignment="1" applyBorder="1" applyFill="1" applyFont="1">
      <alignment horizontal="center"/>
    </xf>
    <xf borderId="26" fillId="0" fontId="3" numFmtId="0" xfId="0" applyBorder="1" applyFont="1"/>
    <xf borderId="27" fillId="0" fontId="3" numFmtId="0" xfId="0" applyBorder="1" applyFont="1"/>
    <xf borderId="28" fillId="5" fontId="1" numFmtId="0" xfId="0" applyAlignment="1" applyBorder="1" applyFont="1">
      <alignment horizontal="center"/>
    </xf>
    <xf borderId="29" fillId="4" fontId="7" numFmtId="0" xfId="0" applyAlignment="1" applyBorder="1" applyFont="1">
      <alignment horizontal="center" vertical="center"/>
    </xf>
    <xf borderId="16" fillId="6" fontId="1" numFmtId="0" xfId="0" applyAlignment="1" applyBorder="1" applyFill="1" applyFont="1">
      <alignment horizontal="center" readingOrder="0"/>
    </xf>
    <xf borderId="16" fillId="7" fontId="1" numFmtId="0" xfId="0" applyAlignment="1" applyBorder="1" applyFill="1" applyFont="1">
      <alignment horizontal="center" readingOrder="0"/>
    </xf>
    <xf borderId="16" fillId="8" fontId="1" numFmtId="0" xfId="0" applyAlignment="1" applyBorder="1" applyFill="1" applyFont="1">
      <alignment horizontal="center" readingOrder="0"/>
    </xf>
    <xf borderId="16" fillId="9" fontId="1" numFmtId="0" xfId="0" applyAlignment="1" applyBorder="1" applyFill="1" applyFont="1">
      <alignment horizontal="center" readingOrder="0"/>
    </xf>
    <xf borderId="16" fillId="10" fontId="8" numFmtId="0" xfId="0" applyAlignment="1" applyBorder="1" applyFill="1" applyFont="1">
      <alignment shrinkToFit="0" wrapText="1"/>
    </xf>
    <xf borderId="30" fillId="11" fontId="1" numFmtId="0" xfId="0" applyAlignment="1" applyBorder="1" applyFill="1" applyFont="1">
      <alignment horizontal="center" readingOrder="0"/>
    </xf>
    <xf borderId="31" fillId="0" fontId="1" numFmtId="0" xfId="0" applyAlignment="1" applyBorder="1" applyFont="1">
      <alignment horizontal="center"/>
    </xf>
    <xf borderId="32" fillId="0" fontId="1" numFmtId="0" xfId="0" applyAlignment="1" applyBorder="1" applyFont="1">
      <alignment horizontal="center"/>
    </xf>
    <xf borderId="33" fillId="10" fontId="7" numFmtId="0" xfId="0" applyAlignment="1" applyBorder="1" applyFont="1">
      <alignment horizontal="center" readingOrder="0"/>
    </xf>
    <xf borderId="33" fillId="11" fontId="1" numFmtId="0" xfId="0" applyAlignment="1" applyBorder="1" applyFont="1">
      <alignment horizontal="center" readingOrder="0"/>
    </xf>
    <xf borderId="34" fillId="4" fontId="9" numFmtId="164" xfId="0" applyAlignment="1" applyBorder="1" applyFont="1" applyNumberFormat="1">
      <alignment horizontal="center" readingOrder="0" vertical="center"/>
    </xf>
    <xf borderId="16" fillId="6" fontId="2" numFmtId="0" xfId="0" applyBorder="1" applyFont="1"/>
    <xf borderId="16" fillId="7" fontId="2" numFmtId="0" xfId="0" applyBorder="1" applyFont="1"/>
    <xf borderId="16" fillId="8" fontId="2" numFmtId="0" xfId="0" applyBorder="1" applyFont="1"/>
    <xf borderId="16" fillId="9" fontId="2" numFmtId="0" xfId="0" applyBorder="1" applyFont="1"/>
    <xf borderId="30" fillId="11" fontId="2" numFmtId="0" xfId="0" applyBorder="1" applyFont="1"/>
    <xf borderId="17" fillId="0" fontId="2" numFmtId="0" xfId="0" applyAlignment="1" applyBorder="1" applyFont="1">
      <alignment horizontal="center"/>
    </xf>
    <xf borderId="32" fillId="0" fontId="2" numFmtId="0" xfId="0" applyAlignment="1" applyBorder="1" applyFont="1">
      <alignment horizontal="center"/>
    </xf>
    <xf borderId="35" fillId="6" fontId="2" numFmtId="0" xfId="0" applyAlignment="1" applyBorder="1" applyFont="1">
      <alignment shrinkToFit="0" wrapText="1"/>
    </xf>
    <xf borderId="16" fillId="7" fontId="2" numFmtId="0" xfId="0" applyAlignment="1" applyBorder="1" applyFont="1">
      <alignment shrinkToFit="0" wrapText="1"/>
    </xf>
    <xf borderId="16" fillId="8" fontId="2" numFmtId="0" xfId="0" applyAlignment="1" applyBorder="1" applyFont="1">
      <alignment shrinkToFit="0" wrapText="1"/>
    </xf>
    <xf borderId="30" fillId="9" fontId="2" numFmtId="0" xfId="0" applyAlignment="1" applyBorder="1" applyFont="1">
      <alignment shrinkToFit="0" wrapText="1"/>
    </xf>
    <xf borderId="36" fillId="11" fontId="2" numFmtId="0" xfId="0" applyAlignment="1" applyBorder="1" applyFont="1">
      <alignment shrinkToFit="0" wrapText="1"/>
    </xf>
    <xf borderId="37" fillId="4" fontId="7" numFmtId="164" xfId="0" applyAlignment="1" applyBorder="1" applyFont="1" applyNumberFormat="1">
      <alignment horizontal="center" vertical="center"/>
    </xf>
    <xf borderId="38" fillId="6" fontId="2" numFmtId="0" xfId="0" applyBorder="1" applyFont="1"/>
    <xf borderId="35" fillId="4" fontId="7" numFmtId="164" xfId="0" applyAlignment="1" applyBorder="1" applyFont="1" applyNumberFormat="1">
      <alignment horizontal="center" vertical="center"/>
    </xf>
    <xf borderId="29" fillId="4" fontId="7" numFmtId="164" xfId="0" applyAlignment="1" applyBorder="1" applyFont="1" applyNumberFormat="1">
      <alignment horizontal="center" vertical="center"/>
    </xf>
    <xf borderId="39" fillId="6" fontId="2" numFmtId="0" xfId="0" applyBorder="1" applyFont="1"/>
    <xf borderId="39" fillId="7" fontId="2" numFmtId="0" xfId="0" applyBorder="1" applyFont="1"/>
    <xf borderId="39" fillId="8" fontId="2" numFmtId="0" xfId="0" applyBorder="1" applyFont="1"/>
    <xf borderId="39" fillId="9" fontId="2" numFmtId="0" xfId="0" applyBorder="1" applyFont="1"/>
    <xf borderId="33" fillId="11" fontId="2" numFmtId="0" xfId="0" applyBorder="1" applyFont="1"/>
    <xf borderId="40" fillId="6" fontId="2" numFmtId="0" xfId="0" applyAlignment="1" applyBorder="1" applyFont="1">
      <alignment shrinkToFit="0" wrapText="1"/>
    </xf>
    <xf borderId="23" fillId="7" fontId="2" numFmtId="0" xfId="0" applyAlignment="1" applyBorder="1" applyFont="1">
      <alignment shrinkToFit="0" wrapText="1"/>
    </xf>
    <xf borderId="23" fillId="8" fontId="2" numFmtId="0" xfId="0" applyAlignment="1" applyBorder="1" applyFont="1">
      <alignment shrinkToFit="0" wrapText="1"/>
    </xf>
    <xf borderId="41" fillId="10" fontId="8" numFmtId="0" xfId="0" applyAlignment="1" applyBorder="1" applyFont="1">
      <alignment shrinkToFit="0" wrapText="1"/>
    </xf>
    <xf borderId="24" fillId="11" fontId="2" numFmtId="0" xfId="0" applyAlignment="1" applyBorder="1" applyFont="1">
      <alignment shrinkToFit="0" wrapText="1"/>
    </xf>
    <xf borderId="15" fillId="4" fontId="7" numFmtId="164" xfId="0" applyAlignment="1" applyBorder="1" applyFont="1" applyNumberFormat="1">
      <alignment horizontal="center" vertical="center"/>
    </xf>
    <xf borderId="42" fillId="6" fontId="2" numFmtId="0" xfId="0" applyBorder="1" applyFont="1"/>
    <xf borderId="42" fillId="7" fontId="2" numFmtId="0" xfId="0" applyBorder="1" applyFont="1"/>
    <xf borderId="42" fillId="8" fontId="2" numFmtId="0" xfId="0" applyBorder="1" applyFont="1"/>
    <xf borderId="42" fillId="9" fontId="2" numFmtId="0" xfId="0" applyBorder="1" applyFont="1"/>
    <xf borderId="43" fillId="0" fontId="6" numFmtId="0" xfId="0" applyAlignment="1" applyBorder="1" applyFont="1">
      <alignment horizontal="center" shrinkToFit="0" vertical="center" wrapText="1"/>
    </xf>
    <xf borderId="44" fillId="0" fontId="3" numFmtId="0" xfId="0" applyBorder="1" applyFont="1"/>
    <xf borderId="36" fillId="0" fontId="3" numFmtId="0" xfId="0" applyBorder="1" applyFont="1"/>
    <xf borderId="16" fillId="0" fontId="6" numFmtId="0" xfId="0" applyAlignment="1" applyBorder="1" applyFont="1">
      <alignment horizontal="center" shrinkToFit="0" wrapText="1"/>
    </xf>
    <xf borderId="16" fillId="0" fontId="6" numFmtId="0" xfId="0" applyAlignment="1" applyBorder="1" applyFont="1">
      <alignment horizontal="center" readingOrder="0"/>
    </xf>
    <xf borderId="16" fillId="0" fontId="6" numFmtId="0" xfId="0" applyAlignment="1" applyBorder="1" applyFont="1">
      <alignment horizontal="center"/>
    </xf>
    <xf borderId="0" fillId="0" fontId="2" numFmtId="0" xfId="0" applyAlignment="1" applyFont="1">
      <alignment horizontal="center"/>
    </xf>
    <xf borderId="16" fillId="0" fontId="1" numFmtId="0" xfId="0" applyAlignment="1" applyBorder="1" applyFont="1">
      <alignment horizontal="center"/>
    </xf>
    <xf borderId="12" fillId="0" fontId="4" numFmtId="0" xfId="0" applyBorder="1" applyFont="1"/>
    <xf borderId="13" fillId="0" fontId="4" numFmtId="164" xfId="0" applyBorder="1" applyFont="1" applyNumberFormat="1"/>
    <xf borderId="13" fillId="0" fontId="4" numFmtId="0" xfId="0" applyBorder="1" applyFont="1"/>
    <xf borderId="14" fillId="0" fontId="4" numFmtId="0" xfId="0" applyBorder="1" applyFont="1"/>
    <xf borderId="35" fillId="0" fontId="2" numFmtId="0" xfId="0" applyAlignment="1" applyBorder="1" applyFont="1">
      <alignment horizontal="left"/>
    </xf>
    <xf borderId="16" fillId="0" fontId="2" numFmtId="164" xfId="0" applyAlignment="1" applyBorder="1" applyFont="1" applyNumberFormat="1">
      <alignment horizontal="left"/>
    </xf>
    <xf borderId="16" fillId="0" fontId="2" numFmtId="0" xfId="0" applyAlignment="1" applyBorder="1" applyFont="1">
      <alignment horizontal="left"/>
    </xf>
    <xf borderId="31" fillId="0" fontId="2" numFmtId="0" xfId="0" applyAlignment="1" applyBorder="1" applyFont="1">
      <alignment horizontal="left"/>
    </xf>
    <xf borderId="40" fillId="0" fontId="2" numFmtId="0" xfId="0" applyAlignment="1" applyBorder="1" applyFont="1">
      <alignment horizontal="left"/>
    </xf>
    <xf borderId="23" fillId="0" fontId="2" numFmtId="164" xfId="0" applyAlignment="1" applyBorder="1" applyFont="1" applyNumberFormat="1">
      <alignment horizontal="left"/>
    </xf>
    <xf borderId="23" fillId="0" fontId="2" numFmtId="0" xfId="0" applyAlignment="1" applyBorder="1" applyFont="1">
      <alignment horizontal="left"/>
    </xf>
    <xf borderId="45" fillId="0" fontId="2" numFmtId="0" xfId="0" applyAlignment="1" applyBorder="1" applyFont="1">
      <alignment horizontal="left"/>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chemeClr val="dk1"/>
                </a:solidFill>
                <a:latin typeface="+mn-lt"/>
              </a:defRPr>
            </a:pPr>
            <a:r>
              <a:rPr b="0" i="0" sz="1800">
                <a:solidFill>
                  <a:schemeClr val="dk1"/>
                </a:solidFill>
                <a:latin typeface="+mn-lt"/>
              </a:rPr>
              <a:t>Diagrama de Burndown - Sprint 1</a:t>
            </a:r>
          </a:p>
        </c:rich>
      </c:tx>
      <c:overlay val="0"/>
    </c:title>
    <c:plotArea>
      <c:layout>
        <c:manualLayout>
          <c:xMode val="edge"/>
          <c:yMode val="edge"/>
          <c:x val="0.07052954446267987"/>
          <c:y val="0.10465861247433568"/>
          <c:w val="0.7581584269179468"/>
          <c:h val="0.7082048491699398"/>
        </c:manualLayout>
      </c:layout>
      <c:lineChart>
        <c:ser>
          <c:idx val="0"/>
          <c:order val="0"/>
          <c:tx>
            <c:v>Ritmo ideal</c:v>
          </c:tx>
          <c:spPr>
            <a:ln cmpd="sng" w="28575">
              <a:solidFill>
                <a:schemeClr val="accent1"/>
              </a:solidFill>
            </a:ln>
          </c:spPr>
          <c:marker>
            <c:symbol val="none"/>
          </c:marker>
          <c:cat>
            <c:strRef>
              <c:f>'Diagrama de Burndown'!$B$2:$B$22</c:f>
            </c:strRef>
          </c:cat>
          <c:val>
            <c:numRef>
              <c:f>'Diagrama de Burndown'!$C$2:$C$22</c:f>
              <c:numCache/>
            </c:numRef>
          </c:val>
          <c:smooth val="0"/>
        </c:ser>
        <c:ser>
          <c:idx val="1"/>
          <c:order val="1"/>
          <c:tx>
            <c:v>Ritmo del equipo</c:v>
          </c:tx>
          <c:spPr>
            <a:ln cmpd="sng" w="28575">
              <a:solidFill>
                <a:schemeClr val="accent2"/>
              </a:solidFill>
            </a:ln>
          </c:spPr>
          <c:marker>
            <c:symbol val="none"/>
          </c:marker>
          <c:cat>
            <c:strRef>
              <c:f>'Diagrama de Burndown'!$B$2:$B$22</c:f>
            </c:strRef>
          </c:cat>
          <c:val>
            <c:numRef>
              <c:f>'Diagrama de Burndown'!$D$2:$D$22</c:f>
              <c:numCache/>
            </c:numRef>
          </c:val>
          <c:smooth val="0"/>
        </c:ser>
        <c:axId val="968733040"/>
        <c:axId val="367316977"/>
      </c:lineChart>
      <c:catAx>
        <c:axId val="968733040"/>
        <c:scaling>
          <c:orientation val="minMax"/>
        </c:scaling>
        <c:delete val="0"/>
        <c:axPos val="b"/>
        <c:title>
          <c:tx>
            <c:rich>
              <a:bodyPr/>
              <a:lstStyle/>
              <a:p>
                <a:pPr lvl="0">
                  <a:defRPr b="0" i="0" sz="1600">
                    <a:solidFill>
                      <a:schemeClr val="dk1"/>
                    </a:solidFill>
                    <a:latin typeface="+mn-lt"/>
                  </a:defRPr>
                </a:pPr>
                <a:r>
                  <a:rPr b="0" i="0" sz="1600">
                    <a:solidFill>
                      <a:schemeClr val="dk1"/>
                    </a:solidFill>
                    <a:latin typeface="+mn-lt"/>
                  </a:rPr>
                  <a:t>Días de trabajo</a:t>
                </a:r>
              </a:p>
            </c:rich>
          </c:tx>
          <c:overlay val="0"/>
        </c:title>
        <c:numFmt formatCode="General" sourceLinked="1"/>
        <c:majorTickMark val="out"/>
        <c:minorTickMark val="none"/>
        <c:spPr/>
        <c:txPr>
          <a:bodyPr/>
          <a:lstStyle/>
          <a:p>
            <a:pPr lvl="0">
              <a:defRPr b="0" i="0" sz="1000">
                <a:solidFill>
                  <a:schemeClr val="dk1"/>
                </a:solidFill>
                <a:latin typeface="+mn-lt"/>
              </a:defRPr>
            </a:pPr>
          </a:p>
        </c:txPr>
        <c:crossAx val="367316977"/>
      </c:catAx>
      <c:valAx>
        <c:axId val="367316977"/>
        <c:scaling>
          <c:orientation val="minMax"/>
        </c:scaling>
        <c:delete val="0"/>
        <c:axPos val="l"/>
        <c:majorGridlines>
          <c:spPr>
            <a:ln>
              <a:solidFill>
                <a:srgbClr val="B7B7B7"/>
              </a:solidFill>
            </a:ln>
          </c:spPr>
        </c:majorGridlines>
        <c:title>
          <c:tx>
            <c:rich>
              <a:bodyPr/>
              <a:lstStyle/>
              <a:p>
                <a:pPr lvl="0">
                  <a:defRPr b="0" i="0" sz="1600">
                    <a:solidFill>
                      <a:schemeClr val="dk1"/>
                    </a:solidFill>
                    <a:latin typeface="+mn-lt"/>
                  </a:defRPr>
                </a:pPr>
                <a:r>
                  <a:rPr b="0" i="0" sz="1600">
                    <a:solidFill>
                      <a:schemeClr val="dk1"/>
                    </a:solidFill>
                    <a:latin typeface="+mn-lt"/>
                  </a:rPr>
                  <a:t>Horas </a:t>
                </a:r>
              </a:p>
            </c:rich>
          </c:tx>
          <c:overlay val="0"/>
        </c:title>
        <c:numFmt formatCode="General" sourceLinked="0"/>
        <c:majorTickMark val="none"/>
        <c:minorTickMark val="none"/>
        <c:tickLblPos val="nextTo"/>
        <c:spPr>
          <a:ln/>
        </c:spPr>
        <c:txPr>
          <a:bodyPr/>
          <a:lstStyle/>
          <a:p>
            <a:pPr lvl="0">
              <a:defRPr b="0" i="0" sz="900">
                <a:solidFill>
                  <a:srgbClr val="000000"/>
                </a:solidFill>
                <a:latin typeface="+mn-lt"/>
              </a:defRPr>
            </a:pPr>
          </a:p>
        </c:txPr>
        <c:crossAx val="968733040"/>
      </c:valAx>
    </c:plotArea>
    <c:legend>
      <c:legendPos val="r"/>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0</xdr:row>
      <xdr:rowOff>0</xdr:rowOff>
    </xdr:from>
    <xdr:ext cx="8553450" cy="5038725"/>
    <xdr:graphicFrame>
      <xdr:nvGraphicFramePr>
        <xdr:cNvPr id="102281290" name="Chart 1" title="图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c r="A1" s="1" t="s">
        <v>0</v>
      </c>
      <c r="B1" s="2" t="s">
        <v>1</v>
      </c>
      <c r="C1" s="3"/>
      <c r="D1" s="3"/>
      <c r="E1" s="3"/>
      <c r="F1" s="3"/>
      <c r="G1" s="3"/>
      <c r="H1" s="3"/>
      <c r="I1" s="3"/>
      <c r="J1" s="4"/>
    </row>
    <row r="2" ht="14.25" customHeight="1">
      <c r="A2" s="5"/>
      <c r="B2" s="6"/>
      <c r="J2" s="7"/>
    </row>
    <row r="3" ht="14.25" customHeight="1">
      <c r="A3" s="5"/>
      <c r="B3" s="8"/>
      <c r="C3" s="9"/>
      <c r="D3" s="9"/>
      <c r="E3" s="9"/>
      <c r="F3" s="9"/>
      <c r="G3" s="9"/>
      <c r="H3" s="9"/>
      <c r="I3" s="9"/>
      <c r="J3" s="10"/>
    </row>
    <row r="4" ht="14.25" customHeight="1">
      <c r="A4" s="5"/>
      <c r="B4" s="11" t="s">
        <v>2</v>
      </c>
      <c r="C4" s="3"/>
      <c r="D4" s="3"/>
      <c r="E4" s="3"/>
      <c r="F4" s="3"/>
      <c r="G4" s="3"/>
      <c r="H4" s="3"/>
      <c r="I4" s="3"/>
      <c r="J4" s="4"/>
    </row>
    <row r="5" ht="14.25" customHeight="1">
      <c r="A5" s="5"/>
      <c r="B5" s="6"/>
      <c r="J5" s="7"/>
    </row>
    <row r="6" ht="14.25" customHeight="1">
      <c r="A6" s="5"/>
      <c r="B6" s="8"/>
      <c r="C6" s="9"/>
      <c r="D6" s="9"/>
      <c r="E6" s="9"/>
      <c r="F6" s="9"/>
      <c r="G6" s="9"/>
      <c r="H6" s="9"/>
      <c r="I6" s="9"/>
      <c r="J6" s="10"/>
    </row>
    <row r="7" ht="14.25" customHeight="1">
      <c r="A7" s="5"/>
      <c r="B7" s="12" t="s">
        <v>3</v>
      </c>
      <c r="C7" s="3"/>
      <c r="D7" s="3"/>
      <c r="E7" s="3"/>
      <c r="F7" s="3"/>
      <c r="G7" s="3"/>
      <c r="H7" s="3"/>
      <c r="I7" s="3"/>
      <c r="J7" s="4"/>
    </row>
    <row r="8" ht="14.25" customHeight="1">
      <c r="A8" s="5"/>
      <c r="B8" s="6"/>
      <c r="J8" s="7"/>
    </row>
    <row r="9" ht="32.25" customHeight="1">
      <c r="A9" s="13"/>
      <c r="B9" s="8"/>
      <c r="C9" s="9"/>
      <c r="D9" s="9"/>
      <c r="E9" s="9"/>
      <c r="F9" s="9"/>
      <c r="G9" s="9"/>
      <c r="H9" s="9"/>
      <c r="I9" s="9"/>
      <c r="J9" s="1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9"/>
    <mergeCell ref="B1:J3"/>
    <mergeCell ref="B4:J6"/>
    <mergeCell ref="B7:J9"/>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25"/>
    <col customWidth="1" min="2" max="2" width="27.13"/>
    <col customWidth="1" min="3" max="3" width="13.75"/>
    <col customWidth="1" min="4" max="4" width="29.75"/>
    <col customWidth="1" min="5" max="26" width="9.38"/>
  </cols>
  <sheetData>
    <row r="1" ht="44.25" customHeight="1">
      <c r="A1" s="14" t="s">
        <v>4</v>
      </c>
      <c r="B1" s="15" t="s">
        <v>5</v>
      </c>
      <c r="C1" s="15" t="s">
        <v>6</v>
      </c>
      <c r="D1" s="16" t="s">
        <v>7</v>
      </c>
    </row>
    <row r="2" ht="14.25" customHeight="1">
      <c r="A2" s="17" t="s">
        <v>8</v>
      </c>
      <c r="B2" s="18" t="s">
        <v>9</v>
      </c>
      <c r="C2" s="19">
        <v>3.0</v>
      </c>
      <c r="D2" s="20">
        <f>SUM(C2:C7)</f>
        <v>17</v>
      </c>
    </row>
    <row r="3" ht="14.25" customHeight="1">
      <c r="A3" s="21"/>
      <c r="B3" s="18" t="s">
        <v>10</v>
      </c>
      <c r="C3" s="19">
        <v>3.0</v>
      </c>
      <c r="D3" s="22"/>
    </row>
    <row r="4" ht="14.25" customHeight="1">
      <c r="A4" s="21"/>
      <c r="B4" s="18" t="s">
        <v>11</v>
      </c>
      <c r="C4" s="19">
        <v>2.5</v>
      </c>
      <c r="D4" s="22"/>
    </row>
    <row r="5" ht="14.25" customHeight="1">
      <c r="A5" s="21"/>
      <c r="B5" s="18" t="s">
        <v>12</v>
      </c>
      <c r="C5" s="19">
        <v>3.0</v>
      </c>
      <c r="D5" s="22"/>
    </row>
    <row r="6" ht="14.25" customHeight="1">
      <c r="A6" s="21"/>
      <c r="B6" s="18" t="s">
        <v>13</v>
      </c>
      <c r="C6" s="19">
        <v>1.5</v>
      </c>
      <c r="D6" s="22"/>
    </row>
    <row r="7" ht="14.25" customHeight="1">
      <c r="A7" s="23"/>
      <c r="B7" s="18" t="s">
        <v>14</v>
      </c>
      <c r="C7" s="24">
        <v>4.0</v>
      </c>
      <c r="D7" s="25"/>
    </row>
    <row r="8" ht="14.25" customHeight="1">
      <c r="A8" s="26" t="s">
        <v>15</v>
      </c>
      <c r="B8" s="18" t="s">
        <v>16</v>
      </c>
      <c r="C8" s="19">
        <v>3.0</v>
      </c>
      <c r="D8" s="20">
        <f>SUM(C8:C13)</f>
        <v>17</v>
      </c>
    </row>
    <row r="9" ht="14.25" customHeight="1">
      <c r="A9" s="21"/>
      <c r="B9" s="18" t="s">
        <v>17</v>
      </c>
      <c r="C9" s="19">
        <v>3.0</v>
      </c>
      <c r="D9" s="22"/>
    </row>
    <row r="10" ht="14.25" customHeight="1">
      <c r="A10" s="21"/>
      <c r="B10" s="18" t="s">
        <v>18</v>
      </c>
      <c r="C10" s="19">
        <v>2.5</v>
      </c>
      <c r="D10" s="22"/>
    </row>
    <row r="11" ht="14.25" customHeight="1">
      <c r="A11" s="21"/>
      <c r="B11" s="18" t="s">
        <v>19</v>
      </c>
      <c r="C11" s="19">
        <v>3.0</v>
      </c>
      <c r="D11" s="22"/>
    </row>
    <row r="12" ht="14.25" customHeight="1">
      <c r="A12" s="21"/>
      <c r="B12" s="18" t="s">
        <v>20</v>
      </c>
      <c r="C12" s="19">
        <v>1.5</v>
      </c>
      <c r="D12" s="22"/>
    </row>
    <row r="13" ht="15.75" customHeight="1">
      <c r="A13" s="23"/>
      <c r="B13" s="18" t="s">
        <v>21</v>
      </c>
      <c r="C13" s="24">
        <v>4.0</v>
      </c>
      <c r="D13" s="25"/>
    </row>
    <row r="14" ht="14.25" customHeight="1">
      <c r="A14" s="26" t="s">
        <v>22</v>
      </c>
      <c r="B14" s="27" t="s">
        <v>23</v>
      </c>
      <c r="C14" s="19">
        <v>1.5</v>
      </c>
      <c r="D14" s="20">
        <f>SUM(C14:C16)</f>
        <v>6</v>
      </c>
    </row>
    <row r="15" ht="14.25" customHeight="1">
      <c r="A15" s="21"/>
      <c r="B15" s="18" t="s">
        <v>24</v>
      </c>
      <c r="C15" s="19">
        <v>2.0</v>
      </c>
      <c r="D15" s="22"/>
    </row>
    <row r="16" ht="14.25" customHeight="1">
      <c r="A16" s="28"/>
      <c r="B16" s="29" t="s">
        <v>25</v>
      </c>
      <c r="C16" s="30">
        <v>2.5</v>
      </c>
      <c r="D16" s="31"/>
    </row>
    <row r="17" ht="14.25" customHeight="1">
      <c r="C17" s="32"/>
      <c r="D17" s="33">
        <f>D2+D8+D14</f>
        <v>40</v>
      </c>
    </row>
    <row r="18" ht="14.25" customHeight="1">
      <c r="C18" s="32"/>
    </row>
    <row r="19" ht="14.25" customHeight="1">
      <c r="C19" s="32"/>
    </row>
    <row r="20" ht="14.25" customHeight="1">
      <c r="C20" s="32"/>
    </row>
    <row r="21" ht="14.25" customHeight="1">
      <c r="C21" s="32"/>
    </row>
    <row r="22" ht="14.25" customHeight="1">
      <c r="C22" s="32"/>
    </row>
    <row r="23" ht="14.25" customHeight="1">
      <c r="C23" s="32"/>
    </row>
    <row r="24" ht="14.25" customHeight="1">
      <c r="C24" s="32"/>
    </row>
    <row r="25" ht="14.25" customHeight="1">
      <c r="C25" s="32"/>
    </row>
    <row r="26" ht="14.25" customHeight="1">
      <c r="C26" s="32"/>
    </row>
    <row r="27" ht="14.25" customHeight="1">
      <c r="C27" s="32"/>
    </row>
    <row r="28" ht="14.25" customHeight="1">
      <c r="C28" s="32"/>
    </row>
    <row r="29" ht="14.25" customHeight="1">
      <c r="C29" s="32"/>
    </row>
    <row r="30" ht="14.25" customHeight="1">
      <c r="C30" s="32"/>
    </row>
    <row r="31" ht="14.25" customHeight="1">
      <c r="C31" s="32"/>
    </row>
    <row r="32" ht="14.25" customHeight="1">
      <c r="C32" s="32"/>
    </row>
    <row r="33" ht="14.25" customHeight="1">
      <c r="C33" s="32"/>
    </row>
    <row r="34" ht="14.25" customHeight="1">
      <c r="C34" s="32"/>
    </row>
    <row r="35" ht="14.25" customHeight="1">
      <c r="C35" s="32"/>
    </row>
    <row r="36" ht="14.25" customHeight="1">
      <c r="C36" s="32"/>
    </row>
    <row r="37" ht="14.25" customHeight="1">
      <c r="C37" s="32"/>
    </row>
    <row r="38" ht="14.25" customHeight="1">
      <c r="C38" s="32"/>
    </row>
    <row r="39" ht="14.25" customHeight="1">
      <c r="C39" s="32"/>
    </row>
    <row r="40" ht="14.25" customHeight="1">
      <c r="C40" s="32"/>
    </row>
    <row r="41" ht="14.25" customHeight="1">
      <c r="C41" s="32"/>
    </row>
    <row r="42" ht="14.25" customHeight="1">
      <c r="C42" s="32"/>
    </row>
    <row r="43" ht="14.25" customHeight="1">
      <c r="C43" s="32"/>
    </row>
    <row r="44" ht="14.25" customHeight="1">
      <c r="C44" s="32"/>
    </row>
    <row r="45" ht="14.25" customHeight="1">
      <c r="C45" s="32"/>
    </row>
    <row r="46" ht="14.25" customHeight="1">
      <c r="C46" s="32"/>
    </row>
    <row r="47" ht="14.25" customHeight="1">
      <c r="C47" s="32"/>
    </row>
    <row r="48" ht="14.25" customHeight="1">
      <c r="C48" s="32"/>
    </row>
    <row r="49" ht="14.25" customHeight="1">
      <c r="C49" s="32"/>
    </row>
    <row r="50" ht="14.25" customHeight="1">
      <c r="C50" s="32"/>
    </row>
    <row r="51" ht="14.25" customHeight="1">
      <c r="C51" s="32"/>
    </row>
    <row r="52" ht="14.25" customHeight="1">
      <c r="C52" s="32"/>
    </row>
    <row r="53" ht="14.25" customHeight="1">
      <c r="C53" s="32"/>
    </row>
    <row r="54" ht="14.25" customHeight="1">
      <c r="C54" s="32"/>
    </row>
    <row r="55" ht="14.25" customHeight="1">
      <c r="C55" s="32"/>
    </row>
    <row r="56" ht="14.25" customHeight="1">
      <c r="C56" s="32"/>
    </row>
    <row r="57" ht="14.25" customHeight="1">
      <c r="C57" s="32"/>
    </row>
    <row r="58" ht="14.25" customHeight="1">
      <c r="C58" s="32"/>
    </row>
    <row r="59" ht="14.25" customHeight="1">
      <c r="C59" s="32"/>
    </row>
    <row r="60" ht="14.25" customHeight="1">
      <c r="C60" s="32"/>
    </row>
    <row r="61" ht="14.25" customHeight="1">
      <c r="C61" s="32"/>
    </row>
    <row r="62" ht="14.25" customHeight="1">
      <c r="C62" s="32"/>
    </row>
    <row r="63" ht="14.25" customHeight="1">
      <c r="C63" s="32"/>
    </row>
    <row r="64" ht="14.25" customHeight="1">
      <c r="C64" s="32"/>
    </row>
    <row r="65" ht="14.25" customHeight="1">
      <c r="C65" s="32"/>
    </row>
    <row r="66" ht="14.25" customHeight="1">
      <c r="C66" s="32"/>
    </row>
    <row r="67" ht="14.25" customHeight="1">
      <c r="C67" s="32"/>
    </row>
    <row r="68" ht="14.25" customHeight="1">
      <c r="C68" s="32"/>
    </row>
    <row r="69" ht="14.25" customHeight="1">
      <c r="C69" s="32"/>
    </row>
    <row r="70" ht="14.25" customHeight="1">
      <c r="C70" s="32"/>
    </row>
    <row r="71" ht="14.25" customHeight="1">
      <c r="C71" s="32"/>
    </row>
    <row r="72" ht="14.25" customHeight="1">
      <c r="C72" s="32"/>
    </row>
    <row r="73" ht="14.25" customHeight="1">
      <c r="C73" s="32"/>
    </row>
    <row r="74" ht="14.25" customHeight="1">
      <c r="C74" s="32"/>
    </row>
    <row r="75" ht="14.25" customHeight="1">
      <c r="C75" s="32"/>
    </row>
    <row r="76" ht="14.25" customHeight="1">
      <c r="C76" s="32"/>
    </row>
    <row r="77" ht="14.25" customHeight="1">
      <c r="C77" s="32"/>
    </row>
    <row r="78" ht="14.25" customHeight="1">
      <c r="C78" s="32"/>
    </row>
    <row r="79" ht="14.25" customHeight="1">
      <c r="C79" s="32"/>
    </row>
    <row r="80" ht="14.25" customHeight="1">
      <c r="C80" s="32"/>
    </row>
    <row r="81" ht="14.25" customHeight="1">
      <c r="C81" s="32"/>
    </row>
    <row r="82" ht="14.25" customHeight="1">
      <c r="C82" s="32"/>
    </row>
    <row r="83" ht="14.25" customHeight="1">
      <c r="C83" s="32"/>
    </row>
    <row r="84" ht="14.25" customHeight="1">
      <c r="C84" s="32"/>
    </row>
    <row r="85" ht="14.25" customHeight="1">
      <c r="C85" s="32"/>
    </row>
    <row r="86" ht="14.25" customHeight="1">
      <c r="C86" s="32"/>
    </row>
    <row r="87" ht="14.25" customHeight="1">
      <c r="C87" s="32"/>
    </row>
    <row r="88" ht="14.25" customHeight="1">
      <c r="C88" s="32"/>
    </row>
    <row r="89" ht="14.25" customHeight="1">
      <c r="C89" s="32"/>
    </row>
    <row r="90" ht="14.25" customHeight="1">
      <c r="C90" s="32"/>
    </row>
    <row r="91" ht="14.25" customHeight="1">
      <c r="C91" s="32"/>
    </row>
    <row r="92" ht="14.25" customHeight="1">
      <c r="C92" s="32"/>
    </row>
    <row r="93" ht="14.25" customHeight="1">
      <c r="C93" s="32"/>
    </row>
    <row r="94" ht="14.25" customHeight="1">
      <c r="C94" s="32"/>
    </row>
    <row r="95" ht="14.25" customHeight="1">
      <c r="C95" s="32"/>
    </row>
    <row r="96" ht="14.25" customHeight="1">
      <c r="C96" s="32"/>
    </row>
    <row r="97" ht="14.25" customHeight="1">
      <c r="C97" s="32"/>
    </row>
    <row r="98" ht="14.25" customHeight="1">
      <c r="C98" s="32"/>
    </row>
    <row r="99" ht="14.25" customHeight="1">
      <c r="C99" s="32"/>
    </row>
    <row r="100" ht="14.25" customHeight="1">
      <c r="C100" s="32"/>
    </row>
    <row r="101" ht="14.25" customHeight="1">
      <c r="C101" s="32"/>
    </row>
    <row r="102" ht="14.25" customHeight="1">
      <c r="C102" s="32"/>
    </row>
    <row r="103" ht="14.25" customHeight="1">
      <c r="C103" s="32"/>
    </row>
    <row r="104" ht="14.25" customHeight="1">
      <c r="C104" s="32"/>
    </row>
    <row r="105" ht="14.25" customHeight="1">
      <c r="C105" s="32"/>
    </row>
    <row r="106" ht="14.25" customHeight="1">
      <c r="C106" s="32"/>
    </row>
    <row r="107" ht="14.25" customHeight="1">
      <c r="C107" s="32"/>
    </row>
    <row r="108" ht="14.25" customHeight="1">
      <c r="C108" s="32"/>
    </row>
    <row r="109" ht="14.25" customHeight="1">
      <c r="C109" s="32"/>
    </row>
    <row r="110" ht="14.25" customHeight="1">
      <c r="C110" s="32"/>
    </row>
    <row r="111" ht="14.25" customHeight="1">
      <c r="C111" s="32"/>
    </row>
    <row r="112" ht="14.25" customHeight="1">
      <c r="C112" s="32"/>
    </row>
    <row r="113" ht="14.25" customHeight="1">
      <c r="C113" s="32"/>
    </row>
    <row r="114" ht="14.25" customHeight="1">
      <c r="C114" s="32"/>
    </row>
    <row r="115" ht="14.25" customHeight="1">
      <c r="C115" s="32"/>
    </row>
    <row r="116" ht="14.25" customHeight="1">
      <c r="C116" s="32"/>
    </row>
    <row r="117" ht="14.25" customHeight="1">
      <c r="C117" s="32"/>
    </row>
    <row r="118" ht="14.25" customHeight="1">
      <c r="C118" s="32"/>
    </row>
    <row r="119" ht="14.25" customHeight="1">
      <c r="C119" s="32"/>
    </row>
    <row r="120" ht="14.25" customHeight="1">
      <c r="C120" s="32"/>
    </row>
    <row r="121" ht="14.25" customHeight="1">
      <c r="C121" s="32"/>
    </row>
    <row r="122" ht="14.25" customHeight="1">
      <c r="C122" s="32"/>
    </row>
    <row r="123" ht="14.25" customHeight="1">
      <c r="C123" s="32"/>
    </row>
    <row r="124" ht="14.25" customHeight="1">
      <c r="C124" s="32"/>
    </row>
    <row r="125" ht="14.25" customHeight="1">
      <c r="C125" s="32"/>
    </row>
    <row r="126" ht="14.25" customHeight="1">
      <c r="C126" s="32"/>
    </row>
    <row r="127" ht="14.25" customHeight="1">
      <c r="C127" s="32"/>
    </row>
    <row r="128" ht="14.25" customHeight="1">
      <c r="C128" s="32"/>
    </row>
    <row r="129" ht="14.25" customHeight="1">
      <c r="C129" s="32"/>
    </row>
    <row r="130" ht="14.25" customHeight="1">
      <c r="C130" s="32"/>
    </row>
    <row r="131" ht="14.25" customHeight="1">
      <c r="C131" s="32"/>
    </row>
    <row r="132" ht="14.25" customHeight="1">
      <c r="C132" s="32"/>
    </row>
    <row r="133" ht="14.25" customHeight="1">
      <c r="C133" s="32"/>
    </row>
    <row r="134" ht="14.25" customHeight="1">
      <c r="C134" s="32"/>
    </row>
    <row r="135" ht="14.25" customHeight="1">
      <c r="C135" s="32"/>
    </row>
    <row r="136" ht="14.25" customHeight="1">
      <c r="C136" s="32"/>
    </row>
    <row r="137" ht="14.25" customHeight="1">
      <c r="C137" s="32"/>
    </row>
    <row r="138" ht="14.25" customHeight="1">
      <c r="C138" s="32"/>
    </row>
    <row r="139" ht="14.25" customHeight="1">
      <c r="C139" s="32"/>
    </row>
    <row r="140" ht="14.25" customHeight="1">
      <c r="C140" s="32"/>
    </row>
    <row r="141" ht="14.25" customHeight="1">
      <c r="C141" s="32"/>
    </row>
    <row r="142" ht="14.25" customHeight="1">
      <c r="C142" s="32"/>
    </row>
    <row r="143" ht="14.25" customHeight="1">
      <c r="C143" s="32"/>
    </row>
    <row r="144" ht="14.25" customHeight="1">
      <c r="C144" s="32"/>
    </row>
    <row r="145" ht="14.25" customHeight="1">
      <c r="C145" s="32"/>
    </row>
    <row r="146" ht="14.25" customHeight="1">
      <c r="C146" s="32"/>
    </row>
    <row r="147" ht="14.25" customHeight="1">
      <c r="C147" s="32"/>
    </row>
    <row r="148" ht="14.25" customHeight="1">
      <c r="C148" s="32"/>
    </row>
    <row r="149" ht="14.25" customHeight="1">
      <c r="C149" s="32"/>
    </row>
    <row r="150" ht="14.25" customHeight="1">
      <c r="C150" s="32"/>
    </row>
    <row r="151" ht="14.25" customHeight="1">
      <c r="C151" s="32"/>
    </row>
    <row r="152" ht="14.25" customHeight="1">
      <c r="C152" s="32"/>
    </row>
    <row r="153" ht="14.25" customHeight="1">
      <c r="C153" s="32"/>
    </row>
    <row r="154" ht="14.25" customHeight="1">
      <c r="C154" s="32"/>
    </row>
    <row r="155" ht="14.25" customHeight="1">
      <c r="C155" s="32"/>
    </row>
    <row r="156" ht="14.25" customHeight="1">
      <c r="C156" s="32"/>
    </row>
    <row r="157" ht="14.25" customHeight="1">
      <c r="C157" s="32"/>
    </row>
    <row r="158" ht="14.25" customHeight="1">
      <c r="C158" s="32"/>
    </row>
    <row r="159" ht="14.25" customHeight="1">
      <c r="C159" s="32"/>
    </row>
    <row r="160" ht="14.25" customHeight="1">
      <c r="C160" s="32"/>
    </row>
    <row r="161" ht="14.25" customHeight="1">
      <c r="C161" s="32"/>
    </row>
    <row r="162" ht="14.25" customHeight="1">
      <c r="C162" s="32"/>
    </row>
    <row r="163" ht="14.25" customHeight="1">
      <c r="C163" s="32"/>
    </row>
    <row r="164" ht="14.25" customHeight="1">
      <c r="C164" s="32"/>
    </row>
    <row r="165" ht="14.25" customHeight="1">
      <c r="C165" s="32"/>
    </row>
    <row r="166" ht="14.25" customHeight="1">
      <c r="C166" s="32"/>
    </row>
    <row r="167" ht="14.25" customHeight="1">
      <c r="C167" s="32"/>
    </row>
    <row r="168" ht="14.25" customHeight="1">
      <c r="C168" s="32"/>
    </row>
    <row r="169" ht="14.25" customHeight="1">
      <c r="C169" s="32"/>
    </row>
    <row r="170" ht="14.25" customHeight="1">
      <c r="C170" s="32"/>
    </row>
    <row r="171" ht="14.25" customHeight="1">
      <c r="C171" s="32"/>
    </row>
    <row r="172" ht="14.25" customHeight="1">
      <c r="C172" s="32"/>
    </row>
    <row r="173" ht="14.25" customHeight="1">
      <c r="C173" s="32"/>
    </row>
    <row r="174" ht="14.25" customHeight="1">
      <c r="C174" s="32"/>
    </row>
    <row r="175" ht="14.25" customHeight="1">
      <c r="C175" s="32"/>
    </row>
    <row r="176" ht="14.25" customHeight="1">
      <c r="C176" s="32"/>
    </row>
    <row r="177" ht="14.25" customHeight="1">
      <c r="C177" s="32"/>
    </row>
    <row r="178" ht="14.25" customHeight="1">
      <c r="C178" s="32"/>
    </row>
    <row r="179" ht="14.25" customHeight="1">
      <c r="C179" s="32"/>
    </row>
    <row r="180" ht="14.25" customHeight="1">
      <c r="C180" s="32"/>
    </row>
    <row r="181" ht="14.25" customHeight="1">
      <c r="C181" s="32"/>
    </row>
    <row r="182" ht="14.25" customHeight="1">
      <c r="C182" s="32"/>
    </row>
    <row r="183" ht="14.25" customHeight="1">
      <c r="C183" s="32"/>
    </row>
    <row r="184" ht="14.25" customHeight="1">
      <c r="C184" s="32"/>
    </row>
    <row r="185" ht="14.25" customHeight="1">
      <c r="C185" s="32"/>
    </row>
    <row r="186" ht="14.25" customHeight="1">
      <c r="C186" s="32"/>
    </row>
    <row r="187" ht="14.25" customHeight="1">
      <c r="C187" s="32"/>
    </row>
    <row r="188" ht="14.25" customHeight="1">
      <c r="C188" s="32"/>
    </row>
    <row r="189" ht="14.25" customHeight="1">
      <c r="C189" s="32"/>
    </row>
    <row r="190" ht="14.25" customHeight="1">
      <c r="C190" s="32"/>
    </row>
    <row r="191" ht="14.25" customHeight="1">
      <c r="C191" s="32"/>
    </row>
    <row r="192" ht="14.25" customHeight="1">
      <c r="C192" s="32"/>
    </row>
    <row r="193" ht="14.25" customHeight="1">
      <c r="C193" s="32"/>
    </row>
    <row r="194" ht="14.25" customHeight="1">
      <c r="C194" s="32"/>
    </row>
    <row r="195" ht="14.25" customHeight="1">
      <c r="C195" s="32"/>
    </row>
    <row r="196" ht="14.25" customHeight="1">
      <c r="C196" s="32"/>
    </row>
    <row r="197" ht="14.25" customHeight="1">
      <c r="C197" s="32"/>
    </row>
    <row r="198" ht="14.25" customHeight="1">
      <c r="C198" s="32"/>
    </row>
    <row r="199" ht="14.25" customHeight="1">
      <c r="C199" s="32"/>
    </row>
    <row r="200" ht="14.25" customHeight="1">
      <c r="C200" s="32"/>
    </row>
    <row r="201" ht="14.25" customHeight="1">
      <c r="C201" s="32"/>
    </row>
    <row r="202" ht="14.25" customHeight="1">
      <c r="C202" s="32"/>
    </row>
    <row r="203" ht="14.25" customHeight="1">
      <c r="C203" s="32"/>
    </row>
    <row r="204" ht="14.25" customHeight="1">
      <c r="C204" s="32"/>
    </row>
    <row r="205" ht="14.25" customHeight="1">
      <c r="C205" s="32"/>
    </row>
    <row r="206" ht="14.25" customHeight="1">
      <c r="C206" s="32"/>
    </row>
    <row r="207" ht="14.25" customHeight="1">
      <c r="C207" s="32"/>
    </row>
    <row r="208" ht="14.25" customHeight="1">
      <c r="C208" s="32"/>
    </row>
    <row r="209" ht="14.25" customHeight="1">
      <c r="C209" s="32"/>
    </row>
    <row r="210" ht="14.25" customHeight="1">
      <c r="C210" s="32"/>
    </row>
    <row r="211" ht="14.25" customHeight="1">
      <c r="C211" s="32"/>
    </row>
    <row r="212" ht="14.25" customHeight="1">
      <c r="C212" s="32"/>
    </row>
    <row r="213" ht="14.25" customHeight="1">
      <c r="C213" s="32"/>
    </row>
    <row r="214" ht="14.25" customHeight="1">
      <c r="C214" s="32"/>
    </row>
    <row r="215" ht="14.25" customHeight="1">
      <c r="C215" s="32"/>
    </row>
    <row r="216" ht="14.25" customHeight="1">
      <c r="C216" s="32"/>
    </row>
    <row r="217" ht="14.25" customHeight="1">
      <c r="C217" s="32"/>
    </row>
    <row r="218" ht="14.25" customHeight="1">
      <c r="C218" s="32"/>
    </row>
    <row r="219" ht="14.25" customHeight="1">
      <c r="C219" s="32"/>
    </row>
    <row r="220" ht="14.25" customHeight="1">
      <c r="C220" s="32"/>
    </row>
    <row r="221" ht="14.25" customHeight="1">
      <c r="C221" s="32"/>
    </row>
    <row r="222" ht="14.25" customHeight="1">
      <c r="C222" s="32"/>
    </row>
    <row r="223" ht="14.25" customHeight="1">
      <c r="C223" s="32"/>
    </row>
    <row r="224" ht="14.25" customHeight="1">
      <c r="C224" s="32"/>
    </row>
    <row r="225" ht="14.25" customHeight="1">
      <c r="C225" s="32"/>
    </row>
    <row r="226" ht="14.25" customHeight="1">
      <c r="C226" s="32"/>
    </row>
    <row r="227" ht="14.25" customHeight="1">
      <c r="C227" s="32"/>
    </row>
    <row r="228" ht="14.25" customHeight="1">
      <c r="C228" s="32"/>
    </row>
    <row r="229" ht="14.25" customHeight="1">
      <c r="C229" s="32"/>
    </row>
    <row r="230" ht="14.25" customHeight="1">
      <c r="C230" s="32"/>
    </row>
    <row r="231" ht="14.25" customHeight="1">
      <c r="C231" s="32"/>
    </row>
    <row r="232" ht="14.25" customHeight="1">
      <c r="C232" s="32"/>
    </row>
    <row r="233" ht="14.25" customHeight="1">
      <c r="C233" s="32"/>
    </row>
    <row r="234" ht="14.25" customHeight="1">
      <c r="C234" s="32"/>
    </row>
    <row r="235" ht="14.25" customHeight="1">
      <c r="C235" s="32"/>
    </row>
    <row r="236" ht="14.25" customHeight="1">
      <c r="C236" s="32"/>
    </row>
    <row r="237" ht="14.25" customHeight="1">
      <c r="C237" s="32"/>
    </row>
    <row r="238" ht="14.25" customHeight="1">
      <c r="C238" s="32"/>
    </row>
    <row r="239" ht="14.25" customHeight="1">
      <c r="C239" s="32"/>
    </row>
    <row r="240" ht="14.25" customHeight="1">
      <c r="C240" s="32"/>
    </row>
    <row r="241" ht="14.25" customHeight="1">
      <c r="C241" s="32"/>
    </row>
    <row r="242" ht="14.25" customHeight="1">
      <c r="C242" s="32"/>
    </row>
    <row r="243" ht="14.25" customHeight="1">
      <c r="C243" s="32"/>
    </row>
    <row r="244" ht="14.25" customHeight="1">
      <c r="C244" s="32"/>
    </row>
    <row r="245" ht="14.25" customHeight="1">
      <c r="C245" s="32"/>
    </row>
    <row r="246" ht="14.25" customHeight="1">
      <c r="C246" s="32"/>
    </row>
    <row r="247" ht="14.25" customHeight="1">
      <c r="C247" s="32"/>
    </row>
    <row r="248" ht="14.25" customHeight="1">
      <c r="C248" s="32"/>
    </row>
    <row r="249" ht="14.25" customHeight="1">
      <c r="C249" s="32"/>
    </row>
    <row r="250" ht="14.25" customHeight="1">
      <c r="C250" s="32"/>
    </row>
    <row r="251" ht="14.25" customHeight="1">
      <c r="C251" s="32"/>
    </row>
    <row r="252" ht="14.25" customHeight="1">
      <c r="C252" s="32"/>
    </row>
    <row r="253" ht="14.25" customHeight="1">
      <c r="C253" s="32"/>
    </row>
    <row r="254" ht="14.25" customHeight="1">
      <c r="C254" s="32"/>
    </row>
    <row r="255" ht="14.25" customHeight="1">
      <c r="C255" s="32"/>
    </row>
    <row r="256" ht="14.25" customHeight="1">
      <c r="C256" s="32"/>
    </row>
    <row r="257" ht="14.25" customHeight="1">
      <c r="C257" s="32"/>
    </row>
    <row r="258" ht="14.25" customHeight="1">
      <c r="C258" s="32"/>
    </row>
    <row r="259" ht="14.25" customHeight="1">
      <c r="C259" s="32"/>
    </row>
    <row r="260" ht="14.25" customHeight="1">
      <c r="C260" s="32"/>
    </row>
    <row r="261" ht="14.25" customHeight="1">
      <c r="C261" s="32"/>
    </row>
    <row r="262" ht="14.25" customHeight="1">
      <c r="C262" s="32"/>
    </row>
    <row r="263" ht="14.25" customHeight="1">
      <c r="C263" s="32"/>
    </row>
    <row r="264" ht="14.25" customHeight="1">
      <c r="C264" s="32"/>
    </row>
    <row r="265" ht="14.25" customHeight="1">
      <c r="C265" s="32"/>
    </row>
    <row r="266" ht="14.25" customHeight="1">
      <c r="C266" s="32"/>
    </row>
    <row r="267" ht="14.25" customHeight="1">
      <c r="C267" s="32"/>
    </row>
    <row r="268" ht="14.25" customHeight="1">
      <c r="C268" s="32"/>
    </row>
    <row r="269" ht="14.25" customHeight="1">
      <c r="C269" s="32"/>
    </row>
    <row r="270" ht="14.25" customHeight="1">
      <c r="C270" s="32"/>
    </row>
    <row r="271" ht="14.25" customHeight="1">
      <c r="C271" s="32"/>
    </row>
    <row r="272" ht="14.25" customHeight="1">
      <c r="C272" s="32"/>
    </row>
    <row r="273" ht="14.25" customHeight="1">
      <c r="C273" s="32"/>
    </row>
    <row r="274" ht="14.25" customHeight="1">
      <c r="C274" s="32"/>
    </row>
    <row r="275" ht="14.25" customHeight="1">
      <c r="C275" s="32"/>
    </row>
    <row r="276" ht="14.25" customHeight="1">
      <c r="C276" s="32"/>
    </row>
    <row r="277" ht="14.25" customHeight="1">
      <c r="C277" s="32"/>
    </row>
    <row r="278" ht="14.25" customHeight="1">
      <c r="C278" s="32"/>
    </row>
    <row r="279" ht="14.25" customHeight="1">
      <c r="C279" s="32"/>
    </row>
    <row r="280" ht="14.25" customHeight="1">
      <c r="C280" s="32"/>
    </row>
    <row r="281" ht="14.25" customHeight="1">
      <c r="C281" s="32"/>
    </row>
    <row r="282" ht="14.25" customHeight="1">
      <c r="C282" s="32"/>
    </row>
    <row r="283" ht="14.25" customHeight="1">
      <c r="C283" s="32"/>
    </row>
    <row r="284" ht="14.25" customHeight="1">
      <c r="C284" s="32"/>
    </row>
    <row r="285" ht="14.25" customHeight="1">
      <c r="C285" s="32"/>
    </row>
    <row r="286" ht="14.25" customHeight="1">
      <c r="C286" s="32"/>
    </row>
    <row r="287" ht="14.25" customHeight="1">
      <c r="C287" s="32"/>
    </row>
    <row r="288" ht="14.25" customHeight="1">
      <c r="C288" s="32"/>
    </row>
    <row r="289" ht="14.25" customHeight="1">
      <c r="C289" s="32"/>
    </row>
    <row r="290" ht="14.25" customHeight="1">
      <c r="C290" s="32"/>
    </row>
    <row r="291" ht="14.25" customHeight="1">
      <c r="C291" s="32"/>
    </row>
    <row r="292" ht="14.25" customHeight="1">
      <c r="C292" s="32"/>
    </row>
    <row r="293" ht="14.25" customHeight="1">
      <c r="C293" s="32"/>
    </row>
    <row r="294" ht="14.25" customHeight="1">
      <c r="C294" s="32"/>
    </row>
    <row r="295" ht="14.25" customHeight="1">
      <c r="C295" s="32"/>
    </row>
    <row r="296" ht="14.25" customHeight="1">
      <c r="C296" s="32"/>
    </row>
    <row r="297" ht="14.25" customHeight="1">
      <c r="C297" s="32"/>
    </row>
    <row r="298" ht="14.25" customHeight="1">
      <c r="C298" s="32"/>
    </row>
    <row r="299" ht="14.25" customHeight="1">
      <c r="C299" s="32"/>
    </row>
    <row r="300" ht="14.25" customHeight="1">
      <c r="C300" s="32"/>
    </row>
    <row r="301" ht="14.25" customHeight="1">
      <c r="C301" s="32"/>
    </row>
    <row r="302" ht="14.25" customHeight="1">
      <c r="C302" s="32"/>
    </row>
    <row r="303" ht="14.25" customHeight="1">
      <c r="C303" s="32"/>
    </row>
    <row r="304" ht="14.25" customHeight="1">
      <c r="C304" s="32"/>
    </row>
    <row r="305" ht="14.25" customHeight="1">
      <c r="C305" s="32"/>
    </row>
    <row r="306" ht="14.25" customHeight="1">
      <c r="C306" s="32"/>
    </row>
    <row r="307" ht="14.25" customHeight="1">
      <c r="C307" s="32"/>
    </row>
    <row r="308" ht="14.25" customHeight="1">
      <c r="C308" s="32"/>
    </row>
    <row r="309" ht="14.25" customHeight="1">
      <c r="C309" s="32"/>
    </row>
    <row r="310" ht="14.25" customHeight="1">
      <c r="C310" s="32"/>
    </row>
    <row r="311" ht="14.25" customHeight="1">
      <c r="C311" s="32"/>
    </row>
    <row r="312" ht="14.25" customHeight="1">
      <c r="C312" s="32"/>
    </row>
    <row r="313" ht="14.25" customHeight="1">
      <c r="C313" s="32"/>
    </row>
    <row r="314" ht="14.25" customHeight="1">
      <c r="C314" s="32"/>
    </row>
    <row r="315" ht="14.25" customHeight="1">
      <c r="C315" s="32"/>
    </row>
    <row r="316" ht="14.25" customHeight="1">
      <c r="C316" s="32"/>
    </row>
    <row r="317" ht="14.25" customHeight="1">
      <c r="C317" s="32"/>
    </row>
    <row r="318" ht="14.25" customHeight="1">
      <c r="C318" s="32"/>
    </row>
    <row r="319" ht="14.25" customHeight="1">
      <c r="C319" s="32"/>
    </row>
    <row r="320" ht="14.25" customHeight="1">
      <c r="C320" s="32"/>
    </row>
    <row r="321" ht="14.25" customHeight="1">
      <c r="C321" s="32"/>
    </row>
    <row r="322" ht="14.25" customHeight="1">
      <c r="C322" s="32"/>
    </row>
    <row r="323" ht="14.25" customHeight="1">
      <c r="C323" s="32"/>
    </row>
    <row r="324" ht="14.25" customHeight="1">
      <c r="C324" s="32"/>
    </row>
    <row r="325" ht="14.25" customHeight="1">
      <c r="C325" s="32"/>
    </row>
    <row r="326" ht="14.25" customHeight="1">
      <c r="C326" s="32"/>
    </row>
    <row r="327" ht="14.25" customHeight="1">
      <c r="C327" s="32"/>
    </row>
    <row r="328" ht="14.25" customHeight="1">
      <c r="C328" s="32"/>
    </row>
    <row r="329" ht="14.25" customHeight="1">
      <c r="C329" s="32"/>
    </row>
    <row r="330" ht="14.25" customHeight="1">
      <c r="C330" s="32"/>
    </row>
    <row r="331" ht="14.25" customHeight="1">
      <c r="C331" s="32"/>
    </row>
    <row r="332" ht="14.25" customHeight="1">
      <c r="C332" s="32"/>
    </row>
    <row r="333" ht="14.25" customHeight="1">
      <c r="C333" s="32"/>
    </row>
    <row r="334" ht="14.25" customHeight="1">
      <c r="C334" s="32"/>
    </row>
    <row r="335" ht="14.25" customHeight="1">
      <c r="C335" s="32"/>
    </row>
    <row r="336" ht="14.25" customHeight="1">
      <c r="C336" s="32"/>
    </row>
    <row r="337" ht="14.25" customHeight="1">
      <c r="C337" s="32"/>
    </row>
    <row r="338" ht="14.25" customHeight="1">
      <c r="C338" s="32"/>
    </row>
    <row r="339" ht="14.25" customHeight="1">
      <c r="C339" s="32"/>
    </row>
    <row r="340" ht="14.25" customHeight="1">
      <c r="C340" s="32"/>
    </row>
    <row r="341" ht="14.25" customHeight="1">
      <c r="C341" s="32"/>
    </row>
    <row r="342" ht="14.25" customHeight="1">
      <c r="C342" s="32"/>
    </row>
    <row r="343" ht="14.25" customHeight="1">
      <c r="C343" s="32"/>
    </row>
    <row r="344" ht="14.25" customHeight="1">
      <c r="C344" s="32"/>
    </row>
    <row r="345" ht="14.25" customHeight="1">
      <c r="C345" s="32"/>
    </row>
    <row r="346" ht="14.25" customHeight="1">
      <c r="C346" s="32"/>
    </row>
    <row r="347" ht="14.25" customHeight="1">
      <c r="C347" s="32"/>
    </row>
    <row r="348" ht="14.25" customHeight="1">
      <c r="C348" s="32"/>
    </row>
    <row r="349" ht="14.25" customHeight="1">
      <c r="C349" s="32"/>
    </row>
    <row r="350" ht="14.25" customHeight="1">
      <c r="C350" s="32"/>
    </row>
    <row r="351" ht="14.25" customHeight="1">
      <c r="C351" s="32"/>
    </row>
    <row r="352" ht="14.25" customHeight="1">
      <c r="C352" s="32"/>
    </row>
    <row r="353" ht="14.25" customHeight="1">
      <c r="C353" s="32"/>
    </row>
    <row r="354" ht="14.25" customHeight="1">
      <c r="C354" s="32"/>
    </row>
    <row r="355" ht="14.25" customHeight="1">
      <c r="C355" s="32"/>
    </row>
    <row r="356" ht="14.25" customHeight="1">
      <c r="C356" s="32"/>
    </row>
    <row r="357" ht="14.25" customHeight="1">
      <c r="C357" s="32"/>
    </row>
    <row r="358" ht="14.25" customHeight="1">
      <c r="C358" s="32"/>
    </row>
    <row r="359" ht="14.25" customHeight="1">
      <c r="C359" s="32"/>
    </row>
    <row r="360" ht="14.25" customHeight="1">
      <c r="C360" s="32"/>
    </row>
    <row r="361" ht="14.25" customHeight="1">
      <c r="C361" s="32"/>
    </row>
    <row r="362" ht="14.25" customHeight="1">
      <c r="C362" s="32"/>
    </row>
    <row r="363" ht="14.25" customHeight="1">
      <c r="C363" s="32"/>
    </row>
    <row r="364" ht="14.25" customHeight="1">
      <c r="C364" s="32"/>
    </row>
    <row r="365" ht="14.25" customHeight="1">
      <c r="C365" s="32"/>
    </row>
    <row r="366" ht="14.25" customHeight="1">
      <c r="C366" s="32"/>
    </row>
    <row r="367" ht="14.25" customHeight="1">
      <c r="C367" s="32"/>
    </row>
    <row r="368" ht="14.25" customHeight="1">
      <c r="C368" s="32"/>
    </row>
    <row r="369" ht="14.25" customHeight="1">
      <c r="C369" s="32"/>
    </row>
    <row r="370" ht="14.25" customHeight="1">
      <c r="C370" s="32"/>
    </row>
    <row r="371" ht="14.25" customHeight="1">
      <c r="C371" s="32"/>
    </row>
    <row r="372" ht="14.25" customHeight="1">
      <c r="C372" s="32"/>
    </row>
    <row r="373" ht="14.25" customHeight="1">
      <c r="C373" s="32"/>
    </row>
    <row r="374" ht="14.25" customHeight="1">
      <c r="C374" s="32"/>
    </row>
    <row r="375" ht="14.25" customHeight="1">
      <c r="C375" s="32"/>
    </row>
    <row r="376" ht="14.25" customHeight="1">
      <c r="C376" s="32"/>
    </row>
    <row r="377" ht="14.25" customHeight="1">
      <c r="C377" s="32"/>
    </row>
    <row r="378" ht="14.25" customHeight="1">
      <c r="C378" s="32"/>
    </row>
    <row r="379" ht="14.25" customHeight="1">
      <c r="C379" s="32"/>
    </row>
    <row r="380" ht="14.25" customHeight="1">
      <c r="C380" s="32"/>
    </row>
    <row r="381" ht="14.25" customHeight="1">
      <c r="C381" s="32"/>
    </row>
    <row r="382" ht="14.25" customHeight="1">
      <c r="C382" s="32"/>
    </row>
    <row r="383" ht="14.25" customHeight="1">
      <c r="C383" s="32"/>
    </row>
    <row r="384" ht="14.25" customHeight="1">
      <c r="C384" s="32"/>
    </row>
    <row r="385" ht="14.25" customHeight="1">
      <c r="C385" s="32"/>
    </row>
    <row r="386" ht="14.25" customHeight="1">
      <c r="C386" s="32"/>
    </row>
    <row r="387" ht="14.25" customHeight="1">
      <c r="C387" s="32"/>
    </row>
    <row r="388" ht="14.25" customHeight="1">
      <c r="C388" s="32"/>
    </row>
    <row r="389" ht="14.25" customHeight="1">
      <c r="C389" s="32"/>
    </row>
    <row r="390" ht="14.25" customHeight="1">
      <c r="C390" s="32"/>
    </row>
    <row r="391" ht="14.25" customHeight="1">
      <c r="C391" s="32"/>
    </row>
    <row r="392" ht="14.25" customHeight="1">
      <c r="C392" s="32"/>
    </row>
    <row r="393" ht="14.25" customHeight="1">
      <c r="C393" s="32"/>
    </row>
    <row r="394" ht="14.25" customHeight="1">
      <c r="C394" s="32"/>
    </row>
    <row r="395" ht="14.25" customHeight="1">
      <c r="C395" s="32"/>
    </row>
    <row r="396" ht="14.25" customHeight="1">
      <c r="C396" s="32"/>
    </row>
    <row r="397" ht="14.25" customHeight="1">
      <c r="C397" s="32"/>
    </row>
    <row r="398" ht="14.25" customHeight="1">
      <c r="C398" s="32"/>
    </row>
    <row r="399" ht="14.25" customHeight="1">
      <c r="C399" s="32"/>
    </row>
    <row r="400" ht="14.25" customHeight="1">
      <c r="C400" s="32"/>
    </row>
    <row r="401" ht="14.25" customHeight="1">
      <c r="C401" s="32"/>
    </row>
    <row r="402" ht="14.25" customHeight="1">
      <c r="C402" s="32"/>
    </row>
    <row r="403" ht="14.25" customHeight="1">
      <c r="C403" s="32"/>
    </row>
    <row r="404" ht="14.25" customHeight="1">
      <c r="C404" s="32"/>
    </row>
    <row r="405" ht="14.25" customHeight="1">
      <c r="C405" s="32"/>
    </row>
    <row r="406" ht="14.25" customHeight="1">
      <c r="C406" s="32"/>
    </row>
    <row r="407" ht="14.25" customHeight="1">
      <c r="C407" s="32"/>
    </row>
    <row r="408" ht="14.25" customHeight="1">
      <c r="C408" s="32"/>
    </row>
    <row r="409" ht="14.25" customHeight="1">
      <c r="C409" s="32"/>
    </row>
    <row r="410" ht="14.25" customHeight="1">
      <c r="C410" s="32"/>
    </row>
    <row r="411" ht="14.25" customHeight="1">
      <c r="C411" s="32"/>
    </row>
    <row r="412" ht="14.25" customHeight="1">
      <c r="C412" s="32"/>
    </row>
    <row r="413" ht="14.25" customHeight="1">
      <c r="C413" s="32"/>
    </row>
    <row r="414" ht="14.25" customHeight="1">
      <c r="C414" s="32"/>
    </row>
    <row r="415" ht="14.25" customHeight="1">
      <c r="C415" s="32"/>
    </row>
    <row r="416" ht="14.25" customHeight="1">
      <c r="C416" s="32"/>
    </row>
    <row r="417" ht="14.25" customHeight="1">
      <c r="C417" s="32"/>
    </row>
    <row r="418" ht="14.25" customHeight="1">
      <c r="C418" s="32"/>
    </row>
    <row r="419" ht="14.25" customHeight="1">
      <c r="C419" s="32"/>
    </row>
    <row r="420" ht="14.25" customHeight="1">
      <c r="C420" s="32"/>
    </row>
    <row r="421" ht="14.25" customHeight="1">
      <c r="C421" s="32"/>
    </row>
    <row r="422" ht="14.25" customHeight="1">
      <c r="C422" s="32"/>
    </row>
    <row r="423" ht="14.25" customHeight="1">
      <c r="C423" s="32"/>
    </row>
    <row r="424" ht="14.25" customHeight="1">
      <c r="C424" s="32"/>
    </row>
    <row r="425" ht="14.25" customHeight="1">
      <c r="C425" s="32"/>
    </row>
    <row r="426" ht="14.25" customHeight="1">
      <c r="C426" s="32"/>
    </row>
    <row r="427" ht="14.25" customHeight="1">
      <c r="C427" s="32"/>
    </row>
    <row r="428" ht="14.25" customHeight="1">
      <c r="C428" s="32"/>
    </row>
    <row r="429" ht="14.25" customHeight="1">
      <c r="C429" s="32"/>
    </row>
    <row r="430" ht="14.25" customHeight="1">
      <c r="C430" s="32"/>
    </row>
    <row r="431" ht="14.25" customHeight="1">
      <c r="C431" s="32"/>
    </row>
    <row r="432" ht="14.25" customHeight="1">
      <c r="C432" s="32"/>
    </row>
    <row r="433" ht="14.25" customHeight="1">
      <c r="C433" s="32"/>
    </row>
    <row r="434" ht="14.25" customHeight="1">
      <c r="C434" s="32"/>
    </row>
    <row r="435" ht="14.25" customHeight="1">
      <c r="C435" s="32"/>
    </row>
    <row r="436" ht="14.25" customHeight="1">
      <c r="C436" s="32"/>
    </row>
    <row r="437" ht="14.25" customHeight="1">
      <c r="C437" s="32"/>
    </row>
    <row r="438" ht="14.25" customHeight="1">
      <c r="C438" s="32"/>
    </row>
    <row r="439" ht="14.25" customHeight="1">
      <c r="C439" s="32"/>
    </row>
    <row r="440" ht="14.25" customHeight="1">
      <c r="C440" s="32"/>
    </row>
    <row r="441" ht="14.25" customHeight="1">
      <c r="C441" s="32"/>
    </row>
    <row r="442" ht="14.25" customHeight="1">
      <c r="C442" s="32"/>
    </row>
    <row r="443" ht="14.25" customHeight="1">
      <c r="C443" s="32"/>
    </row>
    <row r="444" ht="14.25" customHeight="1">
      <c r="C444" s="32"/>
    </row>
    <row r="445" ht="14.25" customHeight="1">
      <c r="C445" s="32"/>
    </row>
    <row r="446" ht="14.25" customHeight="1">
      <c r="C446" s="32"/>
    </row>
    <row r="447" ht="14.25" customHeight="1">
      <c r="C447" s="32"/>
    </row>
    <row r="448" ht="14.25" customHeight="1">
      <c r="C448" s="32"/>
    </row>
    <row r="449" ht="14.25" customHeight="1">
      <c r="C449" s="32"/>
    </row>
    <row r="450" ht="14.25" customHeight="1">
      <c r="C450" s="32"/>
    </row>
    <row r="451" ht="14.25" customHeight="1">
      <c r="C451" s="32"/>
    </row>
    <row r="452" ht="14.25" customHeight="1">
      <c r="C452" s="32"/>
    </row>
    <row r="453" ht="14.25" customHeight="1">
      <c r="C453" s="32"/>
    </row>
    <row r="454" ht="14.25" customHeight="1">
      <c r="C454" s="32"/>
    </row>
    <row r="455" ht="14.25" customHeight="1">
      <c r="C455" s="32"/>
    </row>
    <row r="456" ht="14.25" customHeight="1">
      <c r="C456" s="32"/>
    </row>
    <row r="457" ht="14.25" customHeight="1">
      <c r="C457" s="32"/>
    </row>
    <row r="458" ht="14.25" customHeight="1">
      <c r="C458" s="32"/>
    </row>
    <row r="459" ht="14.25" customHeight="1">
      <c r="C459" s="32"/>
    </row>
    <row r="460" ht="14.25" customHeight="1">
      <c r="C460" s="32"/>
    </row>
    <row r="461" ht="14.25" customHeight="1">
      <c r="C461" s="32"/>
    </row>
    <row r="462" ht="14.25" customHeight="1">
      <c r="C462" s="32"/>
    </row>
    <row r="463" ht="14.25" customHeight="1">
      <c r="C463" s="32"/>
    </row>
    <row r="464" ht="14.25" customHeight="1">
      <c r="C464" s="32"/>
    </row>
    <row r="465" ht="14.25" customHeight="1">
      <c r="C465" s="32"/>
    </row>
    <row r="466" ht="14.25" customHeight="1">
      <c r="C466" s="32"/>
    </row>
    <row r="467" ht="14.25" customHeight="1">
      <c r="C467" s="32"/>
    </row>
    <row r="468" ht="14.25" customHeight="1">
      <c r="C468" s="32"/>
    </row>
    <row r="469" ht="14.25" customHeight="1">
      <c r="C469" s="32"/>
    </row>
    <row r="470" ht="14.25" customHeight="1">
      <c r="C470" s="32"/>
    </row>
    <row r="471" ht="14.25" customHeight="1">
      <c r="C471" s="32"/>
    </row>
    <row r="472" ht="14.25" customHeight="1">
      <c r="C472" s="32"/>
    </row>
    <row r="473" ht="14.25" customHeight="1">
      <c r="C473" s="32"/>
    </row>
    <row r="474" ht="14.25" customHeight="1">
      <c r="C474" s="32"/>
    </row>
    <row r="475" ht="14.25" customHeight="1">
      <c r="C475" s="32"/>
    </row>
    <row r="476" ht="14.25" customHeight="1">
      <c r="C476" s="32"/>
    </row>
    <row r="477" ht="14.25" customHeight="1">
      <c r="C477" s="32"/>
    </row>
    <row r="478" ht="14.25" customHeight="1">
      <c r="C478" s="32"/>
    </row>
    <row r="479" ht="14.25" customHeight="1">
      <c r="C479" s="32"/>
    </row>
    <row r="480" ht="14.25" customHeight="1">
      <c r="C480" s="32"/>
    </row>
    <row r="481" ht="14.25" customHeight="1">
      <c r="C481" s="32"/>
    </row>
    <row r="482" ht="14.25" customHeight="1">
      <c r="C482" s="32"/>
    </row>
    <row r="483" ht="14.25" customHeight="1">
      <c r="C483" s="32"/>
    </row>
    <row r="484" ht="14.25" customHeight="1">
      <c r="C484" s="32"/>
    </row>
    <row r="485" ht="14.25" customHeight="1">
      <c r="C485" s="32"/>
    </row>
    <row r="486" ht="14.25" customHeight="1">
      <c r="C486" s="32"/>
    </row>
    <row r="487" ht="14.25" customHeight="1">
      <c r="C487" s="32"/>
    </row>
    <row r="488" ht="14.25" customHeight="1">
      <c r="C488" s="32"/>
    </row>
    <row r="489" ht="14.25" customHeight="1">
      <c r="C489" s="32"/>
    </row>
    <row r="490" ht="14.25" customHeight="1">
      <c r="C490" s="32"/>
    </row>
    <row r="491" ht="14.25" customHeight="1">
      <c r="C491" s="32"/>
    </row>
    <row r="492" ht="14.25" customHeight="1">
      <c r="C492" s="32"/>
    </row>
    <row r="493" ht="14.25" customHeight="1">
      <c r="C493" s="32"/>
    </row>
    <row r="494" ht="14.25" customHeight="1">
      <c r="C494" s="32"/>
    </row>
    <row r="495" ht="14.25" customHeight="1">
      <c r="C495" s="32"/>
    </row>
    <row r="496" ht="14.25" customHeight="1">
      <c r="C496" s="32"/>
    </row>
    <row r="497" ht="14.25" customHeight="1">
      <c r="C497" s="32"/>
    </row>
    <row r="498" ht="14.25" customHeight="1">
      <c r="C498" s="32"/>
    </row>
    <row r="499" ht="14.25" customHeight="1">
      <c r="C499" s="32"/>
    </row>
    <row r="500" ht="14.25" customHeight="1">
      <c r="C500" s="32"/>
    </row>
    <row r="501" ht="14.25" customHeight="1">
      <c r="C501" s="32"/>
    </row>
    <row r="502" ht="14.25" customHeight="1">
      <c r="C502" s="32"/>
    </row>
    <row r="503" ht="14.25" customHeight="1">
      <c r="C503" s="32"/>
    </row>
    <row r="504" ht="14.25" customHeight="1">
      <c r="C504" s="32"/>
    </row>
    <row r="505" ht="14.25" customHeight="1">
      <c r="C505" s="32"/>
    </row>
    <row r="506" ht="14.25" customHeight="1">
      <c r="C506" s="32"/>
    </row>
    <row r="507" ht="14.25" customHeight="1">
      <c r="C507" s="32"/>
    </row>
    <row r="508" ht="14.25" customHeight="1">
      <c r="C508" s="32"/>
    </row>
    <row r="509" ht="14.25" customHeight="1">
      <c r="C509" s="32"/>
    </row>
    <row r="510" ht="14.25" customHeight="1">
      <c r="C510" s="32"/>
    </row>
    <row r="511" ht="14.25" customHeight="1">
      <c r="C511" s="32"/>
    </row>
    <row r="512" ht="14.25" customHeight="1">
      <c r="C512" s="32"/>
    </row>
    <row r="513" ht="14.25" customHeight="1">
      <c r="C513" s="32"/>
    </row>
    <row r="514" ht="14.25" customHeight="1">
      <c r="C514" s="32"/>
    </row>
    <row r="515" ht="14.25" customHeight="1">
      <c r="C515" s="32"/>
    </row>
    <row r="516" ht="14.25" customHeight="1">
      <c r="C516" s="32"/>
    </row>
    <row r="517" ht="14.25" customHeight="1">
      <c r="C517" s="32"/>
    </row>
    <row r="518" ht="14.25" customHeight="1">
      <c r="C518" s="32"/>
    </row>
    <row r="519" ht="14.25" customHeight="1">
      <c r="C519" s="32"/>
    </row>
    <row r="520" ht="14.25" customHeight="1">
      <c r="C520" s="32"/>
    </row>
    <row r="521" ht="14.25" customHeight="1">
      <c r="C521" s="32"/>
    </row>
    <row r="522" ht="14.25" customHeight="1">
      <c r="C522" s="32"/>
    </row>
    <row r="523" ht="14.25" customHeight="1">
      <c r="C523" s="32"/>
    </row>
    <row r="524" ht="14.25" customHeight="1">
      <c r="C524" s="32"/>
    </row>
    <row r="525" ht="14.25" customHeight="1">
      <c r="C525" s="32"/>
    </row>
    <row r="526" ht="14.25" customHeight="1">
      <c r="C526" s="32"/>
    </row>
    <row r="527" ht="14.25" customHeight="1">
      <c r="C527" s="32"/>
    </row>
    <row r="528" ht="14.25" customHeight="1">
      <c r="C528" s="32"/>
    </row>
    <row r="529" ht="14.25" customHeight="1">
      <c r="C529" s="32"/>
    </row>
    <row r="530" ht="14.25" customHeight="1">
      <c r="C530" s="32"/>
    </row>
    <row r="531" ht="14.25" customHeight="1">
      <c r="C531" s="32"/>
    </row>
    <row r="532" ht="14.25" customHeight="1">
      <c r="C532" s="32"/>
    </row>
    <row r="533" ht="14.25" customHeight="1">
      <c r="C533" s="32"/>
    </row>
    <row r="534" ht="14.25" customHeight="1">
      <c r="C534" s="32"/>
    </row>
    <row r="535" ht="14.25" customHeight="1">
      <c r="C535" s="32"/>
    </row>
    <row r="536" ht="14.25" customHeight="1">
      <c r="C536" s="32"/>
    </row>
    <row r="537" ht="14.25" customHeight="1">
      <c r="C537" s="32"/>
    </row>
    <row r="538" ht="14.25" customHeight="1">
      <c r="C538" s="32"/>
    </row>
    <row r="539" ht="14.25" customHeight="1">
      <c r="C539" s="32"/>
    </row>
    <row r="540" ht="14.25" customHeight="1">
      <c r="C540" s="32"/>
    </row>
    <row r="541" ht="14.25" customHeight="1">
      <c r="C541" s="32"/>
    </row>
    <row r="542" ht="14.25" customHeight="1">
      <c r="C542" s="32"/>
    </row>
    <row r="543" ht="14.25" customHeight="1">
      <c r="C543" s="32"/>
    </row>
    <row r="544" ht="14.25" customHeight="1">
      <c r="C544" s="32"/>
    </row>
    <row r="545" ht="14.25" customHeight="1">
      <c r="C545" s="32"/>
    </row>
    <row r="546" ht="14.25" customHeight="1">
      <c r="C546" s="32"/>
    </row>
    <row r="547" ht="14.25" customHeight="1">
      <c r="C547" s="32"/>
    </row>
    <row r="548" ht="14.25" customHeight="1">
      <c r="C548" s="32"/>
    </row>
    <row r="549" ht="14.25" customHeight="1">
      <c r="C549" s="32"/>
    </row>
    <row r="550" ht="14.25" customHeight="1">
      <c r="C550" s="32"/>
    </row>
    <row r="551" ht="14.25" customHeight="1">
      <c r="C551" s="32"/>
    </row>
    <row r="552" ht="14.25" customHeight="1">
      <c r="C552" s="32"/>
    </row>
    <row r="553" ht="14.25" customHeight="1">
      <c r="C553" s="32"/>
    </row>
    <row r="554" ht="14.25" customHeight="1">
      <c r="C554" s="32"/>
    </row>
    <row r="555" ht="14.25" customHeight="1">
      <c r="C555" s="32"/>
    </row>
    <row r="556" ht="14.25" customHeight="1">
      <c r="C556" s="32"/>
    </row>
    <row r="557" ht="14.25" customHeight="1">
      <c r="C557" s="32"/>
    </row>
    <row r="558" ht="14.25" customHeight="1">
      <c r="C558" s="32"/>
    </row>
    <row r="559" ht="14.25" customHeight="1">
      <c r="C559" s="32"/>
    </row>
    <row r="560" ht="14.25" customHeight="1">
      <c r="C560" s="32"/>
    </row>
    <row r="561" ht="14.25" customHeight="1">
      <c r="C561" s="32"/>
    </row>
    <row r="562" ht="14.25" customHeight="1">
      <c r="C562" s="32"/>
    </row>
    <row r="563" ht="14.25" customHeight="1">
      <c r="C563" s="32"/>
    </row>
    <row r="564" ht="14.25" customHeight="1">
      <c r="C564" s="32"/>
    </row>
    <row r="565" ht="14.25" customHeight="1">
      <c r="C565" s="32"/>
    </row>
    <row r="566" ht="14.25" customHeight="1">
      <c r="C566" s="32"/>
    </row>
    <row r="567" ht="14.25" customHeight="1">
      <c r="C567" s="32"/>
    </row>
    <row r="568" ht="14.25" customHeight="1">
      <c r="C568" s="32"/>
    </row>
    <row r="569" ht="14.25" customHeight="1">
      <c r="C569" s="32"/>
    </row>
    <row r="570" ht="14.25" customHeight="1">
      <c r="C570" s="32"/>
    </row>
    <row r="571" ht="14.25" customHeight="1">
      <c r="C571" s="32"/>
    </row>
    <row r="572" ht="14.25" customHeight="1">
      <c r="C572" s="32"/>
    </row>
    <row r="573" ht="14.25" customHeight="1">
      <c r="C573" s="32"/>
    </row>
    <row r="574" ht="14.25" customHeight="1">
      <c r="C574" s="32"/>
    </row>
    <row r="575" ht="14.25" customHeight="1">
      <c r="C575" s="32"/>
    </row>
    <row r="576" ht="14.25" customHeight="1">
      <c r="C576" s="32"/>
    </row>
    <row r="577" ht="14.25" customHeight="1">
      <c r="C577" s="32"/>
    </row>
    <row r="578" ht="14.25" customHeight="1">
      <c r="C578" s="32"/>
    </row>
    <row r="579" ht="14.25" customHeight="1">
      <c r="C579" s="32"/>
    </row>
    <row r="580" ht="14.25" customHeight="1">
      <c r="C580" s="32"/>
    </row>
    <row r="581" ht="14.25" customHeight="1">
      <c r="C581" s="32"/>
    </row>
    <row r="582" ht="14.25" customHeight="1">
      <c r="C582" s="32"/>
    </row>
    <row r="583" ht="14.25" customHeight="1">
      <c r="C583" s="32"/>
    </row>
    <row r="584" ht="14.25" customHeight="1">
      <c r="C584" s="32"/>
    </row>
    <row r="585" ht="14.25" customHeight="1">
      <c r="C585" s="32"/>
    </row>
    <row r="586" ht="14.25" customHeight="1">
      <c r="C586" s="32"/>
    </row>
    <row r="587" ht="14.25" customHeight="1">
      <c r="C587" s="32"/>
    </row>
    <row r="588" ht="14.25" customHeight="1">
      <c r="C588" s="32"/>
    </row>
    <row r="589" ht="14.25" customHeight="1">
      <c r="C589" s="32"/>
    </row>
    <row r="590" ht="14.25" customHeight="1">
      <c r="C590" s="32"/>
    </row>
    <row r="591" ht="14.25" customHeight="1">
      <c r="C591" s="32"/>
    </row>
    <row r="592" ht="14.25" customHeight="1">
      <c r="C592" s="32"/>
    </row>
    <row r="593" ht="14.25" customHeight="1">
      <c r="C593" s="32"/>
    </row>
    <row r="594" ht="14.25" customHeight="1">
      <c r="C594" s="32"/>
    </row>
    <row r="595" ht="14.25" customHeight="1">
      <c r="C595" s="32"/>
    </row>
    <row r="596" ht="14.25" customHeight="1">
      <c r="C596" s="32"/>
    </row>
    <row r="597" ht="14.25" customHeight="1">
      <c r="C597" s="32"/>
    </row>
    <row r="598" ht="14.25" customHeight="1">
      <c r="C598" s="32"/>
    </row>
    <row r="599" ht="14.25" customHeight="1">
      <c r="C599" s="32"/>
    </row>
    <row r="600" ht="14.25" customHeight="1">
      <c r="C600" s="32"/>
    </row>
    <row r="601" ht="14.25" customHeight="1">
      <c r="C601" s="32"/>
    </row>
    <row r="602" ht="14.25" customHeight="1">
      <c r="C602" s="32"/>
    </row>
    <row r="603" ht="14.25" customHeight="1">
      <c r="C603" s="32"/>
    </row>
    <row r="604" ht="14.25" customHeight="1">
      <c r="C604" s="32"/>
    </row>
    <row r="605" ht="14.25" customHeight="1">
      <c r="C605" s="32"/>
    </row>
    <row r="606" ht="14.25" customHeight="1">
      <c r="C606" s="32"/>
    </row>
    <row r="607" ht="14.25" customHeight="1">
      <c r="C607" s="32"/>
    </row>
    <row r="608" ht="14.25" customHeight="1">
      <c r="C608" s="32"/>
    </row>
    <row r="609" ht="14.25" customHeight="1">
      <c r="C609" s="32"/>
    </row>
    <row r="610" ht="14.25" customHeight="1">
      <c r="C610" s="32"/>
    </row>
    <row r="611" ht="14.25" customHeight="1">
      <c r="C611" s="32"/>
    </row>
    <row r="612" ht="14.25" customHeight="1">
      <c r="C612" s="32"/>
    </row>
    <row r="613" ht="14.25" customHeight="1">
      <c r="C613" s="32"/>
    </row>
    <row r="614" ht="14.25" customHeight="1">
      <c r="C614" s="32"/>
    </row>
    <row r="615" ht="14.25" customHeight="1">
      <c r="C615" s="32"/>
    </row>
    <row r="616" ht="14.25" customHeight="1">
      <c r="C616" s="32"/>
    </row>
    <row r="617" ht="14.25" customHeight="1">
      <c r="C617" s="32"/>
    </row>
    <row r="618" ht="14.25" customHeight="1">
      <c r="C618" s="32"/>
    </row>
    <row r="619" ht="14.25" customHeight="1">
      <c r="C619" s="32"/>
    </row>
    <row r="620" ht="14.25" customHeight="1">
      <c r="C620" s="32"/>
    </row>
    <row r="621" ht="14.25" customHeight="1">
      <c r="C621" s="32"/>
    </row>
    <row r="622" ht="14.25" customHeight="1">
      <c r="C622" s="32"/>
    </row>
    <row r="623" ht="14.25" customHeight="1">
      <c r="C623" s="32"/>
    </row>
    <row r="624" ht="14.25" customHeight="1">
      <c r="C624" s="32"/>
    </row>
    <row r="625" ht="14.25" customHeight="1">
      <c r="C625" s="32"/>
    </row>
    <row r="626" ht="14.25" customHeight="1">
      <c r="C626" s="32"/>
    </row>
    <row r="627" ht="14.25" customHeight="1">
      <c r="C627" s="32"/>
    </row>
    <row r="628" ht="14.25" customHeight="1">
      <c r="C628" s="32"/>
    </row>
    <row r="629" ht="14.25" customHeight="1">
      <c r="C629" s="32"/>
    </row>
    <row r="630" ht="14.25" customHeight="1">
      <c r="C630" s="32"/>
    </row>
    <row r="631" ht="14.25" customHeight="1">
      <c r="C631" s="32"/>
    </row>
    <row r="632" ht="14.25" customHeight="1">
      <c r="C632" s="32"/>
    </row>
    <row r="633" ht="14.25" customHeight="1">
      <c r="C633" s="32"/>
    </row>
    <row r="634" ht="14.25" customHeight="1">
      <c r="C634" s="32"/>
    </row>
    <row r="635" ht="14.25" customHeight="1">
      <c r="C635" s="32"/>
    </row>
    <row r="636" ht="14.25" customHeight="1">
      <c r="C636" s="32"/>
    </row>
    <row r="637" ht="14.25" customHeight="1">
      <c r="C637" s="32"/>
    </row>
    <row r="638" ht="14.25" customHeight="1">
      <c r="C638" s="32"/>
    </row>
    <row r="639" ht="14.25" customHeight="1">
      <c r="C639" s="32"/>
    </row>
    <row r="640" ht="14.25" customHeight="1">
      <c r="C640" s="32"/>
    </row>
    <row r="641" ht="14.25" customHeight="1">
      <c r="C641" s="32"/>
    </row>
    <row r="642" ht="14.25" customHeight="1">
      <c r="C642" s="32"/>
    </row>
    <row r="643" ht="14.25" customHeight="1">
      <c r="C643" s="32"/>
    </row>
    <row r="644" ht="14.25" customHeight="1">
      <c r="C644" s="32"/>
    </row>
    <row r="645" ht="14.25" customHeight="1">
      <c r="C645" s="32"/>
    </row>
    <row r="646" ht="14.25" customHeight="1">
      <c r="C646" s="32"/>
    </row>
    <row r="647" ht="14.25" customHeight="1">
      <c r="C647" s="32"/>
    </row>
    <row r="648" ht="14.25" customHeight="1">
      <c r="C648" s="32"/>
    </row>
    <row r="649" ht="14.25" customHeight="1">
      <c r="C649" s="32"/>
    </row>
    <row r="650" ht="14.25" customHeight="1">
      <c r="C650" s="32"/>
    </row>
    <row r="651" ht="14.25" customHeight="1">
      <c r="C651" s="32"/>
    </row>
    <row r="652" ht="14.25" customHeight="1">
      <c r="C652" s="32"/>
    </row>
    <row r="653" ht="14.25" customHeight="1">
      <c r="C653" s="32"/>
    </row>
    <row r="654" ht="14.25" customHeight="1">
      <c r="C654" s="32"/>
    </row>
    <row r="655" ht="14.25" customHeight="1">
      <c r="C655" s="32"/>
    </row>
    <row r="656" ht="14.25" customHeight="1">
      <c r="C656" s="32"/>
    </row>
    <row r="657" ht="14.25" customHeight="1">
      <c r="C657" s="32"/>
    </row>
    <row r="658" ht="14.25" customHeight="1">
      <c r="C658" s="32"/>
    </row>
    <row r="659" ht="14.25" customHeight="1">
      <c r="C659" s="32"/>
    </row>
    <row r="660" ht="14.25" customHeight="1">
      <c r="C660" s="32"/>
    </row>
    <row r="661" ht="14.25" customHeight="1">
      <c r="C661" s="32"/>
    </row>
    <row r="662" ht="14.25" customHeight="1">
      <c r="C662" s="32"/>
    </row>
    <row r="663" ht="14.25" customHeight="1">
      <c r="C663" s="32"/>
    </row>
    <row r="664" ht="14.25" customHeight="1">
      <c r="C664" s="32"/>
    </row>
    <row r="665" ht="14.25" customHeight="1">
      <c r="C665" s="32"/>
    </row>
    <row r="666" ht="14.25" customHeight="1">
      <c r="C666" s="32"/>
    </row>
    <row r="667" ht="14.25" customHeight="1">
      <c r="C667" s="32"/>
    </row>
    <row r="668" ht="14.25" customHeight="1">
      <c r="C668" s="32"/>
    </row>
    <row r="669" ht="14.25" customHeight="1">
      <c r="C669" s="32"/>
    </row>
    <row r="670" ht="14.25" customHeight="1">
      <c r="C670" s="32"/>
    </row>
    <row r="671" ht="14.25" customHeight="1">
      <c r="C671" s="32"/>
    </row>
    <row r="672" ht="14.25" customHeight="1">
      <c r="C672" s="32"/>
    </row>
    <row r="673" ht="14.25" customHeight="1">
      <c r="C673" s="32"/>
    </row>
    <row r="674" ht="14.25" customHeight="1">
      <c r="C674" s="32"/>
    </row>
    <row r="675" ht="14.25" customHeight="1">
      <c r="C675" s="32"/>
    </row>
    <row r="676" ht="14.25" customHeight="1">
      <c r="C676" s="32"/>
    </row>
    <row r="677" ht="14.25" customHeight="1">
      <c r="C677" s="32"/>
    </row>
    <row r="678" ht="14.25" customHeight="1">
      <c r="C678" s="32"/>
    </row>
    <row r="679" ht="14.25" customHeight="1">
      <c r="C679" s="32"/>
    </row>
    <row r="680" ht="14.25" customHeight="1">
      <c r="C680" s="32"/>
    </row>
    <row r="681" ht="14.25" customHeight="1">
      <c r="C681" s="32"/>
    </row>
    <row r="682" ht="14.25" customHeight="1">
      <c r="C682" s="32"/>
    </row>
    <row r="683" ht="14.25" customHeight="1">
      <c r="C683" s="32"/>
    </row>
    <row r="684" ht="14.25" customHeight="1">
      <c r="C684" s="32"/>
    </row>
    <row r="685" ht="14.25" customHeight="1">
      <c r="C685" s="32"/>
    </row>
    <row r="686" ht="14.25" customHeight="1">
      <c r="C686" s="32"/>
    </row>
    <row r="687" ht="14.25" customHeight="1">
      <c r="C687" s="32"/>
    </row>
    <row r="688" ht="14.25" customHeight="1">
      <c r="C688" s="32"/>
    </row>
    <row r="689" ht="14.25" customHeight="1">
      <c r="C689" s="32"/>
    </row>
    <row r="690" ht="14.25" customHeight="1">
      <c r="C690" s="32"/>
    </row>
    <row r="691" ht="14.25" customHeight="1">
      <c r="C691" s="32"/>
    </row>
    <row r="692" ht="14.25" customHeight="1">
      <c r="C692" s="32"/>
    </row>
    <row r="693" ht="14.25" customHeight="1">
      <c r="C693" s="32"/>
    </row>
    <row r="694" ht="14.25" customHeight="1">
      <c r="C694" s="32"/>
    </row>
    <row r="695" ht="14.25" customHeight="1">
      <c r="C695" s="32"/>
    </row>
    <row r="696" ht="14.25" customHeight="1">
      <c r="C696" s="32"/>
    </row>
    <row r="697" ht="14.25" customHeight="1">
      <c r="C697" s="32"/>
    </row>
    <row r="698" ht="14.25" customHeight="1">
      <c r="C698" s="32"/>
    </row>
    <row r="699" ht="14.25" customHeight="1">
      <c r="C699" s="32"/>
    </row>
    <row r="700" ht="14.25" customHeight="1">
      <c r="C700" s="32"/>
    </row>
    <row r="701" ht="14.25" customHeight="1">
      <c r="C701" s="32"/>
    </row>
    <row r="702" ht="14.25" customHeight="1">
      <c r="C702" s="32"/>
    </row>
    <row r="703" ht="14.25" customHeight="1">
      <c r="C703" s="32"/>
    </row>
    <row r="704" ht="14.25" customHeight="1">
      <c r="C704" s="32"/>
    </row>
    <row r="705" ht="14.25" customHeight="1">
      <c r="C705" s="32"/>
    </row>
    <row r="706" ht="14.25" customHeight="1">
      <c r="C706" s="32"/>
    </row>
    <row r="707" ht="14.25" customHeight="1">
      <c r="C707" s="32"/>
    </row>
    <row r="708" ht="14.25" customHeight="1">
      <c r="C708" s="32"/>
    </row>
    <row r="709" ht="14.25" customHeight="1">
      <c r="C709" s="32"/>
    </row>
    <row r="710" ht="14.25" customHeight="1">
      <c r="C710" s="32"/>
    </row>
    <row r="711" ht="14.25" customHeight="1">
      <c r="C711" s="32"/>
    </row>
    <row r="712" ht="14.25" customHeight="1">
      <c r="C712" s="32"/>
    </row>
    <row r="713" ht="14.25" customHeight="1">
      <c r="C713" s="32"/>
    </row>
    <row r="714" ht="14.25" customHeight="1">
      <c r="C714" s="32"/>
    </row>
    <row r="715" ht="14.25" customHeight="1">
      <c r="C715" s="32"/>
    </row>
    <row r="716" ht="14.25" customHeight="1">
      <c r="C716" s="32"/>
    </row>
    <row r="717" ht="14.25" customHeight="1">
      <c r="C717" s="32"/>
    </row>
    <row r="718" ht="14.25" customHeight="1">
      <c r="C718" s="32"/>
    </row>
    <row r="719" ht="14.25" customHeight="1">
      <c r="C719" s="32"/>
    </row>
    <row r="720" ht="14.25" customHeight="1">
      <c r="C720" s="32"/>
    </row>
    <row r="721" ht="14.25" customHeight="1">
      <c r="C721" s="32"/>
    </row>
    <row r="722" ht="14.25" customHeight="1">
      <c r="C722" s="32"/>
    </row>
    <row r="723" ht="14.25" customHeight="1">
      <c r="C723" s="32"/>
    </row>
    <row r="724" ht="14.25" customHeight="1">
      <c r="C724" s="32"/>
    </row>
    <row r="725" ht="14.25" customHeight="1">
      <c r="C725" s="32"/>
    </row>
    <row r="726" ht="14.25" customHeight="1">
      <c r="C726" s="32"/>
    </row>
    <row r="727" ht="14.25" customHeight="1">
      <c r="C727" s="32"/>
    </row>
    <row r="728" ht="14.25" customHeight="1">
      <c r="C728" s="32"/>
    </row>
    <row r="729" ht="14.25" customHeight="1">
      <c r="C729" s="32"/>
    </row>
    <row r="730" ht="14.25" customHeight="1">
      <c r="C730" s="32"/>
    </row>
    <row r="731" ht="14.25" customHeight="1">
      <c r="C731" s="32"/>
    </row>
    <row r="732" ht="14.25" customHeight="1">
      <c r="C732" s="32"/>
    </row>
    <row r="733" ht="14.25" customHeight="1">
      <c r="C733" s="32"/>
    </row>
    <row r="734" ht="14.25" customHeight="1">
      <c r="C734" s="32"/>
    </row>
    <row r="735" ht="14.25" customHeight="1">
      <c r="C735" s="32"/>
    </row>
    <row r="736" ht="14.25" customHeight="1">
      <c r="C736" s="32"/>
    </row>
    <row r="737" ht="14.25" customHeight="1">
      <c r="C737" s="32"/>
    </row>
    <row r="738" ht="14.25" customHeight="1">
      <c r="C738" s="32"/>
    </row>
    <row r="739" ht="14.25" customHeight="1">
      <c r="C739" s="32"/>
    </row>
    <row r="740" ht="14.25" customHeight="1">
      <c r="C740" s="32"/>
    </row>
    <row r="741" ht="14.25" customHeight="1">
      <c r="C741" s="32"/>
    </row>
    <row r="742" ht="14.25" customHeight="1">
      <c r="C742" s="32"/>
    </row>
    <row r="743" ht="14.25" customHeight="1">
      <c r="C743" s="32"/>
    </row>
    <row r="744" ht="14.25" customHeight="1">
      <c r="C744" s="32"/>
    </row>
    <row r="745" ht="14.25" customHeight="1">
      <c r="C745" s="32"/>
    </row>
    <row r="746" ht="14.25" customHeight="1">
      <c r="C746" s="32"/>
    </row>
    <row r="747" ht="14.25" customHeight="1">
      <c r="C747" s="32"/>
    </row>
    <row r="748" ht="14.25" customHeight="1">
      <c r="C748" s="32"/>
    </row>
    <row r="749" ht="14.25" customHeight="1">
      <c r="C749" s="32"/>
    </row>
    <row r="750" ht="14.25" customHeight="1">
      <c r="C750" s="32"/>
    </row>
    <row r="751" ht="14.25" customHeight="1">
      <c r="C751" s="32"/>
    </row>
    <row r="752" ht="14.25" customHeight="1">
      <c r="C752" s="32"/>
    </row>
    <row r="753" ht="14.25" customHeight="1">
      <c r="C753" s="32"/>
    </row>
    <row r="754" ht="14.25" customHeight="1">
      <c r="C754" s="32"/>
    </row>
    <row r="755" ht="14.25" customHeight="1">
      <c r="C755" s="32"/>
    </row>
    <row r="756" ht="14.25" customHeight="1">
      <c r="C756" s="32"/>
    </row>
    <row r="757" ht="14.25" customHeight="1">
      <c r="C757" s="32"/>
    </row>
    <row r="758" ht="14.25" customHeight="1">
      <c r="C758" s="32"/>
    </row>
    <row r="759" ht="14.25" customHeight="1">
      <c r="C759" s="32"/>
    </row>
    <row r="760" ht="14.25" customHeight="1">
      <c r="C760" s="32"/>
    </row>
    <row r="761" ht="14.25" customHeight="1">
      <c r="C761" s="32"/>
    </row>
    <row r="762" ht="14.25" customHeight="1">
      <c r="C762" s="32"/>
    </row>
    <row r="763" ht="14.25" customHeight="1">
      <c r="C763" s="32"/>
    </row>
    <row r="764" ht="14.25" customHeight="1">
      <c r="C764" s="32"/>
    </row>
    <row r="765" ht="14.25" customHeight="1">
      <c r="C765" s="32"/>
    </row>
    <row r="766" ht="14.25" customHeight="1">
      <c r="C766" s="32"/>
    </row>
    <row r="767" ht="14.25" customHeight="1">
      <c r="C767" s="32"/>
    </row>
    <row r="768" ht="14.25" customHeight="1">
      <c r="C768" s="32"/>
    </row>
    <row r="769" ht="14.25" customHeight="1">
      <c r="C769" s="32"/>
    </row>
    <row r="770" ht="14.25" customHeight="1">
      <c r="C770" s="32"/>
    </row>
    <row r="771" ht="14.25" customHeight="1">
      <c r="C771" s="32"/>
    </row>
    <row r="772" ht="14.25" customHeight="1">
      <c r="C772" s="32"/>
    </row>
    <row r="773" ht="14.25" customHeight="1">
      <c r="C773" s="32"/>
    </row>
    <row r="774" ht="14.25" customHeight="1">
      <c r="C774" s="32"/>
    </row>
    <row r="775" ht="14.25" customHeight="1">
      <c r="C775" s="32"/>
    </row>
    <row r="776" ht="14.25" customHeight="1">
      <c r="C776" s="32"/>
    </row>
    <row r="777" ht="14.25" customHeight="1">
      <c r="C777" s="32"/>
    </row>
    <row r="778" ht="14.25" customHeight="1">
      <c r="C778" s="32"/>
    </row>
    <row r="779" ht="14.25" customHeight="1">
      <c r="C779" s="32"/>
    </row>
    <row r="780" ht="14.25" customHeight="1">
      <c r="C780" s="32"/>
    </row>
    <row r="781" ht="14.25" customHeight="1">
      <c r="C781" s="32"/>
    </row>
    <row r="782" ht="14.25" customHeight="1">
      <c r="C782" s="32"/>
    </row>
    <row r="783" ht="14.25" customHeight="1">
      <c r="C783" s="32"/>
    </row>
    <row r="784" ht="14.25" customHeight="1">
      <c r="C784" s="32"/>
    </row>
    <row r="785" ht="14.25" customHeight="1">
      <c r="C785" s="32"/>
    </row>
    <row r="786" ht="14.25" customHeight="1">
      <c r="C786" s="32"/>
    </row>
    <row r="787" ht="14.25" customHeight="1">
      <c r="C787" s="32"/>
    </row>
    <row r="788" ht="14.25" customHeight="1">
      <c r="C788" s="32"/>
    </row>
    <row r="789" ht="14.25" customHeight="1">
      <c r="C789" s="32"/>
    </row>
    <row r="790" ht="14.25" customHeight="1">
      <c r="C790" s="32"/>
    </row>
    <row r="791" ht="14.25" customHeight="1">
      <c r="C791" s="32"/>
    </row>
    <row r="792" ht="14.25" customHeight="1">
      <c r="C792" s="32"/>
    </row>
    <row r="793" ht="14.25" customHeight="1">
      <c r="C793" s="32"/>
    </row>
    <row r="794" ht="14.25" customHeight="1">
      <c r="C794" s="32"/>
    </row>
    <row r="795" ht="14.25" customHeight="1">
      <c r="C795" s="32"/>
    </row>
    <row r="796" ht="14.25" customHeight="1">
      <c r="C796" s="32"/>
    </row>
    <row r="797" ht="14.25" customHeight="1">
      <c r="C797" s="32"/>
    </row>
    <row r="798" ht="14.25" customHeight="1">
      <c r="C798" s="32"/>
    </row>
    <row r="799" ht="14.25" customHeight="1">
      <c r="C799" s="32"/>
    </row>
    <row r="800" ht="14.25" customHeight="1">
      <c r="C800" s="32"/>
    </row>
    <row r="801" ht="14.25" customHeight="1">
      <c r="C801" s="32"/>
    </row>
    <row r="802" ht="14.25" customHeight="1">
      <c r="C802" s="32"/>
    </row>
    <row r="803" ht="14.25" customHeight="1">
      <c r="C803" s="32"/>
    </row>
    <row r="804" ht="14.25" customHeight="1">
      <c r="C804" s="32"/>
    </row>
    <row r="805" ht="14.25" customHeight="1">
      <c r="C805" s="32"/>
    </row>
    <row r="806" ht="14.25" customHeight="1">
      <c r="C806" s="32"/>
    </row>
    <row r="807" ht="14.25" customHeight="1">
      <c r="C807" s="32"/>
    </row>
    <row r="808" ht="14.25" customHeight="1">
      <c r="C808" s="32"/>
    </row>
    <row r="809" ht="14.25" customHeight="1">
      <c r="C809" s="32"/>
    </row>
    <row r="810" ht="14.25" customHeight="1">
      <c r="C810" s="32"/>
    </row>
    <row r="811" ht="14.25" customHeight="1">
      <c r="C811" s="32"/>
    </row>
    <row r="812" ht="14.25" customHeight="1">
      <c r="C812" s="32"/>
    </row>
    <row r="813" ht="14.25" customHeight="1">
      <c r="C813" s="32"/>
    </row>
    <row r="814" ht="14.25" customHeight="1">
      <c r="C814" s="32"/>
    </row>
    <row r="815" ht="14.25" customHeight="1">
      <c r="C815" s="32"/>
    </row>
    <row r="816" ht="14.25" customHeight="1">
      <c r="C816" s="32"/>
    </row>
    <row r="817" ht="14.25" customHeight="1">
      <c r="C817" s="32"/>
    </row>
    <row r="818" ht="14.25" customHeight="1">
      <c r="C818" s="32"/>
    </row>
    <row r="819" ht="14.25" customHeight="1">
      <c r="C819" s="32"/>
    </row>
    <row r="820" ht="14.25" customHeight="1">
      <c r="C820" s="32"/>
    </row>
    <row r="821" ht="14.25" customHeight="1">
      <c r="C821" s="32"/>
    </row>
    <row r="822" ht="14.25" customHeight="1">
      <c r="C822" s="32"/>
    </row>
    <row r="823" ht="14.25" customHeight="1">
      <c r="C823" s="32"/>
    </row>
    <row r="824" ht="14.25" customHeight="1">
      <c r="C824" s="32"/>
    </row>
    <row r="825" ht="14.25" customHeight="1">
      <c r="C825" s="32"/>
    </row>
    <row r="826" ht="14.25" customHeight="1">
      <c r="C826" s="32"/>
    </row>
    <row r="827" ht="14.25" customHeight="1">
      <c r="C827" s="32"/>
    </row>
    <row r="828" ht="14.25" customHeight="1">
      <c r="C828" s="32"/>
    </row>
    <row r="829" ht="14.25" customHeight="1">
      <c r="C829" s="32"/>
    </row>
    <row r="830" ht="14.25" customHeight="1">
      <c r="C830" s="32"/>
    </row>
    <row r="831" ht="14.25" customHeight="1">
      <c r="C831" s="32"/>
    </row>
    <row r="832" ht="14.25" customHeight="1">
      <c r="C832" s="32"/>
    </row>
    <row r="833" ht="14.25" customHeight="1">
      <c r="C833" s="32"/>
    </row>
    <row r="834" ht="14.25" customHeight="1">
      <c r="C834" s="32"/>
    </row>
    <row r="835" ht="14.25" customHeight="1">
      <c r="C835" s="32"/>
    </row>
    <row r="836" ht="14.25" customHeight="1">
      <c r="C836" s="32"/>
    </row>
    <row r="837" ht="14.25" customHeight="1">
      <c r="C837" s="32"/>
    </row>
    <row r="838" ht="14.25" customHeight="1">
      <c r="C838" s="32"/>
    </row>
    <row r="839" ht="14.25" customHeight="1">
      <c r="C839" s="32"/>
    </row>
    <row r="840" ht="14.25" customHeight="1">
      <c r="C840" s="32"/>
    </row>
    <row r="841" ht="14.25" customHeight="1">
      <c r="C841" s="32"/>
    </row>
    <row r="842" ht="14.25" customHeight="1">
      <c r="C842" s="32"/>
    </row>
    <row r="843" ht="14.25" customHeight="1">
      <c r="C843" s="32"/>
    </row>
    <row r="844" ht="14.25" customHeight="1">
      <c r="C844" s="32"/>
    </row>
    <row r="845" ht="14.25" customHeight="1">
      <c r="C845" s="32"/>
    </row>
    <row r="846" ht="14.25" customHeight="1">
      <c r="C846" s="32"/>
    </row>
    <row r="847" ht="14.25" customHeight="1">
      <c r="C847" s="32"/>
    </row>
    <row r="848" ht="14.25" customHeight="1">
      <c r="C848" s="32"/>
    </row>
    <row r="849" ht="14.25" customHeight="1">
      <c r="C849" s="32"/>
    </row>
    <row r="850" ht="14.25" customHeight="1">
      <c r="C850" s="32"/>
    </row>
    <row r="851" ht="14.25" customHeight="1">
      <c r="C851" s="32"/>
    </row>
    <row r="852" ht="14.25" customHeight="1">
      <c r="C852" s="32"/>
    </row>
    <row r="853" ht="14.25" customHeight="1">
      <c r="C853" s="32"/>
    </row>
    <row r="854" ht="14.25" customHeight="1">
      <c r="C854" s="32"/>
    </row>
    <row r="855" ht="14.25" customHeight="1">
      <c r="C855" s="32"/>
    </row>
    <row r="856" ht="14.25" customHeight="1">
      <c r="C856" s="32"/>
    </row>
    <row r="857" ht="14.25" customHeight="1">
      <c r="C857" s="32"/>
    </row>
    <row r="858" ht="14.25" customHeight="1">
      <c r="C858" s="32"/>
    </row>
    <row r="859" ht="14.25" customHeight="1">
      <c r="C859" s="32"/>
    </row>
    <row r="860" ht="14.25" customHeight="1">
      <c r="C860" s="32"/>
    </row>
    <row r="861" ht="14.25" customHeight="1">
      <c r="C861" s="32"/>
    </row>
    <row r="862" ht="14.25" customHeight="1">
      <c r="C862" s="32"/>
    </row>
    <row r="863" ht="14.25" customHeight="1">
      <c r="C863" s="32"/>
    </row>
    <row r="864" ht="14.25" customHeight="1">
      <c r="C864" s="32"/>
    </row>
    <row r="865" ht="14.25" customHeight="1">
      <c r="C865" s="32"/>
    </row>
    <row r="866" ht="14.25" customHeight="1">
      <c r="C866" s="32"/>
    </row>
    <row r="867" ht="14.25" customHeight="1">
      <c r="C867" s="32"/>
    </row>
    <row r="868" ht="14.25" customHeight="1">
      <c r="C868" s="32"/>
    </row>
    <row r="869" ht="14.25" customHeight="1">
      <c r="C869" s="32"/>
    </row>
    <row r="870" ht="14.25" customHeight="1">
      <c r="C870" s="32"/>
    </row>
    <row r="871" ht="14.25" customHeight="1">
      <c r="C871" s="32"/>
    </row>
    <row r="872" ht="14.25" customHeight="1">
      <c r="C872" s="32"/>
    </row>
    <row r="873" ht="14.25" customHeight="1">
      <c r="C873" s="32"/>
    </row>
    <row r="874" ht="14.25" customHeight="1">
      <c r="C874" s="32"/>
    </row>
    <row r="875" ht="14.25" customHeight="1">
      <c r="C875" s="32"/>
    </row>
    <row r="876" ht="14.25" customHeight="1">
      <c r="C876" s="32"/>
    </row>
    <row r="877" ht="14.25" customHeight="1">
      <c r="C877" s="32"/>
    </row>
    <row r="878" ht="14.25" customHeight="1">
      <c r="C878" s="32"/>
    </row>
    <row r="879" ht="14.25" customHeight="1">
      <c r="C879" s="32"/>
    </row>
    <row r="880" ht="14.25" customHeight="1">
      <c r="C880" s="32"/>
    </row>
    <row r="881" ht="14.25" customHeight="1">
      <c r="C881" s="32"/>
    </row>
    <row r="882" ht="14.25" customHeight="1">
      <c r="C882" s="32"/>
    </row>
    <row r="883" ht="14.25" customHeight="1">
      <c r="C883" s="32"/>
    </row>
    <row r="884" ht="14.25" customHeight="1">
      <c r="C884" s="32"/>
    </row>
    <row r="885" ht="14.25" customHeight="1">
      <c r="C885" s="32"/>
    </row>
    <row r="886" ht="14.25" customHeight="1">
      <c r="C886" s="32"/>
    </row>
    <row r="887" ht="14.25" customHeight="1">
      <c r="C887" s="32"/>
    </row>
    <row r="888" ht="14.25" customHeight="1">
      <c r="C888" s="32"/>
    </row>
    <row r="889" ht="14.25" customHeight="1">
      <c r="C889" s="32"/>
    </row>
    <row r="890" ht="14.25" customHeight="1">
      <c r="C890" s="32"/>
    </row>
    <row r="891" ht="14.25" customHeight="1">
      <c r="C891" s="32"/>
    </row>
    <row r="892" ht="14.25" customHeight="1">
      <c r="C892" s="32"/>
    </row>
    <row r="893" ht="14.25" customHeight="1">
      <c r="C893" s="32"/>
    </row>
    <row r="894" ht="14.25" customHeight="1">
      <c r="C894" s="32"/>
    </row>
    <row r="895" ht="14.25" customHeight="1">
      <c r="C895" s="32"/>
    </row>
    <row r="896" ht="14.25" customHeight="1">
      <c r="C896" s="32"/>
    </row>
    <row r="897" ht="14.25" customHeight="1">
      <c r="C897" s="32"/>
    </row>
    <row r="898" ht="14.25" customHeight="1">
      <c r="C898" s="32"/>
    </row>
    <row r="899" ht="14.25" customHeight="1">
      <c r="C899" s="32"/>
    </row>
    <row r="900" ht="14.25" customHeight="1">
      <c r="C900" s="32"/>
    </row>
    <row r="901" ht="14.25" customHeight="1">
      <c r="C901" s="32"/>
    </row>
    <row r="902" ht="14.25" customHeight="1">
      <c r="C902" s="32"/>
    </row>
    <row r="903" ht="14.25" customHeight="1">
      <c r="C903" s="32"/>
    </row>
    <row r="904" ht="14.25" customHeight="1">
      <c r="C904" s="32"/>
    </row>
    <row r="905" ht="14.25" customHeight="1">
      <c r="C905" s="32"/>
    </row>
    <row r="906" ht="14.25" customHeight="1">
      <c r="C906" s="32"/>
    </row>
    <row r="907" ht="14.25" customHeight="1">
      <c r="C907" s="32"/>
    </row>
    <row r="908" ht="14.25" customHeight="1">
      <c r="C908" s="32"/>
    </row>
    <row r="909" ht="14.25" customHeight="1">
      <c r="C909" s="32"/>
    </row>
    <row r="910" ht="14.25" customHeight="1">
      <c r="C910" s="32"/>
    </row>
    <row r="911" ht="14.25" customHeight="1">
      <c r="C911" s="32"/>
    </row>
    <row r="912" ht="14.25" customHeight="1">
      <c r="C912" s="32"/>
    </row>
    <row r="913" ht="14.25" customHeight="1">
      <c r="C913" s="32"/>
    </row>
    <row r="914" ht="14.25" customHeight="1">
      <c r="C914" s="32"/>
    </row>
    <row r="915" ht="14.25" customHeight="1">
      <c r="C915" s="32"/>
    </row>
    <row r="916" ht="14.25" customHeight="1">
      <c r="C916" s="32"/>
    </row>
    <row r="917" ht="14.25" customHeight="1">
      <c r="C917" s="32"/>
    </row>
    <row r="918" ht="14.25" customHeight="1">
      <c r="C918" s="32"/>
    </row>
    <row r="919" ht="14.25" customHeight="1">
      <c r="C919" s="32"/>
    </row>
    <row r="920" ht="14.25" customHeight="1">
      <c r="C920" s="32"/>
    </row>
    <row r="921" ht="14.25" customHeight="1">
      <c r="C921" s="32"/>
    </row>
    <row r="922" ht="14.25" customHeight="1">
      <c r="C922" s="32"/>
    </row>
    <row r="923" ht="14.25" customHeight="1">
      <c r="C923" s="32"/>
    </row>
    <row r="924" ht="14.25" customHeight="1">
      <c r="C924" s="32"/>
    </row>
    <row r="925" ht="14.25" customHeight="1">
      <c r="C925" s="32"/>
    </row>
    <row r="926" ht="14.25" customHeight="1">
      <c r="C926" s="32"/>
    </row>
    <row r="927" ht="14.25" customHeight="1">
      <c r="C927" s="32"/>
    </row>
    <row r="928" ht="14.25" customHeight="1">
      <c r="C928" s="32"/>
    </row>
    <row r="929" ht="14.25" customHeight="1">
      <c r="C929" s="32"/>
    </row>
    <row r="930" ht="14.25" customHeight="1">
      <c r="C930" s="32"/>
    </row>
    <row r="931" ht="14.25" customHeight="1">
      <c r="C931" s="32"/>
    </row>
    <row r="932" ht="14.25" customHeight="1">
      <c r="C932" s="32"/>
    </row>
    <row r="933" ht="14.25" customHeight="1">
      <c r="C933" s="32"/>
    </row>
    <row r="934" ht="14.25" customHeight="1">
      <c r="C934" s="32"/>
    </row>
    <row r="935" ht="14.25" customHeight="1">
      <c r="C935" s="32"/>
    </row>
    <row r="936" ht="14.25" customHeight="1">
      <c r="C936" s="32"/>
    </row>
    <row r="937" ht="14.25" customHeight="1">
      <c r="C937" s="32"/>
    </row>
    <row r="938" ht="14.25" customHeight="1">
      <c r="C938" s="32"/>
    </row>
    <row r="939" ht="14.25" customHeight="1">
      <c r="C939" s="32"/>
    </row>
    <row r="940" ht="14.25" customHeight="1">
      <c r="C940" s="32"/>
    </row>
    <row r="941" ht="14.25" customHeight="1">
      <c r="C941" s="32"/>
    </row>
    <row r="942" ht="14.25" customHeight="1">
      <c r="C942" s="32"/>
    </row>
    <row r="943" ht="14.25" customHeight="1">
      <c r="C943" s="32"/>
    </row>
    <row r="944" ht="14.25" customHeight="1">
      <c r="C944" s="32"/>
    </row>
    <row r="945" ht="14.25" customHeight="1">
      <c r="C945" s="32"/>
    </row>
    <row r="946" ht="14.25" customHeight="1">
      <c r="C946" s="32"/>
    </row>
    <row r="947" ht="14.25" customHeight="1">
      <c r="C947" s="32"/>
    </row>
    <row r="948" ht="14.25" customHeight="1">
      <c r="C948" s="32"/>
    </row>
    <row r="949" ht="14.25" customHeight="1">
      <c r="C949" s="32"/>
    </row>
    <row r="950" ht="14.25" customHeight="1">
      <c r="C950" s="32"/>
    </row>
    <row r="951" ht="14.25" customHeight="1">
      <c r="C951" s="32"/>
    </row>
    <row r="952" ht="14.25" customHeight="1">
      <c r="C952" s="32"/>
    </row>
    <row r="953" ht="14.25" customHeight="1">
      <c r="C953" s="32"/>
    </row>
    <row r="954" ht="14.25" customHeight="1">
      <c r="C954" s="32"/>
    </row>
    <row r="955" ht="14.25" customHeight="1">
      <c r="C955" s="32"/>
    </row>
    <row r="956" ht="14.25" customHeight="1">
      <c r="C956" s="32"/>
    </row>
    <row r="957" ht="14.25" customHeight="1">
      <c r="C957" s="32"/>
    </row>
    <row r="958" ht="14.25" customHeight="1">
      <c r="C958" s="32"/>
    </row>
    <row r="959" ht="14.25" customHeight="1">
      <c r="C959" s="32"/>
    </row>
    <row r="960" ht="14.25" customHeight="1">
      <c r="C960" s="32"/>
    </row>
    <row r="961" ht="14.25" customHeight="1">
      <c r="C961" s="32"/>
    </row>
    <row r="962" ht="14.25" customHeight="1">
      <c r="C962" s="32"/>
    </row>
    <row r="963" ht="14.25" customHeight="1">
      <c r="C963" s="32"/>
    </row>
    <row r="964" ht="14.25" customHeight="1">
      <c r="C964" s="32"/>
    </row>
    <row r="965" ht="14.25" customHeight="1">
      <c r="C965" s="32"/>
    </row>
    <row r="966" ht="14.25" customHeight="1">
      <c r="C966" s="32"/>
    </row>
    <row r="967" ht="14.25" customHeight="1">
      <c r="C967" s="32"/>
    </row>
    <row r="968" ht="14.25" customHeight="1">
      <c r="C968" s="32"/>
    </row>
    <row r="969" ht="14.25" customHeight="1">
      <c r="C969" s="32"/>
    </row>
    <row r="970" ht="14.25" customHeight="1">
      <c r="C970" s="32"/>
    </row>
    <row r="971" ht="14.25" customHeight="1">
      <c r="C971" s="32"/>
    </row>
    <row r="972" ht="14.25" customHeight="1">
      <c r="C972" s="32"/>
    </row>
    <row r="973" ht="14.25" customHeight="1">
      <c r="C973" s="32"/>
    </row>
    <row r="974" ht="14.25" customHeight="1">
      <c r="C974" s="32"/>
    </row>
    <row r="975" ht="14.25" customHeight="1">
      <c r="C975" s="32"/>
    </row>
    <row r="976" ht="14.25" customHeight="1">
      <c r="C976" s="32"/>
    </row>
    <row r="977" ht="14.25" customHeight="1">
      <c r="C977" s="32"/>
    </row>
    <row r="978" ht="14.25" customHeight="1">
      <c r="C978" s="32"/>
    </row>
    <row r="979" ht="14.25" customHeight="1">
      <c r="C979" s="32"/>
    </row>
    <row r="980" ht="14.25" customHeight="1">
      <c r="C980" s="32"/>
    </row>
    <row r="981" ht="14.25" customHeight="1">
      <c r="C981" s="32"/>
    </row>
    <row r="982" ht="14.25" customHeight="1">
      <c r="C982" s="32"/>
    </row>
    <row r="983" ht="14.25" customHeight="1">
      <c r="C983" s="32"/>
    </row>
    <row r="984" ht="14.25" customHeight="1">
      <c r="C984" s="32"/>
    </row>
    <row r="985" ht="14.25" customHeight="1">
      <c r="C985" s="32"/>
    </row>
    <row r="986" ht="14.25" customHeight="1">
      <c r="C986" s="32"/>
    </row>
    <row r="987" ht="14.25" customHeight="1">
      <c r="C987" s="32"/>
    </row>
    <row r="988" ht="14.25" customHeight="1">
      <c r="C988" s="32"/>
    </row>
    <row r="989" ht="14.25" customHeight="1">
      <c r="C989" s="32"/>
    </row>
    <row r="990" ht="14.25" customHeight="1">
      <c r="C990" s="32"/>
    </row>
    <row r="991" ht="14.25" customHeight="1">
      <c r="C991" s="32"/>
    </row>
    <row r="992" ht="14.25" customHeight="1">
      <c r="C992" s="32"/>
    </row>
    <row r="993" ht="14.25" customHeight="1">
      <c r="C993" s="32"/>
    </row>
    <row r="994" ht="14.25" customHeight="1">
      <c r="C994" s="32"/>
    </row>
    <row r="995" ht="14.25" customHeight="1">
      <c r="C995" s="32"/>
    </row>
    <row r="996" ht="14.25" customHeight="1">
      <c r="C996" s="32"/>
    </row>
    <row r="997" ht="14.25" customHeight="1">
      <c r="C997" s="32"/>
    </row>
    <row r="998" ht="14.25" customHeight="1">
      <c r="C998" s="32"/>
    </row>
    <row r="999" ht="14.25" customHeight="1">
      <c r="C999" s="32"/>
    </row>
    <row r="1000" ht="14.25" customHeight="1">
      <c r="C1000" s="32"/>
    </row>
  </sheetData>
  <mergeCells count="6">
    <mergeCell ref="A2:A7"/>
    <mergeCell ref="D2:D7"/>
    <mergeCell ref="A8:A13"/>
    <mergeCell ref="D8:D13"/>
    <mergeCell ref="A14:A16"/>
    <mergeCell ref="D14:D16"/>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7" width="9.38"/>
    <col customWidth="1" min="8" max="8" width="12.13"/>
    <col customWidth="1" min="9" max="9" width="15.63"/>
    <col customWidth="1" min="10" max="10" width="37.13"/>
    <col customWidth="1" min="11" max="11" width="32.75"/>
    <col customWidth="1" min="12" max="12" width="24.0"/>
    <col customWidth="1" min="13" max="13" width="29.38"/>
    <col customWidth="1" min="14" max="14" width="20.88"/>
    <col customWidth="1" min="15" max="15" width="22.38"/>
    <col customWidth="1" min="16" max="28" width="9.38"/>
  </cols>
  <sheetData>
    <row r="1" ht="14.25" customHeight="1">
      <c r="A1" s="34" t="s">
        <v>26</v>
      </c>
      <c r="B1" s="35" t="s">
        <v>27</v>
      </c>
      <c r="C1" s="36"/>
      <c r="D1" s="36"/>
      <c r="E1" s="36"/>
      <c r="F1" s="36"/>
      <c r="G1" s="36"/>
      <c r="H1" s="36"/>
      <c r="I1" s="37"/>
      <c r="J1" s="38" t="s">
        <v>28</v>
      </c>
      <c r="K1" s="36"/>
      <c r="L1" s="36"/>
      <c r="M1" s="36"/>
      <c r="N1" s="36"/>
      <c r="O1" s="37"/>
    </row>
    <row r="2" ht="14.25" customHeight="1">
      <c r="A2" s="39" t="s">
        <v>29</v>
      </c>
      <c r="B2" s="40" t="s">
        <v>30</v>
      </c>
      <c r="C2" s="41" t="s">
        <v>31</v>
      </c>
      <c r="D2" s="42" t="s">
        <v>32</v>
      </c>
      <c r="E2" s="43" t="s">
        <v>33</v>
      </c>
      <c r="F2" s="44" t="s">
        <v>34</v>
      </c>
      <c r="G2" s="45" t="s">
        <v>35</v>
      </c>
      <c r="H2" s="46" t="s">
        <v>36</v>
      </c>
      <c r="I2" s="47" t="s">
        <v>37</v>
      </c>
      <c r="J2" s="40" t="s">
        <v>30</v>
      </c>
      <c r="K2" s="41" t="s">
        <v>31</v>
      </c>
      <c r="L2" s="42" t="s">
        <v>32</v>
      </c>
      <c r="M2" s="43" t="s">
        <v>33</v>
      </c>
      <c r="N2" s="48" t="s">
        <v>34</v>
      </c>
      <c r="O2" s="49" t="s">
        <v>35</v>
      </c>
    </row>
    <row r="3" ht="14.25" customHeight="1">
      <c r="A3" s="50">
        <v>44473.0</v>
      </c>
      <c r="B3" s="51"/>
      <c r="C3" s="52"/>
      <c r="D3" s="53"/>
      <c r="E3" s="54"/>
      <c r="F3" s="44"/>
      <c r="G3" s="55"/>
      <c r="H3" s="56">
        <f>SUM(B3:G3)</f>
        <v>0</v>
      </c>
      <c r="I3" s="57">
        <f>H3</f>
        <v>0</v>
      </c>
      <c r="J3" s="58"/>
      <c r="K3" s="59"/>
      <c r="L3" s="60"/>
      <c r="M3" s="61"/>
      <c r="N3" s="44"/>
      <c r="O3" s="62"/>
    </row>
    <row r="4" ht="14.25" customHeight="1">
      <c r="A4" s="63">
        <f t="shared" ref="A4:A23" si="1">A3+1</f>
        <v>44474</v>
      </c>
      <c r="B4" s="64">
        <f>'Estimación de tiempo'!C2</f>
        <v>3</v>
      </c>
      <c r="C4" s="52">
        <f>'Estimación de tiempo'!C2</f>
        <v>3</v>
      </c>
      <c r="D4" s="53">
        <f>'Estimación de tiempo'!C3</f>
        <v>3</v>
      </c>
      <c r="E4" s="54">
        <f>'Estimación de tiempo'!C5</f>
        <v>3</v>
      </c>
      <c r="F4" s="44"/>
      <c r="G4" s="55">
        <f>'Estimación de tiempo'!C3</f>
        <v>3</v>
      </c>
      <c r="H4" s="56">
        <f>SUM(B4:C4)/2 + SUM(D4,G4)/2 + E4</f>
        <v>9</v>
      </c>
      <c r="I4" s="57">
        <f>SUM(H3:H4)</f>
        <v>9</v>
      </c>
      <c r="J4" s="58" t="str">
        <f>'Estimación de tiempo'!B2</f>
        <v>01_T1 Estudiar el sensor</v>
      </c>
      <c r="K4" s="59" t="str">
        <f>'Estimación de tiempo'!B2</f>
        <v>01_T1 Estudiar el sensor</v>
      </c>
      <c r="L4" s="60" t="str">
        <f>'Estimación de tiempo'!B3</f>
        <v>01_T2 Estudiar del Convertidor ADS1115</v>
      </c>
      <c r="M4" s="61" t="str">
        <f>'Estimación de tiempo'!B5</f>
        <v>01_T4 Codificar el programa</v>
      </c>
      <c r="N4" s="44"/>
      <c r="O4" s="62" t="str">
        <f>'Estimación de tiempo'!B3</f>
        <v>01_T2 Estudiar del Convertidor ADS1115</v>
      </c>
    </row>
    <row r="5" ht="14.25" customHeight="1">
      <c r="A5" s="65">
        <f t="shared" si="1"/>
        <v>44475</v>
      </c>
      <c r="B5" s="51"/>
      <c r="C5" s="52"/>
      <c r="D5" s="53"/>
      <c r="E5" s="54">
        <f>'Estimación de tiempo'!C6</f>
        <v>1.5</v>
      </c>
      <c r="F5" s="44">
        <f>'Estimación de tiempo'!C4</f>
        <v>2.5</v>
      </c>
      <c r="G5" s="55">
        <f>'Estimación de tiempo'!C4</f>
        <v>2.5</v>
      </c>
      <c r="H5" s="56">
        <f>SUM(F5:G5)/2 + E5</f>
        <v>4</v>
      </c>
      <c r="I5" s="57">
        <f>SUM(H3:H5)</f>
        <v>13</v>
      </c>
      <c r="J5" s="58"/>
      <c r="K5" s="59"/>
      <c r="L5" s="60"/>
      <c r="M5" s="61" t="str">
        <f>'Estimación de tiempo'!B6</f>
        <v>01_T5 Testear el programa</v>
      </c>
      <c r="N5" s="44" t="str">
        <f>'Estimación de tiempo'!B4</f>
        <v>01_T3 Diseñar el circuito</v>
      </c>
      <c r="O5" s="62" t="str">
        <f>'Estimación de tiempo'!B4</f>
        <v>01_T3 Diseñar el circuito</v>
      </c>
    </row>
    <row r="6" ht="14.25" customHeight="1">
      <c r="A6" s="65">
        <f t="shared" si="1"/>
        <v>44476</v>
      </c>
      <c r="B6" s="51"/>
      <c r="C6" s="52"/>
      <c r="D6" s="53"/>
      <c r="E6" s="54"/>
      <c r="F6" s="44"/>
      <c r="G6" s="55"/>
      <c r="H6" s="56">
        <f t="shared" ref="H6:H11" si="2">SUM(B6:G6)</f>
        <v>0</v>
      </c>
      <c r="I6" s="57">
        <f>SUM(H3:H6)</f>
        <v>13</v>
      </c>
      <c r="J6" s="58"/>
      <c r="K6" s="59"/>
      <c r="L6" s="60"/>
      <c r="M6" s="61"/>
      <c r="N6" s="44"/>
      <c r="O6" s="62"/>
    </row>
    <row r="7" ht="14.25" customHeight="1">
      <c r="A7" s="65">
        <f t="shared" si="1"/>
        <v>44477</v>
      </c>
      <c r="B7" s="51"/>
      <c r="C7" s="52"/>
      <c r="D7" s="53"/>
      <c r="E7" s="54"/>
      <c r="F7" s="44"/>
      <c r="G7" s="55"/>
      <c r="H7" s="56">
        <f t="shared" si="2"/>
        <v>0</v>
      </c>
      <c r="I7" s="57">
        <f>SUM(H3:H7)</f>
        <v>13</v>
      </c>
      <c r="J7" s="58"/>
      <c r="K7" s="59"/>
      <c r="L7" s="60"/>
      <c r="M7" s="61"/>
      <c r="N7" s="44"/>
      <c r="O7" s="62"/>
    </row>
    <row r="8" ht="14.25" customHeight="1">
      <c r="A8" s="65">
        <f t="shared" si="1"/>
        <v>44478</v>
      </c>
      <c r="B8" s="51"/>
      <c r="C8" s="52"/>
      <c r="D8" s="53"/>
      <c r="E8" s="54"/>
      <c r="F8" s="44"/>
      <c r="G8" s="55"/>
      <c r="H8" s="56">
        <f t="shared" si="2"/>
        <v>0</v>
      </c>
      <c r="I8" s="57">
        <f t="shared" ref="I8:I22" si="3">SUM(H$3:H8)</f>
        <v>13</v>
      </c>
      <c r="J8" s="58"/>
      <c r="K8" s="59"/>
      <c r="L8" s="60"/>
      <c r="M8" s="61"/>
      <c r="N8" s="44"/>
      <c r="O8" s="62"/>
    </row>
    <row r="9" ht="14.25" customHeight="1">
      <c r="A9" s="65">
        <f t="shared" si="1"/>
        <v>44479</v>
      </c>
      <c r="B9" s="51"/>
      <c r="C9" s="52"/>
      <c r="D9" s="53"/>
      <c r="E9" s="54"/>
      <c r="F9" s="44"/>
      <c r="G9" s="55"/>
      <c r="H9" s="56">
        <f t="shared" si="2"/>
        <v>0</v>
      </c>
      <c r="I9" s="57">
        <f t="shared" si="3"/>
        <v>13</v>
      </c>
      <c r="J9" s="58"/>
      <c r="K9" s="59"/>
      <c r="L9" s="60"/>
      <c r="M9" s="61"/>
      <c r="N9" s="44"/>
      <c r="O9" s="62"/>
    </row>
    <row r="10" ht="14.25" customHeight="1">
      <c r="A10" s="65">
        <f t="shared" si="1"/>
        <v>44480</v>
      </c>
      <c r="B10" s="51"/>
      <c r="C10" s="52"/>
      <c r="D10" s="53"/>
      <c r="E10" s="54"/>
      <c r="F10" s="44"/>
      <c r="G10" s="55"/>
      <c r="H10" s="56">
        <f t="shared" si="2"/>
        <v>0</v>
      </c>
      <c r="I10" s="57">
        <f t="shared" si="3"/>
        <v>13</v>
      </c>
      <c r="J10" s="58"/>
      <c r="K10" s="59"/>
      <c r="L10" s="60"/>
      <c r="M10" s="61"/>
      <c r="N10" s="44"/>
      <c r="O10" s="62"/>
    </row>
    <row r="11" ht="14.25" customHeight="1">
      <c r="A11" s="65">
        <f t="shared" si="1"/>
        <v>44481</v>
      </c>
      <c r="B11" s="51"/>
      <c r="C11" s="52"/>
      <c r="D11" s="53"/>
      <c r="E11" s="54"/>
      <c r="F11" s="44"/>
      <c r="G11" s="55"/>
      <c r="H11" s="56">
        <f t="shared" si="2"/>
        <v>0</v>
      </c>
      <c r="I11" s="57">
        <f t="shared" si="3"/>
        <v>13</v>
      </c>
      <c r="J11" s="58"/>
      <c r="K11" s="59"/>
      <c r="L11" s="60"/>
      <c r="M11" s="61"/>
      <c r="N11" s="44"/>
      <c r="O11" s="62"/>
    </row>
    <row r="12" ht="14.25" customHeight="1">
      <c r="A12" s="65">
        <f t="shared" si="1"/>
        <v>44482</v>
      </c>
      <c r="B12" s="51">
        <f>'Estimación de tiempo'!C13</f>
        <v>4</v>
      </c>
      <c r="C12" s="52">
        <f>'Estimación de tiempo'!C13</f>
        <v>4</v>
      </c>
      <c r="D12" s="53">
        <f>'Estimación de tiempo'!C13</f>
        <v>4</v>
      </c>
      <c r="E12" s="54">
        <f>'Estimación de tiempo'!C13</f>
        <v>4</v>
      </c>
      <c r="F12" s="44">
        <f>'Estimación de tiempo'!C13</f>
        <v>4</v>
      </c>
      <c r="G12" s="55">
        <f>'Estimación de tiempo'!C13</f>
        <v>4</v>
      </c>
      <c r="H12" s="56">
        <f>SUM(B12:G12)/6</f>
        <v>4</v>
      </c>
      <c r="I12" s="57">
        <f t="shared" si="3"/>
        <v>17</v>
      </c>
      <c r="J12" s="58" t="str">
        <f>'Estimación de tiempo'!B7</f>
        <v>01_T5 Documentar</v>
      </c>
      <c r="K12" s="59" t="str">
        <f>'Estimación de tiempo'!B7</f>
        <v>01_T5 Documentar</v>
      </c>
      <c r="L12" s="60" t="str">
        <f>'Estimación de tiempo'!B7</f>
        <v>01_T5 Documentar</v>
      </c>
      <c r="M12" s="61" t="str">
        <f>'Estimación de tiempo'!B7</f>
        <v>01_T5 Documentar</v>
      </c>
      <c r="N12" s="44" t="str">
        <f>'Estimación de tiempo'!B7</f>
        <v>01_T5 Documentar</v>
      </c>
      <c r="O12" s="62" t="str">
        <f>'Estimación de tiempo'!B7</f>
        <v>01_T5 Documentar</v>
      </c>
    </row>
    <row r="13" ht="14.25" customHeight="1">
      <c r="A13" s="65">
        <f t="shared" si="1"/>
        <v>44483</v>
      </c>
      <c r="B13" s="51"/>
      <c r="C13" s="52"/>
      <c r="D13" s="53"/>
      <c r="E13" s="54"/>
      <c r="F13" s="44"/>
      <c r="G13" s="55"/>
      <c r="H13" s="56">
        <f t="shared" ref="H13:H16" si="4">SUM(B13:G13)</f>
        <v>0</v>
      </c>
      <c r="I13" s="57">
        <f t="shared" si="3"/>
        <v>17</v>
      </c>
      <c r="J13" s="58"/>
      <c r="K13" s="59"/>
      <c r="L13" s="60"/>
      <c r="M13" s="61"/>
      <c r="N13" s="44"/>
      <c r="O13" s="62"/>
    </row>
    <row r="14" ht="14.25" customHeight="1">
      <c r="A14" s="65">
        <f t="shared" si="1"/>
        <v>44484</v>
      </c>
      <c r="B14" s="51"/>
      <c r="C14" s="52"/>
      <c r="D14" s="53"/>
      <c r="E14" s="54"/>
      <c r="F14" s="44"/>
      <c r="G14" s="55"/>
      <c r="H14" s="56">
        <f t="shared" si="4"/>
        <v>0</v>
      </c>
      <c r="I14" s="57">
        <f t="shared" si="3"/>
        <v>17</v>
      </c>
      <c r="J14" s="58"/>
      <c r="K14" s="59"/>
      <c r="L14" s="60"/>
      <c r="M14" s="61"/>
      <c r="N14" s="44"/>
      <c r="O14" s="62"/>
    </row>
    <row r="15" ht="14.25" customHeight="1">
      <c r="A15" s="65">
        <f t="shared" si="1"/>
        <v>44485</v>
      </c>
      <c r="B15" s="51"/>
      <c r="C15" s="52"/>
      <c r="D15" s="53"/>
      <c r="E15" s="54"/>
      <c r="F15" s="44"/>
      <c r="G15" s="55"/>
      <c r="H15" s="56">
        <f t="shared" si="4"/>
        <v>0</v>
      </c>
      <c r="I15" s="57">
        <f t="shared" si="3"/>
        <v>17</v>
      </c>
      <c r="J15" s="58"/>
      <c r="K15" s="59"/>
      <c r="L15" s="60"/>
      <c r="M15" s="61"/>
      <c r="N15" s="44"/>
      <c r="O15" s="62"/>
    </row>
    <row r="16" ht="14.25" customHeight="1">
      <c r="A16" s="65">
        <f t="shared" si="1"/>
        <v>44486</v>
      </c>
      <c r="B16" s="51"/>
      <c r="C16" s="52"/>
      <c r="D16" s="53"/>
      <c r="E16" s="54"/>
      <c r="F16" s="44"/>
      <c r="G16" s="55"/>
      <c r="H16" s="56">
        <f t="shared" si="4"/>
        <v>0</v>
      </c>
      <c r="I16" s="57">
        <f t="shared" si="3"/>
        <v>17</v>
      </c>
      <c r="J16" s="58"/>
      <c r="K16" s="59"/>
      <c r="L16" s="60"/>
      <c r="M16" s="61"/>
      <c r="N16" s="44"/>
      <c r="O16" s="62"/>
    </row>
    <row r="17" ht="14.25" customHeight="1">
      <c r="A17" s="65">
        <f t="shared" si="1"/>
        <v>44487</v>
      </c>
      <c r="B17" s="51">
        <f>'Estimación de tiempo'!C8</f>
        <v>3</v>
      </c>
      <c r="C17" s="52">
        <f>'Estimación de tiempo'!C8</f>
        <v>3</v>
      </c>
      <c r="D17" s="53">
        <f>'Estimación de tiempo'!C9</f>
        <v>3</v>
      </c>
      <c r="E17" s="54"/>
      <c r="F17" s="44">
        <f>'Estimación de tiempo'!C9</f>
        <v>3</v>
      </c>
      <c r="G17" s="55"/>
      <c r="H17" s="56">
        <f>SUM(B17:C17)/2 + SUM(D17,F17)/2</f>
        <v>6</v>
      </c>
      <c r="I17" s="57">
        <f t="shared" si="3"/>
        <v>23</v>
      </c>
      <c r="J17" s="58" t="str">
        <f>'Estimación de tiempo'!B8</f>
        <v>02_T1 Estudiar el sensor </v>
      </c>
      <c r="K17" s="59" t="str">
        <f>'Estimación de tiempo'!B8</f>
        <v>02_T1 Estudiar el sensor </v>
      </c>
      <c r="L17" s="60" t="str">
        <f>'Estimación de tiempo'!B9</f>
        <v>02_T2 Estudiar el Convertidor ADS1115</v>
      </c>
      <c r="M17" s="61"/>
      <c r="N17" s="44" t="str">
        <f>'Estimación de tiempo'!B9</f>
        <v>02_T2 Estudiar el Convertidor ADS1115</v>
      </c>
      <c r="O17" s="62"/>
    </row>
    <row r="18" ht="14.25" customHeight="1">
      <c r="A18" s="65">
        <f t="shared" si="1"/>
        <v>44488</v>
      </c>
      <c r="B18" s="51"/>
      <c r="C18" s="52"/>
      <c r="D18" s="53"/>
      <c r="E18" s="54">
        <f>'Estimación de tiempo'!C11</f>
        <v>3</v>
      </c>
      <c r="F18" s="44">
        <f>'Estimación de tiempo'!C10</f>
        <v>2.5</v>
      </c>
      <c r="G18" s="55">
        <f>'Estimación de tiempo'!C10</f>
        <v>2.5</v>
      </c>
      <c r="H18" s="56">
        <f>SUM(F18:G18)/2 + E18</f>
        <v>5.5</v>
      </c>
      <c r="I18" s="57">
        <f t="shared" si="3"/>
        <v>28.5</v>
      </c>
      <c r="J18" s="58"/>
      <c r="K18" s="59"/>
      <c r="L18" s="60"/>
      <c r="M18" s="61" t="str">
        <f>'Estimación de tiempo'!B11</f>
        <v>02_T4 Codificar el programa</v>
      </c>
      <c r="N18" s="44" t="str">
        <f>'Estimación de tiempo'!B10</f>
        <v>02_T3 Diseñar el circuito</v>
      </c>
      <c r="O18" s="62" t="str">
        <f>'Estimación de tiempo'!B10</f>
        <v>02_T3 Diseñar el circuito</v>
      </c>
    </row>
    <row r="19" ht="14.25" customHeight="1">
      <c r="A19" s="65">
        <f t="shared" si="1"/>
        <v>44489</v>
      </c>
      <c r="B19" s="51">
        <f>'Estimación de tiempo'!C13</f>
        <v>4</v>
      </c>
      <c r="C19" s="52">
        <f>'Estimación de tiempo'!C13</f>
        <v>4</v>
      </c>
      <c r="D19" s="53">
        <f>'Estimación de tiempo'!C13</f>
        <v>4</v>
      </c>
      <c r="E19" s="54">
        <f>'Estimación de tiempo'!C12</f>
        <v>1.5</v>
      </c>
      <c r="F19" s="44">
        <f>'Estimación de tiempo'!C12</f>
        <v>1.5</v>
      </c>
      <c r="G19" s="55"/>
      <c r="H19" s="56">
        <f>SUM(B19:D19,G19)/3 + SUM(E19:F19)/2</f>
        <v>5.5</v>
      </c>
      <c r="I19" s="57">
        <f t="shared" si="3"/>
        <v>34</v>
      </c>
      <c r="J19" s="58" t="str">
        <f>'Estimación de tiempo'!B13</f>
        <v>02_T6 Documentar</v>
      </c>
      <c r="K19" s="59" t="str">
        <f>'Estimación de tiempo'!B13</f>
        <v>02_T6 Documentar</v>
      </c>
      <c r="L19" s="60" t="str">
        <f>'Estimación de tiempo'!B13</f>
        <v>02_T6 Documentar</v>
      </c>
      <c r="M19" s="61" t="str">
        <f>'Estimación de tiempo'!B12</f>
        <v>02_T5 Testear el programa</v>
      </c>
      <c r="N19" s="44" t="str">
        <f>'Estimación de tiempo'!B12</f>
        <v>02_T5 Testear el programa</v>
      </c>
      <c r="O19" s="62"/>
    </row>
    <row r="20" ht="14.25" customHeight="1">
      <c r="A20" s="65">
        <f t="shared" si="1"/>
        <v>44490</v>
      </c>
      <c r="B20" s="51"/>
      <c r="C20" s="52"/>
      <c r="D20" s="53"/>
      <c r="E20" s="54">
        <f>'Estimación de tiempo'!C15</f>
        <v>2</v>
      </c>
      <c r="F20" s="44"/>
      <c r="G20" s="55"/>
      <c r="H20" s="56">
        <f>SUM(B20:G20)</f>
        <v>2</v>
      </c>
      <c r="I20" s="57">
        <f t="shared" si="3"/>
        <v>36</v>
      </c>
      <c r="J20" s="58"/>
      <c r="K20" s="59"/>
      <c r="L20" s="60"/>
      <c r="M20" s="61" t="str">
        <f>'Estimación de tiempo'!B15</f>
        <v>03_T2 Codificar el programa completo</v>
      </c>
      <c r="N20" s="44"/>
      <c r="O20" s="62"/>
    </row>
    <row r="21" ht="14.25" customHeight="1">
      <c r="A21" s="65">
        <f t="shared" si="1"/>
        <v>44491</v>
      </c>
      <c r="B21" s="51">
        <f>'Estimación de tiempo'!C14</f>
        <v>1.5</v>
      </c>
      <c r="C21" s="52">
        <f>'Estimación de tiempo'!C14</f>
        <v>1.5</v>
      </c>
      <c r="D21" s="53">
        <f>'Estimación de tiempo'!C14</f>
        <v>1.5</v>
      </c>
      <c r="E21" s="54">
        <f>'Estimación de tiempo'!C14</f>
        <v>1.5</v>
      </c>
      <c r="F21" s="44">
        <f>'Estimación de tiempo'!C14</f>
        <v>1.5</v>
      </c>
      <c r="G21" s="55">
        <f>'Estimación de tiempo'!C14</f>
        <v>1.5</v>
      </c>
      <c r="H21" s="56">
        <f>SUM(B21:G21)/6</f>
        <v>1.5</v>
      </c>
      <c r="I21" s="57">
        <f t="shared" si="3"/>
        <v>37.5</v>
      </c>
      <c r="J21" s="58" t="str">
        <f>'Estimación de tiempo'!B14</f>
        <v>03_T1 Revisar los circuitos de cada miembro para elegir el que mejor funciona</v>
      </c>
      <c r="K21" s="59" t="str">
        <f>'Estimación de tiempo'!B14</f>
        <v>03_T1 Revisar los circuitos de cada miembro para elegir el que mejor funciona</v>
      </c>
      <c r="L21" s="60" t="str">
        <f>'Estimación de tiempo'!B14</f>
        <v>03_T1 Revisar los circuitos de cada miembro para elegir el que mejor funciona</v>
      </c>
      <c r="M21" s="61" t="str">
        <f>'Estimación de tiempo'!B14</f>
        <v>03_T1 Revisar los circuitos de cada miembro para elegir el que mejor funciona</v>
      </c>
      <c r="N21" s="44" t="str">
        <f>'Estimación de tiempo'!B14</f>
        <v>03_T1 Revisar los circuitos de cada miembro para elegir el que mejor funciona</v>
      </c>
      <c r="O21" s="62" t="str">
        <f>'Estimación de tiempo'!B14</f>
        <v>03_T1 Revisar los circuitos de cada miembro para elegir el que mejor funciona</v>
      </c>
    </row>
    <row r="22" ht="38.25" customHeight="1">
      <c r="A22" s="66">
        <f t="shared" si="1"/>
        <v>44492</v>
      </c>
      <c r="B22" s="67"/>
      <c r="C22" s="68"/>
      <c r="D22" s="69"/>
      <c r="E22" s="70">
        <f>'Estimación de tiempo'!C16</f>
        <v>2.5</v>
      </c>
      <c r="F22" s="44"/>
      <c r="G22" s="71"/>
      <c r="H22" s="56">
        <f>SUM(B22:G22)</f>
        <v>2.5</v>
      </c>
      <c r="I22" s="57">
        <f t="shared" si="3"/>
        <v>40</v>
      </c>
      <c r="J22" s="72"/>
      <c r="K22" s="73"/>
      <c r="L22" s="74"/>
      <c r="M22" s="61" t="str">
        <f>'Estimación de tiempo'!B16</f>
        <v>03_T3 Testear el programa completo</v>
      </c>
      <c r="N22" s="75"/>
      <c r="O22" s="76"/>
    </row>
    <row r="23" ht="38.25" customHeight="1">
      <c r="A23" s="77">
        <f t="shared" si="1"/>
        <v>44493</v>
      </c>
      <c r="B23" s="78"/>
      <c r="C23" s="79"/>
      <c r="D23" s="80"/>
      <c r="E23" s="81"/>
      <c r="F23" s="44"/>
      <c r="G23" s="71"/>
      <c r="H23" s="56"/>
      <c r="I23" s="57"/>
      <c r="J23" s="82" t="s">
        <v>38</v>
      </c>
      <c r="K23" s="83"/>
      <c r="L23" s="83"/>
      <c r="M23" s="83"/>
      <c r="N23" s="83"/>
      <c r="O23" s="84"/>
    </row>
    <row r="24" ht="14.25" customHeight="1">
      <c r="A24" s="85" t="s">
        <v>39</v>
      </c>
      <c r="B24" s="86">
        <f t="shared" ref="B24:D24" si="5">SUM(B4:B22)</f>
        <v>15.5</v>
      </c>
      <c r="C24" s="87">
        <f t="shared" si="5"/>
        <v>15.5</v>
      </c>
      <c r="D24" s="87">
        <f t="shared" si="5"/>
        <v>15.5</v>
      </c>
      <c r="E24" s="87">
        <f>SUM(E3:E22)</f>
        <v>19</v>
      </c>
      <c r="F24" s="87">
        <f t="shared" ref="F24:G24" si="6">SUM(F4:F22)</f>
        <v>15</v>
      </c>
      <c r="G24" s="87">
        <f t="shared" si="6"/>
        <v>13.5</v>
      </c>
      <c r="H24" s="87">
        <f>SUM(H3:H22)</f>
        <v>40</v>
      </c>
      <c r="I24" s="88"/>
    </row>
    <row r="25" ht="14.25" customHeight="1">
      <c r="B25" s="89" t="str">
        <f t="shared" ref="B25:H25" si="7">B2</f>
        <v>Zaida</v>
      </c>
      <c r="C25" s="89" t="str">
        <f t="shared" si="7"/>
        <v>Ruiyu</v>
      </c>
      <c r="D25" s="89" t="str">
        <f t="shared" si="7"/>
        <v>Arnau</v>
      </c>
      <c r="E25" s="89" t="str">
        <f t="shared" si="7"/>
        <v>Pepe</v>
      </c>
      <c r="F25" s="89" t="str">
        <f t="shared" si="7"/>
        <v>Santiago</v>
      </c>
      <c r="G25" s="89" t="str">
        <f t="shared" si="7"/>
        <v>Aleix</v>
      </c>
      <c r="H25" s="89" t="str">
        <f t="shared" si="7"/>
        <v>Total</v>
      </c>
      <c r="I25" s="88"/>
    </row>
    <row r="26" ht="14.25" customHeight="1">
      <c r="H26" s="88"/>
      <c r="I26" s="88"/>
    </row>
    <row r="27" ht="14.25" customHeight="1">
      <c r="H27" s="88"/>
      <c r="I27" s="88"/>
    </row>
    <row r="28" ht="14.25" customHeight="1">
      <c r="H28" s="88"/>
      <c r="I28" s="88"/>
    </row>
    <row r="29" ht="14.25" customHeight="1">
      <c r="H29" s="88"/>
      <c r="I29" s="88"/>
    </row>
    <row r="30" ht="14.25" customHeight="1">
      <c r="H30" s="88"/>
      <c r="I30" s="88"/>
    </row>
    <row r="31" ht="14.25" customHeight="1">
      <c r="H31" s="88"/>
      <c r="I31" s="88"/>
    </row>
    <row r="32" ht="14.25" customHeight="1">
      <c r="H32" s="88"/>
      <c r="I32" s="88"/>
    </row>
    <row r="33" ht="14.25" customHeight="1">
      <c r="H33" s="88"/>
      <c r="I33" s="88"/>
    </row>
    <row r="34" ht="14.25" customHeight="1">
      <c r="H34" s="88"/>
      <c r="I34" s="88"/>
    </row>
    <row r="35" ht="14.25" customHeight="1">
      <c r="H35" s="88"/>
      <c r="I35" s="88"/>
    </row>
    <row r="36" ht="14.25" customHeight="1">
      <c r="H36" s="88"/>
      <c r="I36" s="88"/>
    </row>
    <row r="37" ht="14.25" customHeight="1">
      <c r="H37" s="88"/>
      <c r="I37" s="88"/>
    </row>
    <row r="38" ht="14.25" customHeight="1">
      <c r="H38" s="88"/>
      <c r="I38" s="88"/>
    </row>
    <row r="39" ht="14.25" customHeight="1">
      <c r="H39" s="88"/>
      <c r="I39" s="88"/>
    </row>
    <row r="40" ht="14.25" customHeight="1">
      <c r="H40" s="88"/>
      <c r="I40" s="88"/>
    </row>
    <row r="41" ht="14.25" customHeight="1">
      <c r="H41" s="88"/>
      <c r="I41" s="88"/>
    </row>
    <row r="42" ht="14.25" customHeight="1">
      <c r="H42" s="88"/>
      <c r="I42" s="88"/>
    </row>
    <row r="43" ht="14.25" customHeight="1">
      <c r="H43" s="88"/>
      <c r="I43" s="88"/>
    </row>
    <row r="44" ht="14.25" customHeight="1">
      <c r="H44" s="88"/>
      <c r="I44" s="88"/>
    </row>
    <row r="45" ht="14.25" customHeight="1">
      <c r="H45" s="88"/>
      <c r="I45" s="88"/>
    </row>
    <row r="46" ht="14.25" customHeight="1">
      <c r="H46" s="88"/>
      <c r="I46" s="88"/>
    </row>
    <row r="47" ht="14.25" customHeight="1">
      <c r="H47" s="88"/>
      <c r="I47" s="88"/>
    </row>
    <row r="48" ht="14.25" customHeight="1">
      <c r="H48" s="88"/>
      <c r="I48" s="88"/>
    </row>
    <row r="49" ht="14.25" customHeight="1">
      <c r="H49" s="88"/>
      <c r="I49" s="88"/>
    </row>
    <row r="50" ht="14.25" customHeight="1">
      <c r="H50" s="88"/>
      <c r="I50" s="88"/>
    </row>
    <row r="51" ht="14.25" customHeight="1">
      <c r="H51" s="88"/>
      <c r="I51" s="88"/>
    </row>
    <row r="52" ht="14.25" customHeight="1">
      <c r="H52" s="88"/>
      <c r="I52" s="88"/>
    </row>
    <row r="53" ht="14.25" customHeight="1">
      <c r="H53" s="88"/>
      <c r="I53" s="88"/>
    </row>
    <row r="54" ht="14.25" customHeight="1">
      <c r="H54" s="88"/>
      <c r="I54" s="88"/>
    </row>
    <row r="55" ht="14.25" customHeight="1">
      <c r="H55" s="88"/>
      <c r="I55" s="88"/>
    </row>
    <row r="56" ht="14.25" customHeight="1">
      <c r="H56" s="88"/>
      <c r="I56" s="88"/>
    </row>
    <row r="57" ht="14.25" customHeight="1">
      <c r="H57" s="88"/>
      <c r="I57" s="88"/>
    </row>
    <row r="58" ht="14.25" customHeight="1">
      <c r="H58" s="88"/>
      <c r="I58" s="88"/>
    </row>
    <row r="59" ht="14.25" customHeight="1">
      <c r="H59" s="88"/>
      <c r="I59" s="88"/>
    </row>
    <row r="60" ht="14.25" customHeight="1">
      <c r="H60" s="88"/>
      <c r="I60" s="88"/>
    </row>
    <row r="61" ht="14.25" customHeight="1">
      <c r="H61" s="88"/>
      <c r="I61" s="88"/>
    </row>
    <row r="62" ht="14.25" customHeight="1">
      <c r="H62" s="88"/>
      <c r="I62" s="88"/>
    </row>
    <row r="63" ht="14.25" customHeight="1">
      <c r="H63" s="88"/>
      <c r="I63" s="88"/>
    </row>
    <row r="64" ht="14.25" customHeight="1">
      <c r="H64" s="88"/>
      <c r="I64" s="88"/>
    </row>
    <row r="65" ht="14.25" customHeight="1">
      <c r="H65" s="88"/>
      <c r="I65" s="88"/>
    </row>
    <row r="66" ht="14.25" customHeight="1">
      <c r="H66" s="88"/>
      <c r="I66" s="88"/>
    </row>
    <row r="67" ht="14.25" customHeight="1">
      <c r="H67" s="88"/>
      <c r="I67" s="88"/>
    </row>
    <row r="68" ht="14.25" customHeight="1">
      <c r="H68" s="88"/>
      <c r="I68" s="88"/>
    </row>
    <row r="69" ht="14.25" customHeight="1">
      <c r="H69" s="88"/>
      <c r="I69" s="88"/>
    </row>
    <row r="70" ht="14.25" customHeight="1">
      <c r="H70" s="88"/>
      <c r="I70" s="88"/>
    </row>
    <row r="71" ht="14.25" customHeight="1">
      <c r="H71" s="88"/>
      <c r="I71" s="88"/>
    </row>
    <row r="72" ht="14.25" customHeight="1">
      <c r="H72" s="88"/>
      <c r="I72" s="88"/>
    </row>
    <row r="73" ht="14.25" customHeight="1">
      <c r="H73" s="88"/>
      <c r="I73" s="88"/>
    </row>
    <row r="74" ht="14.25" customHeight="1">
      <c r="H74" s="88"/>
      <c r="I74" s="88"/>
    </row>
    <row r="75" ht="14.25" customHeight="1">
      <c r="H75" s="88"/>
      <c r="I75" s="88"/>
    </row>
    <row r="76" ht="14.25" customHeight="1">
      <c r="H76" s="88"/>
      <c r="I76" s="88"/>
    </row>
    <row r="77" ht="14.25" customHeight="1">
      <c r="H77" s="88"/>
      <c r="I77" s="88"/>
    </row>
    <row r="78" ht="14.25" customHeight="1">
      <c r="H78" s="88"/>
      <c r="I78" s="88"/>
    </row>
    <row r="79" ht="14.25" customHeight="1">
      <c r="H79" s="88"/>
      <c r="I79" s="88"/>
    </row>
    <row r="80" ht="14.25" customHeight="1">
      <c r="H80" s="88"/>
      <c r="I80" s="88"/>
    </row>
    <row r="81" ht="14.25" customHeight="1">
      <c r="H81" s="88"/>
      <c r="I81" s="88"/>
    </row>
    <row r="82" ht="14.25" customHeight="1">
      <c r="H82" s="88"/>
      <c r="I82" s="88"/>
    </row>
    <row r="83" ht="14.25" customHeight="1">
      <c r="H83" s="88"/>
      <c r="I83" s="88"/>
    </row>
    <row r="84" ht="14.25" customHeight="1">
      <c r="H84" s="88"/>
      <c r="I84" s="88"/>
    </row>
    <row r="85" ht="14.25" customHeight="1">
      <c r="H85" s="88"/>
      <c r="I85" s="88"/>
    </row>
    <row r="86" ht="14.25" customHeight="1">
      <c r="H86" s="88"/>
      <c r="I86" s="88"/>
    </row>
    <row r="87" ht="14.25" customHeight="1">
      <c r="H87" s="88"/>
      <c r="I87" s="88"/>
    </row>
    <row r="88" ht="14.25" customHeight="1">
      <c r="H88" s="88"/>
      <c r="I88" s="88"/>
    </row>
    <row r="89" ht="14.25" customHeight="1">
      <c r="H89" s="88"/>
      <c r="I89" s="88"/>
    </row>
    <row r="90" ht="14.25" customHeight="1">
      <c r="H90" s="88"/>
      <c r="I90" s="88"/>
    </row>
    <row r="91" ht="14.25" customHeight="1">
      <c r="H91" s="88"/>
      <c r="I91" s="88"/>
    </row>
    <row r="92" ht="14.25" customHeight="1">
      <c r="H92" s="88"/>
      <c r="I92" s="88"/>
    </row>
    <row r="93" ht="14.25" customHeight="1">
      <c r="H93" s="88"/>
      <c r="I93" s="88"/>
    </row>
    <row r="94" ht="14.25" customHeight="1">
      <c r="H94" s="88"/>
      <c r="I94" s="88"/>
    </row>
    <row r="95" ht="14.25" customHeight="1">
      <c r="H95" s="88"/>
      <c r="I95" s="88"/>
    </row>
    <row r="96" ht="14.25" customHeight="1">
      <c r="H96" s="88"/>
      <c r="I96" s="88"/>
    </row>
    <row r="97" ht="14.25" customHeight="1">
      <c r="H97" s="88"/>
      <c r="I97" s="88"/>
    </row>
    <row r="98" ht="14.25" customHeight="1">
      <c r="H98" s="88"/>
      <c r="I98" s="88"/>
    </row>
    <row r="99" ht="14.25" customHeight="1">
      <c r="H99" s="88"/>
      <c r="I99" s="88"/>
    </row>
    <row r="100" ht="14.25" customHeight="1">
      <c r="H100" s="88"/>
      <c r="I100" s="88"/>
    </row>
    <row r="101" ht="14.25" customHeight="1">
      <c r="H101" s="88"/>
      <c r="I101" s="88"/>
    </row>
    <row r="102" ht="14.25" customHeight="1">
      <c r="H102" s="88"/>
      <c r="I102" s="88"/>
    </row>
    <row r="103" ht="14.25" customHeight="1">
      <c r="H103" s="88"/>
      <c r="I103" s="88"/>
    </row>
    <row r="104" ht="14.25" customHeight="1">
      <c r="H104" s="88"/>
      <c r="I104" s="88"/>
    </row>
    <row r="105" ht="14.25" customHeight="1">
      <c r="H105" s="88"/>
      <c r="I105" s="88"/>
    </row>
    <row r="106" ht="14.25" customHeight="1">
      <c r="H106" s="88"/>
      <c r="I106" s="88"/>
    </row>
    <row r="107" ht="14.25" customHeight="1">
      <c r="H107" s="88"/>
      <c r="I107" s="88"/>
    </row>
    <row r="108" ht="14.25" customHeight="1">
      <c r="H108" s="88"/>
      <c r="I108" s="88"/>
    </row>
    <row r="109" ht="14.25" customHeight="1">
      <c r="H109" s="88"/>
      <c r="I109" s="88"/>
    </row>
    <row r="110" ht="14.25" customHeight="1">
      <c r="H110" s="88"/>
      <c r="I110" s="88"/>
    </row>
    <row r="111" ht="14.25" customHeight="1">
      <c r="H111" s="88"/>
      <c r="I111" s="88"/>
    </row>
    <row r="112" ht="14.25" customHeight="1">
      <c r="H112" s="88"/>
      <c r="I112" s="88"/>
    </row>
    <row r="113" ht="14.25" customHeight="1">
      <c r="H113" s="88"/>
      <c r="I113" s="88"/>
    </row>
    <row r="114" ht="14.25" customHeight="1">
      <c r="H114" s="88"/>
      <c r="I114" s="88"/>
    </row>
    <row r="115" ht="14.25" customHeight="1">
      <c r="H115" s="88"/>
      <c r="I115" s="88"/>
    </row>
    <row r="116" ht="14.25" customHeight="1">
      <c r="H116" s="88"/>
      <c r="I116" s="88"/>
    </row>
    <row r="117" ht="14.25" customHeight="1">
      <c r="H117" s="88"/>
      <c r="I117" s="88"/>
    </row>
    <row r="118" ht="14.25" customHeight="1">
      <c r="H118" s="88"/>
      <c r="I118" s="88"/>
    </row>
    <row r="119" ht="14.25" customHeight="1">
      <c r="H119" s="88"/>
      <c r="I119" s="88"/>
    </row>
    <row r="120" ht="14.25" customHeight="1">
      <c r="H120" s="88"/>
      <c r="I120" s="88"/>
    </row>
    <row r="121" ht="14.25" customHeight="1">
      <c r="H121" s="88"/>
      <c r="I121" s="88"/>
    </row>
    <row r="122" ht="14.25" customHeight="1">
      <c r="H122" s="88"/>
      <c r="I122" s="88"/>
    </row>
    <row r="123" ht="14.25" customHeight="1">
      <c r="H123" s="88"/>
      <c r="I123" s="88"/>
    </row>
    <row r="124" ht="14.25" customHeight="1">
      <c r="H124" s="88"/>
      <c r="I124" s="88"/>
    </row>
    <row r="125" ht="14.25" customHeight="1">
      <c r="H125" s="88"/>
      <c r="I125" s="88"/>
    </row>
    <row r="126" ht="14.25" customHeight="1">
      <c r="H126" s="88"/>
      <c r="I126" s="88"/>
    </row>
    <row r="127" ht="14.25" customHeight="1">
      <c r="H127" s="88"/>
      <c r="I127" s="88"/>
    </row>
    <row r="128" ht="14.25" customHeight="1">
      <c r="H128" s="88"/>
      <c r="I128" s="88"/>
    </row>
    <row r="129" ht="14.25" customHeight="1">
      <c r="H129" s="88"/>
      <c r="I129" s="88"/>
    </row>
    <row r="130" ht="14.25" customHeight="1">
      <c r="H130" s="88"/>
      <c r="I130" s="88"/>
    </row>
    <row r="131" ht="14.25" customHeight="1">
      <c r="H131" s="88"/>
      <c r="I131" s="88"/>
    </row>
    <row r="132" ht="14.25" customHeight="1">
      <c r="H132" s="88"/>
      <c r="I132" s="88"/>
    </row>
    <row r="133" ht="14.25" customHeight="1">
      <c r="H133" s="88"/>
      <c r="I133" s="88"/>
    </row>
    <row r="134" ht="14.25" customHeight="1">
      <c r="H134" s="88"/>
      <c r="I134" s="88"/>
    </row>
    <row r="135" ht="14.25" customHeight="1">
      <c r="H135" s="88"/>
      <c r="I135" s="88"/>
    </row>
    <row r="136" ht="14.25" customHeight="1">
      <c r="H136" s="88"/>
      <c r="I136" s="88"/>
    </row>
    <row r="137" ht="14.25" customHeight="1">
      <c r="H137" s="88"/>
      <c r="I137" s="88"/>
    </row>
    <row r="138" ht="14.25" customHeight="1">
      <c r="H138" s="88"/>
      <c r="I138" s="88"/>
    </row>
    <row r="139" ht="14.25" customHeight="1">
      <c r="H139" s="88"/>
      <c r="I139" s="88"/>
    </row>
    <row r="140" ht="14.25" customHeight="1">
      <c r="H140" s="88"/>
      <c r="I140" s="88"/>
    </row>
    <row r="141" ht="14.25" customHeight="1">
      <c r="H141" s="88"/>
      <c r="I141" s="88"/>
    </row>
    <row r="142" ht="14.25" customHeight="1">
      <c r="H142" s="88"/>
      <c r="I142" s="88"/>
    </row>
    <row r="143" ht="14.25" customHeight="1">
      <c r="H143" s="88"/>
      <c r="I143" s="88"/>
    </row>
    <row r="144" ht="14.25" customHeight="1">
      <c r="H144" s="88"/>
      <c r="I144" s="88"/>
    </row>
    <row r="145" ht="14.25" customHeight="1">
      <c r="H145" s="88"/>
      <c r="I145" s="88"/>
    </row>
    <row r="146" ht="14.25" customHeight="1">
      <c r="H146" s="88"/>
      <c r="I146" s="88"/>
    </row>
    <row r="147" ht="14.25" customHeight="1">
      <c r="H147" s="88"/>
      <c r="I147" s="88"/>
    </row>
    <row r="148" ht="14.25" customHeight="1">
      <c r="H148" s="88"/>
      <c r="I148" s="88"/>
    </row>
    <row r="149" ht="14.25" customHeight="1">
      <c r="H149" s="88"/>
      <c r="I149" s="88"/>
    </row>
    <row r="150" ht="14.25" customHeight="1">
      <c r="H150" s="88"/>
      <c r="I150" s="88"/>
    </row>
    <row r="151" ht="14.25" customHeight="1">
      <c r="H151" s="88"/>
      <c r="I151" s="88"/>
    </row>
    <row r="152" ht="14.25" customHeight="1">
      <c r="H152" s="88"/>
      <c r="I152" s="88"/>
    </row>
    <row r="153" ht="14.25" customHeight="1">
      <c r="H153" s="88"/>
      <c r="I153" s="88"/>
    </row>
    <row r="154" ht="14.25" customHeight="1">
      <c r="H154" s="88"/>
      <c r="I154" s="88"/>
    </row>
    <row r="155" ht="14.25" customHeight="1">
      <c r="H155" s="88"/>
      <c r="I155" s="88"/>
    </row>
    <row r="156" ht="14.25" customHeight="1">
      <c r="H156" s="88"/>
      <c r="I156" s="88"/>
    </row>
    <row r="157" ht="14.25" customHeight="1">
      <c r="H157" s="88"/>
      <c r="I157" s="88"/>
    </row>
    <row r="158" ht="14.25" customHeight="1">
      <c r="H158" s="88"/>
      <c r="I158" s="88"/>
    </row>
    <row r="159" ht="14.25" customHeight="1">
      <c r="H159" s="88"/>
      <c r="I159" s="88"/>
    </row>
    <row r="160" ht="14.25" customHeight="1">
      <c r="H160" s="88"/>
      <c r="I160" s="88"/>
    </row>
    <row r="161" ht="14.25" customHeight="1">
      <c r="H161" s="88"/>
      <c r="I161" s="88"/>
    </row>
    <row r="162" ht="14.25" customHeight="1">
      <c r="H162" s="88"/>
      <c r="I162" s="88"/>
    </row>
    <row r="163" ht="14.25" customHeight="1">
      <c r="H163" s="88"/>
      <c r="I163" s="88"/>
    </row>
    <row r="164" ht="14.25" customHeight="1">
      <c r="H164" s="88"/>
      <c r="I164" s="88"/>
    </row>
    <row r="165" ht="14.25" customHeight="1">
      <c r="H165" s="88"/>
      <c r="I165" s="88"/>
    </row>
    <row r="166" ht="14.25" customHeight="1">
      <c r="H166" s="88"/>
      <c r="I166" s="88"/>
    </row>
    <row r="167" ht="14.25" customHeight="1">
      <c r="H167" s="88"/>
      <c r="I167" s="88"/>
    </row>
    <row r="168" ht="14.25" customHeight="1">
      <c r="H168" s="88"/>
      <c r="I168" s="88"/>
    </row>
    <row r="169" ht="14.25" customHeight="1">
      <c r="H169" s="88"/>
      <c r="I169" s="88"/>
    </row>
    <row r="170" ht="14.25" customHeight="1">
      <c r="H170" s="88"/>
      <c r="I170" s="88"/>
    </row>
    <row r="171" ht="14.25" customHeight="1">
      <c r="H171" s="88"/>
      <c r="I171" s="88"/>
    </row>
    <row r="172" ht="14.25" customHeight="1">
      <c r="H172" s="88"/>
      <c r="I172" s="88"/>
    </row>
    <row r="173" ht="14.25" customHeight="1">
      <c r="H173" s="88"/>
      <c r="I173" s="88"/>
    </row>
    <row r="174" ht="14.25" customHeight="1">
      <c r="H174" s="88"/>
      <c r="I174" s="88"/>
    </row>
    <row r="175" ht="14.25" customHeight="1">
      <c r="H175" s="88"/>
      <c r="I175" s="88"/>
    </row>
    <row r="176" ht="14.25" customHeight="1">
      <c r="H176" s="88"/>
      <c r="I176" s="88"/>
    </row>
    <row r="177" ht="14.25" customHeight="1">
      <c r="H177" s="88"/>
      <c r="I177" s="88"/>
    </row>
    <row r="178" ht="14.25" customHeight="1">
      <c r="H178" s="88"/>
      <c r="I178" s="88"/>
    </row>
    <row r="179" ht="14.25" customHeight="1">
      <c r="H179" s="88"/>
      <c r="I179" s="88"/>
    </row>
    <row r="180" ht="14.25" customHeight="1">
      <c r="H180" s="88"/>
      <c r="I180" s="88"/>
    </row>
    <row r="181" ht="14.25" customHeight="1">
      <c r="H181" s="88"/>
      <c r="I181" s="88"/>
    </row>
    <row r="182" ht="14.25" customHeight="1">
      <c r="H182" s="88"/>
      <c r="I182" s="88"/>
    </row>
    <row r="183" ht="14.25" customHeight="1">
      <c r="H183" s="88"/>
      <c r="I183" s="88"/>
    </row>
    <row r="184" ht="14.25" customHeight="1">
      <c r="H184" s="88"/>
      <c r="I184" s="88"/>
    </row>
    <row r="185" ht="14.25" customHeight="1">
      <c r="H185" s="88"/>
      <c r="I185" s="88"/>
    </row>
    <row r="186" ht="14.25" customHeight="1">
      <c r="H186" s="88"/>
      <c r="I186" s="88"/>
    </row>
    <row r="187" ht="14.25" customHeight="1">
      <c r="H187" s="88"/>
      <c r="I187" s="88"/>
    </row>
    <row r="188" ht="14.25" customHeight="1">
      <c r="H188" s="88"/>
      <c r="I188" s="88"/>
    </row>
    <row r="189" ht="14.25" customHeight="1">
      <c r="H189" s="88"/>
      <c r="I189" s="88"/>
    </row>
    <row r="190" ht="14.25" customHeight="1">
      <c r="H190" s="88"/>
      <c r="I190" s="88"/>
    </row>
    <row r="191" ht="14.25" customHeight="1">
      <c r="H191" s="88"/>
      <c r="I191" s="88"/>
    </row>
    <row r="192" ht="14.25" customHeight="1">
      <c r="H192" s="88"/>
      <c r="I192" s="88"/>
    </row>
    <row r="193" ht="14.25" customHeight="1">
      <c r="H193" s="88"/>
      <c r="I193" s="88"/>
    </row>
    <row r="194" ht="14.25" customHeight="1">
      <c r="H194" s="88"/>
      <c r="I194" s="88"/>
    </row>
    <row r="195" ht="14.25" customHeight="1">
      <c r="H195" s="88"/>
      <c r="I195" s="88"/>
    </row>
    <row r="196" ht="14.25" customHeight="1">
      <c r="H196" s="88"/>
      <c r="I196" s="88"/>
    </row>
    <row r="197" ht="14.25" customHeight="1">
      <c r="H197" s="88"/>
      <c r="I197" s="88"/>
    </row>
    <row r="198" ht="14.25" customHeight="1">
      <c r="H198" s="88"/>
      <c r="I198" s="88"/>
    </row>
    <row r="199" ht="14.25" customHeight="1">
      <c r="H199" s="88"/>
      <c r="I199" s="88"/>
    </row>
    <row r="200" ht="14.25" customHeight="1">
      <c r="H200" s="88"/>
      <c r="I200" s="88"/>
    </row>
    <row r="201" ht="14.25" customHeight="1">
      <c r="H201" s="88"/>
      <c r="I201" s="88"/>
    </row>
    <row r="202" ht="14.25" customHeight="1">
      <c r="H202" s="88"/>
      <c r="I202" s="88"/>
    </row>
    <row r="203" ht="14.25" customHeight="1">
      <c r="H203" s="88"/>
      <c r="I203" s="88"/>
    </row>
    <row r="204" ht="14.25" customHeight="1">
      <c r="H204" s="88"/>
      <c r="I204" s="88"/>
    </row>
    <row r="205" ht="14.25" customHeight="1">
      <c r="H205" s="88"/>
      <c r="I205" s="88"/>
    </row>
    <row r="206" ht="14.25" customHeight="1">
      <c r="H206" s="88"/>
      <c r="I206" s="88"/>
    </row>
    <row r="207" ht="14.25" customHeight="1">
      <c r="H207" s="88"/>
      <c r="I207" s="88"/>
    </row>
    <row r="208" ht="14.25" customHeight="1">
      <c r="H208" s="88"/>
      <c r="I208" s="88"/>
    </row>
    <row r="209" ht="14.25" customHeight="1">
      <c r="H209" s="88"/>
      <c r="I209" s="88"/>
    </row>
    <row r="210" ht="14.25" customHeight="1">
      <c r="H210" s="88"/>
      <c r="I210" s="88"/>
    </row>
    <row r="211" ht="14.25" customHeight="1">
      <c r="H211" s="88"/>
      <c r="I211" s="88"/>
    </row>
    <row r="212" ht="14.25" customHeight="1">
      <c r="H212" s="88"/>
      <c r="I212" s="88"/>
    </row>
    <row r="213" ht="14.25" customHeight="1">
      <c r="H213" s="88"/>
      <c r="I213" s="88"/>
    </row>
    <row r="214" ht="14.25" customHeight="1">
      <c r="H214" s="88"/>
      <c r="I214" s="88"/>
    </row>
    <row r="215" ht="14.25" customHeight="1">
      <c r="H215" s="88"/>
      <c r="I215" s="88"/>
    </row>
    <row r="216" ht="14.25" customHeight="1">
      <c r="H216" s="88"/>
      <c r="I216" s="88"/>
    </row>
    <row r="217" ht="14.25" customHeight="1">
      <c r="H217" s="88"/>
      <c r="I217" s="88"/>
    </row>
    <row r="218" ht="14.25" customHeight="1">
      <c r="H218" s="88"/>
      <c r="I218" s="88"/>
    </row>
    <row r="219" ht="14.25" customHeight="1">
      <c r="H219" s="88"/>
      <c r="I219" s="88"/>
    </row>
    <row r="220" ht="14.25" customHeight="1">
      <c r="H220" s="88"/>
      <c r="I220" s="88"/>
    </row>
    <row r="221" ht="14.25" customHeight="1">
      <c r="H221" s="88"/>
      <c r="I221" s="88"/>
    </row>
    <row r="222" ht="14.25" customHeight="1">
      <c r="H222" s="88"/>
      <c r="I222" s="88"/>
    </row>
    <row r="223" ht="14.25" customHeight="1">
      <c r="H223" s="88"/>
      <c r="I223" s="88"/>
    </row>
    <row r="224" ht="14.25" customHeight="1">
      <c r="H224" s="88"/>
      <c r="I224" s="88"/>
    </row>
    <row r="225" ht="14.25" customHeight="1">
      <c r="H225" s="88"/>
      <c r="I225" s="88"/>
    </row>
    <row r="226" ht="14.25" customHeight="1">
      <c r="H226" s="88"/>
      <c r="I226" s="88"/>
    </row>
    <row r="227" ht="14.25" customHeight="1">
      <c r="H227" s="88"/>
      <c r="I227" s="88"/>
    </row>
    <row r="228" ht="14.25" customHeight="1">
      <c r="H228" s="88"/>
      <c r="I228" s="88"/>
    </row>
    <row r="229" ht="14.25" customHeight="1">
      <c r="H229" s="88"/>
      <c r="I229" s="88"/>
    </row>
    <row r="230" ht="14.25" customHeight="1">
      <c r="H230" s="88"/>
      <c r="I230" s="88"/>
    </row>
    <row r="231" ht="14.25" customHeight="1">
      <c r="H231" s="88"/>
      <c r="I231" s="88"/>
    </row>
    <row r="232" ht="14.25" customHeight="1">
      <c r="H232" s="88"/>
      <c r="I232" s="88"/>
    </row>
    <row r="233" ht="14.25" customHeight="1">
      <c r="H233" s="88"/>
      <c r="I233" s="88"/>
    </row>
    <row r="234" ht="14.25" customHeight="1">
      <c r="H234" s="88"/>
      <c r="I234" s="88"/>
    </row>
    <row r="235" ht="14.25" customHeight="1">
      <c r="H235" s="88"/>
      <c r="I235" s="88"/>
    </row>
    <row r="236" ht="14.25" customHeight="1">
      <c r="H236" s="88"/>
      <c r="I236" s="88"/>
    </row>
    <row r="237" ht="14.25" customHeight="1">
      <c r="H237" s="88"/>
      <c r="I237" s="88"/>
    </row>
    <row r="238" ht="14.25" customHeight="1">
      <c r="H238" s="88"/>
      <c r="I238" s="88"/>
    </row>
    <row r="239" ht="14.25" customHeight="1">
      <c r="H239" s="88"/>
      <c r="I239" s="88"/>
    </row>
    <row r="240" ht="14.25" customHeight="1">
      <c r="H240" s="88"/>
      <c r="I240" s="88"/>
    </row>
    <row r="241" ht="14.25" customHeight="1">
      <c r="H241" s="88"/>
      <c r="I241" s="88"/>
    </row>
    <row r="242" ht="14.25" customHeight="1">
      <c r="H242" s="88"/>
      <c r="I242" s="88"/>
    </row>
    <row r="243" ht="14.25" customHeight="1">
      <c r="H243" s="88"/>
      <c r="I243" s="88"/>
    </row>
    <row r="244" ht="14.25" customHeight="1">
      <c r="H244" s="88"/>
      <c r="I244" s="88"/>
    </row>
    <row r="245" ht="14.25" customHeight="1">
      <c r="H245" s="88"/>
      <c r="I245" s="88"/>
    </row>
    <row r="246" ht="14.25" customHeight="1">
      <c r="H246" s="88"/>
      <c r="I246" s="88"/>
    </row>
    <row r="247" ht="14.25" customHeight="1">
      <c r="H247" s="88"/>
      <c r="I247" s="88"/>
    </row>
    <row r="248" ht="14.25" customHeight="1">
      <c r="H248" s="88"/>
      <c r="I248" s="88"/>
    </row>
    <row r="249" ht="14.25" customHeight="1">
      <c r="H249" s="88"/>
      <c r="I249" s="88"/>
    </row>
    <row r="250" ht="14.25" customHeight="1">
      <c r="H250" s="88"/>
      <c r="I250" s="88"/>
    </row>
    <row r="251" ht="14.25" customHeight="1">
      <c r="H251" s="88"/>
      <c r="I251" s="88"/>
    </row>
    <row r="252" ht="14.25" customHeight="1">
      <c r="H252" s="88"/>
      <c r="I252" s="88"/>
    </row>
    <row r="253" ht="14.25" customHeight="1">
      <c r="H253" s="88"/>
      <c r="I253" s="88"/>
    </row>
    <row r="254" ht="14.25" customHeight="1">
      <c r="H254" s="88"/>
      <c r="I254" s="88"/>
    </row>
    <row r="255" ht="14.25" customHeight="1">
      <c r="H255" s="88"/>
      <c r="I255" s="88"/>
    </row>
    <row r="256" ht="14.25" customHeight="1">
      <c r="H256" s="88"/>
      <c r="I256" s="88"/>
    </row>
    <row r="257" ht="14.25" customHeight="1">
      <c r="H257" s="88"/>
      <c r="I257" s="88"/>
    </row>
    <row r="258" ht="14.25" customHeight="1">
      <c r="H258" s="88"/>
      <c r="I258" s="88"/>
    </row>
    <row r="259" ht="14.25" customHeight="1">
      <c r="H259" s="88"/>
      <c r="I259" s="88"/>
    </row>
    <row r="260" ht="14.25" customHeight="1">
      <c r="H260" s="88"/>
      <c r="I260" s="88"/>
    </row>
    <row r="261" ht="14.25" customHeight="1">
      <c r="H261" s="88"/>
      <c r="I261" s="88"/>
    </row>
    <row r="262" ht="14.25" customHeight="1">
      <c r="H262" s="88"/>
      <c r="I262" s="88"/>
    </row>
    <row r="263" ht="14.25" customHeight="1">
      <c r="H263" s="88"/>
      <c r="I263" s="88"/>
    </row>
    <row r="264" ht="14.25" customHeight="1">
      <c r="H264" s="88"/>
      <c r="I264" s="88"/>
    </row>
    <row r="265" ht="14.25" customHeight="1">
      <c r="H265" s="88"/>
      <c r="I265" s="88"/>
    </row>
    <row r="266" ht="14.25" customHeight="1">
      <c r="H266" s="88"/>
      <c r="I266" s="88"/>
    </row>
    <row r="267" ht="14.25" customHeight="1">
      <c r="H267" s="88"/>
      <c r="I267" s="88"/>
    </row>
    <row r="268" ht="14.25" customHeight="1">
      <c r="H268" s="88"/>
      <c r="I268" s="88"/>
    </row>
    <row r="269" ht="14.25" customHeight="1">
      <c r="H269" s="88"/>
      <c r="I269" s="88"/>
    </row>
    <row r="270" ht="14.25" customHeight="1">
      <c r="H270" s="88"/>
      <c r="I270" s="88"/>
    </row>
    <row r="271" ht="14.25" customHeight="1">
      <c r="H271" s="88"/>
      <c r="I271" s="88"/>
    </row>
    <row r="272" ht="14.25" customHeight="1">
      <c r="H272" s="88"/>
      <c r="I272" s="88"/>
    </row>
    <row r="273" ht="14.25" customHeight="1">
      <c r="H273" s="88"/>
      <c r="I273" s="88"/>
    </row>
    <row r="274" ht="14.25" customHeight="1">
      <c r="H274" s="88"/>
      <c r="I274" s="88"/>
    </row>
    <row r="275" ht="14.25" customHeight="1">
      <c r="H275" s="88"/>
      <c r="I275" s="88"/>
    </row>
    <row r="276" ht="14.25" customHeight="1">
      <c r="H276" s="88"/>
      <c r="I276" s="88"/>
    </row>
    <row r="277" ht="14.25" customHeight="1">
      <c r="H277" s="88"/>
      <c r="I277" s="88"/>
    </row>
    <row r="278" ht="14.25" customHeight="1">
      <c r="H278" s="88"/>
      <c r="I278" s="88"/>
    </row>
    <row r="279" ht="14.25" customHeight="1">
      <c r="H279" s="88"/>
      <c r="I279" s="88"/>
    </row>
    <row r="280" ht="14.25" customHeight="1">
      <c r="H280" s="88"/>
      <c r="I280" s="88"/>
    </row>
    <row r="281" ht="14.25" customHeight="1">
      <c r="H281" s="88"/>
      <c r="I281" s="88"/>
    </row>
    <row r="282" ht="14.25" customHeight="1">
      <c r="H282" s="88"/>
      <c r="I282" s="88"/>
    </row>
    <row r="283" ht="14.25" customHeight="1">
      <c r="H283" s="88"/>
      <c r="I283" s="88"/>
    </row>
    <row r="284" ht="14.25" customHeight="1">
      <c r="H284" s="88"/>
      <c r="I284" s="88"/>
    </row>
    <row r="285" ht="14.25" customHeight="1">
      <c r="H285" s="88"/>
      <c r="I285" s="88"/>
    </row>
    <row r="286" ht="14.25" customHeight="1">
      <c r="H286" s="88"/>
      <c r="I286" s="88"/>
    </row>
    <row r="287" ht="14.25" customHeight="1">
      <c r="H287" s="88"/>
      <c r="I287" s="88"/>
    </row>
    <row r="288" ht="14.25" customHeight="1">
      <c r="H288" s="88"/>
      <c r="I288" s="88"/>
    </row>
    <row r="289" ht="14.25" customHeight="1">
      <c r="H289" s="88"/>
      <c r="I289" s="88"/>
    </row>
    <row r="290" ht="14.25" customHeight="1">
      <c r="H290" s="88"/>
      <c r="I290" s="88"/>
    </row>
    <row r="291" ht="14.25" customHeight="1">
      <c r="H291" s="88"/>
      <c r="I291" s="88"/>
    </row>
    <row r="292" ht="14.25" customHeight="1">
      <c r="H292" s="88"/>
      <c r="I292" s="88"/>
    </row>
    <row r="293" ht="14.25" customHeight="1">
      <c r="H293" s="88"/>
      <c r="I293" s="88"/>
    </row>
    <row r="294" ht="14.25" customHeight="1">
      <c r="H294" s="88"/>
      <c r="I294" s="88"/>
    </row>
    <row r="295" ht="14.25" customHeight="1">
      <c r="H295" s="88"/>
      <c r="I295" s="88"/>
    </row>
    <row r="296" ht="14.25" customHeight="1">
      <c r="H296" s="88"/>
      <c r="I296" s="88"/>
    </row>
    <row r="297" ht="14.25" customHeight="1">
      <c r="H297" s="88"/>
      <c r="I297" s="88"/>
    </row>
    <row r="298" ht="14.25" customHeight="1">
      <c r="H298" s="88"/>
      <c r="I298" s="88"/>
    </row>
    <row r="299" ht="14.25" customHeight="1">
      <c r="H299" s="88"/>
      <c r="I299" s="88"/>
    </row>
    <row r="300" ht="14.25" customHeight="1">
      <c r="H300" s="88"/>
      <c r="I300" s="88"/>
    </row>
    <row r="301" ht="14.25" customHeight="1">
      <c r="H301" s="88"/>
      <c r="I301" s="88"/>
    </row>
    <row r="302" ht="14.25" customHeight="1">
      <c r="H302" s="88"/>
      <c r="I302" s="88"/>
    </row>
    <row r="303" ht="14.25" customHeight="1">
      <c r="H303" s="88"/>
      <c r="I303" s="88"/>
    </row>
    <row r="304" ht="14.25" customHeight="1">
      <c r="H304" s="88"/>
      <c r="I304" s="88"/>
    </row>
    <row r="305" ht="14.25" customHeight="1">
      <c r="H305" s="88"/>
      <c r="I305" s="88"/>
    </row>
    <row r="306" ht="14.25" customHeight="1">
      <c r="H306" s="88"/>
      <c r="I306" s="88"/>
    </row>
    <row r="307" ht="14.25" customHeight="1">
      <c r="H307" s="88"/>
      <c r="I307" s="88"/>
    </row>
    <row r="308" ht="14.25" customHeight="1">
      <c r="H308" s="88"/>
      <c r="I308" s="88"/>
    </row>
    <row r="309" ht="14.25" customHeight="1">
      <c r="H309" s="88"/>
      <c r="I309" s="88"/>
    </row>
    <row r="310" ht="14.25" customHeight="1">
      <c r="H310" s="88"/>
      <c r="I310" s="88"/>
    </row>
    <row r="311" ht="14.25" customHeight="1">
      <c r="H311" s="88"/>
      <c r="I311" s="88"/>
    </row>
    <row r="312" ht="14.25" customHeight="1">
      <c r="H312" s="88"/>
      <c r="I312" s="88"/>
    </row>
    <row r="313" ht="14.25" customHeight="1">
      <c r="H313" s="88"/>
      <c r="I313" s="88"/>
    </row>
    <row r="314" ht="14.25" customHeight="1">
      <c r="H314" s="88"/>
      <c r="I314" s="88"/>
    </row>
    <row r="315" ht="14.25" customHeight="1">
      <c r="H315" s="88"/>
      <c r="I315" s="88"/>
    </row>
    <row r="316" ht="14.25" customHeight="1">
      <c r="H316" s="88"/>
      <c r="I316" s="88"/>
    </row>
    <row r="317" ht="14.25" customHeight="1">
      <c r="H317" s="88"/>
      <c r="I317" s="88"/>
    </row>
    <row r="318" ht="14.25" customHeight="1">
      <c r="H318" s="88"/>
      <c r="I318" s="88"/>
    </row>
    <row r="319" ht="14.25" customHeight="1">
      <c r="H319" s="88"/>
      <c r="I319" s="88"/>
    </row>
    <row r="320" ht="14.25" customHeight="1">
      <c r="H320" s="88"/>
      <c r="I320" s="88"/>
    </row>
    <row r="321" ht="14.25" customHeight="1">
      <c r="H321" s="88"/>
      <c r="I321" s="88"/>
    </row>
    <row r="322" ht="14.25" customHeight="1">
      <c r="H322" s="88"/>
      <c r="I322" s="88"/>
    </row>
    <row r="323" ht="14.25" customHeight="1">
      <c r="H323" s="88"/>
      <c r="I323" s="88"/>
    </row>
    <row r="324" ht="14.25" customHeight="1">
      <c r="H324" s="88"/>
      <c r="I324" s="88"/>
    </row>
    <row r="325" ht="14.25" customHeight="1">
      <c r="H325" s="88"/>
      <c r="I325" s="88"/>
    </row>
    <row r="326" ht="14.25" customHeight="1">
      <c r="H326" s="88"/>
      <c r="I326" s="88"/>
    </row>
    <row r="327" ht="14.25" customHeight="1">
      <c r="H327" s="88"/>
      <c r="I327" s="88"/>
    </row>
    <row r="328" ht="14.25" customHeight="1">
      <c r="H328" s="88"/>
      <c r="I328" s="88"/>
    </row>
    <row r="329" ht="14.25" customHeight="1">
      <c r="H329" s="88"/>
      <c r="I329" s="88"/>
    </row>
    <row r="330" ht="14.25" customHeight="1">
      <c r="H330" s="88"/>
      <c r="I330" s="88"/>
    </row>
    <row r="331" ht="14.25" customHeight="1">
      <c r="H331" s="88"/>
      <c r="I331" s="88"/>
    </row>
    <row r="332" ht="14.25" customHeight="1">
      <c r="H332" s="88"/>
      <c r="I332" s="88"/>
    </row>
    <row r="333" ht="14.25" customHeight="1">
      <c r="H333" s="88"/>
      <c r="I333" s="88"/>
    </row>
    <row r="334" ht="14.25" customHeight="1">
      <c r="H334" s="88"/>
      <c r="I334" s="88"/>
    </row>
    <row r="335" ht="14.25" customHeight="1">
      <c r="H335" s="88"/>
      <c r="I335" s="88"/>
    </row>
    <row r="336" ht="14.25" customHeight="1">
      <c r="H336" s="88"/>
      <c r="I336" s="88"/>
    </row>
    <row r="337" ht="14.25" customHeight="1">
      <c r="H337" s="88"/>
      <c r="I337" s="88"/>
    </row>
    <row r="338" ht="14.25" customHeight="1">
      <c r="H338" s="88"/>
      <c r="I338" s="88"/>
    </row>
    <row r="339" ht="14.25" customHeight="1">
      <c r="H339" s="88"/>
      <c r="I339" s="88"/>
    </row>
    <row r="340" ht="14.25" customHeight="1">
      <c r="H340" s="88"/>
      <c r="I340" s="88"/>
    </row>
    <row r="341" ht="14.25" customHeight="1">
      <c r="H341" s="88"/>
      <c r="I341" s="88"/>
    </row>
    <row r="342" ht="14.25" customHeight="1">
      <c r="H342" s="88"/>
      <c r="I342" s="88"/>
    </row>
    <row r="343" ht="14.25" customHeight="1">
      <c r="H343" s="88"/>
      <c r="I343" s="88"/>
    </row>
    <row r="344" ht="14.25" customHeight="1">
      <c r="H344" s="88"/>
      <c r="I344" s="88"/>
    </row>
    <row r="345" ht="14.25" customHeight="1">
      <c r="H345" s="88"/>
      <c r="I345" s="88"/>
    </row>
    <row r="346" ht="14.25" customHeight="1">
      <c r="H346" s="88"/>
      <c r="I346" s="88"/>
    </row>
    <row r="347" ht="14.25" customHeight="1">
      <c r="H347" s="88"/>
      <c r="I347" s="88"/>
    </row>
    <row r="348" ht="14.25" customHeight="1">
      <c r="H348" s="88"/>
      <c r="I348" s="88"/>
    </row>
    <row r="349" ht="14.25" customHeight="1">
      <c r="H349" s="88"/>
      <c r="I349" s="88"/>
    </row>
    <row r="350" ht="14.25" customHeight="1">
      <c r="H350" s="88"/>
      <c r="I350" s="88"/>
    </row>
    <row r="351" ht="14.25" customHeight="1">
      <c r="H351" s="88"/>
      <c r="I351" s="88"/>
    </row>
    <row r="352" ht="14.25" customHeight="1">
      <c r="H352" s="88"/>
      <c r="I352" s="88"/>
    </row>
    <row r="353" ht="14.25" customHeight="1">
      <c r="H353" s="88"/>
      <c r="I353" s="88"/>
    </row>
    <row r="354" ht="14.25" customHeight="1">
      <c r="H354" s="88"/>
      <c r="I354" s="88"/>
    </row>
    <row r="355" ht="14.25" customHeight="1">
      <c r="H355" s="88"/>
      <c r="I355" s="88"/>
    </row>
    <row r="356" ht="14.25" customHeight="1">
      <c r="H356" s="88"/>
      <c r="I356" s="88"/>
    </row>
    <row r="357" ht="14.25" customHeight="1">
      <c r="H357" s="88"/>
      <c r="I357" s="88"/>
    </row>
    <row r="358" ht="14.25" customHeight="1">
      <c r="H358" s="88"/>
      <c r="I358" s="88"/>
    </row>
    <row r="359" ht="14.25" customHeight="1">
      <c r="H359" s="88"/>
      <c r="I359" s="88"/>
    </row>
    <row r="360" ht="14.25" customHeight="1">
      <c r="H360" s="88"/>
      <c r="I360" s="88"/>
    </row>
    <row r="361" ht="14.25" customHeight="1">
      <c r="H361" s="88"/>
      <c r="I361" s="88"/>
    </row>
    <row r="362" ht="14.25" customHeight="1">
      <c r="H362" s="88"/>
      <c r="I362" s="88"/>
    </row>
    <row r="363" ht="14.25" customHeight="1">
      <c r="H363" s="88"/>
      <c r="I363" s="88"/>
    </row>
    <row r="364" ht="14.25" customHeight="1">
      <c r="H364" s="88"/>
      <c r="I364" s="88"/>
    </row>
    <row r="365" ht="14.25" customHeight="1">
      <c r="H365" s="88"/>
      <c r="I365" s="88"/>
    </row>
    <row r="366" ht="14.25" customHeight="1">
      <c r="H366" s="88"/>
      <c r="I366" s="88"/>
    </row>
    <row r="367" ht="14.25" customHeight="1">
      <c r="H367" s="88"/>
      <c r="I367" s="88"/>
    </row>
    <row r="368" ht="14.25" customHeight="1">
      <c r="H368" s="88"/>
      <c r="I368" s="88"/>
    </row>
    <row r="369" ht="14.25" customHeight="1">
      <c r="H369" s="88"/>
      <c r="I369" s="88"/>
    </row>
    <row r="370" ht="14.25" customHeight="1">
      <c r="H370" s="88"/>
      <c r="I370" s="88"/>
    </row>
    <row r="371" ht="14.25" customHeight="1">
      <c r="H371" s="88"/>
      <c r="I371" s="88"/>
    </row>
    <row r="372" ht="14.25" customHeight="1">
      <c r="H372" s="88"/>
      <c r="I372" s="88"/>
    </row>
    <row r="373" ht="14.25" customHeight="1">
      <c r="H373" s="88"/>
      <c r="I373" s="88"/>
    </row>
    <row r="374" ht="14.25" customHeight="1">
      <c r="H374" s="88"/>
      <c r="I374" s="88"/>
    </row>
    <row r="375" ht="14.25" customHeight="1">
      <c r="H375" s="88"/>
      <c r="I375" s="88"/>
    </row>
    <row r="376" ht="14.25" customHeight="1">
      <c r="H376" s="88"/>
      <c r="I376" s="88"/>
    </row>
    <row r="377" ht="14.25" customHeight="1">
      <c r="H377" s="88"/>
      <c r="I377" s="88"/>
    </row>
    <row r="378" ht="14.25" customHeight="1">
      <c r="H378" s="88"/>
      <c r="I378" s="88"/>
    </row>
    <row r="379" ht="14.25" customHeight="1">
      <c r="H379" s="88"/>
      <c r="I379" s="88"/>
    </row>
    <row r="380" ht="14.25" customHeight="1">
      <c r="H380" s="88"/>
      <c r="I380" s="88"/>
    </row>
    <row r="381" ht="14.25" customHeight="1">
      <c r="H381" s="88"/>
      <c r="I381" s="88"/>
    </row>
    <row r="382" ht="14.25" customHeight="1">
      <c r="H382" s="88"/>
      <c r="I382" s="88"/>
    </row>
    <row r="383" ht="14.25" customHeight="1">
      <c r="H383" s="88"/>
      <c r="I383" s="88"/>
    </row>
    <row r="384" ht="14.25" customHeight="1">
      <c r="H384" s="88"/>
      <c r="I384" s="88"/>
    </row>
    <row r="385" ht="14.25" customHeight="1">
      <c r="H385" s="88"/>
      <c r="I385" s="88"/>
    </row>
    <row r="386" ht="14.25" customHeight="1">
      <c r="H386" s="88"/>
      <c r="I386" s="88"/>
    </row>
    <row r="387" ht="14.25" customHeight="1">
      <c r="H387" s="88"/>
      <c r="I387" s="88"/>
    </row>
    <row r="388" ht="14.25" customHeight="1">
      <c r="H388" s="88"/>
      <c r="I388" s="88"/>
    </row>
    <row r="389" ht="14.25" customHeight="1">
      <c r="H389" s="88"/>
      <c r="I389" s="88"/>
    </row>
    <row r="390" ht="14.25" customHeight="1">
      <c r="H390" s="88"/>
      <c r="I390" s="88"/>
    </row>
    <row r="391" ht="14.25" customHeight="1">
      <c r="H391" s="88"/>
      <c r="I391" s="88"/>
    </row>
    <row r="392" ht="14.25" customHeight="1">
      <c r="H392" s="88"/>
      <c r="I392" s="88"/>
    </row>
    <row r="393" ht="14.25" customHeight="1">
      <c r="H393" s="88"/>
      <c r="I393" s="88"/>
    </row>
    <row r="394" ht="14.25" customHeight="1">
      <c r="H394" s="88"/>
      <c r="I394" s="88"/>
    </row>
    <row r="395" ht="14.25" customHeight="1">
      <c r="H395" s="88"/>
      <c r="I395" s="88"/>
    </row>
    <row r="396" ht="14.25" customHeight="1">
      <c r="H396" s="88"/>
      <c r="I396" s="88"/>
    </row>
    <row r="397" ht="14.25" customHeight="1">
      <c r="H397" s="88"/>
      <c r="I397" s="88"/>
    </row>
    <row r="398" ht="14.25" customHeight="1">
      <c r="H398" s="88"/>
      <c r="I398" s="88"/>
    </row>
    <row r="399" ht="14.25" customHeight="1">
      <c r="H399" s="88"/>
      <c r="I399" s="88"/>
    </row>
    <row r="400" ht="14.25" customHeight="1">
      <c r="H400" s="88"/>
      <c r="I400" s="88"/>
    </row>
    <row r="401" ht="14.25" customHeight="1">
      <c r="H401" s="88"/>
      <c r="I401" s="88"/>
    </row>
    <row r="402" ht="14.25" customHeight="1">
      <c r="H402" s="88"/>
      <c r="I402" s="88"/>
    </row>
    <row r="403" ht="14.25" customHeight="1">
      <c r="H403" s="88"/>
      <c r="I403" s="88"/>
    </row>
    <row r="404" ht="14.25" customHeight="1">
      <c r="H404" s="88"/>
      <c r="I404" s="88"/>
    </row>
    <row r="405" ht="14.25" customHeight="1">
      <c r="H405" s="88"/>
      <c r="I405" s="88"/>
    </row>
    <row r="406" ht="14.25" customHeight="1">
      <c r="H406" s="88"/>
      <c r="I406" s="88"/>
    </row>
    <row r="407" ht="14.25" customHeight="1">
      <c r="H407" s="88"/>
      <c r="I407" s="88"/>
    </row>
    <row r="408" ht="14.25" customHeight="1">
      <c r="H408" s="88"/>
      <c r="I408" s="88"/>
    </row>
    <row r="409" ht="14.25" customHeight="1">
      <c r="H409" s="88"/>
      <c r="I409" s="88"/>
    </row>
    <row r="410" ht="14.25" customHeight="1">
      <c r="H410" s="88"/>
      <c r="I410" s="88"/>
    </row>
    <row r="411" ht="14.25" customHeight="1">
      <c r="H411" s="88"/>
      <c r="I411" s="88"/>
    </row>
    <row r="412" ht="14.25" customHeight="1">
      <c r="H412" s="88"/>
      <c r="I412" s="88"/>
    </row>
    <row r="413" ht="14.25" customHeight="1">
      <c r="H413" s="88"/>
      <c r="I413" s="88"/>
    </row>
    <row r="414" ht="14.25" customHeight="1">
      <c r="H414" s="88"/>
      <c r="I414" s="88"/>
    </row>
    <row r="415" ht="14.25" customHeight="1">
      <c r="H415" s="88"/>
      <c r="I415" s="88"/>
    </row>
    <row r="416" ht="14.25" customHeight="1">
      <c r="H416" s="88"/>
      <c r="I416" s="88"/>
    </row>
    <row r="417" ht="14.25" customHeight="1">
      <c r="H417" s="88"/>
      <c r="I417" s="88"/>
    </row>
    <row r="418" ht="14.25" customHeight="1">
      <c r="H418" s="88"/>
      <c r="I418" s="88"/>
    </row>
    <row r="419" ht="14.25" customHeight="1">
      <c r="H419" s="88"/>
      <c r="I419" s="88"/>
    </row>
    <row r="420" ht="14.25" customHeight="1">
      <c r="H420" s="88"/>
      <c r="I420" s="88"/>
    </row>
    <row r="421" ht="14.25" customHeight="1">
      <c r="H421" s="88"/>
      <c r="I421" s="88"/>
    </row>
    <row r="422" ht="14.25" customHeight="1">
      <c r="H422" s="88"/>
      <c r="I422" s="88"/>
    </row>
    <row r="423" ht="14.25" customHeight="1">
      <c r="H423" s="88"/>
      <c r="I423" s="88"/>
    </row>
    <row r="424" ht="14.25" customHeight="1">
      <c r="H424" s="88"/>
      <c r="I424" s="88"/>
    </row>
    <row r="425" ht="14.25" customHeight="1">
      <c r="H425" s="88"/>
      <c r="I425" s="88"/>
    </row>
    <row r="426" ht="14.25" customHeight="1">
      <c r="H426" s="88"/>
      <c r="I426" s="88"/>
    </row>
    <row r="427" ht="14.25" customHeight="1">
      <c r="H427" s="88"/>
      <c r="I427" s="88"/>
    </row>
    <row r="428" ht="14.25" customHeight="1">
      <c r="H428" s="88"/>
      <c r="I428" s="88"/>
    </row>
    <row r="429" ht="14.25" customHeight="1">
      <c r="H429" s="88"/>
      <c r="I429" s="88"/>
    </row>
    <row r="430" ht="14.25" customHeight="1">
      <c r="H430" s="88"/>
      <c r="I430" s="88"/>
    </row>
    <row r="431" ht="14.25" customHeight="1">
      <c r="H431" s="88"/>
      <c r="I431" s="88"/>
    </row>
    <row r="432" ht="14.25" customHeight="1">
      <c r="H432" s="88"/>
      <c r="I432" s="88"/>
    </row>
    <row r="433" ht="14.25" customHeight="1">
      <c r="H433" s="88"/>
      <c r="I433" s="88"/>
    </row>
    <row r="434" ht="14.25" customHeight="1">
      <c r="H434" s="88"/>
      <c r="I434" s="88"/>
    </row>
    <row r="435" ht="14.25" customHeight="1">
      <c r="H435" s="88"/>
      <c r="I435" s="88"/>
    </row>
    <row r="436" ht="14.25" customHeight="1">
      <c r="H436" s="88"/>
      <c r="I436" s="88"/>
    </row>
    <row r="437" ht="14.25" customHeight="1">
      <c r="H437" s="88"/>
      <c r="I437" s="88"/>
    </row>
    <row r="438" ht="14.25" customHeight="1">
      <c r="H438" s="88"/>
      <c r="I438" s="88"/>
    </row>
    <row r="439" ht="14.25" customHeight="1">
      <c r="H439" s="88"/>
      <c r="I439" s="88"/>
    </row>
    <row r="440" ht="14.25" customHeight="1">
      <c r="H440" s="88"/>
      <c r="I440" s="88"/>
    </row>
    <row r="441" ht="14.25" customHeight="1">
      <c r="H441" s="88"/>
      <c r="I441" s="88"/>
    </row>
    <row r="442" ht="14.25" customHeight="1">
      <c r="H442" s="88"/>
      <c r="I442" s="88"/>
    </row>
    <row r="443" ht="14.25" customHeight="1">
      <c r="H443" s="88"/>
      <c r="I443" s="88"/>
    </row>
    <row r="444" ht="14.25" customHeight="1">
      <c r="H444" s="88"/>
      <c r="I444" s="88"/>
    </row>
    <row r="445" ht="14.25" customHeight="1">
      <c r="H445" s="88"/>
      <c r="I445" s="88"/>
    </row>
    <row r="446" ht="14.25" customHeight="1">
      <c r="H446" s="88"/>
      <c r="I446" s="88"/>
    </row>
    <row r="447" ht="14.25" customHeight="1">
      <c r="H447" s="88"/>
      <c r="I447" s="88"/>
    </row>
    <row r="448" ht="14.25" customHeight="1">
      <c r="H448" s="88"/>
      <c r="I448" s="88"/>
    </row>
    <row r="449" ht="14.25" customHeight="1">
      <c r="H449" s="88"/>
      <c r="I449" s="88"/>
    </row>
    <row r="450" ht="14.25" customHeight="1">
      <c r="H450" s="88"/>
      <c r="I450" s="88"/>
    </row>
    <row r="451" ht="14.25" customHeight="1">
      <c r="H451" s="88"/>
      <c r="I451" s="88"/>
    </row>
    <row r="452" ht="14.25" customHeight="1">
      <c r="H452" s="88"/>
      <c r="I452" s="88"/>
    </row>
    <row r="453" ht="14.25" customHeight="1">
      <c r="H453" s="88"/>
      <c r="I453" s="88"/>
    </row>
    <row r="454" ht="14.25" customHeight="1">
      <c r="H454" s="88"/>
      <c r="I454" s="88"/>
    </row>
    <row r="455" ht="14.25" customHeight="1">
      <c r="H455" s="88"/>
      <c r="I455" s="88"/>
    </row>
    <row r="456" ht="14.25" customHeight="1">
      <c r="H456" s="88"/>
      <c r="I456" s="88"/>
    </row>
    <row r="457" ht="14.25" customHeight="1">
      <c r="H457" s="88"/>
      <c r="I457" s="88"/>
    </row>
    <row r="458" ht="14.25" customHeight="1">
      <c r="H458" s="88"/>
      <c r="I458" s="88"/>
    </row>
    <row r="459" ht="14.25" customHeight="1">
      <c r="H459" s="88"/>
      <c r="I459" s="88"/>
    </row>
    <row r="460" ht="14.25" customHeight="1">
      <c r="H460" s="88"/>
      <c r="I460" s="88"/>
    </row>
    <row r="461" ht="14.25" customHeight="1">
      <c r="H461" s="88"/>
      <c r="I461" s="88"/>
    </row>
    <row r="462" ht="14.25" customHeight="1">
      <c r="H462" s="88"/>
      <c r="I462" s="88"/>
    </row>
    <row r="463" ht="14.25" customHeight="1">
      <c r="H463" s="88"/>
      <c r="I463" s="88"/>
    </row>
    <row r="464" ht="14.25" customHeight="1">
      <c r="H464" s="88"/>
      <c r="I464" s="88"/>
    </row>
    <row r="465" ht="14.25" customHeight="1">
      <c r="H465" s="88"/>
      <c r="I465" s="88"/>
    </row>
    <row r="466" ht="14.25" customHeight="1">
      <c r="H466" s="88"/>
      <c r="I466" s="88"/>
    </row>
    <row r="467" ht="14.25" customHeight="1">
      <c r="H467" s="88"/>
      <c r="I467" s="88"/>
    </row>
    <row r="468" ht="14.25" customHeight="1">
      <c r="H468" s="88"/>
      <c r="I468" s="88"/>
    </row>
    <row r="469" ht="14.25" customHeight="1">
      <c r="H469" s="88"/>
      <c r="I469" s="88"/>
    </row>
    <row r="470" ht="14.25" customHeight="1">
      <c r="H470" s="88"/>
      <c r="I470" s="88"/>
    </row>
    <row r="471" ht="14.25" customHeight="1">
      <c r="H471" s="88"/>
      <c r="I471" s="88"/>
    </row>
    <row r="472" ht="14.25" customHeight="1">
      <c r="H472" s="88"/>
      <c r="I472" s="88"/>
    </row>
    <row r="473" ht="14.25" customHeight="1">
      <c r="H473" s="88"/>
      <c r="I473" s="88"/>
    </row>
    <row r="474" ht="14.25" customHeight="1">
      <c r="H474" s="88"/>
      <c r="I474" s="88"/>
    </row>
    <row r="475" ht="14.25" customHeight="1">
      <c r="H475" s="88"/>
      <c r="I475" s="88"/>
    </row>
    <row r="476" ht="14.25" customHeight="1">
      <c r="H476" s="88"/>
      <c r="I476" s="88"/>
    </row>
    <row r="477" ht="14.25" customHeight="1">
      <c r="H477" s="88"/>
      <c r="I477" s="88"/>
    </row>
    <row r="478" ht="14.25" customHeight="1">
      <c r="H478" s="88"/>
      <c r="I478" s="88"/>
    </row>
    <row r="479" ht="14.25" customHeight="1">
      <c r="H479" s="88"/>
      <c r="I479" s="88"/>
    </row>
    <row r="480" ht="14.25" customHeight="1">
      <c r="H480" s="88"/>
      <c r="I480" s="88"/>
    </row>
    <row r="481" ht="14.25" customHeight="1">
      <c r="H481" s="88"/>
      <c r="I481" s="88"/>
    </row>
    <row r="482" ht="14.25" customHeight="1">
      <c r="H482" s="88"/>
      <c r="I482" s="88"/>
    </row>
    <row r="483" ht="14.25" customHeight="1">
      <c r="H483" s="88"/>
      <c r="I483" s="88"/>
    </row>
    <row r="484" ht="14.25" customHeight="1">
      <c r="H484" s="88"/>
      <c r="I484" s="88"/>
    </row>
    <row r="485" ht="14.25" customHeight="1">
      <c r="H485" s="88"/>
      <c r="I485" s="88"/>
    </row>
    <row r="486" ht="14.25" customHeight="1">
      <c r="H486" s="88"/>
      <c r="I486" s="88"/>
    </row>
    <row r="487" ht="14.25" customHeight="1">
      <c r="H487" s="88"/>
      <c r="I487" s="88"/>
    </row>
    <row r="488" ht="14.25" customHeight="1">
      <c r="H488" s="88"/>
      <c r="I488" s="88"/>
    </row>
    <row r="489" ht="14.25" customHeight="1">
      <c r="H489" s="88"/>
      <c r="I489" s="88"/>
    </row>
    <row r="490" ht="14.25" customHeight="1">
      <c r="H490" s="88"/>
      <c r="I490" s="88"/>
    </row>
    <row r="491" ht="14.25" customHeight="1">
      <c r="H491" s="88"/>
      <c r="I491" s="88"/>
    </row>
    <row r="492" ht="14.25" customHeight="1">
      <c r="H492" s="88"/>
      <c r="I492" s="88"/>
    </row>
    <row r="493" ht="14.25" customHeight="1">
      <c r="H493" s="88"/>
      <c r="I493" s="88"/>
    </row>
    <row r="494" ht="14.25" customHeight="1">
      <c r="H494" s="88"/>
      <c r="I494" s="88"/>
    </row>
    <row r="495" ht="14.25" customHeight="1">
      <c r="H495" s="88"/>
      <c r="I495" s="88"/>
    </row>
    <row r="496" ht="14.25" customHeight="1">
      <c r="H496" s="88"/>
      <c r="I496" s="88"/>
    </row>
    <row r="497" ht="14.25" customHeight="1">
      <c r="H497" s="88"/>
      <c r="I497" s="88"/>
    </row>
    <row r="498" ht="14.25" customHeight="1">
      <c r="H498" s="88"/>
      <c r="I498" s="88"/>
    </row>
    <row r="499" ht="14.25" customHeight="1">
      <c r="H499" s="88"/>
      <c r="I499" s="88"/>
    </row>
    <row r="500" ht="14.25" customHeight="1">
      <c r="H500" s="88"/>
      <c r="I500" s="88"/>
    </row>
    <row r="501" ht="14.25" customHeight="1">
      <c r="H501" s="88"/>
      <c r="I501" s="88"/>
    </row>
    <row r="502" ht="14.25" customHeight="1">
      <c r="H502" s="88"/>
      <c r="I502" s="88"/>
    </row>
    <row r="503" ht="14.25" customHeight="1">
      <c r="H503" s="88"/>
      <c r="I503" s="88"/>
    </row>
    <row r="504" ht="14.25" customHeight="1">
      <c r="H504" s="88"/>
      <c r="I504" s="88"/>
    </row>
    <row r="505" ht="14.25" customHeight="1">
      <c r="H505" s="88"/>
      <c r="I505" s="88"/>
    </row>
    <row r="506" ht="14.25" customHeight="1">
      <c r="H506" s="88"/>
      <c r="I506" s="88"/>
    </row>
    <row r="507" ht="14.25" customHeight="1">
      <c r="H507" s="88"/>
      <c r="I507" s="88"/>
    </row>
    <row r="508" ht="14.25" customHeight="1">
      <c r="H508" s="88"/>
      <c r="I508" s="88"/>
    </row>
    <row r="509" ht="14.25" customHeight="1">
      <c r="H509" s="88"/>
      <c r="I509" s="88"/>
    </row>
    <row r="510" ht="14.25" customHeight="1">
      <c r="H510" s="88"/>
      <c r="I510" s="88"/>
    </row>
    <row r="511" ht="14.25" customHeight="1">
      <c r="H511" s="88"/>
      <c r="I511" s="88"/>
    </row>
    <row r="512" ht="14.25" customHeight="1">
      <c r="H512" s="88"/>
      <c r="I512" s="88"/>
    </row>
    <row r="513" ht="14.25" customHeight="1">
      <c r="H513" s="88"/>
      <c r="I513" s="88"/>
    </row>
    <row r="514" ht="14.25" customHeight="1">
      <c r="H514" s="88"/>
      <c r="I514" s="88"/>
    </row>
    <row r="515" ht="14.25" customHeight="1">
      <c r="H515" s="88"/>
      <c r="I515" s="88"/>
    </row>
    <row r="516" ht="14.25" customHeight="1">
      <c r="H516" s="88"/>
      <c r="I516" s="88"/>
    </row>
    <row r="517" ht="14.25" customHeight="1">
      <c r="H517" s="88"/>
      <c r="I517" s="88"/>
    </row>
    <row r="518" ht="14.25" customHeight="1">
      <c r="H518" s="88"/>
      <c r="I518" s="88"/>
    </row>
    <row r="519" ht="14.25" customHeight="1">
      <c r="H519" s="88"/>
      <c r="I519" s="88"/>
    </row>
    <row r="520" ht="14.25" customHeight="1">
      <c r="H520" s="88"/>
      <c r="I520" s="88"/>
    </row>
    <row r="521" ht="14.25" customHeight="1">
      <c r="H521" s="88"/>
      <c r="I521" s="88"/>
    </row>
    <row r="522" ht="14.25" customHeight="1">
      <c r="H522" s="88"/>
      <c r="I522" s="88"/>
    </row>
    <row r="523" ht="14.25" customHeight="1">
      <c r="H523" s="88"/>
      <c r="I523" s="88"/>
    </row>
    <row r="524" ht="14.25" customHeight="1">
      <c r="H524" s="88"/>
      <c r="I524" s="88"/>
    </row>
    <row r="525" ht="14.25" customHeight="1">
      <c r="H525" s="88"/>
      <c r="I525" s="88"/>
    </row>
    <row r="526" ht="14.25" customHeight="1">
      <c r="H526" s="88"/>
      <c r="I526" s="88"/>
    </row>
    <row r="527" ht="14.25" customHeight="1">
      <c r="H527" s="88"/>
      <c r="I527" s="88"/>
    </row>
    <row r="528" ht="14.25" customHeight="1">
      <c r="H528" s="88"/>
      <c r="I528" s="88"/>
    </row>
    <row r="529" ht="14.25" customHeight="1">
      <c r="H529" s="88"/>
      <c r="I529" s="88"/>
    </row>
    <row r="530" ht="14.25" customHeight="1">
      <c r="H530" s="88"/>
      <c r="I530" s="88"/>
    </row>
    <row r="531" ht="14.25" customHeight="1">
      <c r="H531" s="88"/>
      <c r="I531" s="88"/>
    </row>
    <row r="532" ht="14.25" customHeight="1">
      <c r="H532" s="88"/>
      <c r="I532" s="88"/>
    </row>
    <row r="533" ht="14.25" customHeight="1">
      <c r="H533" s="88"/>
      <c r="I533" s="88"/>
    </row>
    <row r="534" ht="14.25" customHeight="1">
      <c r="H534" s="88"/>
      <c r="I534" s="88"/>
    </row>
    <row r="535" ht="14.25" customHeight="1">
      <c r="H535" s="88"/>
      <c r="I535" s="88"/>
    </row>
    <row r="536" ht="14.25" customHeight="1">
      <c r="H536" s="88"/>
      <c r="I536" s="88"/>
    </row>
    <row r="537" ht="14.25" customHeight="1">
      <c r="H537" s="88"/>
      <c r="I537" s="88"/>
    </row>
    <row r="538" ht="14.25" customHeight="1">
      <c r="H538" s="88"/>
      <c r="I538" s="88"/>
    </row>
    <row r="539" ht="14.25" customHeight="1">
      <c r="H539" s="88"/>
      <c r="I539" s="88"/>
    </row>
    <row r="540" ht="14.25" customHeight="1">
      <c r="H540" s="88"/>
      <c r="I540" s="88"/>
    </row>
    <row r="541" ht="14.25" customHeight="1">
      <c r="H541" s="88"/>
      <c r="I541" s="88"/>
    </row>
    <row r="542" ht="14.25" customHeight="1">
      <c r="H542" s="88"/>
      <c r="I542" s="88"/>
    </row>
    <row r="543" ht="14.25" customHeight="1">
      <c r="H543" s="88"/>
      <c r="I543" s="88"/>
    </row>
    <row r="544" ht="14.25" customHeight="1">
      <c r="H544" s="88"/>
      <c r="I544" s="88"/>
    </row>
    <row r="545" ht="14.25" customHeight="1">
      <c r="H545" s="88"/>
      <c r="I545" s="88"/>
    </row>
    <row r="546" ht="14.25" customHeight="1">
      <c r="H546" s="88"/>
      <c r="I546" s="88"/>
    </row>
    <row r="547" ht="14.25" customHeight="1">
      <c r="H547" s="88"/>
      <c r="I547" s="88"/>
    </row>
    <row r="548" ht="14.25" customHeight="1">
      <c r="H548" s="88"/>
      <c r="I548" s="88"/>
    </row>
    <row r="549" ht="14.25" customHeight="1">
      <c r="H549" s="88"/>
      <c r="I549" s="88"/>
    </row>
    <row r="550" ht="14.25" customHeight="1">
      <c r="H550" s="88"/>
      <c r="I550" s="88"/>
    </row>
    <row r="551" ht="14.25" customHeight="1">
      <c r="H551" s="88"/>
      <c r="I551" s="88"/>
    </row>
    <row r="552" ht="14.25" customHeight="1">
      <c r="H552" s="88"/>
      <c r="I552" s="88"/>
    </row>
    <row r="553" ht="14.25" customHeight="1">
      <c r="H553" s="88"/>
      <c r="I553" s="88"/>
    </row>
    <row r="554" ht="14.25" customHeight="1">
      <c r="H554" s="88"/>
      <c r="I554" s="88"/>
    </row>
    <row r="555" ht="14.25" customHeight="1">
      <c r="H555" s="88"/>
      <c r="I555" s="88"/>
    </row>
    <row r="556" ht="14.25" customHeight="1">
      <c r="H556" s="88"/>
      <c r="I556" s="88"/>
    </row>
    <row r="557" ht="14.25" customHeight="1">
      <c r="H557" s="88"/>
      <c r="I557" s="88"/>
    </row>
    <row r="558" ht="14.25" customHeight="1">
      <c r="H558" s="88"/>
      <c r="I558" s="88"/>
    </row>
    <row r="559" ht="14.25" customHeight="1">
      <c r="H559" s="88"/>
      <c r="I559" s="88"/>
    </row>
    <row r="560" ht="14.25" customHeight="1">
      <c r="H560" s="88"/>
      <c r="I560" s="88"/>
    </row>
    <row r="561" ht="14.25" customHeight="1">
      <c r="H561" s="88"/>
      <c r="I561" s="88"/>
    </row>
    <row r="562" ht="14.25" customHeight="1">
      <c r="H562" s="88"/>
      <c r="I562" s="88"/>
    </row>
    <row r="563" ht="14.25" customHeight="1">
      <c r="H563" s="88"/>
      <c r="I563" s="88"/>
    </row>
    <row r="564" ht="14.25" customHeight="1">
      <c r="H564" s="88"/>
      <c r="I564" s="88"/>
    </row>
    <row r="565" ht="14.25" customHeight="1">
      <c r="H565" s="88"/>
      <c r="I565" s="88"/>
    </row>
    <row r="566" ht="14.25" customHeight="1">
      <c r="H566" s="88"/>
      <c r="I566" s="88"/>
    </row>
    <row r="567" ht="14.25" customHeight="1">
      <c r="H567" s="88"/>
      <c r="I567" s="88"/>
    </row>
    <row r="568" ht="14.25" customHeight="1">
      <c r="H568" s="88"/>
      <c r="I568" s="88"/>
    </row>
    <row r="569" ht="14.25" customHeight="1">
      <c r="H569" s="88"/>
      <c r="I569" s="88"/>
    </row>
    <row r="570" ht="14.25" customHeight="1">
      <c r="H570" s="88"/>
      <c r="I570" s="88"/>
    </row>
    <row r="571" ht="14.25" customHeight="1">
      <c r="H571" s="88"/>
      <c r="I571" s="88"/>
    </row>
    <row r="572" ht="14.25" customHeight="1">
      <c r="H572" s="88"/>
      <c r="I572" s="88"/>
    </row>
    <row r="573" ht="14.25" customHeight="1">
      <c r="H573" s="88"/>
      <c r="I573" s="88"/>
    </row>
    <row r="574" ht="14.25" customHeight="1">
      <c r="H574" s="88"/>
      <c r="I574" s="88"/>
    </row>
    <row r="575" ht="14.25" customHeight="1">
      <c r="H575" s="88"/>
      <c r="I575" s="88"/>
    </row>
    <row r="576" ht="14.25" customHeight="1">
      <c r="H576" s="88"/>
      <c r="I576" s="88"/>
    </row>
    <row r="577" ht="14.25" customHeight="1">
      <c r="H577" s="88"/>
      <c r="I577" s="88"/>
    </row>
    <row r="578" ht="14.25" customHeight="1">
      <c r="H578" s="88"/>
      <c r="I578" s="88"/>
    </row>
    <row r="579" ht="14.25" customHeight="1">
      <c r="H579" s="88"/>
      <c r="I579" s="88"/>
    </row>
    <row r="580" ht="14.25" customHeight="1">
      <c r="H580" s="88"/>
      <c r="I580" s="88"/>
    </row>
    <row r="581" ht="14.25" customHeight="1">
      <c r="H581" s="88"/>
      <c r="I581" s="88"/>
    </row>
    <row r="582" ht="14.25" customHeight="1">
      <c r="H582" s="88"/>
      <c r="I582" s="88"/>
    </row>
    <row r="583" ht="14.25" customHeight="1">
      <c r="H583" s="88"/>
      <c r="I583" s="88"/>
    </row>
    <row r="584" ht="14.25" customHeight="1">
      <c r="H584" s="88"/>
      <c r="I584" s="88"/>
    </row>
    <row r="585" ht="14.25" customHeight="1">
      <c r="H585" s="88"/>
      <c r="I585" s="88"/>
    </row>
    <row r="586" ht="14.25" customHeight="1">
      <c r="H586" s="88"/>
      <c r="I586" s="88"/>
    </row>
    <row r="587" ht="14.25" customHeight="1">
      <c r="H587" s="88"/>
      <c r="I587" s="88"/>
    </row>
    <row r="588" ht="14.25" customHeight="1">
      <c r="H588" s="88"/>
      <c r="I588" s="88"/>
    </row>
    <row r="589" ht="14.25" customHeight="1">
      <c r="H589" s="88"/>
      <c r="I589" s="88"/>
    </row>
    <row r="590" ht="14.25" customHeight="1">
      <c r="H590" s="88"/>
      <c r="I590" s="88"/>
    </row>
    <row r="591" ht="14.25" customHeight="1">
      <c r="H591" s="88"/>
      <c r="I591" s="88"/>
    </row>
    <row r="592" ht="14.25" customHeight="1">
      <c r="H592" s="88"/>
      <c r="I592" s="88"/>
    </row>
    <row r="593" ht="14.25" customHeight="1">
      <c r="H593" s="88"/>
      <c r="I593" s="88"/>
    </row>
    <row r="594" ht="14.25" customHeight="1">
      <c r="H594" s="88"/>
      <c r="I594" s="88"/>
    </row>
    <row r="595" ht="14.25" customHeight="1">
      <c r="H595" s="88"/>
      <c r="I595" s="88"/>
    </row>
    <row r="596" ht="14.25" customHeight="1">
      <c r="H596" s="88"/>
      <c r="I596" s="88"/>
    </row>
    <row r="597" ht="14.25" customHeight="1">
      <c r="H597" s="88"/>
      <c r="I597" s="88"/>
    </row>
    <row r="598" ht="14.25" customHeight="1">
      <c r="H598" s="88"/>
      <c r="I598" s="88"/>
    </row>
    <row r="599" ht="14.25" customHeight="1">
      <c r="H599" s="88"/>
      <c r="I599" s="88"/>
    </row>
    <row r="600" ht="14.25" customHeight="1">
      <c r="H600" s="88"/>
      <c r="I600" s="88"/>
    </row>
    <row r="601" ht="14.25" customHeight="1">
      <c r="H601" s="88"/>
      <c r="I601" s="88"/>
    </row>
    <row r="602" ht="14.25" customHeight="1">
      <c r="H602" s="88"/>
      <c r="I602" s="88"/>
    </row>
    <row r="603" ht="14.25" customHeight="1">
      <c r="H603" s="88"/>
      <c r="I603" s="88"/>
    </row>
    <row r="604" ht="14.25" customHeight="1">
      <c r="H604" s="88"/>
      <c r="I604" s="88"/>
    </row>
    <row r="605" ht="14.25" customHeight="1">
      <c r="H605" s="88"/>
      <c r="I605" s="88"/>
    </row>
    <row r="606" ht="14.25" customHeight="1">
      <c r="H606" s="88"/>
      <c r="I606" s="88"/>
    </row>
    <row r="607" ht="14.25" customHeight="1">
      <c r="H607" s="88"/>
      <c r="I607" s="88"/>
    </row>
    <row r="608" ht="14.25" customHeight="1">
      <c r="H608" s="88"/>
      <c r="I608" s="88"/>
    </row>
    <row r="609" ht="14.25" customHeight="1">
      <c r="H609" s="88"/>
      <c r="I609" s="88"/>
    </row>
    <row r="610" ht="14.25" customHeight="1">
      <c r="H610" s="88"/>
      <c r="I610" s="88"/>
    </row>
    <row r="611" ht="14.25" customHeight="1">
      <c r="H611" s="88"/>
      <c r="I611" s="88"/>
    </row>
    <row r="612" ht="14.25" customHeight="1">
      <c r="H612" s="88"/>
      <c r="I612" s="88"/>
    </row>
    <row r="613" ht="14.25" customHeight="1">
      <c r="H613" s="88"/>
      <c r="I613" s="88"/>
    </row>
    <row r="614" ht="14.25" customHeight="1">
      <c r="H614" s="88"/>
      <c r="I614" s="88"/>
    </row>
    <row r="615" ht="14.25" customHeight="1">
      <c r="H615" s="88"/>
      <c r="I615" s="88"/>
    </row>
    <row r="616" ht="14.25" customHeight="1">
      <c r="H616" s="88"/>
      <c r="I616" s="88"/>
    </row>
    <row r="617" ht="14.25" customHeight="1">
      <c r="H617" s="88"/>
      <c r="I617" s="88"/>
    </row>
    <row r="618" ht="14.25" customHeight="1">
      <c r="H618" s="88"/>
      <c r="I618" s="88"/>
    </row>
    <row r="619" ht="14.25" customHeight="1">
      <c r="H619" s="88"/>
      <c r="I619" s="88"/>
    </row>
    <row r="620" ht="14.25" customHeight="1">
      <c r="H620" s="88"/>
      <c r="I620" s="88"/>
    </row>
    <row r="621" ht="14.25" customHeight="1">
      <c r="H621" s="88"/>
      <c r="I621" s="88"/>
    </row>
    <row r="622" ht="14.25" customHeight="1">
      <c r="H622" s="88"/>
      <c r="I622" s="88"/>
    </row>
    <row r="623" ht="14.25" customHeight="1">
      <c r="H623" s="88"/>
      <c r="I623" s="88"/>
    </row>
    <row r="624" ht="14.25" customHeight="1">
      <c r="H624" s="88"/>
      <c r="I624" s="88"/>
    </row>
    <row r="625" ht="14.25" customHeight="1">
      <c r="H625" s="88"/>
      <c r="I625" s="88"/>
    </row>
    <row r="626" ht="14.25" customHeight="1">
      <c r="H626" s="88"/>
      <c r="I626" s="88"/>
    </row>
    <row r="627" ht="14.25" customHeight="1">
      <c r="H627" s="88"/>
      <c r="I627" s="88"/>
    </row>
    <row r="628" ht="14.25" customHeight="1">
      <c r="H628" s="88"/>
      <c r="I628" s="88"/>
    </row>
    <row r="629" ht="14.25" customHeight="1">
      <c r="H629" s="88"/>
      <c r="I629" s="88"/>
    </row>
    <row r="630" ht="14.25" customHeight="1">
      <c r="H630" s="88"/>
      <c r="I630" s="88"/>
    </row>
    <row r="631" ht="14.25" customHeight="1">
      <c r="H631" s="88"/>
      <c r="I631" s="88"/>
    </row>
    <row r="632" ht="14.25" customHeight="1">
      <c r="H632" s="88"/>
      <c r="I632" s="88"/>
    </row>
    <row r="633" ht="14.25" customHeight="1">
      <c r="H633" s="88"/>
      <c r="I633" s="88"/>
    </row>
    <row r="634" ht="14.25" customHeight="1">
      <c r="H634" s="88"/>
      <c r="I634" s="88"/>
    </row>
    <row r="635" ht="14.25" customHeight="1">
      <c r="H635" s="88"/>
      <c r="I635" s="88"/>
    </row>
    <row r="636" ht="14.25" customHeight="1">
      <c r="H636" s="88"/>
      <c r="I636" s="88"/>
    </row>
    <row r="637" ht="14.25" customHeight="1">
      <c r="H637" s="88"/>
      <c r="I637" s="88"/>
    </row>
    <row r="638" ht="14.25" customHeight="1">
      <c r="H638" s="88"/>
      <c r="I638" s="88"/>
    </row>
    <row r="639" ht="14.25" customHeight="1">
      <c r="H639" s="88"/>
      <c r="I639" s="88"/>
    </row>
    <row r="640" ht="14.25" customHeight="1">
      <c r="H640" s="88"/>
      <c r="I640" s="88"/>
    </row>
    <row r="641" ht="14.25" customHeight="1">
      <c r="H641" s="88"/>
      <c r="I641" s="88"/>
    </row>
    <row r="642" ht="14.25" customHeight="1">
      <c r="H642" s="88"/>
      <c r="I642" s="88"/>
    </row>
    <row r="643" ht="14.25" customHeight="1">
      <c r="H643" s="88"/>
      <c r="I643" s="88"/>
    </row>
    <row r="644" ht="14.25" customHeight="1">
      <c r="H644" s="88"/>
      <c r="I644" s="88"/>
    </row>
    <row r="645" ht="14.25" customHeight="1">
      <c r="H645" s="88"/>
      <c r="I645" s="88"/>
    </row>
    <row r="646" ht="14.25" customHeight="1">
      <c r="H646" s="88"/>
      <c r="I646" s="88"/>
    </row>
    <row r="647" ht="14.25" customHeight="1">
      <c r="H647" s="88"/>
      <c r="I647" s="88"/>
    </row>
    <row r="648" ht="14.25" customHeight="1">
      <c r="H648" s="88"/>
      <c r="I648" s="88"/>
    </row>
    <row r="649" ht="14.25" customHeight="1">
      <c r="H649" s="88"/>
      <c r="I649" s="88"/>
    </row>
    <row r="650" ht="14.25" customHeight="1">
      <c r="H650" s="88"/>
      <c r="I650" s="88"/>
    </row>
    <row r="651" ht="14.25" customHeight="1">
      <c r="H651" s="88"/>
      <c r="I651" s="88"/>
    </row>
    <row r="652" ht="14.25" customHeight="1">
      <c r="H652" s="88"/>
      <c r="I652" s="88"/>
    </row>
    <row r="653" ht="14.25" customHeight="1">
      <c r="H653" s="88"/>
      <c r="I653" s="88"/>
    </row>
    <row r="654" ht="14.25" customHeight="1">
      <c r="H654" s="88"/>
      <c r="I654" s="88"/>
    </row>
    <row r="655" ht="14.25" customHeight="1">
      <c r="H655" s="88"/>
      <c r="I655" s="88"/>
    </row>
    <row r="656" ht="14.25" customHeight="1">
      <c r="H656" s="88"/>
      <c r="I656" s="88"/>
    </row>
    <row r="657" ht="14.25" customHeight="1">
      <c r="H657" s="88"/>
      <c r="I657" s="88"/>
    </row>
    <row r="658" ht="14.25" customHeight="1">
      <c r="H658" s="88"/>
      <c r="I658" s="88"/>
    </row>
    <row r="659" ht="14.25" customHeight="1">
      <c r="H659" s="88"/>
      <c r="I659" s="88"/>
    </row>
    <row r="660" ht="14.25" customHeight="1">
      <c r="H660" s="88"/>
      <c r="I660" s="88"/>
    </row>
    <row r="661" ht="14.25" customHeight="1">
      <c r="H661" s="88"/>
      <c r="I661" s="88"/>
    </row>
    <row r="662" ht="14.25" customHeight="1">
      <c r="H662" s="88"/>
      <c r="I662" s="88"/>
    </row>
    <row r="663" ht="14.25" customHeight="1">
      <c r="H663" s="88"/>
      <c r="I663" s="88"/>
    </row>
    <row r="664" ht="14.25" customHeight="1">
      <c r="H664" s="88"/>
      <c r="I664" s="88"/>
    </row>
    <row r="665" ht="14.25" customHeight="1">
      <c r="H665" s="88"/>
      <c r="I665" s="88"/>
    </row>
    <row r="666" ht="14.25" customHeight="1">
      <c r="H666" s="88"/>
      <c r="I666" s="88"/>
    </row>
    <row r="667" ht="14.25" customHeight="1">
      <c r="H667" s="88"/>
      <c r="I667" s="88"/>
    </row>
    <row r="668" ht="14.25" customHeight="1">
      <c r="H668" s="88"/>
      <c r="I668" s="88"/>
    </row>
    <row r="669" ht="14.25" customHeight="1">
      <c r="H669" s="88"/>
      <c r="I669" s="88"/>
    </row>
    <row r="670" ht="14.25" customHeight="1">
      <c r="H670" s="88"/>
      <c r="I670" s="88"/>
    </row>
    <row r="671" ht="14.25" customHeight="1">
      <c r="H671" s="88"/>
      <c r="I671" s="88"/>
    </row>
    <row r="672" ht="14.25" customHeight="1">
      <c r="H672" s="88"/>
      <c r="I672" s="88"/>
    </row>
    <row r="673" ht="14.25" customHeight="1">
      <c r="H673" s="88"/>
      <c r="I673" s="88"/>
    </row>
    <row r="674" ht="14.25" customHeight="1">
      <c r="H674" s="88"/>
      <c r="I674" s="88"/>
    </row>
    <row r="675" ht="14.25" customHeight="1">
      <c r="H675" s="88"/>
      <c r="I675" s="88"/>
    </row>
    <row r="676" ht="14.25" customHeight="1">
      <c r="H676" s="88"/>
      <c r="I676" s="88"/>
    </row>
    <row r="677" ht="14.25" customHeight="1">
      <c r="H677" s="88"/>
      <c r="I677" s="88"/>
    </row>
    <row r="678" ht="14.25" customHeight="1">
      <c r="H678" s="88"/>
      <c r="I678" s="88"/>
    </row>
    <row r="679" ht="14.25" customHeight="1">
      <c r="H679" s="88"/>
      <c r="I679" s="88"/>
    </row>
    <row r="680" ht="14.25" customHeight="1">
      <c r="H680" s="88"/>
      <c r="I680" s="88"/>
    </row>
    <row r="681" ht="14.25" customHeight="1">
      <c r="H681" s="88"/>
      <c r="I681" s="88"/>
    </row>
    <row r="682" ht="14.25" customHeight="1">
      <c r="H682" s="88"/>
      <c r="I682" s="88"/>
    </row>
    <row r="683" ht="14.25" customHeight="1">
      <c r="H683" s="88"/>
      <c r="I683" s="88"/>
    </row>
    <row r="684" ht="14.25" customHeight="1">
      <c r="H684" s="88"/>
      <c r="I684" s="88"/>
    </row>
    <row r="685" ht="14.25" customHeight="1">
      <c r="H685" s="88"/>
      <c r="I685" s="88"/>
    </row>
    <row r="686" ht="14.25" customHeight="1">
      <c r="H686" s="88"/>
      <c r="I686" s="88"/>
    </row>
    <row r="687" ht="14.25" customHeight="1">
      <c r="H687" s="88"/>
      <c r="I687" s="88"/>
    </row>
    <row r="688" ht="14.25" customHeight="1">
      <c r="H688" s="88"/>
      <c r="I688" s="88"/>
    </row>
    <row r="689" ht="14.25" customHeight="1">
      <c r="H689" s="88"/>
      <c r="I689" s="88"/>
    </row>
    <row r="690" ht="14.25" customHeight="1">
      <c r="H690" s="88"/>
      <c r="I690" s="88"/>
    </row>
    <row r="691" ht="14.25" customHeight="1">
      <c r="H691" s="88"/>
      <c r="I691" s="88"/>
    </row>
    <row r="692" ht="14.25" customHeight="1">
      <c r="H692" s="88"/>
      <c r="I692" s="88"/>
    </row>
    <row r="693" ht="14.25" customHeight="1">
      <c r="H693" s="88"/>
      <c r="I693" s="88"/>
    </row>
    <row r="694" ht="14.25" customHeight="1">
      <c r="H694" s="88"/>
      <c r="I694" s="88"/>
    </row>
    <row r="695" ht="14.25" customHeight="1">
      <c r="H695" s="88"/>
      <c r="I695" s="88"/>
    </row>
    <row r="696" ht="14.25" customHeight="1">
      <c r="H696" s="88"/>
      <c r="I696" s="88"/>
    </row>
    <row r="697" ht="14.25" customHeight="1">
      <c r="H697" s="88"/>
      <c r="I697" s="88"/>
    </row>
    <row r="698" ht="14.25" customHeight="1">
      <c r="H698" s="88"/>
      <c r="I698" s="88"/>
    </row>
    <row r="699" ht="14.25" customHeight="1">
      <c r="H699" s="88"/>
      <c r="I699" s="88"/>
    </row>
    <row r="700" ht="14.25" customHeight="1">
      <c r="H700" s="88"/>
      <c r="I700" s="88"/>
    </row>
    <row r="701" ht="14.25" customHeight="1">
      <c r="H701" s="88"/>
      <c r="I701" s="88"/>
    </row>
    <row r="702" ht="14.25" customHeight="1">
      <c r="H702" s="88"/>
      <c r="I702" s="88"/>
    </row>
    <row r="703" ht="14.25" customHeight="1">
      <c r="H703" s="88"/>
      <c r="I703" s="88"/>
    </row>
    <row r="704" ht="14.25" customHeight="1">
      <c r="H704" s="88"/>
      <c r="I704" s="88"/>
    </row>
    <row r="705" ht="14.25" customHeight="1">
      <c r="H705" s="88"/>
      <c r="I705" s="88"/>
    </row>
    <row r="706" ht="14.25" customHeight="1">
      <c r="H706" s="88"/>
      <c r="I706" s="88"/>
    </row>
    <row r="707" ht="14.25" customHeight="1">
      <c r="H707" s="88"/>
      <c r="I707" s="88"/>
    </row>
    <row r="708" ht="14.25" customHeight="1">
      <c r="H708" s="88"/>
      <c r="I708" s="88"/>
    </row>
    <row r="709" ht="14.25" customHeight="1">
      <c r="H709" s="88"/>
      <c r="I709" s="88"/>
    </row>
    <row r="710" ht="14.25" customHeight="1">
      <c r="H710" s="88"/>
      <c r="I710" s="88"/>
    </row>
    <row r="711" ht="14.25" customHeight="1">
      <c r="H711" s="88"/>
      <c r="I711" s="88"/>
    </row>
    <row r="712" ht="14.25" customHeight="1">
      <c r="H712" s="88"/>
      <c r="I712" s="88"/>
    </row>
    <row r="713" ht="14.25" customHeight="1">
      <c r="H713" s="88"/>
      <c r="I713" s="88"/>
    </row>
    <row r="714" ht="14.25" customHeight="1">
      <c r="H714" s="88"/>
      <c r="I714" s="88"/>
    </row>
    <row r="715" ht="14.25" customHeight="1">
      <c r="H715" s="88"/>
      <c r="I715" s="88"/>
    </row>
    <row r="716" ht="14.25" customHeight="1">
      <c r="H716" s="88"/>
      <c r="I716" s="88"/>
    </row>
    <row r="717" ht="14.25" customHeight="1">
      <c r="H717" s="88"/>
      <c r="I717" s="88"/>
    </row>
    <row r="718" ht="14.25" customHeight="1">
      <c r="H718" s="88"/>
      <c r="I718" s="88"/>
    </row>
    <row r="719" ht="14.25" customHeight="1">
      <c r="H719" s="88"/>
      <c r="I719" s="88"/>
    </row>
    <row r="720" ht="14.25" customHeight="1">
      <c r="H720" s="88"/>
      <c r="I720" s="88"/>
    </row>
    <row r="721" ht="14.25" customHeight="1">
      <c r="H721" s="88"/>
      <c r="I721" s="88"/>
    </row>
    <row r="722" ht="14.25" customHeight="1">
      <c r="H722" s="88"/>
      <c r="I722" s="88"/>
    </row>
    <row r="723" ht="14.25" customHeight="1">
      <c r="H723" s="88"/>
      <c r="I723" s="88"/>
    </row>
    <row r="724" ht="14.25" customHeight="1">
      <c r="H724" s="88"/>
      <c r="I724" s="88"/>
    </row>
    <row r="725" ht="14.25" customHeight="1">
      <c r="H725" s="88"/>
      <c r="I725" s="88"/>
    </row>
    <row r="726" ht="14.25" customHeight="1">
      <c r="H726" s="88"/>
      <c r="I726" s="88"/>
    </row>
    <row r="727" ht="14.25" customHeight="1">
      <c r="H727" s="88"/>
      <c r="I727" s="88"/>
    </row>
    <row r="728" ht="14.25" customHeight="1">
      <c r="H728" s="88"/>
      <c r="I728" s="88"/>
    </row>
    <row r="729" ht="14.25" customHeight="1">
      <c r="H729" s="88"/>
      <c r="I729" s="88"/>
    </row>
    <row r="730" ht="14.25" customHeight="1">
      <c r="H730" s="88"/>
      <c r="I730" s="88"/>
    </row>
    <row r="731" ht="14.25" customHeight="1">
      <c r="H731" s="88"/>
      <c r="I731" s="88"/>
    </row>
    <row r="732" ht="14.25" customHeight="1">
      <c r="H732" s="88"/>
      <c r="I732" s="88"/>
    </row>
    <row r="733" ht="14.25" customHeight="1">
      <c r="H733" s="88"/>
      <c r="I733" s="88"/>
    </row>
    <row r="734" ht="14.25" customHeight="1">
      <c r="H734" s="88"/>
      <c r="I734" s="88"/>
    </row>
    <row r="735" ht="14.25" customHeight="1">
      <c r="H735" s="88"/>
      <c r="I735" s="88"/>
    </row>
    <row r="736" ht="14.25" customHeight="1">
      <c r="H736" s="88"/>
      <c r="I736" s="88"/>
    </row>
    <row r="737" ht="14.25" customHeight="1">
      <c r="H737" s="88"/>
      <c r="I737" s="88"/>
    </row>
    <row r="738" ht="14.25" customHeight="1">
      <c r="H738" s="88"/>
      <c r="I738" s="88"/>
    </row>
    <row r="739" ht="14.25" customHeight="1">
      <c r="H739" s="88"/>
      <c r="I739" s="88"/>
    </row>
    <row r="740" ht="14.25" customHeight="1">
      <c r="H740" s="88"/>
      <c r="I740" s="88"/>
    </row>
    <row r="741" ht="14.25" customHeight="1">
      <c r="H741" s="88"/>
      <c r="I741" s="88"/>
    </row>
    <row r="742" ht="14.25" customHeight="1">
      <c r="H742" s="88"/>
      <c r="I742" s="88"/>
    </row>
    <row r="743" ht="14.25" customHeight="1">
      <c r="H743" s="88"/>
      <c r="I743" s="88"/>
    </row>
    <row r="744" ht="14.25" customHeight="1">
      <c r="H744" s="88"/>
      <c r="I744" s="88"/>
    </row>
    <row r="745" ht="14.25" customHeight="1">
      <c r="H745" s="88"/>
      <c r="I745" s="88"/>
    </row>
    <row r="746" ht="14.25" customHeight="1">
      <c r="H746" s="88"/>
      <c r="I746" s="88"/>
    </row>
    <row r="747" ht="14.25" customHeight="1">
      <c r="H747" s="88"/>
      <c r="I747" s="88"/>
    </row>
    <row r="748" ht="14.25" customHeight="1">
      <c r="H748" s="88"/>
      <c r="I748" s="88"/>
    </row>
    <row r="749" ht="14.25" customHeight="1">
      <c r="H749" s="88"/>
      <c r="I749" s="88"/>
    </row>
    <row r="750" ht="14.25" customHeight="1">
      <c r="H750" s="88"/>
      <c r="I750" s="88"/>
    </row>
    <row r="751" ht="14.25" customHeight="1">
      <c r="H751" s="88"/>
      <c r="I751" s="88"/>
    </row>
    <row r="752" ht="14.25" customHeight="1">
      <c r="H752" s="88"/>
      <c r="I752" s="88"/>
    </row>
    <row r="753" ht="14.25" customHeight="1">
      <c r="H753" s="88"/>
      <c r="I753" s="88"/>
    </row>
    <row r="754" ht="14.25" customHeight="1">
      <c r="H754" s="88"/>
      <c r="I754" s="88"/>
    </row>
    <row r="755" ht="14.25" customHeight="1">
      <c r="H755" s="88"/>
      <c r="I755" s="88"/>
    </row>
    <row r="756" ht="14.25" customHeight="1">
      <c r="H756" s="88"/>
      <c r="I756" s="88"/>
    </row>
    <row r="757" ht="14.25" customHeight="1">
      <c r="H757" s="88"/>
      <c r="I757" s="88"/>
    </row>
    <row r="758" ht="14.25" customHeight="1">
      <c r="H758" s="88"/>
      <c r="I758" s="88"/>
    </row>
    <row r="759" ht="14.25" customHeight="1">
      <c r="H759" s="88"/>
      <c r="I759" s="88"/>
    </row>
    <row r="760" ht="14.25" customHeight="1">
      <c r="H760" s="88"/>
      <c r="I760" s="88"/>
    </row>
    <row r="761" ht="14.25" customHeight="1">
      <c r="H761" s="88"/>
      <c r="I761" s="88"/>
    </row>
    <row r="762" ht="14.25" customHeight="1">
      <c r="H762" s="88"/>
      <c r="I762" s="88"/>
    </row>
    <row r="763" ht="14.25" customHeight="1">
      <c r="H763" s="88"/>
      <c r="I763" s="88"/>
    </row>
    <row r="764" ht="14.25" customHeight="1">
      <c r="H764" s="88"/>
      <c r="I764" s="88"/>
    </row>
    <row r="765" ht="14.25" customHeight="1">
      <c r="H765" s="88"/>
      <c r="I765" s="88"/>
    </row>
    <row r="766" ht="14.25" customHeight="1">
      <c r="H766" s="88"/>
      <c r="I766" s="88"/>
    </row>
    <row r="767" ht="14.25" customHeight="1">
      <c r="H767" s="88"/>
      <c r="I767" s="88"/>
    </row>
    <row r="768" ht="14.25" customHeight="1">
      <c r="H768" s="88"/>
      <c r="I768" s="88"/>
    </row>
    <row r="769" ht="14.25" customHeight="1">
      <c r="H769" s="88"/>
      <c r="I769" s="88"/>
    </row>
    <row r="770" ht="14.25" customHeight="1">
      <c r="H770" s="88"/>
      <c r="I770" s="88"/>
    </row>
    <row r="771" ht="14.25" customHeight="1">
      <c r="H771" s="88"/>
      <c r="I771" s="88"/>
    </row>
    <row r="772" ht="14.25" customHeight="1">
      <c r="H772" s="88"/>
      <c r="I772" s="88"/>
    </row>
    <row r="773" ht="14.25" customHeight="1">
      <c r="H773" s="88"/>
      <c r="I773" s="88"/>
    </row>
    <row r="774" ht="14.25" customHeight="1">
      <c r="H774" s="88"/>
      <c r="I774" s="88"/>
    </row>
    <row r="775" ht="14.25" customHeight="1">
      <c r="H775" s="88"/>
      <c r="I775" s="88"/>
    </row>
    <row r="776" ht="14.25" customHeight="1">
      <c r="H776" s="88"/>
      <c r="I776" s="88"/>
    </row>
    <row r="777" ht="14.25" customHeight="1">
      <c r="H777" s="88"/>
      <c r="I777" s="88"/>
    </row>
    <row r="778" ht="14.25" customHeight="1">
      <c r="H778" s="88"/>
      <c r="I778" s="88"/>
    </row>
    <row r="779" ht="14.25" customHeight="1">
      <c r="H779" s="88"/>
      <c r="I779" s="88"/>
    </row>
    <row r="780" ht="14.25" customHeight="1">
      <c r="H780" s="88"/>
      <c r="I780" s="88"/>
    </row>
    <row r="781" ht="14.25" customHeight="1">
      <c r="H781" s="88"/>
      <c r="I781" s="88"/>
    </row>
    <row r="782" ht="14.25" customHeight="1">
      <c r="H782" s="88"/>
      <c r="I782" s="88"/>
    </row>
    <row r="783" ht="14.25" customHeight="1">
      <c r="H783" s="88"/>
      <c r="I783" s="88"/>
    </row>
    <row r="784" ht="14.25" customHeight="1">
      <c r="H784" s="88"/>
      <c r="I784" s="88"/>
    </row>
    <row r="785" ht="14.25" customHeight="1">
      <c r="H785" s="88"/>
      <c r="I785" s="88"/>
    </row>
    <row r="786" ht="14.25" customHeight="1">
      <c r="H786" s="88"/>
      <c r="I786" s="88"/>
    </row>
    <row r="787" ht="14.25" customHeight="1">
      <c r="H787" s="88"/>
      <c r="I787" s="88"/>
    </row>
    <row r="788" ht="14.25" customHeight="1">
      <c r="H788" s="88"/>
      <c r="I788" s="88"/>
    </row>
    <row r="789" ht="14.25" customHeight="1">
      <c r="H789" s="88"/>
      <c r="I789" s="88"/>
    </row>
    <row r="790" ht="14.25" customHeight="1">
      <c r="H790" s="88"/>
      <c r="I790" s="88"/>
    </row>
    <row r="791" ht="14.25" customHeight="1">
      <c r="H791" s="88"/>
      <c r="I791" s="88"/>
    </row>
    <row r="792" ht="14.25" customHeight="1">
      <c r="H792" s="88"/>
      <c r="I792" s="88"/>
    </row>
    <row r="793" ht="14.25" customHeight="1">
      <c r="H793" s="88"/>
      <c r="I793" s="88"/>
    </row>
    <row r="794" ht="14.25" customHeight="1">
      <c r="H794" s="88"/>
      <c r="I794" s="88"/>
    </row>
    <row r="795" ht="14.25" customHeight="1">
      <c r="H795" s="88"/>
      <c r="I795" s="88"/>
    </row>
    <row r="796" ht="14.25" customHeight="1">
      <c r="H796" s="88"/>
      <c r="I796" s="88"/>
    </row>
    <row r="797" ht="14.25" customHeight="1">
      <c r="H797" s="88"/>
      <c r="I797" s="88"/>
    </row>
    <row r="798" ht="14.25" customHeight="1">
      <c r="H798" s="88"/>
      <c r="I798" s="88"/>
    </row>
    <row r="799" ht="14.25" customHeight="1">
      <c r="H799" s="88"/>
      <c r="I799" s="88"/>
    </row>
    <row r="800" ht="14.25" customHeight="1">
      <c r="H800" s="88"/>
      <c r="I800" s="88"/>
    </row>
    <row r="801" ht="14.25" customHeight="1">
      <c r="H801" s="88"/>
      <c r="I801" s="88"/>
    </row>
    <row r="802" ht="14.25" customHeight="1">
      <c r="H802" s="88"/>
      <c r="I802" s="88"/>
    </row>
    <row r="803" ht="14.25" customHeight="1">
      <c r="H803" s="88"/>
      <c r="I803" s="88"/>
    </row>
    <row r="804" ht="14.25" customHeight="1">
      <c r="H804" s="88"/>
      <c r="I804" s="88"/>
    </row>
    <row r="805" ht="14.25" customHeight="1">
      <c r="H805" s="88"/>
      <c r="I805" s="88"/>
    </row>
    <row r="806" ht="14.25" customHeight="1">
      <c r="H806" s="88"/>
      <c r="I806" s="88"/>
    </row>
    <row r="807" ht="14.25" customHeight="1">
      <c r="H807" s="88"/>
      <c r="I807" s="88"/>
    </row>
    <row r="808" ht="14.25" customHeight="1">
      <c r="H808" s="88"/>
      <c r="I808" s="88"/>
    </row>
    <row r="809" ht="14.25" customHeight="1">
      <c r="H809" s="88"/>
      <c r="I809" s="88"/>
    </row>
    <row r="810" ht="14.25" customHeight="1">
      <c r="H810" s="88"/>
      <c r="I810" s="88"/>
    </row>
    <row r="811" ht="14.25" customHeight="1">
      <c r="H811" s="88"/>
      <c r="I811" s="88"/>
    </row>
    <row r="812" ht="14.25" customHeight="1">
      <c r="H812" s="88"/>
      <c r="I812" s="88"/>
    </row>
    <row r="813" ht="14.25" customHeight="1">
      <c r="H813" s="88"/>
      <c r="I813" s="88"/>
    </row>
    <row r="814" ht="14.25" customHeight="1">
      <c r="H814" s="88"/>
      <c r="I814" s="88"/>
    </row>
    <row r="815" ht="14.25" customHeight="1">
      <c r="H815" s="88"/>
      <c r="I815" s="88"/>
    </row>
    <row r="816" ht="14.25" customHeight="1">
      <c r="H816" s="88"/>
      <c r="I816" s="88"/>
    </row>
    <row r="817" ht="14.25" customHeight="1">
      <c r="H817" s="88"/>
      <c r="I817" s="88"/>
    </row>
    <row r="818" ht="14.25" customHeight="1">
      <c r="H818" s="88"/>
      <c r="I818" s="88"/>
    </row>
    <row r="819" ht="14.25" customHeight="1">
      <c r="H819" s="88"/>
      <c r="I819" s="88"/>
    </row>
    <row r="820" ht="14.25" customHeight="1">
      <c r="H820" s="88"/>
      <c r="I820" s="88"/>
    </row>
    <row r="821" ht="14.25" customHeight="1">
      <c r="H821" s="88"/>
      <c r="I821" s="88"/>
    </row>
    <row r="822" ht="14.25" customHeight="1">
      <c r="H822" s="88"/>
      <c r="I822" s="88"/>
    </row>
    <row r="823" ht="14.25" customHeight="1">
      <c r="H823" s="88"/>
      <c r="I823" s="88"/>
    </row>
    <row r="824" ht="14.25" customHeight="1">
      <c r="H824" s="88"/>
      <c r="I824" s="88"/>
    </row>
    <row r="825" ht="14.25" customHeight="1">
      <c r="H825" s="88"/>
      <c r="I825" s="88"/>
    </row>
    <row r="826" ht="14.25" customHeight="1">
      <c r="H826" s="88"/>
      <c r="I826" s="88"/>
    </row>
    <row r="827" ht="14.25" customHeight="1">
      <c r="H827" s="88"/>
      <c r="I827" s="88"/>
    </row>
    <row r="828" ht="14.25" customHeight="1">
      <c r="H828" s="88"/>
      <c r="I828" s="88"/>
    </row>
    <row r="829" ht="14.25" customHeight="1">
      <c r="H829" s="88"/>
      <c r="I829" s="88"/>
    </row>
    <row r="830" ht="14.25" customHeight="1">
      <c r="H830" s="88"/>
      <c r="I830" s="88"/>
    </row>
    <row r="831" ht="14.25" customHeight="1">
      <c r="H831" s="88"/>
      <c r="I831" s="88"/>
    </row>
    <row r="832" ht="14.25" customHeight="1">
      <c r="H832" s="88"/>
      <c r="I832" s="88"/>
    </row>
    <row r="833" ht="14.25" customHeight="1">
      <c r="H833" s="88"/>
      <c r="I833" s="88"/>
    </row>
    <row r="834" ht="14.25" customHeight="1">
      <c r="H834" s="88"/>
      <c r="I834" s="88"/>
    </row>
    <row r="835" ht="14.25" customHeight="1">
      <c r="H835" s="88"/>
      <c r="I835" s="88"/>
    </row>
    <row r="836" ht="14.25" customHeight="1">
      <c r="H836" s="88"/>
      <c r="I836" s="88"/>
    </row>
    <row r="837" ht="14.25" customHeight="1">
      <c r="H837" s="88"/>
      <c r="I837" s="88"/>
    </row>
    <row r="838" ht="14.25" customHeight="1">
      <c r="H838" s="88"/>
      <c r="I838" s="88"/>
    </row>
    <row r="839" ht="14.25" customHeight="1">
      <c r="H839" s="88"/>
      <c r="I839" s="88"/>
    </row>
    <row r="840" ht="14.25" customHeight="1">
      <c r="H840" s="88"/>
      <c r="I840" s="88"/>
    </row>
    <row r="841" ht="14.25" customHeight="1">
      <c r="H841" s="88"/>
      <c r="I841" s="88"/>
    </row>
    <row r="842" ht="14.25" customHeight="1">
      <c r="H842" s="88"/>
      <c r="I842" s="88"/>
    </row>
    <row r="843" ht="14.25" customHeight="1">
      <c r="H843" s="88"/>
      <c r="I843" s="88"/>
    </row>
    <row r="844" ht="14.25" customHeight="1">
      <c r="H844" s="88"/>
      <c r="I844" s="88"/>
    </row>
    <row r="845" ht="14.25" customHeight="1">
      <c r="H845" s="88"/>
      <c r="I845" s="88"/>
    </row>
    <row r="846" ht="14.25" customHeight="1">
      <c r="H846" s="88"/>
      <c r="I846" s="88"/>
    </row>
    <row r="847" ht="14.25" customHeight="1">
      <c r="H847" s="88"/>
      <c r="I847" s="88"/>
    </row>
    <row r="848" ht="14.25" customHeight="1">
      <c r="H848" s="88"/>
      <c r="I848" s="88"/>
    </row>
    <row r="849" ht="14.25" customHeight="1">
      <c r="H849" s="88"/>
      <c r="I849" s="88"/>
    </row>
    <row r="850" ht="14.25" customHeight="1">
      <c r="H850" s="88"/>
      <c r="I850" s="88"/>
    </row>
    <row r="851" ht="14.25" customHeight="1">
      <c r="H851" s="88"/>
      <c r="I851" s="88"/>
    </row>
    <row r="852" ht="14.25" customHeight="1">
      <c r="H852" s="88"/>
      <c r="I852" s="88"/>
    </row>
    <row r="853" ht="14.25" customHeight="1">
      <c r="H853" s="88"/>
      <c r="I853" s="88"/>
    </row>
    <row r="854" ht="14.25" customHeight="1">
      <c r="H854" s="88"/>
      <c r="I854" s="88"/>
    </row>
    <row r="855" ht="14.25" customHeight="1">
      <c r="H855" s="88"/>
      <c r="I855" s="88"/>
    </row>
    <row r="856" ht="14.25" customHeight="1">
      <c r="H856" s="88"/>
      <c r="I856" s="88"/>
    </row>
    <row r="857" ht="14.25" customHeight="1">
      <c r="H857" s="88"/>
      <c r="I857" s="88"/>
    </row>
    <row r="858" ht="14.25" customHeight="1">
      <c r="H858" s="88"/>
      <c r="I858" s="88"/>
    </row>
    <row r="859" ht="14.25" customHeight="1">
      <c r="H859" s="88"/>
      <c r="I859" s="88"/>
    </row>
    <row r="860" ht="14.25" customHeight="1">
      <c r="H860" s="88"/>
      <c r="I860" s="88"/>
    </row>
    <row r="861" ht="14.25" customHeight="1">
      <c r="H861" s="88"/>
      <c r="I861" s="88"/>
    </row>
    <row r="862" ht="14.25" customHeight="1">
      <c r="H862" s="88"/>
      <c r="I862" s="88"/>
    </row>
    <row r="863" ht="14.25" customHeight="1">
      <c r="H863" s="88"/>
      <c r="I863" s="88"/>
    </row>
    <row r="864" ht="14.25" customHeight="1">
      <c r="H864" s="88"/>
      <c r="I864" s="88"/>
    </row>
    <row r="865" ht="14.25" customHeight="1">
      <c r="H865" s="88"/>
      <c r="I865" s="88"/>
    </row>
    <row r="866" ht="14.25" customHeight="1">
      <c r="H866" s="88"/>
      <c r="I866" s="88"/>
    </row>
    <row r="867" ht="14.25" customHeight="1">
      <c r="H867" s="88"/>
      <c r="I867" s="88"/>
    </row>
    <row r="868" ht="14.25" customHeight="1">
      <c r="H868" s="88"/>
      <c r="I868" s="88"/>
    </row>
    <row r="869" ht="14.25" customHeight="1">
      <c r="H869" s="88"/>
      <c r="I869" s="88"/>
    </row>
    <row r="870" ht="14.25" customHeight="1">
      <c r="H870" s="88"/>
      <c r="I870" s="88"/>
    </row>
    <row r="871" ht="14.25" customHeight="1">
      <c r="H871" s="88"/>
      <c r="I871" s="88"/>
    </row>
    <row r="872" ht="14.25" customHeight="1">
      <c r="H872" s="88"/>
      <c r="I872" s="88"/>
    </row>
    <row r="873" ht="14.25" customHeight="1">
      <c r="H873" s="88"/>
      <c r="I873" s="88"/>
    </row>
    <row r="874" ht="14.25" customHeight="1">
      <c r="H874" s="88"/>
      <c r="I874" s="88"/>
    </row>
    <row r="875" ht="14.25" customHeight="1">
      <c r="H875" s="88"/>
      <c r="I875" s="88"/>
    </row>
    <row r="876" ht="14.25" customHeight="1">
      <c r="H876" s="88"/>
      <c r="I876" s="88"/>
    </row>
    <row r="877" ht="14.25" customHeight="1">
      <c r="H877" s="88"/>
      <c r="I877" s="88"/>
    </row>
    <row r="878" ht="14.25" customHeight="1">
      <c r="H878" s="88"/>
      <c r="I878" s="88"/>
    </row>
    <row r="879" ht="14.25" customHeight="1">
      <c r="H879" s="88"/>
      <c r="I879" s="88"/>
    </row>
    <row r="880" ht="14.25" customHeight="1">
      <c r="H880" s="88"/>
      <c r="I880" s="88"/>
    </row>
    <row r="881" ht="14.25" customHeight="1">
      <c r="H881" s="88"/>
      <c r="I881" s="88"/>
    </row>
    <row r="882" ht="14.25" customHeight="1">
      <c r="H882" s="88"/>
      <c r="I882" s="88"/>
    </row>
    <row r="883" ht="14.25" customHeight="1">
      <c r="H883" s="88"/>
      <c r="I883" s="88"/>
    </row>
    <row r="884" ht="14.25" customHeight="1">
      <c r="H884" s="88"/>
      <c r="I884" s="88"/>
    </row>
    <row r="885" ht="14.25" customHeight="1">
      <c r="H885" s="88"/>
      <c r="I885" s="88"/>
    </row>
    <row r="886" ht="14.25" customHeight="1">
      <c r="H886" s="88"/>
      <c r="I886" s="88"/>
    </row>
    <row r="887" ht="14.25" customHeight="1">
      <c r="H887" s="88"/>
      <c r="I887" s="88"/>
    </row>
    <row r="888" ht="14.25" customHeight="1">
      <c r="H888" s="88"/>
      <c r="I888" s="88"/>
    </row>
    <row r="889" ht="14.25" customHeight="1">
      <c r="H889" s="88"/>
      <c r="I889" s="88"/>
    </row>
    <row r="890" ht="14.25" customHeight="1">
      <c r="H890" s="88"/>
      <c r="I890" s="88"/>
    </row>
    <row r="891" ht="14.25" customHeight="1">
      <c r="H891" s="88"/>
      <c r="I891" s="88"/>
    </row>
    <row r="892" ht="14.25" customHeight="1">
      <c r="H892" s="88"/>
      <c r="I892" s="88"/>
    </row>
    <row r="893" ht="14.25" customHeight="1">
      <c r="H893" s="88"/>
      <c r="I893" s="88"/>
    </row>
    <row r="894" ht="14.25" customHeight="1">
      <c r="H894" s="88"/>
      <c r="I894" s="88"/>
    </row>
    <row r="895" ht="14.25" customHeight="1">
      <c r="H895" s="88"/>
      <c r="I895" s="88"/>
    </row>
    <row r="896" ht="14.25" customHeight="1">
      <c r="H896" s="88"/>
      <c r="I896" s="88"/>
    </row>
    <row r="897" ht="14.25" customHeight="1">
      <c r="H897" s="88"/>
      <c r="I897" s="88"/>
    </row>
    <row r="898" ht="14.25" customHeight="1">
      <c r="H898" s="88"/>
      <c r="I898" s="88"/>
    </row>
    <row r="899" ht="14.25" customHeight="1">
      <c r="H899" s="88"/>
      <c r="I899" s="88"/>
    </row>
    <row r="900" ht="14.25" customHeight="1">
      <c r="H900" s="88"/>
      <c r="I900" s="88"/>
    </row>
    <row r="901" ht="14.25" customHeight="1">
      <c r="H901" s="88"/>
      <c r="I901" s="88"/>
    </row>
    <row r="902" ht="14.25" customHeight="1">
      <c r="H902" s="88"/>
      <c r="I902" s="88"/>
    </row>
    <row r="903" ht="14.25" customHeight="1">
      <c r="H903" s="88"/>
      <c r="I903" s="88"/>
    </row>
    <row r="904" ht="14.25" customHeight="1">
      <c r="H904" s="88"/>
      <c r="I904" s="88"/>
    </row>
    <row r="905" ht="14.25" customHeight="1">
      <c r="H905" s="88"/>
      <c r="I905" s="88"/>
    </row>
    <row r="906" ht="14.25" customHeight="1">
      <c r="H906" s="88"/>
      <c r="I906" s="88"/>
    </row>
    <row r="907" ht="14.25" customHeight="1">
      <c r="H907" s="88"/>
      <c r="I907" s="88"/>
    </row>
    <row r="908" ht="14.25" customHeight="1">
      <c r="H908" s="88"/>
      <c r="I908" s="88"/>
    </row>
    <row r="909" ht="14.25" customHeight="1">
      <c r="H909" s="88"/>
      <c r="I909" s="88"/>
    </row>
    <row r="910" ht="14.25" customHeight="1">
      <c r="H910" s="88"/>
      <c r="I910" s="88"/>
    </row>
    <row r="911" ht="14.25" customHeight="1">
      <c r="H911" s="88"/>
      <c r="I911" s="88"/>
    </row>
    <row r="912" ht="14.25" customHeight="1">
      <c r="H912" s="88"/>
      <c r="I912" s="88"/>
    </row>
    <row r="913" ht="14.25" customHeight="1">
      <c r="H913" s="88"/>
      <c r="I913" s="88"/>
    </row>
    <row r="914" ht="14.25" customHeight="1">
      <c r="H914" s="88"/>
      <c r="I914" s="88"/>
    </row>
    <row r="915" ht="14.25" customHeight="1">
      <c r="H915" s="88"/>
      <c r="I915" s="88"/>
    </row>
    <row r="916" ht="14.25" customHeight="1">
      <c r="H916" s="88"/>
      <c r="I916" s="88"/>
    </row>
    <row r="917" ht="14.25" customHeight="1">
      <c r="H917" s="88"/>
      <c r="I917" s="88"/>
    </row>
    <row r="918" ht="14.25" customHeight="1">
      <c r="H918" s="88"/>
      <c r="I918" s="88"/>
    </row>
    <row r="919" ht="14.25" customHeight="1">
      <c r="H919" s="88"/>
      <c r="I919" s="88"/>
    </row>
    <row r="920" ht="14.25" customHeight="1">
      <c r="H920" s="88"/>
      <c r="I920" s="88"/>
    </row>
    <row r="921" ht="14.25" customHeight="1">
      <c r="H921" s="88"/>
      <c r="I921" s="88"/>
    </row>
    <row r="922" ht="14.25" customHeight="1">
      <c r="H922" s="88"/>
      <c r="I922" s="88"/>
    </row>
    <row r="923" ht="14.25" customHeight="1">
      <c r="H923" s="88"/>
      <c r="I923" s="88"/>
    </row>
    <row r="924" ht="14.25" customHeight="1">
      <c r="H924" s="88"/>
      <c r="I924" s="88"/>
    </row>
    <row r="925" ht="14.25" customHeight="1">
      <c r="H925" s="88"/>
      <c r="I925" s="88"/>
    </row>
    <row r="926" ht="14.25" customHeight="1">
      <c r="H926" s="88"/>
      <c r="I926" s="88"/>
    </row>
    <row r="927" ht="14.25" customHeight="1">
      <c r="H927" s="88"/>
      <c r="I927" s="88"/>
    </row>
    <row r="928" ht="14.25" customHeight="1">
      <c r="H928" s="88"/>
      <c r="I928" s="88"/>
    </row>
    <row r="929" ht="14.25" customHeight="1">
      <c r="H929" s="88"/>
      <c r="I929" s="88"/>
    </row>
    <row r="930" ht="14.25" customHeight="1">
      <c r="H930" s="88"/>
      <c r="I930" s="88"/>
    </row>
    <row r="931" ht="14.25" customHeight="1">
      <c r="H931" s="88"/>
      <c r="I931" s="88"/>
    </row>
    <row r="932" ht="14.25" customHeight="1">
      <c r="H932" s="88"/>
      <c r="I932" s="88"/>
    </row>
    <row r="933" ht="14.25" customHeight="1">
      <c r="H933" s="88"/>
      <c r="I933" s="88"/>
    </row>
    <row r="934" ht="14.25" customHeight="1">
      <c r="H934" s="88"/>
      <c r="I934" s="88"/>
    </row>
    <row r="935" ht="14.25" customHeight="1">
      <c r="H935" s="88"/>
      <c r="I935" s="88"/>
    </row>
    <row r="936" ht="14.25" customHeight="1">
      <c r="H936" s="88"/>
      <c r="I936" s="88"/>
    </row>
    <row r="937" ht="14.25" customHeight="1">
      <c r="H937" s="88"/>
      <c r="I937" s="88"/>
    </row>
    <row r="938" ht="14.25" customHeight="1">
      <c r="H938" s="88"/>
      <c r="I938" s="88"/>
    </row>
    <row r="939" ht="14.25" customHeight="1">
      <c r="H939" s="88"/>
      <c r="I939" s="88"/>
    </row>
    <row r="940" ht="14.25" customHeight="1">
      <c r="H940" s="88"/>
      <c r="I940" s="88"/>
    </row>
    <row r="941" ht="14.25" customHeight="1">
      <c r="H941" s="88"/>
      <c r="I941" s="88"/>
    </row>
    <row r="942" ht="14.25" customHeight="1">
      <c r="H942" s="88"/>
      <c r="I942" s="88"/>
    </row>
    <row r="943" ht="14.25" customHeight="1">
      <c r="H943" s="88"/>
      <c r="I943" s="88"/>
    </row>
    <row r="944" ht="14.25" customHeight="1">
      <c r="H944" s="88"/>
      <c r="I944" s="88"/>
    </row>
    <row r="945" ht="14.25" customHeight="1">
      <c r="H945" s="88"/>
      <c r="I945" s="88"/>
    </row>
    <row r="946" ht="14.25" customHeight="1">
      <c r="H946" s="88"/>
      <c r="I946" s="88"/>
    </row>
    <row r="947" ht="14.25" customHeight="1">
      <c r="H947" s="88"/>
      <c r="I947" s="88"/>
    </row>
    <row r="948" ht="14.25" customHeight="1">
      <c r="H948" s="88"/>
      <c r="I948" s="88"/>
    </row>
    <row r="949" ht="14.25" customHeight="1">
      <c r="H949" s="88"/>
      <c r="I949" s="88"/>
    </row>
    <row r="950" ht="14.25" customHeight="1">
      <c r="H950" s="88"/>
      <c r="I950" s="88"/>
    </row>
    <row r="951" ht="14.25" customHeight="1">
      <c r="H951" s="88"/>
      <c r="I951" s="88"/>
    </row>
    <row r="952" ht="14.25" customHeight="1">
      <c r="H952" s="88"/>
      <c r="I952" s="88"/>
    </row>
    <row r="953" ht="14.25" customHeight="1">
      <c r="H953" s="88"/>
      <c r="I953" s="88"/>
    </row>
    <row r="954" ht="14.25" customHeight="1">
      <c r="H954" s="88"/>
      <c r="I954" s="88"/>
    </row>
    <row r="955" ht="14.25" customHeight="1">
      <c r="H955" s="88"/>
      <c r="I955" s="88"/>
    </row>
    <row r="956" ht="14.25" customHeight="1">
      <c r="H956" s="88"/>
      <c r="I956" s="88"/>
    </row>
    <row r="957" ht="14.25" customHeight="1">
      <c r="H957" s="88"/>
      <c r="I957" s="88"/>
    </row>
    <row r="958" ht="14.25" customHeight="1">
      <c r="H958" s="88"/>
      <c r="I958" s="88"/>
    </row>
    <row r="959" ht="14.25" customHeight="1">
      <c r="H959" s="88"/>
      <c r="I959" s="88"/>
    </row>
    <row r="960" ht="14.25" customHeight="1">
      <c r="H960" s="88"/>
      <c r="I960" s="88"/>
    </row>
    <row r="961" ht="14.25" customHeight="1">
      <c r="H961" s="88"/>
      <c r="I961" s="88"/>
    </row>
    <row r="962" ht="14.25" customHeight="1">
      <c r="H962" s="88"/>
      <c r="I962" s="88"/>
    </row>
    <row r="963" ht="14.25" customHeight="1">
      <c r="H963" s="88"/>
      <c r="I963" s="88"/>
    </row>
    <row r="964" ht="14.25" customHeight="1">
      <c r="H964" s="88"/>
      <c r="I964" s="88"/>
    </row>
    <row r="965" ht="14.25" customHeight="1">
      <c r="H965" s="88"/>
      <c r="I965" s="88"/>
    </row>
    <row r="966" ht="14.25" customHeight="1">
      <c r="H966" s="88"/>
      <c r="I966" s="88"/>
    </row>
    <row r="967" ht="14.25" customHeight="1">
      <c r="H967" s="88"/>
      <c r="I967" s="88"/>
    </row>
    <row r="968" ht="14.25" customHeight="1">
      <c r="H968" s="88"/>
      <c r="I968" s="88"/>
    </row>
    <row r="969" ht="14.25" customHeight="1">
      <c r="H969" s="88"/>
      <c r="I969" s="88"/>
    </row>
    <row r="970" ht="14.25" customHeight="1">
      <c r="H970" s="88"/>
      <c r="I970" s="88"/>
    </row>
    <row r="971" ht="14.25" customHeight="1">
      <c r="H971" s="88"/>
      <c r="I971" s="88"/>
    </row>
    <row r="972" ht="14.25" customHeight="1">
      <c r="H972" s="88"/>
      <c r="I972" s="88"/>
    </row>
    <row r="973" ht="14.25" customHeight="1">
      <c r="H973" s="88"/>
      <c r="I973" s="88"/>
    </row>
    <row r="974" ht="14.25" customHeight="1">
      <c r="H974" s="88"/>
      <c r="I974" s="88"/>
    </row>
    <row r="975" ht="14.25" customHeight="1">
      <c r="H975" s="88"/>
      <c r="I975" s="88"/>
    </row>
    <row r="976" ht="14.25" customHeight="1">
      <c r="H976" s="88"/>
      <c r="I976" s="88"/>
    </row>
    <row r="977" ht="14.25" customHeight="1">
      <c r="H977" s="88"/>
      <c r="I977" s="88"/>
    </row>
    <row r="978" ht="14.25" customHeight="1">
      <c r="H978" s="88"/>
      <c r="I978" s="88"/>
    </row>
    <row r="979" ht="14.25" customHeight="1">
      <c r="H979" s="88"/>
      <c r="I979" s="88"/>
    </row>
    <row r="980" ht="14.25" customHeight="1">
      <c r="H980" s="88"/>
      <c r="I980" s="88"/>
    </row>
    <row r="981" ht="14.25" customHeight="1">
      <c r="H981" s="88"/>
      <c r="I981" s="88"/>
    </row>
    <row r="982" ht="14.25" customHeight="1">
      <c r="H982" s="88"/>
      <c r="I982" s="88"/>
    </row>
    <row r="983" ht="14.25" customHeight="1">
      <c r="H983" s="88"/>
      <c r="I983" s="88"/>
    </row>
    <row r="984" ht="14.25" customHeight="1">
      <c r="H984" s="88"/>
      <c r="I984" s="88"/>
    </row>
    <row r="985" ht="14.25" customHeight="1">
      <c r="H985" s="88"/>
      <c r="I985" s="88"/>
    </row>
    <row r="986" ht="14.25" customHeight="1">
      <c r="H986" s="88"/>
      <c r="I986" s="88"/>
    </row>
    <row r="987" ht="14.25" customHeight="1">
      <c r="H987" s="88"/>
      <c r="I987" s="88"/>
    </row>
    <row r="988" ht="14.25" customHeight="1">
      <c r="H988" s="88"/>
      <c r="I988" s="88"/>
    </row>
    <row r="989" ht="14.25" customHeight="1">
      <c r="H989" s="88"/>
      <c r="I989" s="88"/>
    </row>
    <row r="990" ht="14.25" customHeight="1">
      <c r="H990" s="88"/>
      <c r="I990" s="88"/>
    </row>
    <row r="991" ht="14.25" customHeight="1">
      <c r="H991" s="88"/>
      <c r="I991" s="88"/>
    </row>
    <row r="992" ht="14.25" customHeight="1">
      <c r="H992" s="88"/>
      <c r="I992" s="88"/>
    </row>
    <row r="993" ht="14.25" customHeight="1">
      <c r="H993" s="88"/>
      <c r="I993" s="88"/>
    </row>
    <row r="994" ht="14.25" customHeight="1">
      <c r="H994" s="88"/>
      <c r="I994" s="88"/>
    </row>
    <row r="995" ht="14.25" customHeight="1">
      <c r="H995" s="88"/>
      <c r="I995" s="88"/>
    </row>
    <row r="996" ht="14.25" customHeight="1">
      <c r="H996" s="88"/>
      <c r="I996" s="88"/>
    </row>
    <row r="997" ht="14.25" customHeight="1">
      <c r="H997" s="88"/>
      <c r="I997" s="88"/>
    </row>
    <row r="998" ht="14.25" customHeight="1">
      <c r="H998" s="88"/>
      <c r="I998" s="88"/>
    </row>
    <row r="999" ht="14.25" customHeight="1">
      <c r="H999" s="88"/>
      <c r="I999" s="88"/>
    </row>
    <row r="1000" ht="14.25" customHeight="1">
      <c r="H1000" s="88"/>
      <c r="I1000" s="88"/>
    </row>
  </sheetData>
  <mergeCells count="3">
    <mergeCell ref="B1:I1"/>
    <mergeCell ref="J1:O1"/>
    <mergeCell ref="J23:O2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1.38"/>
    <col customWidth="1" min="3" max="3" width="10.63"/>
    <col customWidth="1" min="4" max="4" width="15.25"/>
    <col customWidth="1" min="5" max="26" width="9.38"/>
  </cols>
  <sheetData>
    <row r="1" ht="14.25" customHeight="1">
      <c r="A1" s="90"/>
      <c r="B1" s="91" t="str">
        <f>'Trabajo miembros del equipo'!A2</f>
        <v>Días</v>
      </c>
      <c r="C1" s="92" t="s">
        <v>40</v>
      </c>
      <c r="D1" s="93" t="s">
        <v>41</v>
      </c>
    </row>
    <row r="2" ht="14.25" customHeight="1">
      <c r="A2" s="94">
        <v>1.0</v>
      </c>
      <c r="B2" s="95">
        <f>'Trabajo miembros del equipo'!A3</f>
        <v>44473</v>
      </c>
      <c r="C2" s="96">
        <f>'Estimación de tiempo'!D17</f>
        <v>40</v>
      </c>
      <c r="D2" s="97">
        <f>C2</f>
        <v>40</v>
      </c>
    </row>
    <row r="3" ht="14.25" customHeight="1">
      <c r="A3" s="94">
        <f t="shared" ref="A3:A21" si="1">A2+1</f>
        <v>2</v>
      </c>
      <c r="B3" s="95">
        <f>'Trabajo miembros del equipo'!A4</f>
        <v>44474</v>
      </c>
      <c r="C3" s="96">
        <f t="shared" ref="C3:C22" si="2">$C$2-A2*$C$2/$A$21</f>
        <v>38</v>
      </c>
      <c r="D3" s="97">
        <f>$C$2-'Trabajo miembros del equipo'!I3</f>
        <v>40</v>
      </c>
    </row>
    <row r="4" ht="14.25" customHeight="1">
      <c r="A4" s="94">
        <f t="shared" si="1"/>
        <v>3</v>
      </c>
      <c r="B4" s="95">
        <f>'Trabajo miembros del equipo'!A5</f>
        <v>44475</v>
      </c>
      <c r="C4" s="96">
        <f t="shared" si="2"/>
        <v>36</v>
      </c>
      <c r="D4" s="97">
        <f>$C$2-'Trabajo miembros del equipo'!I4</f>
        <v>31</v>
      </c>
    </row>
    <row r="5" ht="14.25" customHeight="1">
      <c r="A5" s="94">
        <f t="shared" si="1"/>
        <v>4</v>
      </c>
      <c r="B5" s="95">
        <f>'Trabajo miembros del equipo'!A6</f>
        <v>44476</v>
      </c>
      <c r="C5" s="96">
        <f t="shared" si="2"/>
        <v>34</v>
      </c>
      <c r="D5" s="97">
        <f>$C$2-'Trabajo miembros del equipo'!I5</f>
        <v>27</v>
      </c>
    </row>
    <row r="6" ht="14.25" customHeight="1">
      <c r="A6" s="94">
        <f t="shared" si="1"/>
        <v>5</v>
      </c>
      <c r="B6" s="95">
        <f>'Trabajo miembros del equipo'!A7</f>
        <v>44477</v>
      </c>
      <c r="C6" s="96">
        <f t="shared" si="2"/>
        <v>32</v>
      </c>
      <c r="D6" s="97">
        <f>$C$2-'Trabajo miembros del equipo'!I6</f>
        <v>27</v>
      </c>
    </row>
    <row r="7" ht="14.25" customHeight="1">
      <c r="A7" s="94">
        <f t="shared" si="1"/>
        <v>6</v>
      </c>
      <c r="B7" s="95">
        <f>'Trabajo miembros del equipo'!A8</f>
        <v>44478</v>
      </c>
      <c r="C7" s="96">
        <f t="shared" si="2"/>
        <v>30</v>
      </c>
      <c r="D7" s="97">
        <f>$C$2-'Trabajo miembros del equipo'!I7</f>
        <v>27</v>
      </c>
    </row>
    <row r="8" ht="14.25" customHeight="1">
      <c r="A8" s="94">
        <f t="shared" si="1"/>
        <v>7</v>
      </c>
      <c r="B8" s="95">
        <f>'Trabajo miembros del equipo'!A9</f>
        <v>44479</v>
      </c>
      <c r="C8" s="96">
        <f t="shared" si="2"/>
        <v>28</v>
      </c>
      <c r="D8" s="97">
        <f>$C$2-'Trabajo miembros del equipo'!I8</f>
        <v>27</v>
      </c>
    </row>
    <row r="9" ht="14.25" customHeight="1">
      <c r="A9" s="94">
        <f t="shared" si="1"/>
        <v>8</v>
      </c>
      <c r="B9" s="95">
        <f>'Trabajo miembros del equipo'!A10</f>
        <v>44480</v>
      </c>
      <c r="C9" s="96">
        <f t="shared" si="2"/>
        <v>26</v>
      </c>
      <c r="D9" s="97">
        <f>$C$2-'Trabajo miembros del equipo'!I9</f>
        <v>27</v>
      </c>
    </row>
    <row r="10" ht="14.25" customHeight="1">
      <c r="A10" s="94">
        <f t="shared" si="1"/>
        <v>9</v>
      </c>
      <c r="B10" s="95">
        <f>'Trabajo miembros del equipo'!A11</f>
        <v>44481</v>
      </c>
      <c r="C10" s="96">
        <f t="shared" si="2"/>
        <v>24</v>
      </c>
      <c r="D10" s="97">
        <f>$C$2-'Trabajo miembros del equipo'!I10</f>
        <v>27</v>
      </c>
    </row>
    <row r="11" ht="14.25" customHeight="1">
      <c r="A11" s="94">
        <f t="shared" si="1"/>
        <v>10</v>
      </c>
      <c r="B11" s="95">
        <f>'Trabajo miembros del equipo'!A12</f>
        <v>44482</v>
      </c>
      <c r="C11" s="96">
        <f t="shared" si="2"/>
        <v>22</v>
      </c>
      <c r="D11" s="97">
        <f>$C$2-'Trabajo miembros del equipo'!I11</f>
        <v>27</v>
      </c>
    </row>
    <row r="12" ht="14.25" customHeight="1">
      <c r="A12" s="94">
        <f t="shared" si="1"/>
        <v>11</v>
      </c>
      <c r="B12" s="95">
        <f>'Trabajo miembros del equipo'!A13</f>
        <v>44483</v>
      </c>
      <c r="C12" s="96">
        <f t="shared" si="2"/>
        <v>20</v>
      </c>
      <c r="D12" s="97">
        <f>$C$2-'Trabajo miembros del equipo'!I12</f>
        <v>23</v>
      </c>
    </row>
    <row r="13" ht="14.25" customHeight="1">
      <c r="A13" s="94">
        <f t="shared" si="1"/>
        <v>12</v>
      </c>
      <c r="B13" s="95">
        <f>'Trabajo miembros del equipo'!A14</f>
        <v>44484</v>
      </c>
      <c r="C13" s="96">
        <f t="shared" si="2"/>
        <v>18</v>
      </c>
      <c r="D13" s="97">
        <f>$C$2-'Trabajo miembros del equipo'!I13</f>
        <v>23</v>
      </c>
    </row>
    <row r="14" ht="14.25" customHeight="1">
      <c r="A14" s="94">
        <f t="shared" si="1"/>
        <v>13</v>
      </c>
      <c r="B14" s="95">
        <f>'Trabajo miembros del equipo'!A15</f>
        <v>44485</v>
      </c>
      <c r="C14" s="96">
        <f t="shared" si="2"/>
        <v>16</v>
      </c>
      <c r="D14" s="97">
        <f>$C$2-'Trabajo miembros del equipo'!I14</f>
        <v>23</v>
      </c>
    </row>
    <row r="15" ht="14.25" customHeight="1">
      <c r="A15" s="94">
        <f t="shared" si="1"/>
        <v>14</v>
      </c>
      <c r="B15" s="95">
        <f>'Trabajo miembros del equipo'!A16</f>
        <v>44486</v>
      </c>
      <c r="C15" s="96">
        <f t="shared" si="2"/>
        <v>14</v>
      </c>
      <c r="D15" s="97">
        <f>$C$2-'Trabajo miembros del equipo'!I15</f>
        <v>23</v>
      </c>
    </row>
    <row r="16" ht="14.25" customHeight="1">
      <c r="A16" s="94">
        <f t="shared" si="1"/>
        <v>15</v>
      </c>
      <c r="B16" s="95">
        <f>'Trabajo miembros del equipo'!A17</f>
        <v>44487</v>
      </c>
      <c r="C16" s="96">
        <f t="shared" si="2"/>
        <v>12</v>
      </c>
      <c r="D16" s="97">
        <f>$C$2-'Trabajo miembros del equipo'!I16</f>
        <v>23</v>
      </c>
    </row>
    <row r="17" ht="14.25" customHeight="1">
      <c r="A17" s="94">
        <f t="shared" si="1"/>
        <v>16</v>
      </c>
      <c r="B17" s="95">
        <f>'Trabajo miembros del equipo'!A18</f>
        <v>44488</v>
      </c>
      <c r="C17" s="96">
        <f t="shared" si="2"/>
        <v>10</v>
      </c>
      <c r="D17" s="97">
        <f>$C$2-'Trabajo miembros del equipo'!I17</f>
        <v>17</v>
      </c>
    </row>
    <row r="18" ht="14.25" customHeight="1">
      <c r="A18" s="94">
        <f t="shared" si="1"/>
        <v>17</v>
      </c>
      <c r="B18" s="95">
        <f>'Trabajo miembros del equipo'!A19</f>
        <v>44489</v>
      </c>
      <c r="C18" s="96">
        <f t="shared" si="2"/>
        <v>8</v>
      </c>
      <c r="D18" s="97">
        <f>$C$2-'Trabajo miembros del equipo'!I18</f>
        <v>11.5</v>
      </c>
    </row>
    <row r="19" ht="14.25" customHeight="1">
      <c r="A19" s="94">
        <f t="shared" si="1"/>
        <v>18</v>
      </c>
      <c r="B19" s="95">
        <f>'Trabajo miembros del equipo'!A20</f>
        <v>44490</v>
      </c>
      <c r="C19" s="96">
        <f t="shared" si="2"/>
        <v>6</v>
      </c>
      <c r="D19" s="97">
        <f>$C$2-'Trabajo miembros del equipo'!I19</f>
        <v>6</v>
      </c>
    </row>
    <row r="20" ht="14.25" customHeight="1">
      <c r="A20" s="94">
        <f t="shared" si="1"/>
        <v>19</v>
      </c>
      <c r="B20" s="95">
        <f>'Trabajo miembros del equipo'!A21</f>
        <v>44491</v>
      </c>
      <c r="C20" s="96">
        <f t="shared" si="2"/>
        <v>4</v>
      </c>
      <c r="D20" s="97">
        <f>$C$2-'Trabajo miembros del equipo'!I20</f>
        <v>4</v>
      </c>
    </row>
    <row r="21" ht="14.25" customHeight="1">
      <c r="A21" s="94">
        <f t="shared" si="1"/>
        <v>20</v>
      </c>
      <c r="B21" s="95">
        <f>'Trabajo miembros del equipo'!A22</f>
        <v>44492</v>
      </c>
      <c r="C21" s="96">
        <f t="shared" si="2"/>
        <v>2</v>
      </c>
      <c r="D21" s="97">
        <f>$C$2-'Trabajo miembros del equipo'!I21</f>
        <v>2.5</v>
      </c>
    </row>
    <row r="22" ht="14.25" customHeight="1">
      <c r="A22" s="98">
        <v>21.0</v>
      </c>
      <c r="B22" s="99">
        <f>'Trabajo miembros del equipo'!A23</f>
        <v>44493</v>
      </c>
      <c r="C22" s="100">
        <f t="shared" si="2"/>
        <v>0</v>
      </c>
      <c r="D22" s="101">
        <f>$C$2-'Trabajo miembros del equipo'!I22</f>
        <v>0</v>
      </c>
    </row>
    <row r="23" ht="14.25" customHeight="1">
      <c r="B23" s="102"/>
    </row>
    <row r="24" ht="14.25" customHeight="1">
      <c r="B24" s="102"/>
    </row>
    <row r="25" ht="14.25" customHeight="1">
      <c r="B25" s="102"/>
    </row>
    <row r="26" ht="14.25" customHeight="1">
      <c r="B26" s="102"/>
    </row>
    <row r="27" ht="14.25" customHeight="1">
      <c r="B27" s="102"/>
    </row>
    <row r="28" ht="14.25" customHeight="1">
      <c r="B28" s="102"/>
    </row>
    <row r="29" ht="14.25" customHeight="1">
      <c r="B29" s="102"/>
    </row>
    <row r="30" ht="14.25" customHeight="1">
      <c r="B30" s="102"/>
    </row>
    <row r="31" ht="14.25" customHeight="1">
      <c r="B31" s="102"/>
    </row>
    <row r="32" ht="14.25" customHeight="1">
      <c r="B32" s="102"/>
    </row>
    <row r="33" ht="14.25" customHeight="1">
      <c r="B33" s="102"/>
    </row>
    <row r="34" ht="14.25" customHeight="1">
      <c r="B34" s="102"/>
    </row>
    <row r="35" ht="14.25" customHeight="1">
      <c r="B35" s="102"/>
    </row>
    <row r="36" ht="14.25" customHeight="1">
      <c r="B36" s="102"/>
    </row>
    <row r="37" ht="14.25" customHeight="1">
      <c r="B37" s="102"/>
    </row>
    <row r="38" ht="14.25" customHeight="1">
      <c r="B38" s="102"/>
    </row>
    <row r="39" ht="14.25" customHeight="1">
      <c r="B39" s="102"/>
    </row>
    <row r="40" ht="14.25" customHeight="1">
      <c r="B40" s="102"/>
    </row>
    <row r="41" ht="14.25" customHeight="1">
      <c r="B41" s="102"/>
    </row>
    <row r="42" ht="14.25" customHeight="1">
      <c r="B42" s="102"/>
    </row>
    <row r="43" ht="14.25" customHeight="1">
      <c r="B43" s="102"/>
    </row>
    <row r="44" ht="14.25" customHeight="1">
      <c r="B44" s="102"/>
    </row>
    <row r="45" ht="14.25" customHeight="1">
      <c r="B45" s="102"/>
    </row>
    <row r="46" ht="14.25" customHeight="1">
      <c r="B46" s="102"/>
    </row>
    <row r="47" ht="14.25" customHeight="1">
      <c r="B47" s="102"/>
    </row>
    <row r="48" ht="14.25" customHeight="1">
      <c r="B48" s="102"/>
    </row>
    <row r="49" ht="14.25" customHeight="1">
      <c r="B49" s="102"/>
    </row>
    <row r="50" ht="14.25" customHeight="1">
      <c r="B50" s="102"/>
    </row>
    <row r="51" ht="14.25" customHeight="1">
      <c r="B51" s="102"/>
    </row>
    <row r="52" ht="14.25" customHeight="1">
      <c r="B52" s="102"/>
    </row>
    <row r="53" ht="14.25" customHeight="1">
      <c r="B53" s="102"/>
    </row>
    <row r="54" ht="14.25" customHeight="1">
      <c r="B54" s="102"/>
    </row>
    <row r="55" ht="14.25" customHeight="1">
      <c r="B55" s="102"/>
    </row>
    <row r="56" ht="14.25" customHeight="1">
      <c r="B56" s="102"/>
    </row>
    <row r="57" ht="14.25" customHeight="1">
      <c r="B57" s="102"/>
    </row>
    <row r="58" ht="14.25" customHeight="1">
      <c r="B58" s="102"/>
    </row>
    <row r="59" ht="14.25" customHeight="1">
      <c r="B59" s="102"/>
    </row>
    <row r="60" ht="14.25" customHeight="1">
      <c r="B60" s="102"/>
    </row>
    <row r="61" ht="14.25" customHeight="1">
      <c r="B61" s="102"/>
    </row>
    <row r="62" ht="14.25" customHeight="1">
      <c r="B62" s="102"/>
    </row>
    <row r="63" ht="14.25" customHeight="1">
      <c r="B63" s="102"/>
    </row>
    <row r="64" ht="14.25" customHeight="1">
      <c r="B64" s="102"/>
    </row>
    <row r="65" ht="14.25" customHeight="1">
      <c r="B65" s="102"/>
    </row>
    <row r="66" ht="14.25" customHeight="1">
      <c r="B66" s="102"/>
    </row>
    <row r="67" ht="14.25" customHeight="1">
      <c r="B67" s="102"/>
    </row>
    <row r="68" ht="14.25" customHeight="1">
      <c r="B68" s="102"/>
    </row>
    <row r="69" ht="14.25" customHeight="1">
      <c r="B69" s="102"/>
    </row>
    <row r="70" ht="14.25" customHeight="1">
      <c r="B70" s="102"/>
    </row>
    <row r="71" ht="14.25" customHeight="1">
      <c r="B71" s="102"/>
    </row>
    <row r="72" ht="14.25" customHeight="1">
      <c r="B72" s="102"/>
    </row>
    <row r="73" ht="14.25" customHeight="1">
      <c r="B73" s="102"/>
    </row>
    <row r="74" ht="14.25" customHeight="1">
      <c r="B74" s="102"/>
    </row>
    <row r="75" ht="14.25" customHeight="1">
      <c r="B75" s="102"/>
    </row>
    <row r="76" ht="14.25" customHeight="1">
      <c r="B76" s="102"/>
    </row>
    <row r="77" ht="14.25" customHeight="1">
      <c r="B77" s="102"/>
    </row>
    <row r="78" ht="14.25" customHeight="1">
      <c r="B78" s="102"/>
    </row>
    <row r="79" ht="14.25" customHeight="1">
      <c r="B79" s="102"/>
    </row>
    <row r="80" ht="14.25" customHeight="1">
      <c r="B80" s="102"/>
    </row>
    <row r="81" ht="14.25" customHeight="1">
      <c r="B81" s="102"/>
    </row>
    <row r="82" ht="14.25" customHeight="1">
      <c r="B82" s="102"/>
    </row>
    <row r="83" ht="14.25" customHeight="1">
      <c r="B83" s="102"/>
    </row>
    <row r="84" ht="14.25" customHeight="1">
      <c r="B84" s="102"/>
    </row>
    <row r="85" ht="14.25" customHeight="1">
      <c r="B85" s="102"/>
    </row>
    <row r="86" ht="14.25" customHeight="1">
      <c r="B86" s="102"/>
    </row>
    <row r="87" ht="14.25" customHeight="1">
      <c r="B87" s="102"/>
    </row>
    <row r="88" ht="14.25" customHeight="1">
      <c r="B88" s="102"/>
    </row>
    <row r="89" ht="14.25" customHeight="1">
      <c r="B89" s="102"/>
    </row>
    <row r="90" ht="14.25" customHeight="1">
      <c r="B90" s="102"/>
    </row>
    <row r="91" ht="14.25" customHeight="1">
      <c r="B91" s="102"/>
    </row>
    <row r="92" ht="14.25" customHeight="1">
      <c r="B92" s="102"/>
    </row>
    <row r="93" ht="14.25" customHeight="1">
      <c r="B93" s="102"/>
    </row>
    <row r="94" ht="14.25" customHeight="1">
      <c r="B94" s="102"/>
    </row>
    <row r="95" ht="14.25" customHeight="1">
      <c r="B95" s="102"/>
    </row>
    <row r="96" ht="14.25" customHeight="1">
      <c r="B96" s="102"/>
    </row>
    <row r="97" ht="14.25" customHeight="1">
      <c r="B97" s="102"/>
    </row>
    <row r="98" ht="14.25" customHeight="1">
      <c r="B98" s="102"/>
    </row>
    <row r="99" ht="14.25" customHeight="1">
      <c r="B99" s="102"/>
    </row>
    <row r="100" ht="14.25" customHeight="1">
      <c r="B100" s="102"/>
    </row>
    <row r="101" ht="14.25" customHeight="1">
      <c r="B101" s="102"/>
    </row>
    <row r="102" ht="14.25" customHeight="1">
      <c r="B102" s="102"/>
    </row>
    <row r="103" ht="14.25" customHeight="1">
      <c r="B103" s="102"/>
    </row>
    <row r="104" ht="14.25" customHeight="1">
      <c r="B104" s="102"/>
    </row>
    <row r="105" ht="14.25" customHeight="1">
      <c r="B105" s="102"/>
    </row>
    <row r="106" ht="14.25" customHeight="1">
      <c r="B106" s="102"/>
    </row>
    <row r="107" ht="14.25" customHeight="1">
      <c r="B107" s="102"/>
    </row>
    <row r="108" ht="14.25" customHeight="1">
      <c r="B108" s="102"/>
    </row>
    <row r="109" ht="14.25" customHeight="1">
      <c r="B109" s="102"/>
    </row>
    <row r="110" ht="14.25" customHeight="1">
      <c r="B110" s="102"/>
    </row>
    <row r="111" ht="14.25" customHeight="1">
      <c r="B111" s="102"/>
    </row>
    <row r="112" ht="14.25" customHeight="1">
      <c r="B112" s="102"/>
    </row>
    <row r="113" ht="14.25" customHeight="1">
      <c r="B113" s="102"/>
    </row>
    <row r="114" ht="14.25" customHeight="1">
      <c r="B114" s="102"/>
    </row>
    <row r="115" ht="14.25" customHeight="1">
      <c r="B115" s="102"/>
    </row>
    <row r="116" ht="14.25" customHeight="1">
      <c r="B116" s="102"/>
    </row>
    <row r="117" ht="14.25" customHeight="1">
      <c r="B117" s="102"/>
    </row>
    <row r="118" ht="14.25" customHeight="1">
      <c r="B118" s="102"/>
    </row>
    <row r="119" ht="14.25" customHeight="1">
      <c r="B119" s="102"/>
    </row>
    <row r="120" ht="14.25" customHeight="1">
      <c r="B120" s="102"/>
    </row>
    <row r="121" ht="14.25" customHeight="1">
      <c r="B121" s="102"/>
    </row>
    <row r="122" ht="14.25" customHeight="1">
      <c r="B122" s="102"/>
    </row>
    <row r="123" ht="14.25" customHeight="1">
      <c r="B123" s="102"/>
    </row>
    <row r="124" ht="14.25" customHeight="1">
      <c r="B124" s="102"/>
    </row>
    <row r="125" ht="14.25" customHeight="1">
      <c r="B125" s="102"/>
    </row>
    <row r="126" ht="14.25" customHeight="1">
      <c r="B126" s="102"/>
    </row>
    <row r="127" ht="14.25" customHeight="1">
      <c r="B127" s="102"/>
    </row>
    <row r="128" ht="14.25" customHeight="1">
      <c r="B128" s="102"/>
    </row>
    <row r="129" ht="14.25" customHeight="1">
      <c r="B129" s="102"/>
    </row>
    <row r="130" ht="14.25" customHeight="1">
      <c r="B130" s="102"/>
    </row>
    <row r="131" ht="14.25" customHeight="1">
      <c r="B131" s="102"/>
    </row>
    <row r="132" ht="14.25" customHeight="1">
      <c r="B132" s="102"/>
    </row>
    <row r="133" ht="14.25" customHeight="1">
      <c r="B133" s="102"/>
    </row>
    <row r="134" ht="14.25" customHeight="1">
      <c r="B134" s="102"/>
    </row>
    <row r="135" ht="14.25" customHeight="1">
      <c r="B135" s="102"/>
    </row>
    <row r="136" ht="14.25" customHeight="1">
      <c r="B136" s="102"/>
    </row>
    <row r="137" ht="14.25" customHeight="1">
      <c r="B137" s="102"/>
    </row>
    <row r="138" ht="14.25" customHeight="1">
      <c r="B138" s="102"/>
    </row>
    <row r="139" ht="14.25" customHeight="1">
      <c r="B139" s="102"/>
    </row>
    <row r="140" ht="14.25" customHeight="1">
      <c r="B140" s="102"/>
    </row>
    <row r="141" ht="14.25" customHeight="1">
      <c r="B141" s="102"/>
    </row>
    <row r="142" ht="14.25" customHeight="1">
      <c r="B142" s="102"/>
    </row>
    <row r="143" ht="14.25" customHeight="1">
      <c r="B143" s="102"/>
    </row>
    <row r="144" ht="14.25" customHeight="1">
      <c r="B144" s="102"/>
    </row>
    <row r="145" ht="14.25" customHeight="1">
      <c r="B145" s="102"/>
    </row>
    <row r="146" ht="14.25" customHeight="1">
      <c r="B146" s="102"/>
    </row>
    <row r="147" ht="14.25" customHeight="1">
      <c r="B147" s="102"/>
    </row>
    <row r="148" ht="14.25" customHeight="1">
      <c r="B148" s="102"/>
    </row>
    <row r="149" ht="14.25" customHeight="1">
      <c r="B149" s="102"/>
    </row>
    <row r="150" ht="14.25" customHeight="1">
      <c r="B150" s="102"/>
    </row>
    <row r="151" ht="14.25" customHeight="1">
      <c r="B151" s="102"/>
    </row>
    <row r="152" ht="14.25" customHeight="1">
      <c r="B152" s="102"/>
    </row>
    <row r="153" ht="14.25" customHeight="1">
      <c r="B153" s="102"/>
    </row>
    <row r="154" ht="14.25" customHeight="1">
      <c r="B154" s="102"/>
    </row>
    <row r="155" ht="14.25" customHeight="1">
      <c r="B155" s="102"/>
    </row>
    <row r="156" ht="14.25" customHeight="1">
      <c r="B156" s="102"/>
    </row>
    <row r="157" ht="14.25" customHeight="1">
      <c r="B157" s="102"/>
    </row>
    <row r="158" ht="14.25" customHeight="1">
      <c r="B158" s="102"/>
    </row>
    <row r="159" ht="14.25" customHeight="1">
      <c r="B159" s="102"/>
    </row>
    <row r="160" ht="14.25" customHeight="1">
      <c r="B160" s="102"/>
    </row>
    <row r="161" ht="14.25" customHeight="1">
      <c r="B161" s="102"/>
    </row>
    <row r="162" ht="14.25" customHeight="1">
      <c r="B162" s="102"/>
    </row>
    <row r="163" ht="14.25" customHeight="1">
      <c r="B163" s="102"/>
    </row>
    <row r="164" ht="14.25" customHeight="1">
      <c r="B164" s="102"/>
    </row>
    <row r="165" ht="14.25" customHeight="1">
      <c r="B165" s="102"/>
    </row>
    <row r="166" ht="14.25" customHeight="1">
      <c r="B166" s="102"/>
    </row>
    <row r="167" ht="14.25" customHeight="1">
      <c r="B167" s="102"/>
    </row>
    <row r="168" ht="14.25" customHeight="1">
      <c r="B168" s="102"/>
    </row>
    <row r="169" ht="14.25" customHeight="1">
      <c r="B169" s="102"/>
    </row>
    <row r="170" ht="14.25" customHeight="1">
      <c r="B170" s="102"/>
    </row>
    <row r="171" ht="14.25" customHeight="1">
      <c r="B171" s="102"/>
    </row>
    <row r="172" ht="14.25" customHeight="1">
      <c r="B172" s="102"/>
    </row>
    <row r="173" ht="14.25" customHeight="1">
      <c r="B173" s="102"/>
    </row>
    <row r="174" ht="14.25" customHeight="1">
      <c r="B174" s="102"/>
    </row>
    <row r="175" ht="14.25" customHeight="1">
      <c r="B175" s="102"/>
    </row>
    <row r="176" ht="14.25" customHeight="1">
      <c r="B176" s="102"/>
    </row>
    <row r="177" ht="14.25" customHeight="1">
      <c r="B177" s="102"/>
    </row>
    <row r="178" ht="14.25" customHeight="1">
      <c r="B178" s="102"/>
    </row>
    <row r="179" ht="14.25" customHeight="1">
      <c r="B179" s="102"/>
    </row>
    <row r="180" ht="14.25" customHeight="1">
      <c r="B180" s="102"/>
    </row>
    <row r="181" ht="14.25" customHeight="1">
      <c r="B181" s="102"/>
    </row>
    <row r="182" ht="14.25" customHeight="1">
      <c r="B182" s="102"/>
    </row>
    <row r="183" ht="14.25" customHeight="1">
      <c r="B183" s="102"/>
    </row>
    <row r="184" ht="14.25" customHeight="1">
      <c r="B184" s="102"/>
    </row>
    <row r="185" ht="14.25" customHeight="1">
      <c r="B185" s="102"/>
    </row>
    <row r="186" ht="14.25" customHeight="1">
      <c r="B186" s="102"/>
    </row>
    <row r="187" ht="14.25" customHeight="1">
      <c r="B187" s="102"/>
    </row>
    <row r="188" ht="14.25" customHeight="1">
      <c r="B188" s="102"/>
    </row>
    <row r="189" ht="14.25" customHeight="1">
      <c r="B189" s="102"/>
    </row>
    <row r="190" ht="14.25" customHeight="1">
      <c r="B190" s="102"/>
    </row>
    <row r="191" ht="14.25" customHeight="1">
      <c r="B191" s="102"/>
    </row>
    <row r="192" ht="14.25" customHeight="1">
      <c r="B192" s="102"/>
    </row>
    <row r="193" ht="14.25" customHeight="1">
      <c r="B193" s="102"/>
    </row>
    <row r="194" ht="14.25" customHeight="1">
      <c r="B194" s="102"/>
    </row>
    <row r="195" ht="14.25" customHeight="1">
      <c r="B195" s="102"/>
    </row>
    <row r="196" ht="14.25" customHeight="1">
      <c r="B196" s="102"/>
    </row>
    <row r="197" ht="14.25" customHeight="1">
      <c r="B197" s="102"/>
    </row>
    <row r="198" ht="14.25" customHeight="1">
      <c r="B198" s="102"/>
    </row>
    <row r="199" ht="14.25" customHeight="1">
      <c r="B199" s="102"/>
    </row>
    <row r="200" ht="14.25" customHeight="1">
      <c r="B200" s="102"/>
    </row>
    <row r="201" ht="14.25" customHeight="1">
      <c r="B201" s="102"/>
    </row>
    <row r="202" ht="14.25" customHeight="1">
      <c r="B202" s="102"/>
    </row>
    <row r="203" ht="14.25" customHeight="1">
      <c r="B203" s="102"/>
    </row>
    <row r="204" ht="14.25" customHeight="1">
      <c r="B204" s="102"/>
    </row>
    <row r="205" ht="14.25" customHeight="1">
      <c r="B205" s="102"/>
    </row>
    <row r="206" ht="14.25" customHeight="1">
      <c r="B206" s="102"/>
    </row>
    <row r="207" ht="14.25" customHeight="1">
      <c r="B207" s="102"/>
    </row>
    <row r="208" ht="14.25" customHeight="1">
      <c r="B208" s="102"/>
    </row>
    <row r="209" ht="14.25" customHeight="1">
      <c r="B209" s="102"/>
    </row>
    <row r="210" ht="14.25" customHeight="1">
      <c r="B210" s="102"/>
    </row>
    <row r="211" ht="14.25" customHeight="1">
      <c r="B211" s="102"/>
    </row>
    <row r="212" ht="14.25" customHeight="1">
      <c r="B212" s="102"/>
    </row>
    <row r="213" ht="14.25" customHeight="1">
      <c r="B213" s="102"/>
    </row>
    <row r="214" ht="14.25" customHeight="1">
      <c r="B214" s="102"/>
    </row>
    <row r="215" ht="14.25" customHeight="1">
      <c r="B215" s="102"/>
    </row>
    <row r="216" ht="14.25" customHeight="1">
      <c r="B216" s="102"/>
    </row>
    <row r="217" ht="14.25" customHeight="1">
      <c r="B217" s="102"/>
    </row>
    <row r="218" ht="14.25" customHeight="1">
      <c r="B218" s="102"/>
    </row>
    <row r="219" ht="14.25" customHeight="1">
      <c r="B219" s="102"/>
    </row>
    <row r="220" ht="14.25" customHeight="1">
      <c r="B220" s="102"/>
    </row>
    <row r="221" ht="14.25" customHeight="1">
      <c r="B221" s="102"/>
    </row>
    <row r="222" ht="14.25" customHeight="1">
      <c r="B222" s="102"/>
    </row>
    <row r="223" ht="14.25" customHeight="1">
      <c r="B223" s="102"/>
    </row>
    <row r="224" ht="14.25" customHeight="1">
      <c r="B224" s="102"/>
    </row>
    <row r="225" ht="14.25" customHeight="1">
      <c r="B225" s="102"/>
    </row>
    <row r="226" ht="14.25" customHeight="1">
      <c r="B226" s="102"/>
    </row>
    <row r="227" ht="14.25" customHeight="1">
      <c r="B227" s="102"/>
    </row>
    <row r="228" ht="14.25" customHeight="1">
      <c r="B228" s="102"/>
    </row>
    <row r="229" ht="14.25" customHeight="1">
      <c r="B229" s="102"/>
    </row>
    <row r="230" ht="14.25" customHeight="1">
      <c r="B230" s="102"/>
    </row>
    <row r="231" ht="14.25" customHeight="1">
      <c r="B231" s="102"/>
    </row>
    <row r="232" ht="14.25" customHeight="1">
      <c r="B232" s="102"/>
    </row>
    <row r="233" ht="14.25" customHeight="1">
      <c r="B233" s="102"/>
    </row>
    <row r="234" ht="14.25" customHeight="1">
      <c r="B234" s="102"/>
    </row>
    <row r="235" ht="14.25" customHeight="1">
      <c r="B235" s="102"/>
    </row>
    <row r="236" ht="14.25" customHeight="1">
      <c r="B236" s="102"/>
    </row>
    <row r="237" ht="14.25" customHeight="1">
      <c r="B237" s="102"/>
    </row>
    <row r="238" ht="14.25" customHeight="1">
      <c r="B238" s="102"/>
    </row>
    <row r="239" ht="14.25" customHeight="1">
      <c r="B239" s="102"/>
    </row>
    <row r="240" ht="14.25" customHeight="1">
      <c r="B240" s="102"/>
    </row>
    <row r="241" ht="14.25" customHeight="1">
      <c r="B241" s="102"/>
    </row>
    <row r="242" ht="14.25" customHeight="1">
      <c r="B242" s="102"/>
    </row>
    <row r="243" ht="14.25" customHeight="1">
      <c r="B243" s="102"/>
    </row>
    <row r="244" ht="14.25" customHeight="1">
      <c r="B244" s="102"/>
    </row>
    <row r="245" ht="14.25" customHeight="1">
      <c r="B245" s="102"/>
    </row>
    <row r="246" ht="14.25" customHeight="1">
      <c r="B246" s="102"/>
    </row>
    <row r="247" ht="14.25" customHeight="1">
      <c r="B247" s="102"/>
    </row>
    <row r="248" ht="14.25" customHeight="1">
      <c r="B248" s="102"/>
    </row>
    <row r="249" ht="14.25" customHeight="1">
      <c r="B249" s="102"/>
    </row>
    <row r="250" ht="14.25" customHeight="1">
      <c r="B250" s="102"/>
    </row>
    <row r="251" ht="14.25" customHeight="1">
      <c r="B251" s="102"/>
    </row>
    <row r="252" ht="14.25" customHeight="1">
      <c r="B252" s="102"/>
    </row>
    <row r="253" ht="14.25" customHeight="1">
      <c r="B253" s="102"/>
    </row>
    <row r="254" ht="14.25" customHeight="1">
      <c r="B254" s="102"/>
    </row>
    <row r="255" ht="14.25" customHeight="1">
      <c r="B255" s="102"/>
    </row>
    <row r="256" ht="14.25" customHeight="1">
      <c r="B256" s="102"/>
    </row>
    <row r="257" ht="14.25" customHeight="1">
      <c r="B257" s="102"/>
    </row>
    <row r="258" ht="14.25" customHeight="1">
      <c r="B258" s="102"/>
    </row>
    <row r="259" ht="14.25" customHeight="1">
      <c r="B259" s="102"/>
    </row>
    <row r="260" ht="14.25" customHeight="1">
      <c r="B260" s="102"/>
    </row>
    <row r="261" ht="14.25" customHeight="1">
      <c r="B261" s="102"/>
    </row>
    <row r="262" ht="14.25" customHeight="1">
      <c r="B262" s="102"/>
    </row>
    <row r="263" ht="14.25" customHeight="1">
      <c r="B263" s="102"/>
    </row>
    <row r="264" ht="14.25" customHeight="1">
      <c r="B264" s="102"/>
    </row>
    <row r="265" ht="14.25" customHeight="1">
      <c r="B265" s="102"/>
    </row>
    <row r="266" ht="14.25" customHeight="1">
      <c r="B266" s="102"/>
    </row>
    <row r="267" ht="14.25" customHeight="1">
      <c r="B267" s="102"/>
    </row>
    <row r="268" ht="14.25" customHeight="1">
      <c r="B268" s="102"/>
    </row>
    <row r="269" ht="14.25" customHeight="1">
      <c r="B269" s="102"/>
    </row>
    <row r="270" ht="14.25" customHeight="1">
      <c r="B270" s="102"/>
    </row>
    <row r="271" ht="14.25" customHeight="1">
      <c r="B271" s="102"/>
    </row>
    <row r="272" ht="14.25" customHeight="1">
      <c r="B272" s="102"/>
    </row>
    <row r="273" ht="14.25" customHeight="1">
      <c r="B273" s="102"/>
    </row>
    <row r="274" ht="14.25" customHeight="1">
      <c r="B274" s="102"/>
    </row>
    <row r="275" ht="14.25" customHeight="1">
      <c r="B275" s="102"/>
    </row>
    <row r="276" ht="14.25" customHeight="1">
      <c r="B276" s="102"/>
    </row>
    <row r="277" ht="14.25" customHeight="1">
      <c r="B277" s="102"/>
    </row>
    <row r="278" ht="14.25" customHeight="1">
      <c r="B278" s="102"/>
    </row>
    <row r="279" ht="14.25" customHeight="1">
      <c r="B279" s="102"/>
    </row>
    <row r="280" ht="14.25" customHeight="1">
      <c r="B280" s="102"/>
    </row>
    <row r="281" ht="14.25" customHeight="1">
      <c r="B281" s="102"/>
    </row>
    <row r="282" ht="14.25" customHeight="1">
      <c r="B282" s="102"/>
    </row>
    <row r="283" ht="14.25" customHeight="1">
      <c r="B283" s="102"/>
    </row>
    <row r="284" ht="14.25" customHeight="1">
      <c r="B284" s="102"/>
    </row>
    <row r="285" ht="14.25" customHeight="1">
      <c r="B285" s="102"/>
    </row>
    <row r="286" ht="14.25" customHeight="1">
      <c r="B286" s="102"/>
    </row>
    <row r="287" ht="14.25" customHeight="1">
      <c r="B287" s="102"/>
    </row>
    <row r="288" ht="14.25" customHeight="1">
      <c r="B288" s="102"/>
    </row>
    <row r="289" ht="14.25" customHeight="1">
      <c r="B289" s="102"/>
    </row>
    <row r="290" ht="14.25" customHeight="1">
      <c r="B290" s="102"/>
    </row>
    <row r="291" ht="14.25" customHeight="1">
      <c r="B291" s="102"/>
    </row>
    <row r="292" ht="14.25" customHeight="1">
      <c r="B292" s="102"/>
    </row>
    <row r="293" ht="14.25" customHeight="1">
      <c r="B293" s="102"/>
    </row>
    <row r="294" ht="14.25" customHeight="1">
      <c r="B294" s="102"/>
    </row>
    <row r="295" ht="14.25" customHeight="1">
      <c r="B295" s="102"/>
    </row>
    <row r="296" ht="14.25" customHeight="1">
      <c r="B296" s="102"/>
    </row>
    <row r="297" ht="14.25" customHeight="1">
      <c r="B297" s="102"/>
    </row>
    <row r="298" ht="14.25" customHeight="1">
      <c r="B298" s="102"/>
    </row>
    <row r="299" ht="14.25" customHeight="1">
      <c r="B299" s="102"/>
    </row>
    <row r="300" ht="14.25" customHeight="1">
      <c r="B300" s="102"/>
    </row>
    <row r="301" ht="14.25" customHeight="1">
      <c r="B301" s="102"/>
    </row>
    <row r="302" ht="14.25" customHeight="1">
      <c r="B302" s="102"/>
    </row>
    <row r="303" ht="14.25" customHeight="1">
      <c r="B303" s="102"/>
    </row>
    <row r="304" ht="14.25" customHeight="1">
      <c r="B304" s="102"/>
    </row>
    <row r="305" ht="14.25" customHeight="1">
      <c r="B305" s="102"/>
    </row>
    <row r="306" ht="14.25" customHeight="1">
      <c r="B306" s="102"/>
    </row>
    <row r="307" ht="14.25" customHeight="1">
      <c r="B307" s="102"/>
    </row>
    <row r="308" ht="14.25" customHeight="1">
      <c r="B308" s="102"/>
    </row>
    <row r="309" ht="14.25" customHeight="1">
      <c r="B309" s="102"/>
    </row>
    <row r="310" ht="14.25" customHeight="1">
      <c r="B310" s="102"/>
    </row>
    <row r="311" ht="14.25" customHeight="1">
      <c r="B311" s="102"/>
    </row>
    <row r="312" ht="14.25" customHeight="1">
      <c r="B312" s="102"/>
    </row>
    <row r="313" ht="14.25" customHeight="1">
      <c r="B313" s="102"/>
    </row>
    <row r="314" ht="14.25" customHeight="1">
      <c r="B314" s="102"/>
    </row>
    <row r="315" ht="14.25" customHeight="1">
      <c r="B315" s="102"/>
    </row>
    <row r="316" ht="14.25" customHeight="1">
      <c r="B316" s="102"/>
    </row>
    <row r="317" ht="14.25" customHeight="1">
      <c r="B317" s="102"/>
    </row>
    <row r="318" ht="14.25" customHeight="1">
      <c r="B318" s="102"/>
    </row>
    <row r="319" ht="14.25" customHeight="1">
      <c r="B319" s="102"/>
    </row>
    <row r="320" ht="14.25" customHeight="1">
      <c r="B320" s="102"/>
    </row>
    <row r="321" ht="14.25" customHeight="1">
      <c r="B321" s="102"/>
    </row>
    <row r="322" ht="14.25" customHeight="1">
      <c r="B322" s="102"/>
    </row>
    <row r="323" ht="14.25" customHeight="1">
      <c r="B323" s="102"/>
    </row>
    <row r="324" ht="14.25" customHeight="1">
      <c r="B324" s="102"/>
    </row>
    <row r="325" ht="14.25" customHeight="1">
      <c r="B325" s="102"/>
    </row>
    <row r="326" ht="14.25" customHeight="1">
      <c r="B326" s="102"/>
    </row>
    <row r="327" ht="14.25" customHeight="1">
      <c r="B327" s="102"/>
    </row>
    <row r="328" ht="14.25" customHeight="1">
      <c r="B328" s="102"/>
    </row>
    <row r="329" ht="14.25" customHeight="1">
      <c r="B329" s="102"/>
    </row>
    <row r="330" ht="14.25" customHeight="1">
      <c r="B330" s="102"/>
    </row>
    <row r="331" ht="14.25" customHeight="1">
      <c r="B331" s="102"/>
    </row>
    <row r="332" ht="14.25" customHeight="1">
      <c r="B332" s="102"/>
    </row>
    <row r="333" ht="14.25" customHeight="1">
      <c r="B333" s="102"/>
    </row>
    <row r="334" ht="14.25" customHeight="1">
      <c r="B334" s="102"/>
    </row>
    <row r="335" ht="14.25" customHeight="1">
      <c r="B335" s="102"/>
    </row>
    <row r="336" ht="14.25" customHeight="1">
      <c r="B336" s="102"/>
    </row>
    <row r="337" ht="14.25" customHeight="1">
      <c r="B337" s="102"/>
    </row>
    <row r="338" ht="14.25" customHeight="1">
      <c r="B338" s="102"/>
    </row>
    <row r="339" ht="14.25" customHeight="1">
      <c r="B339" s="102"/>
    </row>
    <row r="340" ht="14.25" customHeight="1">
      <c r="B340" s="102"/>
    </row>
    <row r="341" ht="14.25" customHeight="1">
      <c r="B341" s="102"/>
    </row>
    <row r="342" ht="14.25" customHeight="1">
      <c r="B342" s="102"/>
    </row>
    <row r="343" ht="14.25" customHeight="1">
      <c r="B343" s="102"/>
    </row>
    <row r="344" ht="14.25" customHeight="1">
      <c r="B344" s="102"/>
    </row>
    <row r="345" ht="14.25" customHeight="1">
      <c r="B345" s="102"/>
    </row>
    <row r="346" ht="14.25" customHeight="1">
      <c r="B346" s="102"/>
    </row>
    <row r="347" ht="14.25" customHeight="1">
      <c r="B347" s="102"/>
    </row>
    <row r="348" ht="14.25" customHeight="1">
      <c r="B348" s="102"/>
    </row>
    <row r="349" ht="14.25" customHeight="1">
      <c r="B349" s="102"/>
    </row>
    <row r="350" ht="14.25" customHeight="1">
      <c r="B350" s="102"/>
    </row>
    <row r="351" ht="14.25" customHeight="1">
      <c r="B351" s="102"/>
    </row>
    <row r="352" ht="14.25" customHeight="1">
      <c r="B352" s="102"/>
    </row>
    <row r="353" ht="14.25" customHeight="1">
      <c r="B353" s="102"/>
    </row>
    <row r="354" ht="14.25" customHeight="1">
      <c r="B354" s="102"/>
    </row>
    <row r="355" ht="14.25" customHeight="1">
      <c r="B355" s="102"/>
    </row>
    <row r="356" ht="14.25" customHeight="1">
      <c r="B356" s="102"/>
    </row>
    <row r="357" ht="14.25" customHeight="1">
      <c r="B357" s="102"/>
    </row>
    <row r="358" ht="14.25" customHeight="1">
      <c r="B358" s="102"/>
    </row>
    <row r="359" ht="14.25" customHeight="1">
      <c r="B359" s="102"/>
    </row>
    <row r="360" ht="14.25" customHeight="1">
      <c r="B360" s="102"/>
    </row>
    <row r="361" ht="14.25" customHeight="1">
      <c r="B361" s="102"/>
    </row>
    <row r="362" ht="14.25" customHeight="1">
      <c r="B362" s="102"/>
    </row>
    <row r="363" ht="14.25" customHeight="1">
      <c r="B363" s="102"/>
    </row>
    <row r="364" ht="14.25" customHeight="1">
      <c r="B364" s="102"/>
    </row>
    <row r="365" ht="14.25" customHeight="1">
      <c r="B365" s="102"/>
    </row>
    <row r="366" ht="14.25" customHeight="1">
      <c r="B366" s="102"/>
    </row>
    <row r="367" ht="14.25" customHeight="1">
      <c r="B367" s="102"/>
    </row>
    <row r="368" ht="14.25" customHeight="1">
      <c r="B368" s="102"/>
    </row>
    <row r="369" ht="14.25" customHeight="1">
      <c r="B369" s="102"/>
    </row>
    <row r="370" ht="14.25" customHeight="1">
      <c r="B370" s="102"/>
    </row>
    <row r="371" ht="14.25" customHeight="1">
      <c r="B371" s="102"/>
    </row>
    <row r="372" ht="14.25" customHeight="1">
      <c r="B372" s="102"/>
    </row>
    <row r="373" ht="14.25" customHeight="1">
      <c r="B373" s="102"/>
    </row>
    <row r="374" ht="14.25" customHeight="1">
      <c r="B374" s="102"/>
    </row>
    <row r="375" ht="14.25" customHeight="1">
      <c r="B375" s="102"/>
    </row>
    <row r="376" ht="14.25" customHeight="1">
      <c r="B376" s="102"/>
    </row>
    <row r="377" ht="14.25" customHeight="1">
      <c r="B377" s="102"/>
    </row>
    <row r="378" ht="14.25" customHeight="1">
      <c r="B378" s="102"/>
    </row>
    <row r="379" ht="14.25" customHeight="1">
      <c r="B379" s="102"/>
    </row>
    <row r="380" ht="14.25" customHeight="1">
      <c r="B380" s="102"/>
    </row>
    <row r="381" ht="14.25" customHeight="1">
      <c r="B381" s="102"/>
    </row>
    <row r="382" ht="14.25" customHeight="1">
      <c r="B382" s="102"/>
    </row>
    <row r="383" ht="14.25" customHeight="1">
      <c r="B383" s="102"/>
    </row>
    <row r="384" ht="14.25" customHeight="1">
      <c r="B384" s="102"/>
    </row>
    <row r="385" ht="14.25" customHeight="1">
      <c r="B385" s="102"/>
    </row>
    <row r="386" ht="14.25" customHeight="1">
      <c r="B386" s="102"/>
    </row>
    <row r="387" ht="14.25" customHeight="1">
      <c r="B387" s="102"/>
    </row>
    <row r="388" ht="14.25" customHeight="1">
      <c r="B388" s="102"/>
    </row>
    <row r="389" ht="14.25" customHeight="1">
      <c r="B389" s="102"/>
    </row>
    <row r="390" ht="14.25" customHeight="1">
      <c r="B390" s="102"/>
    </row>
    <row r="391" ht="14.25" customHeight="1">
      <c r="B391" s="102"/>
    </row>
    <row r="392" ht="14.25" customHeight="1">
      <c r="B392" s="102"/>
    </row>
    <row r="393" ht="14.25" customHeight="1">
      <c r="B393" s="102"/>
    </row>
    <row r="394" ht="14.25" customHeight="1">
      <c r="B394" s="102"/>
    </row>
    <row r="395" ht="14.25" customHeight="1">
      <c r="B395" s="102"/>
    </row>
    <row r="396" ht="14.25" customHeight="1">
      <c r="B396" s="102"/>
    </row>
    <row r="397" ht="14.25" customHeight="1">
      <c r="B397" s="102"/>
    </row>
    <row r="398" ht="14.25" customHeight="1">
      <c r="B398" s="102"/>
    </row>
    <row r="399" ht="14.25" customHeight="1">
      <c r="B399" s="102"/>
    </row>
    <row r="400" ht="14.25" customHeight="1">
      <c r="B400" s="102"/>
    </row>
    <row r="401" ht="14.25" customHeight="1">
      <c r="B401" s="102"/>
    </row>
    <row r="402" ht="14.25" customHeight="1">
      <c r="B402" s="102"/>
    </row>
    <row r="403" ht="14.25" customHeight="1">
      <c r="B403" s="102"/>
    </row>
    <row r="404" ht="14.25" customHeight="1">
      <c r="B404" s="102"/>
    </row>
    <row r="405" ht="14.25" customHeight="1">
      <c r="B405" s="102"/>
    </row>
    <row r="406" ht="14.25" customHeight="1">
      <c r="B406" s="102"/>
    </row>
    <row r="407" ht="14.25" customHeight="1">
      <c r="B407" s="102"/>
    </row>
    <row r="408" ht="14.25" customHeight="1">
      <c r="B408" s="102"/>
    </row>
    <row r="409" ht="14.25" customHeight="1">
      <c r="B409" s="102"/>
    </row>
    <row r="410" ht="14.25" customHeight="1">
      <c r="B410" s="102"/>
    </row>
    <row r="411" ht="14.25" customHeight="1">
      <c r="B411" s="102"/>
    </row>
    <row r="412" ht="14.25" customHeight="1">
      <c r="B412" s="102"/>
    </row>
    <row r="413" ht="14.25" customHeight="1">
      <c r="B413" s="102"/>
    </row>
    <row r="414" ht="14.25" customHeight="1">
      <c r="B414" s="102"/>
    </row>
    <row r="415" ht="14.25" customHeight="1">
      <c r="B415" s="102"/>
    </row>
    <row r="416" ht="14.25" customHeight="1">
      <c r="B416" s="102"/>
    </row>
    <row r="417" ht="14.25" customHeight="1">
      <c r="B417" s="102"/>
    </row>
    <row r="418" ht="14.25" customHeight="1">
      <c r="B418" s="102"/>
    </row>
    <row r="419" ht="14.25" customHeight="1">
      <c r="B419" s="102"/>
    </row>
    <row r="420" ht="14.25" customHeight="1">
      <c r="B420" s="102"/>
    </row>
    <row r="421" ht="14.25" customHeight="1">
      <c r="B421" s="102"/>
    </row>
    <row r="422" ht="14.25" customHeight="1">
      <c r="B422" s="102"/>
    </row>
    <row r="423" ht="14.25" customHeight="1">
      <c r="B423" s="102"/>
    </row>
    <row r="424" ht="14.25" customHeight="1">
      <c r="B424" s="102"/>
    </row>
    <row r="425" ht="14.25" customHeight="1">
      <c r="B425" s="102"/>
    </row>
    <row r="426" ht="14.25" customHeight="1">
      <c r="B426" s="102"/>
    </row>
    <row r="427" ht="14.25" customHeight="1">
      <c r="B427" s="102"/>
    </row>
    <row r="428" ht="14.25" customHeight="1">
      <c r="B428" s="102"/>
    </row>
    <row r="429" ht="14.25" customHeight="1">
      <c r="B429" s="102"/>
    </row>
    <row r="430" ht="14.25" customHeight="1">
      <c r="B430" s="102"/>
    </row>
    <row r="431" ht="14.25" customHeight="1">
      <c r="B431" s="102"/>
    </row>
    <row r="432" ht="14.25" customHeight="1">
      <c r="B432" s="102"/>
    </row>
    <row r="433" ht="14.25" customHeight="1">
      <c r="B433" s="102"/>
    </row>
    <row r="434" ht="14.25" customHeight="1">
      <c r="B434" s="102"/>
    </row>
    <row r="435" ht="14.25" customHeight="1">
      <c r="B435" s="102"/>
    </row>
    <row r="436" ht="14.25" customHeight="1">
      <c r="B436" s="102"/>
    </row>
    <row r="437" ht="14.25" customHeight="1">
      <c r="B437" s="102"/>
    </row>
    <row r="438" ht="14.25" customHeight="1">
      <c r="B438" s="102"/>
    </row>
    <row r="439" ht="14.25" customHeight="1">
      <c r="B439" s="102"/>
    </row>
    <row r="440" ht="14.25" customHeight="1">
      <c r="B440" s="102"/>
    </row>
    <row r="441" ht="14.25" customHeight="1">
      <c r="B441" s="102"/>
    </row>
    <row r="442" ht="14.25" customHeight="1">
      <c r="B442" s="102"/>
    </row>
    <row r="443" ht="14.25" customHeight="1">
      <c r="B443" s="102"/>
    </row>
    <row r="444" ht="14.25" customHeight="1">
      <c r="B444" s="102"/>
    </row>
    <row r="445" ht="14.25" customHeight="1">
      <c r="B445" s="102"/>
    </row>
    <row r="446" ht="14.25" customHeight="1">
      <c r="B446" s="102"/>
    </row>
    <row r="447" ht="14.25" customHeight="1">
      <c r="B447" s="102"/>
    </row>
    <row r="448" ht="14.25" customHeight="1">
      <c r="B448" s="102"/>
    </row>
    <row r="449" ht="14.25" customHeight="1">
      <c r="B449" s="102"/>
    </row>
    <row r="450" ht="14.25" customHeight="1">
      <c r="B450" s="102"/>
    </row>
    <row r="451" ht="14.25" customHeight="1">
      <c r="B451" s="102"/>
    </row>
    <row r="452" ht="14.25" customHeight="1">
      <c r="B452" s="102"/>
    </row>
    <row r="453" ht="14.25" customHeight="1">
      <c r="B453" s="102"/>
    </row>
    <row r="454" ht="14.25" customHeight="1">
      <c r="B454" s="102"/>
    </row>
    <row r="455" ht="14.25" customHeight="1">
      <c r="B455" s="102"/>
    </row>
    <row r="456" ht="14.25" customHeight="1">
      <c r="B456" s="102"/>
    </row>
    <row r="457" ht="14.25" customHeight="1">
      <c r="B457" s="102"/>
    </row>
    <row r="458" ht="14.25" customHeight="1">
      <c r="B458" s="102"/>
    </row>
    <row r="459" ht="14.25" customHeight="1">
      <c r="B459" s="102"/>
    </row>
    <row r="460" ht="14.25" customHeight="1">
      <c r="B460" s="102"/>
    </row>
    <row r="461" ht="14.25" customHeight="1">
      <c r="B461" s="102"/>
    </row>
    <row r="462" ht="14.25" customHeight="1">
      <c r="B462" s="102"/>
    </row>
    <row r="463" ht="14.25" customHeight="1">
      <c r="B463" s="102"/>
    </row>
    <row r="464" ht="14.25" customHeight="1">
      <c r="B464" s="102"/>
    </row>
    <row r="465" ht="14.25" customHeight="1">
      <c r="B465" s="102"/>
    </row>
    <row r="466" ht="14.25" customHeight="1">
      <c r="B466" s="102"/>
    </row>
    <row r="467" ht="14.25" customHeight="1">
      <c r="B467" s="102"/>
    </row>
    <row r="468" ht="14.25" customHeight="1">
      <c r="B468" s="102"/>
    </row>
    <row r="469" ht="14.25" customHeight="1">
      <c r="B469" s="102"/>
    </row>
    <row r="470" ht="14.25" customHeight="1">
      <c r="B470" s="102"/>
    </row>
    <row r="471" ht="14.25" customHeight="1">
      <c r="B471" s="102"/>
    </row>
    <row r="472" ht="14.25" customHeight="1">
      <c r="B472" s="102"/>
    </row>
    <row r="473" ht="14.25" customHeight="1">
      <c r="B473" s="102"/>
    </row>
    <row r="474" ht="14.25" customHeight="1">
      <c r="B474" s="102"/>
    </row>
    <row r="475" ht="14.25" customHeight="1">
      <c r="B475" s="102"/>
    </row>
    <row r="476" ht="14.25" customHeight="1">
      <c r="B476" s="102"/>
    </row>
    <row r="477" ht="14.25" customHeight="1">
      <c r="B477" s="102"/>
    </row>
    <row r="478" ht="14.25" customHeight="1">
      <c r="B478" s="102"/>
    </row>
    <row r="479" ht="14.25" customHeight="1">
      <c r="B479" s="102"/>
    </row>
    <row r="480" ht="14.25" customHeight="1">
      <c r="B480" s="102"/>
    </row>
    <row r="481" ht="14.25" customHeight="1">
      <c r="B481" s="102"/>
    </row>
    <row r="482" ht="14.25" customHeight="1">
      <c r="B482" s="102"/>
    </row>
    <row r="483" ht="14.25" customHeight="1">
      <c r="B483" s="102"/>
    </row>
    <row r="484" ht="14.25" customHeight="1">
      <c r="B484" s="102"/>
    </row>
    <row r="485" ht="14.25" customHeight="1">
      <c r="B485" s="102"/>
    </row>
    <row r="486" ht="14.25" customHeight="1">
      <c r="B486" s="102"/>
    </row>
    <row r="487" ht="14.25" customHeight="1">
      <c r="B487" s="102"/>
    </row>
    <row r="488" ht="14.25" customHeight="1">
      <c r="B488" s="102"/>
    </row>
    <row r="489" ht="14.25" customHeight="1">
      <c r="B489" s="102"/>
    </row>
    <row r="490" ht="14.25" customHeight="1">
      <c r="B490" s="102"/>
    </row>
    <row r="491" ht="14.25" customHeight="1">
      <c r="B491" s="102"/>
    </row>
    <row r="492" ht="14.25" customHeight="1">
      <c r="B492" s="102"/>
    </row>
    <row r="493" ht="14.25" customHeight="1">
      <c r="B493" s="102"/>
    </row>
    <row r="494" ht="14.25" customHeight="1">
      <c r="B494" s="102"/>
    </row>
    <row r="495" ht="14.25" customHeight="1">
      <c r="B495" s="102"/>
    </row>
    <row r="496" ht="14.25" customHeight="1">
      <c r="B496" s="102"/>
    </row>
    <row r="497" ht="14.25" customHeight="1">
      <c r="B497" s="102"/>
    </row>
    <row r="498" ht="14.25" customHeight="1">
      <c r="B498" s="102"/>
    </row>
    <row r="499" ht="14.25" customHeight="1">
      <c r="B499" s="102"/>
    </row>
    <row r="500" ht="14.25" customHeight="1">
      <c r="B500" s="102"/>
    </row>
    <row r="501" ht="14.25" customHeight="1">
      <c r="B501" s="102"/>
    </row>
    <row r="502" ht="14.25" customHeight="1">
      <c r="B502" s="102"/>
    </row>
    <row r="503" ht="14.25" customHeight="1">
      <c r="B503" s="102"/>
    </row>
    <row r="504" ht="14.25" customHeight="1">
      <c r="B504" s="102"/>
    </row>
    <row r="505" ht="14.25" customHeight="1">
      <c r="B505" s="102"/>
    </row>
    <row r="506" ht="14.25" customHeight="1">
      <c r="B506" s="102"/>
    </row>
    <row r="507" ht="14.25" customHeight="1">
      <c r="B507" s="102"/>
    </row>
    <row r="508" ht="14.25" customHeight="1">
      <c r="B508" s="102"/>
    </row>
    <row r="509" ht="14.25" customHeight="1">
      <c r="B509" s="102"/>
    </row>
    <row r="510" ht="14.25" customHeight="1">
      <c r="B510" s="102"/>
    </row>
    <row r="511" ht="14.25" customHeight="1">
      <c r="B511" s="102"/>
    </row>
    <row r="512" ht="14.25" customHeight="1">
      <c r="B512" s="102"/>
    </row>
    <row r="513" ht="14.25" customHeight="1">
      <c r="B513" s="102"/>
    </row>
    <row r="514" ht="14.25" customHeight="1">
      <c r="B514" s="102"/>
    </row>
    <row r="515" ht="14.25" customHeight="1">
      <c r="B515" s="102"/>
    </row>
    <row r="516" ht="14.25" customHeight="1">
      <c r="B516" s="102"/>
    </row>
    <row r="517" ht="14.25" customHeight="1">
      <c r="B517" s="102"/>
    </row>
    <row r="518" ht="14.25" customHeight="1">
      <c r="B518" s="102"/>
    </row>
    <row r="519" ht="14.25" customHeight="1">
      <c r="B519" s="102"/>
    </row>
    <row r="520" ht="14.25" customHeight="1">
      <c r="B520" s="102"/>
    </row>
    <row r="521" ht="14.25" customHeight="1">
      <c r="B521" s="102"/>
    </row>
    <row r="522" ht="14.25" customHeight="1">
      <c r="B522" s="102"/>
    </row>
    <row r="523" ht="14.25" customHeight="1">
      <c r="B523" s="102"/>
    </row>
    <row r="524" ht="14.25" customHeight="1">
      <c r="B524" s="102"/>
    </row>
    <row r="525" ht="14.25" customHeight="1">
      <c r="B525" s="102"/>
    </row>
    <row r="526" ht="14.25" customHeight="1">
      <c r="B526" s="102"/>
    </row>
    <row r="527" ht="14.25" customHeight="1">
      <c r="B527" s="102"/>
    </row>
    <row r="528" ht="14.25" customHeight="1">
      <c r="B528" s="102"/>
    </row>
    <row r="529" ht="14.25" customHeight="1">
      <c r="B529" s="102"/>
    </row>
    <row r="530" ht="14.25" customHeight="1">
      <c r="B530" s="102"/>
    </row>
    <row r="531" ht="14.25" customHeight="1">
      <c r="B531" s="102"/>
    </row>
    <row r="532" ht="14.25" customHeight="1">
      <c r="B532" s="102"/>
    </row>
    <row r="533" ht="14.25" customHeight="1">
      <c r="B533" s="102"/>
    </row>
    <row r="534" ht="14.25" customHeight="1">
      <c r="B534" s="102"/>
    </row>
    <row r="535" ht="14.25" customHeight="1">
      <c r="B535" s="102"/>
    </row>
    <row r="536" ht="14.25" customHeight="1">
      <c r="B536" s="102"/>
    </row>
    <row r="537" ht="14.25" customHeight="1">
      <c r="B537" s="102"/>
    </row>
    <row r="538" ht="14.25" customHeight="1">
      <c r="B538" s="102"/>
    </row>
    <row r="539" ht="14.25" customHeight="1">
      <c r="B539" s="102"/>
    </row>
    <row r="540" ht="14.25" customHeight="1">
      <c r="B540" s="102"/>
    </row>
    <row r="541" ht="14.25" customHeight="1">
      <c r="B541" s="102"/>
    </row>
    <row r="542" ht="14.25" customHeight="1">
      <c r="B542" s="102"/>
    </row>
    <row r="543" ht="14.25" customHeight="1">
      <c r="B543" s="102"/>
    </row>
    <row r="544" ht="14.25" customHeight="1">
      <c r="B544" s="102"/>
    </row>
    <row r="545" ht="14.25" customHeight="1">
      <c r="B545" s="102"/>
    </row>
    <row r="546" ht="14.25" customHeight="1">
      <c r="B546" s="102"/>
    </row>
    <row r="547" ht="14.25" customHeight="1">
      <c r="B547" s="102"/>
    </row>
    <row r="548" ht="14.25" customHeight="1">
      <c r="B548" s="102"/>
    </row>
    <row r="549" ht="14.25" customHeight="1">
      <c r="B549" s="102"/>
    </row>
    <row r="550" ht="14.25" customHeight="1">
      <c r="B550" s="102"/>
    </row>
    <row r="551" ht="14.25" customHeight="1">
      <c r="B551" s="102"/>
    </row>
    <row r="552" ht="14.25" customHeight="1">
      <c r="B552" s="102"/>
    </row>
    <row r="553" ht="14.25" customHeight="1">
      <c r="B553" s="102"/>
    </row>
    <row r="554" ht="14.25" customHeight="1">
      <c r="B554" s="102"/>
    </row>
    <row r="555" ht="14.25" customHeight="1">
      <c r="B555" s="102"/>
    </row>
    <row r="556" ht="14.25" customHeight="1">
      <c r="B556" s="102"/>
    </row>
    <row r="557" ht="14.25" customHeight="1">
      <c r="B557" s="102"/>
    </row>
    <row r="558" ht="14.25" customHeight="1">
      <c r="B558" s="102"/>
    </row>
    <row r="559" ht="14.25" customHeight="1">
      <c r="B559" s="102"/>
    </row>
    <row r="560" ht="14.25" customHeight="1">
      <c r="B560" s="102"/>
    </row>
    <row r="561" ht="14.25" customHeight="1">
      <c r="B561" s="102"/>
    </row>
    <row r="562" ht="14.25" customHeight="1">
      <c r="B562" s="102"/>
    </row>
    <row r="563" ht="14.25" customHeight="1">
      <c r="B563" s="102"/>
    </row>
    <row r="564" ht="14.25" customHeight="1">
      <c r="B564" s="102"/>
    </row>
    <row r="565" ht="14.25" customHeight="1">
      <c r="B565" s="102"/>
    </row>
    <row r="566" ht="14.25" customHeight="1">
      <c r="B566" s="102"/>
    </row>
    <row r="567" ht="14.25" customHeight="1">
      <c r="B567" s="102"/>
    </row>
    <row r="568" ht="14.25" customHeight="1">
      <c r="B568" s="102"/>
    </row>
    <row r="569" ht="14.25" customHeight="1">
      <c r="B569" s="102"/>
    </row>
    <row r="570" ht="14.25" customHeight="1">
      <c r="B570" s="102"/>
    </row>
    <row r="571" ht="14.25" customHeight="1">
      <c r="B571" s="102"/>
    </row>
    <row r="572" ht="14.25" customHeight="1">
      <c r="B572" s="102"/>
    </row>
    <row r="573" ht="14.25" customHeight="1">
      <c r="B573" s="102"/>
    </row>
    <row r="574" ht="14.25" customHeight="1">
      <c r="B574" s="102"/>
    </row>
    <row r="575" ht="14.25" customHeight="1">
      <c r="B575" s="102"/>
    </row>
    <row r="576" ht="14.25" customHeight="1">
      <c r="B576" s="102"/>
    </row>
    <row r="577" ht="14.25" customHeight="1">
      <c r="B577" s="102"/>
    </row>
    <row r="578" ht="14.25" customHeight="1">
      <c r="B578" s="102"/>
    </row>
    <row r="579" ht="14.25" customHeight="1">
      <c r="B579" s="102"/>
    </row>
    <row r="580" ht="14.25" customHeight="1">
      <c r="B580" s="102"/>
    </row>
    <row r="581" ht="14.25" customHeight="1">
      <c r="B581" s="102"/>
    </row>
    <row r="582" ht="14.25" customHeight="1">
      <c r="B582" s="102"/>
    </row>
    <row r="583" ht="14.25" customHeight="1">
      <c r="B583" s="102"/>
    </row>
    <row r="584" ht="14.25" customHeight="1">
      <c r="B584" s="102"/>
    </row>
    <row r="585" ht="14.25" customHeight="1">
      <c r="B585" s="102"/>
    </row>
    <row r="586" ht="14.25" customHeight="1">
      <c r="B586" s="102"/>
    </row>
    <row r="587" ht="14.25" customHeight="1">
      <c r="B587" s="102"/>
    </row>
    <row r="588" ht="14.25" customHeight="1">
      <c r="B588" s="102"/>
    </row>
    <row r="589" ht="14.25" customHeight="1">
      <c r="B589" s="102"/>
    </row>
    <row r="590" ht="14.25" customHeight="1">
      <c r="B590" s="102"/>
    </row>
    <row r="591" ht="14.25" customHeight="1">
      <c r="B591" s="102"/>
    </row>
    <row r="592" ht="14.25" customHeight="1">
      <c r="B592" s="102"/>
    </row>
    <row r="593" ht="14.25" customHeight="1">
      <c r="B593" s="102"/>
    </row>
    <row r="594" ht="14.25" customHeight="1">
      <c r="B594" s="102"/>
    </row>
    <row r="595" ht="14.25" customHeight="1">
      <c r="B595" s="102"/>
    </row>
    <row r="596" ht="14.25" customHeight="1">
      <c r="B596" s="102"/>
    </row>
    <row r="597" ht="14.25" customHeight="1">
      <c r="B597" s="102"/>
    </row>
    <row r="598" ht="14.25" customHeight="1">
      <c r="B598" s="102"/>
    </row>
    <row r="599" ht="14.25" customHeight="1">
      <c r="B599" s="102"/>
    </row>
    <row r="600" ht="14.25" customHeight="1">
      <c r="B600" s="102"/>
    </row>
    <row r="601" ht="14.25" customHeight="1">
      <c r="B601" s="102"/>
    </row>
    <row r="602" ht="14.25" customHeight="1">
      <c r="B602" s="102"/>
    </row>
    <row r="603" ht="14.25" customHeight="1">
      <c r="B603" s="102"/>
    </row>
    <row r="604" ht="14.25" customHeight="1">
      <c r="B604" s="102"/>
    </row>
    <row r="605" ht="14.25" customHeight="1">
      <c r="B605" s="102"/>
    </row>
    <row r="606" ht="14.25" customHeight="1">
      <c r="B606" s="102"/>
    </row>
    <row r="607" ht="14.25" customHeight="1">
      <c r="B607" s="102"/>
    </row>
    <row r="608" ht="14.25" customHeight="1">
      <c r="B608" s="102"/>
    </row>
    <row r="609" ht="14.25" customHeight="1">
      <c r="B609" s="102"/>
    </row>
    <row r="610" ht="14.25" customHeight="1">
      <c r="B610" s="102"/>
    </row>
    <row r="611" ht="14.25" customHeight="1">
      <c r="B611" s="102"/>
    </row>
    <row r="612" ht="14.25" customHeight="1">
      <c r="B612" s="102"/>
    </row>
    <row r="613" ht="14.25" customHeight="1">
      <c r="B613" s="102"/>
    </row>
    <row r="614" ht="14.25" customHeight="1">
      <c r="B614" s="102"/>
    </row>
    <row r="615" ht="14.25" customHeight="1">
      <c r="B615" s="102"/>
    </row>
    <row r="616" ht="14.25" customHeight="1">
      <c r="B616" s="102"/>
    </row>
    <row r="617" ht="14.25" customHeight="1">
      <c r="B617" s="102"/>
    </row>
    <row r="618" ht="14.25" customHeight="1">
      <c r="B618" s="102"/>
    </row>
    <row r="619" ht="14.25" customHeight="1">
      <c r="B619" s="102"/>
    </row>
    <row r="620" ht="14.25" customHeight="1">
      <c r="B620" s="102"/>
    </row>
    <row r="621" ht="14.25" customHeight="1">
      <c r="B621" s="102"/>
    </row>
    <row r="622" ht="14.25" customHeight="1">
      <c r="B622" s="102"/>
    </row>
    <row r="623" ht="14.25" customHeight="1">
      <c r="B623" s="102"/>
    </row>
    <row r="624" ht="14.25" customHeight="1">
      <c r="B624" s="102"/>
    </row>
    <row r="625" ht="14.25" customHeight="1">
      <c r="B625" s="102"/>
    </row>
    <row r="626" ht="14.25" customHeight="1">
      <c r="B626" s="102"/>
    </row>
    <row r="627" ht="14.25" customHeight="1">
      <c r="B627" s="102"/>
    </row>
    <row r="628" ht="14.25" customHeight="1">
      <c r="B628" s="102"/>
    </row>
    <row r="629" ht="14.25" customHeight="1">
      <c r="B629" s="102"/>
    </row>
    <row r="630" ht="14.25" customHeight="1">
      <c r="B630" s="102"/>
    </row>
    <row r="631" ht="14.25" customHeight="1">
      <c r="B631" s="102"/>
    </row>
    <row r="632" ht="14.25" customHeight="1">
      <c r="B632" s="102"/>
    </row>
    <row r="633" ht="14.25" customHeight="1">
      <c r="B633" s="102"/>
    </row>
    <row r="634" ht="14.25" customHeight="1">
      <c r="B634" s="102"/>
    </row>
    <row r="635" ht="14.25" customHeight="1">
      <c r="B635" s="102"/>
    </row>
    <row r="636" ht="14.25" customHeight="1">
      <c r="B636" s="102"/>
    </row>
    <row r="637" ht="14.25" customHeight="1">
      <c r="B637" s="102"/>
    </row>
    <row r="638" ht="14.25" customHeight="1">
      <c r="B638" s="102"/>
    </row>
    <row r="639" ht="14.25" customHeight="1">
      <c r="B639" s="102"/>
    </row>
    <row r="640" ht="14.25" customHeight="1">
      <c r="B640" s="102"/>
    </row>
    <row r="641" ht="14.25" customHeight="1">
      <c r="B641" s="102"/>
    </row>
    <row r="642" ht="14.25" customHeight="1">
      <c r="B642" s="102"/>
    </row>
    <row r="643" ht="14.25" customHeight="1">
      <c r="B643" s="102"/>
    </row>
    <row r="644" ht="14.25" customHeight="1">
      <c r="B644" s="102"/>
    </row>
    <row r="645" ht="14.25" customHeight="1">
      <c r="B645" s="102"/>
    </row>
    <row r="646" ht="14.25" customHeight="1">
      <c r="B646" s="102"/>
    </row>
    <row r="647" ht="14.25" customHeight="1">
      <c r="B647" s="102"/>
    </row>
    <row r="648" ht="14.25" customHeight="1">
      <c r="B648" s="102"/>
    </row>
    <row r="649" ht="14.25" customHeight="1">
      <c r="B649" s="102"/>
    </row>
    <row r="650" ht="14.25" customHeight="1">
      <c r="B650" s="102"/>
    </row>
    <row r="651" ht="14.25" customHeight="1">
      <c r="B651" s="102"/>
    </row>
    <row r="652" ht="14.25" customHeight="1">
      <c r="B652" s="102"/>
    </row>
    <row r="653" ht="14.25" customHeight="1">
      <c r="B653" s="102"/>
    </row>
    <row r="654" ht="14.25" customHeight="1">
      <c r="B654" s="102"/>
    </row>
    <row r="655" ht="14.25" customHeight="1">
      <c r="B655" s="102"/>
    </row>
    <row r="656" ht="14.25" customHeight="1">
      <c r="B656" s="102"/>
    </row>
    <row r="657" ht="14.25" customHeight="1">
      <c r="B657" s="102"/>
    </row>
    <row r="658" ht="14.25" customHeight="1">
      <c r="B658" s="102"/>
    </row>
    <row r="659" ht="14.25" customHeight="1">
      <c r="B659" s="102"/>
    </row>
    <row r="660" ht="14.25" customHeight="1">
      <c r="B660" s="102"/>
    </row>
    <row r="661" ht="14.25" customHeight="1">
      <c r="B661" s="102"/>
    </row>
    <row r="662" ht="14.25" customHeight="1">
      <c r="B662" s="102"/>
    </row>
    <row r="663" ht="14.25" customHeight="1">
      <c r="B663" s="102"/>
    </row>
    <row r="664" ht="14.25" customHeight="1">
      <c r="B664" s="102"/>
    </row>
    <row r="665" ht="14.25" customHeight="1">
      <c r="B665" s="102"/>
    </row>
    <row r="666" ht="14.25" customHeight="1">
      <c r="B666" s="102"/>
    </row>
    <row r="667" ht="14.25" customHeight="1">
      <c r="B667" s="102"/>
    </row>
    <row r="668" ht="14.25" customHeight="1">
      <c r="B668" s="102"/>
    </row>
    <row r="669" ht="14.25" customHeight="1">
      <c r="B669" s="102"/>
    </row>
    <row r="670" ht="14.25" customHeight="1">
      <c r="B670" s="102"/>
    </row>
    <row r="671" ht="14.25" customHeight="1">
      <c r="B671" s="102"/>
    </row>
    <row r="672" ht="14.25" customHeight="1">
      <c r="B672" s="102"/>
    </row>
    <row r="673" ht="14.25" customHeight="1">
      <c r="B673" s="102"/>
    </row>
    <row r="674" ht="14.25" customHeight="1">
      <c r="B674" s="102"/>
    </row>
    <row r="675" ht="14.25" customHeight="1">
      <c r="B675" s="102"/>
    </row>
    <row r="676" ht="14.25" customHeight="1">
      <c r="B676" s="102"/>
    </row>
    <row r="677" ht="14.25" customHeight="1">
      <c r="B677" s="102"/>
    </row>
    <row r="678" ht="14.25" customHeight="1">
      <c r="B678" s="102"/>
    </row>
    <row r="679" ht="14.25" customHeight="1">
      <c r="B679" s="102"/>
    </row>
    <row r="680" ht="14.25" customHeight="1">
      <c r="B680" s="102"/>
    </row>
    <row r="681" ht="14.25" customHeight="1">
      <c r="B681" s="102"/>
    </row>
    <row r="682" ht="14.25" customHeight="1">
      <c r="B682" s="102"/>
    </row>
    <row r="683" ht="14.25" customHeight="1">
      <c r="B683" s="102"/>
    </row>
    <row r="684" ht="14.25" customHeight="1">
      <c r="B684" s="102"/>
    </row>
    <row r="685" ht="14.25" customHeight="1">
      <c r="B685" s="102"/>
    </row>
    <row r="686" ht="14.25" customHeight="1">
      <c r="B686" s="102"/>
    </row>
    <row r="687" ht="14.25" customHeight="1">
      <c r="B687" s="102"/>
    </row>
    <row r="688" ht="14.25" customHeight="1">
      <c r="B688" s="102"/>
    </row>
    <row r="689" ht="14.25" customHeight="1">
      <c r="B689" s="102"/>
    </row>
    <row r="690" ht="14.25" customHeight="1">
      <c r="B690" s="102"/>
    </row>
    <row r="691" ht="14.25" customHeight="1">
      <c r="B691" s="102"/>
    </row>
    <row r="692" ht="14.25" customHeight="1">
      <c r="B692" s="102"/>
    </row>
    <row r="693" ht="14.25" customHeight="1">
      <c r="B693" s="102"/>
    </row>
    <row r="694" ht="14.25" customHeight="1">
      <c r="B694" s="102"/>
    </row>
    <row r="695" ht="14.25" customHeight="1">
      <c r="B695" s="102"/>
    </row>
    <row r="696" ht="14.25" customHeight="1">
      <c r="B696" s="102"/>
    </row>
    <row r="697" ht="14.25" customHeight="1">
      <c r="B697" s="102"/>
    </row>
    <row r="698" ht="14.25" customHeight="1">
      <c r="B698" s="102"/>
    </row>
    <row r="699" ht="14.25" customHeight="1">
      <c r="B699" s="102"/>
    </row>
    <row r="700" ht="14.25" customHeight="1">
      <c r="B700" s="102"/>
    </row>
    <row r="701" ht="14.25" customHeight="1">
      <c r="B701" s="102"/>
    </row>
    <row r="702" ht="14.25" customHeight="1">
      <c r="B702" s="102"/>
    </row>
    <row r="703" ht="14.25" customHeight="1">
      <c r="B703" s="102"/>
    </row>
    <row r="704" ht="14.25" customHeight="1">
      <c r="B704" s="102"/>
    </row>
    <row r="705" ht="14.25" customHeight="1">
      <c r="B705" s="102"/>
    </row>
    <row r="706" ht="14.25" customHeight="1">
      <c r="B706" s="102"/>
    </row>
    <row r="707" ht="14.25" customHeight="1">
      <c r="B707" s="102"/>
    </row>
    <row r="708" ht="14.25" customHeight="1">
      <c r="B708" s="102"/>
    </row>
    <row r="709" ht="14.25" customHeight="1">
      <c r="B709" s="102"/>
    </row>
    <row r="710" ht="14.25" customHeight="1">
      <c r="B710" s="102"/>
    </row>
    <row r="711" ht="14.25" customHeight="1">
      <c r="B711" s="102"/>
    </row>
    <row r="712" ht="14.25" customHeight="1">
      <c r="B712" s="102"/>
    </row>
    <row r="713" ht="14.25" customHeight="1">
      <c r="B713" s="102"/>
    </row>
    <row r="714" ht="14.25" customHeight="1">
      <c r="B714" s="102"/>
    </row>
    <row r="715" ht="14.25" customHeight="1">
      <c r="B715" s="102"/>
    </row>
    <row r="716" ht="14.25" customHeight="1">
      <c r="B716" s="102"/>
    </row>
    <row r="717" ht="14.25" customHeight="1">
      <c r="B717" s="102"/>
    </row>
    <row r="718" ht="14.25" customHeight="1">
      <c r="B718" s="102"/>
    </row>
    <row r="719" ht="14.25" customHeight="1">
      <c r="B719" s="102"/>
    </row>
    <row r="720" ht="14.25" customHeight="1">
      <c r="B720" s="102"/>
    </row>
    <row r="721" ht="14.25" customHeight="1">
      <c r="B721" s="102"/>
    </row>
    <row r="722" ht="14.25" customHeight="1">
      <c r="B722" s="102"/>
    </row>
    <row r="723" ht="14.25" customHeight="1">
      <c r="B723" s="102"/>
    </row>
    <row r="724" ht="14.25" customHeight="1">
      <c r="B724" s="102"/>
    </row>
    <row r="725" ht="14.25" customHeight="1">
      <c r="B725" s="102"/>
    </row>
    <row r="726" ht="14.25" customHeight="1">
      <c r="B726" s="102"/>
    </row>
    <row r="727" ht="14.25" customHeight="1">
      <c r="B727" s="102"/>
    </row>
    <row r="728" ht="14.25" customHeight="1">
      <c r="B728" s="102"/>
    </row>
    <row r="729" ht="14.25" customHeight="1">
      <c r="B729" s="102"/>
    </row>
    <row r="730" ht="14.25" customHeight="1">
      <c r="B730" s="102"/>
    </row>
    <row r="731" ht="14.25" customHeight="1">
      <c r="B731" s="102"/>
    </row>
    <row r="732" ht="14.25" customHeight="1">
      <c r="B732" s="102"/>
    </row>
    <row r="733" ht="14.25" customHeight="1">
      <c r="B733" s="102"/>
    </row>
    <row r="734" ht="14.25" customHeight="1">
      <c r="B734" s="102"/>
    </row>
    <row r="735" ht="14.25" customHeight="1">
      <c r="B735" s="102"/>
    </row>
    <row r="736" ht="14.25" customHeight="1">
      <c r="B736" s="102"/>
    </row>
    <row r="737" ht="14.25" customHeight="1">
      <c r="B737" s="102"/>
    </row>
    <row r="738" ht="14.25" customHeight="1">
      <c r="B738" s="102"/>
    </row>
    <row r="739" ht="14.25" customHeight="1">
      <c r="B739" s="102"/>
    </row>
    <row r="740" ht="14.25" customHeight="1">
      <c r="B740" s="102"/>
    </row>
    <row r="741" ht="14.25" customHeight="1">
      <c r="B741" s="102"/>
    </row>
    <row r="742" ht="14.25" customHeight="1">
      <c r="B742" s="102"/>
    </row>
    <row r="743" ht="14.25" customHeight="1">
      <c r="B743" s="102"/>
    </row>
    <row r="744" ht="14.25" customHeight="1">
      <c r="B744" s="102"/>
    </row>
    <row r="745" ht="14.25" customHeight="1">
      <c r="B745" s="102"/>
    </row>
    <row r="746" ht="14.25" customHeight="1">
      <c r="B746" s="102"/>
    </row>
    <row r="747" ht="14.25" customHeight="1">
      <c r="B747" s="102"/>
    </row>
    <row r="748" ht="14.25" customHeight="1">
      <c r="B748" s="102"/>
    </row>
    <row r="749" ht="14.25" customHeight="1">
      <c r="B749" s="102"/>
    </row>
    <row r="750" ht="14.25" customHeight="1">
      <c r="B750" s="102"/>
    </row>
    <row r="751" ht="14.25" customHeight="1">
      <c r="B751" s="102"/>
    </row>
    <row r="752" ht="14.25" customHeight="1">
      <c r="B752" s="102"/>
    </row>
    <row r="753" ht="14.25" customHeight="1">
      <c r="B753" s="102"/>
    </row>
    <row r="754" ht="14.25" customHeight="1">
      <c r="B754" s="102"/>
    </row>
    <row r="755" ht="14.25" customHeight="1">
      <c r="B755" s="102"/>
    </row>
    <row r="756" ht="14.25" customHeight="1">
      <c r="B756" s="102"/>
    </row>
    <row r="757" ht="14.25" customHeight="1">
      <c r="B757" s="102"/>
    </row>
    <row r="758" ht="14.25" customHeight="1">
      <c r="B758" s="102"/>
    </row>
    <row r="759" ht="14.25" customHeight="1">
      <c r="B759" s="102"/>
    </row>
    <row r="760" ht="14.25" customHeight="1">
      <c r="B760" s="102"/>
    </row>
    <row r="761" ht="14.25" customHeight="1">
      <c r="B761" s="102"/>
    </row>
    <row r="762" ht="14.25" customHeight="1">
      <c r="B762" s="102"/>
    </row>
    <row r="763" ht="14.25" customHeight="1">
      <c r="B763" s="102"/>
    </row>
    <row r="764" ht="14.25" customHeight="1">
      <c r="B764" s="102"/>
    </row>
    <row r="765" ht="14.25" customHeight="1">
      <c r="B765" s="102"/>
    </row>
    <row r="766" ht="14.25" customHeight="1">
      <c r="B766" s="102"/>
    </row>
    <row r="767" ht="14.25" customHeight="1">
      <c r="B767" s="102"/>
    </row>
    <row r="768" ht="14.25" customHeight="1">
      <c r="B768" s="102"/>
    </row>
    <row r="769" ht="14.25" customHeight="1">
      <c r="B769" s="102"/>
    </row>
    <row r="770" ht="14.25" customHeight="1">
      <c r="B770" s="102"/>
    </row>
    <row r="771" ht="14.25" customHeight="1">
      <c r="B771" s="102"/>
    </row>
    <row r="772" ht="14.25" customHeight="1">
      <c r="B772" s="102"/>
    </row>
    <row r="773" ht="14.25" customHeight="1">
      <c r="B773" s="102"/>
    </row>
    <row r="774" ht="14.25" customHeight="1">
      <c r="B774" s="102"/>
    </row>
    <row r="775" ht="14.25" customHeight="1">
      <c r="B775" s="102"/>
    </row>
    <row r="776" ht="14.25" customHeight="1">
      <c r="B776" s="102"/>
    </row>
    <row r="777" ht="14.25" customHeight="1">
      <c r="B777" s="102"/>
    </row>
    <row r="778" ht="14.25" customHeight="1">
      <c r="B778" s="102"/>
    </row>
    <row r="779" ht="14.25" customHeight="1">
      <c r="B779" s="102"/>
    </row>
    <row r="780" ht="14.25" customHeight="1">
      <c r="B780" s="102"/>
    </row>
    <row r="781" ht="14.25" customHeight="1">
      <c r="B781" s="102"/>
    </row>
    <row r="782" ht="14.25" customHeight="1">
      <c r="B782" s="102"/>
    </row>
    <row r="783" ht="14.25" customHeight="1">
      <c r="B783" s="102"/>
    </row>
    <row r="784" ht="14.25" customHeight="1">
      <c r="B784" s="102"/>
    </row>
    <row r="785" ht="14.25" customHeight="1">
      <c r="B785" s="102"/>
    </row>
    <row r="786" ht="14.25" customHeight="1">
      <c r="B786" s="102"/>
    </row>
    <row r="787" ht="14.25" customHeight="1">
      <c r="B787" s="102"/>
    </row>
    <row r="788" ht="14.25" customHeight="1">
      <c r="B788" s="102"/>
    </row>
    <row r="789" ht="14.25" customHeight="1">
      <c r="B789" s="102"/>
    </row>
    <row r="790" ht="14.25" customHeight="1">
      <c r="B790" s="102"/>
    </row>
    <row r="791" ht="14.25" customHeight="1">
      <c r="B791" s="102"/>
    </row>
    <row r="792" ht="14.25" customHeight="1">
      <c r="B792" s="102"/>
    </row>
    <row r="793" ht="14.25" customHeight="1">
      <c r="B793" s="102"/>
    </row>
    <row r="794" ht="14.25" customHeight="1">
      <c r="B794" s="102"/>
    </row>
    <row r="795" ht="14.25" customHeight="1">
      <c r="B795" s="102"/>
    </row>
    <row r="796" ht="14.25" customHeight="1">
      <c r="B796" s="102"/>
    </row>
    <row r="797" ht="14.25" customHeight="1">
      <c r="B797" s="102"/>
    </row>
    <row r="798" ht="14.25" customHeight="1">
      <c r="B798" s="102"/>
    </row>
    <row r="799" ht="14.25" customHeight="1">
      <c r="B799" s="102"/>
    </row>
    <row r="800" ht="14.25" customHeight="1">
      <c r="B800" s="102"/>
    </row>
    <row r="801" ht="14.25" customHeight="1">
      <c r="B801" s="102"/>
    </row>
    <row r="802" ht="14.25" customHeight="1">
      <c r="B802" s="102"/>
    </row>
    <row r="803" ht="14.25" customHeight="1">
      <c r="B803" s="102"/>
    </row>
    <row r="804" ht="14.25" customHeight="1">
      <c r="B804" s="102"/>
    </row>
    <row r="805" ht="14.25" customHeight="1">
      <c r="B805" s="102"/>
    </row>
    <row r="806" ht="14.25" customHeight="1">
      <c r="B806" s="102"/>
    </row>
    <row r="807" ht="14.25" customHeight="1">
      <c r="B807" s="102"/>
    </row>
    <row r="808" ht="14.25" customHeight="1">
      <c r="B808" s="102"/>
    </row>
    <row r="809" ht="14.25" customHeight="1">
      <c r="B809" s="102"/>
    </row>
    <row r="810" ht="14.25" customHeight="1">
      <c r="B810" s="102"/>
    </row>
    <row r="811" ht="14.25" customHeight="1">
      <c r="B811" s="102"/>
    </row>
    <row r="812" ht="14.25" customHeight="1">
      <c r="B812" s="102"/>
    </row>
    <row r="813" ht="14.25" customHeight="1">
      <c r="B813" s="102"/>
    </row>
    <row r="814" ht="14.25" customHeight="1">
      <c r="B814" s="102"/>
    </row>
    <row r="815" ht="14.25" customHeight="1">
      <c r="B815" s="102"/>
    </row>
    <row r="816" ht="14.25" customHeight="1">
      <c r="B816" s="102"/>
    </row>
    <row r="817" ht="14.25" customHeight="1">
      <c r="B817" s="102"/>
    </row>
    <row r="818" ht="14.25" customHeight="1">
      <c r="B818" s="102"/>
    </row>
    <row r="819" ht="14.25" customHeight="1">
      <c r="B819" s="102"/>
    </row>
    <row r="820" ht="14.25" customHeight="1">
      <c r="B820" s="102"/>
    </row>
    <row r="821" ht="14.25" customHeight="1">
      <c r="B821" s="102"/>
    </row>
    <row r="822" ht="14.25" customHeight="1">
      <c r="B822" s="102"/>
    </row>
    <row r="823" ht="14.25" customHeight="1">
      <c r="B823" s="102"/>
    </row>
    <row r="824" ht="14.25" customHeight="1">
      <c r="B824" s="102"/>
    </row>
    <row r="825" ht="14.25" customHeight="1">
      <c r="B825" s="102"/>
    </row>
    <row r="826" ht="14.25" customHeight="1">
      <c r="B826" s="102"/>
    </row>
    <row r="827" ht="14.25" customHeight="1">
      <c r="B827" s="102"/>
    </row>
    <row r="828" ht="14.25" customHeight="1">
      <c r="B828" s="102"/>
    </row>
    <row r="829" ht="14.25" customHeight="1">
      <c r="B829" s="102"/>
    </row>
    <row r="830" ht="14.25" customHeight="1">
      <c r="B830" s="102"/>
    </row>
    <row r="831" ht="14.25" customHeight="1">
      <c r="B831" s="102"/>
    </row>
    <row r="832" ht="14.25" customHeight="1">
      <c r="B832" s="102"/>
    </row>
    <row r="833" ht="14.25" customHeight="1">
      <c r="B833" s="102"/>
    </row>
    <row r="834" ht="14.25" customHeight="1">
      <c r="B834" s="102"/>
    </row>
    <row r="835" ht="14.25" customHeight="1">
      <c r="B835" s="102"/>
    </row>
    <row r="836" ht="14.25" customHeight="1">
      <c r="B836" s="102"/>
    </row>
    <row r="837" ht="14.25" customHeight="1">
      <c r="B837" s="102"/>
    </row>
    <row r="838" ht="14.25" customHeight="1">
      <c r="B838" s="102"/>
    </row>
    <row r="839" ht="14.25" customHeight="1">
      <c r="B839" s="102"/>
    </row>
    <row r="840" ht="14.25" customHeight="1">
      <c r="B840" s="102"/>
    </row>
    <row r="841" ht="14.25" customHeight="1">
      <c r="B841" s="102"/>
    </row>
    <row r="842" ht="14.25" customHeight="1">
      <c r="B842" s="102"/>
    </row>
    <row r="843" ht="14.25" customHeight="1">
      <c r="B843" s="102"/>
    </row>
    <row r="844" ht="14.25" customHeight="1">
      <c r="B844" s="102"/>
    </row>
    <row r="845" ht="14.25" customHeight="1">
      <c r="B845" s="102"/>
    </row>
    <row r="846" ht="14.25" customHeight="1">
      <c r="B846" s="102"/>
    </row>
    <row r="847" ht="14.25" customHeight="1">
      <c r="B847" s="102"/>
    </row>
    <row r="848" ht="14.25" customHeight="1">
      <c r="B848" s="102"/>
    </row>
    <row r="849" ht="14.25" customHeight="1">
      <c r="B849" s="102"/>
    </row>
    <row r="850" ht="14.25" customHeight="1">
      <c r="B850" s="102"/>
    </row>
    <row r="851" ht="14.25" customHeight="1">
      <c r="B851" s="102"/>
    </row>
    <row r="852" ht="14.25" customHeight="1">
      <c r="B852" s="102"/>
    </row>
    <row r="853" ht="14.25" customHeight="1">
      <c r="B853" s="102"/>
    </row>
    <row r="854" ht="14.25" customHeight="1">
      <c r="B854" s="102"/>
    </row>
    <row r="855" ht="14.25" customHeight="1">
      <c r="B855" s="102"/>
    </row>
    <row r="856" ht="14.25" customHeight="1">
      <c r="B856" s="102"/>
    </row>
    <row r="857" ht="14.25" customHeight="1">
      <c r="B857" s="102"/>
    </row>
    <row r="858" ht="14.25" customHeight="1">
      <c r="B858" s="102"/>
    </row>
    <row r="859" ht="14.25" customHeight="1">
      <c r="B859" s="102"/>
    </row>
    <row r="860" ht="14.25" customHeight="1">
      <c r="B860" s="102"/>
    </row>
    <row r="861" ht="14.25" customHeight="1">
      <c r="B861" s="102"/>
    </row>
    <row r="862" ht="14.25" customHeight="1">
      <c r="B862" s="102"/>
    </row>
    <row r="863" ht="14.25" customHeight="1">
      <c r="B863" s="102"/>
    </row>
    <row r="864" ht="14.25" customHeight="1">
      <c r="B864" s="102"/>
    </row>
    <row r="865" ht="14.25" customHeight="1">
      <c r="B865" s="102"/>
    </row>
    <row r="866" ht="14.25" customHeight="1">
      <c r="B866" s="102"/>
    </row>
    <row r="867" ht="14.25" customHeight="1">
      <c r="B867" s="102"/>
    </row>
    <row r="868" ht="14.25" customHeight="1">
      <c r="B868" s="102"/>
    </row>
    <row r="869" ht="14.25" customHeight="1">
      <c r="B869" s="102"/>
    </row>
    <row r="870" ht="14.25" customHeight="1">
      <c r="B870" s="102"/>
    </row>
    <row r="871" ht="14.25" customHeight="1">
      <c r="B871" s="102"/>
    </row>
    <row r="872" ht="14.25" customHeight="1">
      <c r="B872" s="102"/>
    </row>
    <row r="873" ht="14.25" customHeight="1">
      <c r="B873" s="102"/>
    </row>
    <row r="874" ht="14.25" customHeight="1">
      <c r="B874" s="102"/>
    </row>
    <row r="875" ht="14.25" customHeight="1">
      <c r="B875" s="102"/>
    </row>
    <row r="876" ht="14.25" customHeight="1">
      <c r="B876" s="102"/>
    </row>
    <row r="877" ht="14.25" customHeight="1">
      <c r="B877" s="102"/>
    </row>
    <row r="878" ht="14.25" customHeight="1">
      <c r="B878" s="102"/>
    </row>
    <row r="879" ht="14.25" customHeight="1">
      <c r="B879" s="102"/>
    </row>
    <row r="880" ht="14.25" customHeight="1">
      <c r="B880" s="102"/>
    </row>
    <row r="881" ht="14.25" customHeight="1">
      <c r="B881" s="102"/>
    </row>
    <row r="882" ht="14.25" customHeight="1">
      <c r="B882" s="102"/>
    </row>
    <row r="883" ht="14.25" customHeight="1">
      <c r="B883" s="102"/>
    </row>
    <row r="884" ht="14.25" customHeight="1">
      <c r="B884" s="102"/>
    </row>
    <row r="885" ht="14.25" customHeight="1">
      <c r="B885" s="102"/>
    </row>
    <row r="886" ht="14.25" customHeight="1">
      <c r="B886" s="102"/>
    </row>
    <row r="887" ht="14.25" customHeight="1">
      <c r="B887" s="102"/>
    </row>
    <row r="888" ht="14.25" customHeight="1">
      <c r="B888" s="102"/>
    </row>
    <row r="889" ht="14.25" customHeight="1">
      <c r="B889" s="102"/>
    </row>
    <row r="890" ht="14.25" customHeight="1">
      <c r="B890" s="102"/>
    </row>
    <row r="891" ht="14.25" customHeight="1">
      <c r="B891" s="102"/>
    </row>
    <row r="892" ht="14.25" customHeight="1">
      <c r="B892" s="102"/>
    </row>
    <row r="893" ht="14.25" customHeight="1">
      <c r="B893" s="102"/>
    </row>
    <row r="894" ht="14.25" customHeight="1">
      <c r="B894" s="102"/>
    </row>
    <row r="895" ht="14.25" customHeight="1">
      <c r="B895" s="102"/>
    </row>
    <row r="896" ht="14.25" customHeight="1">
      <c r="B896" s="102"/>
    </row>
    <row r="897" ht="14.25" customHeight="1">
      <c r="B897" s="102"/>
    </row>
    <row r="898" ht="14.25" customHeight="1">
      <c r="B898" s="102"/>
    </row>
    <row r="899" ht="14.25" customHeight="1">
      <c r="B899" s="102"/>
    </row>
    <row r="900" ht="14.25" customHeight="1">
      <c r="B900" s="102"/>
    </row>
    <row r="901" ht="14.25" customHeight="1">
      <c r="B901" s="102"/>
    </row>
    <row r="902" ht="14.25" customHeight="1">
      <c r="B902" s="102"/>
    </row>
    <row r="903" ht="14.25" customHeight="1">
      <c r="B903" s="102"/>
    </row>
    <row r="904" ht="14.25" customHeight="1">
      <c r="B904" s="102"/>
    </row>
    <row r="905" ht="14.25" customHeight="1">
      <c r="B905" s="102"/>
    </row>
    <row r="906" ht="14.25" customHeight="1">
      <c r="B906" s="102"/>
    </row>
    <row r="907" ht="14.25" customHeight="1">
      <c r="B907" s="102"/>
    </row>
    <row r="908" ht="14.25" customHeight="1">
      <c r="B908" s="102"/>
    </row>
    <row r="909" ht="14.25" customHeight="1">
      <c r="B909" s="102"/>
    </row>
    <row r="910" ht="14.25" customHeight="1">
      <c r="B910" s="102"/>
    </row>
    <row r="911" ht="14.25" customHeight="1">
      <c r="B911" s="102"/>
    </row>
    <row r="912" ht="14.25" customHeight="1">
      <c r="B912" s="102"/>
    </row>
    <row r="913" ht="14.25" customHeight="1">
      <c r="B913" s="102"/>
    </row>
    <row r="914" ht="14.25" customHeight="1">
      <c r="B914" s="102"/>
    </row>
    <row r="915" ht="14.25" customHeight="1">
      <c r="B915" s="102"/>
    </row>
    <row r="916" ht="14.25" customHeight="1">
      <c r="B916" s="102"/>
    </row>
    <row r="917" ht="14.25" customHeight="1">
      <c r="B917" s="102"/>
    </row>
    <row r="918" ht="14.25" customHeight="1">
      <c r="B918" s="102"/>
    </row>
    <row r="919" ht="14.25" customHeight="1">
      <c r="B919" s="102"/>
    </row>
    <row r="920" ht="14.25" customHeight="1">
      <c r="B920" s="102"/>
    </row>
    <row r="921" ht="14.25" customHeight="1">
      <c r="B921" s="102"/>
    </row>
    <row r="922" ht="14.25" customHeight="1">
      <c r="B922" s="102"/>
    </row>
    <row r="923" ht="14.25" customHeight="1">
      <c r="B923" s="102"/>
    </row>
    <row r="924" ht="14.25" customHeight="1">
      <c r="B924" s="102"/>
    </row>
    <row r="925" ht="14.25" customHeight="1">
      <c r="B925" s="102"/>
    </row>
    <row r="926" ht="14.25" customHeight="1">
      <c r="B926" s="102"/>
    </row>
    <row r="927" ht="14.25" customHeight="1">
      <c r="B927" s="102"/>
    </row>
    <row r="928" ht="14.25" customHeight="1">
      <c r="B928" s="102"/>
    </row>
    <row r="929" ht="14.25" customHeight="1">
      <c r="B929" s="102"/>
    </row>
    <row r="930" ht="14.25" customHeight="1">
      <c r="B930" s="102"/>
    </row>
    <row r="931" ht="14.25" customHeight="1">
      <c r="B931" s="102"/>
    </row>
    <row r="932" ht="14.25" customHeight="1">
      <c r="B932" s="102"/>
    </row>
    <row r="933" ht="14.25" customHeight="1">
      <c r="B933" s="102"/>
    </row>
    <row r="934" ht="14.25" customHeight="1">
      <c r="B934" s="102"/>
    </row>
    <row r="935" ht="14.25" customHeight="1">
      <c r="B935" s="102"/>
    </row>
    <row r="936" ht="14.25" customHeight="1">
      <c r="B936" s="102"/>
    </row>
    <row r="937" ht="14.25" customHeight="1">
      <c r="B937" s="102"/>
    </row>
    <row r="938" ht="14.25" customHeight="1">
      <c r="B938" s="102"/>
    </row>
    <row r="939" ht="14.25" customHeight="1">
      <c r="B939" s="102"/>
    </row>
    <row r="940" ht="14.25" customHeight="1">
      <c r="B940" s="102"/>
    </row>
    <row r="941" ht="14.25" customHeight="1">
      <c r="B941" s="102"/>
    </row>
    <row r="942" ht="14.25" customHeight="1">
      <c r="B942" s="102"/>
    </row>
    <row r="943" ht="14.25" customHeight="1">
      <c r="B943" s="102"/>
    </row>
    <row r="944" ht="14.25" customHeight="1">
      <c r="B944" s="102"/>
    </row>
    <row r="945" ht="14.25" customHeight="1">
      <c r="B945" s="102"/>
    </row>
    <row r="946" ht="14.25" customHeight="1">
      <c r="B946" s="102"/>
    </row>
    <row r="947" ht="14.25" customHeight="1">
      <c r="B947" s="102"/>
    </row>
    <row r="948" ht="14.25" customHeight="1">
      <c r="B948" s="102"/>
    </row>
    <row r="949" ht="14.25" customHeight="1">
      <c r="B949" s="102"/>
    </row>
    <row r="950" ht="14.25" customHeight="1">
      <c r="B950" s="102"/>
    </row>
    <row r="951" ht="14.25" customHeight="1">
      <c r="B951" s="102"/>
    </row>
    <row r="952" ht="14.25" customHeight="1">
      <c r="B952" s="102"/>
    </row>
    <row r="953" ht="14.25" customHeight="1">
      <c r="B953" s="102"/>
    </row>
    <row r="954" ht="14.25" customHeight="1">
      <c r="B954" s="102"/>
    </row>
    <row r="955" ht="14.25" customHeight="1">
      <c r="B955" s="102"/>
    </row>
    <row r="956" ht="14.25" customHeight="1">
      <c r="B956" s="102"/>
    </row>
    <row r="957" ht="14.25" customHeight="1">
      <c r="B957" s="102"/>
    </row>
    <row r="958" ht="14.25" customHeight="1">
      <c r="B958" s="102"/>
    </row>
    <row r="959" ht="14.25" customHeight="1">
      <c r="B959" s="102"/>
    </row>
    <row r="960" ht="14.25" customHeight="1">
      <c r="B960" s="102"/>
    </row>
    <row r="961" ht="14.25" customHeight="1">
      <c r="B961" s="102"/>
    </row>
    <row r="962" ht="14.25" customHeight="1">
      <c r="B962" s="102"/>
    </row>
    <row r="963" ht="14.25" customHeight="1">
      <c r="B963" s="102"/>
    </row>
    <row r="964" ht="14.25" customHeight="1">
      <c r="B964" s="102"/>
    </row>
    <row r="965" ht="14.25" customHeight="1">
      <c r="B965" s="102"/>
    </row>
    <row r="966" ht="14.25" customHeight="1">
      <c r="B966" s="102"/>
    </row>
    <row r="967" ht="14.25" customHeight="1">
      <c r="B967" s="102"/>
    </row>
    <row r="968" ht="14.25" customHeight="1">
      <c r="B968" s="102"/>
    </row>
    <row r="969" ht="14.25" customHeight="1">
      <c r="B969" s="102"/>
    </row>
    <row r="970" ht="14.25" customHeight="1">
      <c r="B970" s="102"/>
    </row>
    <row r="971" ht="14.25" customHeight="1">
      <c r="B971" s="102"/>
    </row>
    <row r="972" ht="14.25" customHeight="1">
      <c r="B972" s="102"/>
    </row>
    <row r="973" ht="14.25" customHeight="1">
      <c r="B973" s="102"/>
    </row>
    <row r="974" ht="14.25" customHeight="1">
      <c r="B974" s="102"/>
    </row>
    <row r="975" ht="14.25" customHeight="1">
      <c r="B975" s="102"/>
    </row>
    <row r="976" ht="14.25" customHeight="1">
      <c r="B976" s="102"/>
    </row>
    <row r="977" ht="14.25" customHeight="1">
      <c r="B977" s="102"/>
    </row>
    <row r="978" ht="14.25" customHeight="1">
      <c r="B978" s="102"/>
    </row>
    <row r="979" ht="14.25" customHeight="1">
      <c r="B979" s="102"/>
    </row>
    <row r="980" ht="14.25" customHeight="1">
      <c r="B980" s="102"/>
    </row>
    <row r="981" ht="14.25" customHeight="1">
      <c r="B981" s="102"/>
    </row>
    <row r="982" ht="14.25" customHeight="1">
      <c r="B982" s="102"/>
    </row>
    <row r="983" ht="14.25" customHeight="1">
      <c r="B983" s="102"/>
    </row>
    <row r="984" ht="14.25" customHeight="1">
      <c r="B984" s="102"/>
    </row>
    <row r="985" ht="14.25" customHeight="1">
      <c r="B985" s="102"/>
    </row>
    <row r="986" ht="14.25" customHeight="1">
      <c r="B986" s="102"/>
    </row>
    <row r="987" ht="14.25" customHeight="1">
      <c r="B987" s="102"/>
    </row>
    <row r="988" ht="14.25" customHeight="1">
      <c r="B988" s="102"/>
    </row>
    <row r="989" ht="14.25" customHeight="1">
      <c r="B989" s="102"/>
    </row>
    <row r="990" ht="14.25" customHeight="1">
      <c r="B990" s="102"/>
    </row>
    <row r="991" ht="14.25" customHeight="1">
      <c r="B991" s="102"/>
    </row>
    <row r="992" ht="14.25" customHeight="1">
      <c r="B992" s="102"/>
    </row>
    <row r="993" ht="14.25" customHeight="1">
      <c r="B993" s="102"/>
    </row>
    <row r="994" ht="14.25" customHeight="1">
      <c r="B994" s="102"/>
    </row>
    <row r="995" ht="14.25" customHeight="1">
      <c r="B995" s="102"/>
    </row>
    <row r="996" ht="14.25" customHeight="1">
      <c r="B996" s="102"/>
    </row>
    <row r="997" ht="14.25" customHeight="1">
      <c r="B997" s="102"/>
    </row>
    <row r="998" ht="14.25" customHeight="1">
      <c r="B998" s="102"/>
    </row>
    <row r="999" ht="14.25" customHeight="1">
      <c r="B999" s="102"/>
    </row>
    <row r="1000" ht="14.25" customHeight="1">
      <c r="B1000" s="10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2020-10-15T10:55:45Z</dcterms:created>
  <dc:creator>María Asunción Pérez Pascual</dc:creator>
</cp:coreProperties>
</file>