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5.2_main\TIMSS\TIMSS topic study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0" i="1"/>
  <c r="A19" i="1"/>
  <c r="A18" i="1"/>
  <c r="A17" i="1"/>
  <c r="A16" i="1"/>
  <c r="A15" i="1"/>
  <c r="A14" i="1"/>
  <c r="A13" i="1"/>
  <c r="A12" i="1"/>
  <c r="A7" i="1"/>
  <c r="A8" i="1"/>
  <c r="A4" i="1"/>
  <c r="A5" i="1"/>
  <c r="A3" i="1"/>
  <c r="A6" i="1"/>
</calcChain>
</file>

<file path=xl/sharedStrings.xml><?xml version="1.0" encoding="utf-8"?>
<sst xmlns="http://schemas.openxmlformats.org/spreadsheetml/2006/main" count="38" uniqueCount="25">
  <si>
    <t>Content Domain</t>
  </si>
  <si>
    <t>Topic</t>
  </si>
  <si>
    <t>G4</t>
  </si>
  <si>
    <t>N1</t>
  </si>
  <si>
    <t>N2</t>
  </si>
  <si>
    <t>N3</t>
  </si>
  <si>
    <t>Domain G4 2011 Score</t>
  </si>
  <si>
    <t>Domain G4 2015 Score</t>
  </si>
  <si>
    <t>General G4 2011 Score</t>
  </si>
  <si>
    <t>General G4 2015 Score</t>
  </si>
  <si>
    <t>G1</t>
  </si>
  <si>
    <t>G2</t>
  </si>
  <si>
    <t>D1</t>
  </si>
  <si>
    <t>G8</t>
  </si>
  <si>
    <t>A1</t>
  </si>
  <si>
    <t>A2</t>
  </si>
  <si>
    <t>A3</t>
  </si>
  <si>
    <t>D2</t>
  </si>
  <si>
    <t>D3</t>
  </si>
  <si>
    <t>G3</t>
  </si>
  <si>
    <t>Domain G8 2015 Score</t>
  </si>
  <si>
    <t>General G8 2015 Score</t>
  </si>
  <si>
    <t>Domain</t>
  </si>
  <si>
    <t>General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</si>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</sst>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vs. Domain Estimation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General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313210848643923E-2"/>
                  <c:y val="-0.1670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Sheet1!$A$27:$A$50</c:f>
              <c:numCache>
                <c:formatCode>#,##0.0000</c:formatCode>
                <c:ptCount val="24"/>
                <c:pt idx="0">
                  <c:v>71.492675214724429</c:v>
                </c:pt>
                <c:pt idx="1">
                  <c:v>62.650694906752584</c:v>
                </c:pt>
                <c:pt idx="2">
                  <c:v>59.499672954577385</c:v>
                </c:pt>
                <c:pt idx="3">
                  <c:v>58.862108576896922</c:v>
                </c:pt>
                <c:pt idx="4">
                  <c:v>53.585235144398965</c:v>
                </c:pt>
                <c:pt idx="5">
                  <c:v>61.962709632313569</c:v>
                </c:pt>
                <c:pt idx="6">
                  <c:v>68.66449476843141</c:v>
                </c:pt>
                <c:pt idx="7">
                  <c:v>53.83021310503657</c:v>
                </c:pt>
                <c:pt idx="8">
                  <c:v>55.024924652796038</c:v>
                </c:pt>
                <c:pt idx="9">
                  <c:v>59.879183207943264</c:v>
                </c:pt>
                <c:pt idx="10">
                  <c:v>53.805499600991126</c:v>
                </c:pt>
                <c:pt idx="11">
                  <c:v>65.841637931686961</c:v>
                </c:pt>
                <c:pt idx="12">
                  <c:v>51.916687665522339</c:v>
                </c:pt>
                <c:pt idx="13">
                  <c:v>44.596085393456498</c:v>
                </c:pt>
                <c:pt idx="14">
                  <c:v>43.926033554921226</c:v>
                </c:pt>
                <c:pt idx="15">
                  <c:v>48.007610939552279</c:v>
                </c:pt>
                <c:pt idx="16">
                  <c:v>55.575550102401394</c:v>
                </c:pt>
                <c:pt idx="17">
                  <c:v>59.035644409022652</c:v>
                </c:pt>
                <c:pt idx="18">
                  <c:v>44.613865646131487</c:v>
                </c:pt>
                <c:pt idx="19">
                  <c:v>41.183363101965469</c:v>
                </c:pt>
                <c:pt idx="20">
                  <c:v>41.039148653365238</c:v>
                </c:pt>
                <c:pt idx="21">
                  <c:v>51.027703692361506</c:v>
                </c:pt>
                <c:pt idx="22">
                  <c:v>59.182653543594959</c:v>
                </c:pt>
                <c:pt idx="23">
                  <c:v>54.144475374043488</c:v>
                </c:pt>
              </c:numCache>
            </c:numRef>
          </c:xVal>
          <c:yVal>
            <c:numRef>
              <c:f>Sheet1!$B$27:$B$50</c:f>
              <c:numCache>
                <c:formatCode>#,##0.0000</c:formatCode>
                <c:ptCount val="24"/>
                <c:pt idx="0">
                  <c:v>70.599009852478346</c:v>
                </c:pt>
                <c:pt idx="1">
                  <c:v>64.063533245033312</c:v>
                </c:pt>
                <c:pt idx="2">
                  <c:v>60.878331759934255</c:v>
                </c:pt>
                <c:pt idx="3">
                  <c:v>58.43325536276533</c:v>
                </c:pt>
                <c:pt idx="4">
                  <c:v>53.030812076498606</c:v>
                </c:pt>
                <c:pt idx="5">
                  <c:v>61.530001169849797</c:v>
                </c:pt>
                <c:pt idx="6">
                  <c:v>68.54538659394305</c:v>
                </c:pt>
                <c:pt idx="7">
                  <c:v>57.025844672311109</c:v>
                </c:pt>
                <c:pt idx="8">
                  <c:v>57.969610937798748</c:v>
                </c:pt>
                <c:pt idx="9">
                  <c:v>58.38760802926307</c:v>
                </c:pt>
                <c:pt idx="10">
                  <c:v>52.124722322184638</c:v>
                </c:pt>
                <c:pt idx="11">
                  <c:v>64.386961099933131</c:v>
                </c:pt>
                <c:pt idx="12">
                  <c:v>50.30471420418985</c:v>
                </c:pt>
                <c:pt idx="13">
                  <c:v>42.845393673387022</c:v>
                </c:pt>
                <c:pt idx="14">
                  <c:v>42.387989251168904</c:v>
                </c:pt>
                <c:pt idx="15">
                  <c:v>46.836208532384028</c:v>
                </c:pt>
                <c:pt idx="16">
                  <c:v>54.821597647556544</c:v>
                </c:pt>
                <c:pt idx="17">
                  <c:v>58.170597022754478</c:v>
                </c:pt>
                <c:pt idx="18">
                  <c:v>48.699986198141978</c:v>
                </c:pt>
                <c:pt idx="19">
                  <c:v>45.737846928968203</c:v>
                </c:pt>
                <c:pt idx="20">
                  <c:v>44.885235413654215</c:v>
                </c:pt>
                <c:pt idx="21">
                  <c:v>50.70739286695148</c:v>
                </c:pt>
                <c:pt idx="22">
                  <c:v>58.908006429246427</c:v>
                </c:pt>
                <c:pt idx="23">
                  <c:v>53.823954326510467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32"/>
        <c:axId val="175745240"/>
      </c:scatterChart>
      <c:valAx>
        <c:axId val="1757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5240"/>
        <c:crosses val="autoZero"/>
        <c:crossBetween val="midCat"/>
      </c:valAx>
      <c:valAx>
        <c:axId val="1757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27</xdr:row>
      <xdr:rowOff>0</xdr:rowOff>
    </xdr:from>
    <xdr:to>
      <xdr:col>5</xdr:col>
      <xdr:colOff>790574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G35" sqref="G35"/>
    </sheetView>
  </sheetViews>
  <sheetFormatPr defaultRowHeight="15" x14ac:dyDescent="0.25"/>
  <cols>
    <col min="1" max="1" width="15.5703125" bestFit="1" customWidth="1"/>
    <col min="2" max="2" width="8" bestFit="1" customWidth="1"/>
    <col min="3" max="3" width="20.5703125" bestFit="1" customWidth="1"/>
    <col min="4" max="4" width="20.5703125" customWidth="1"/>
    <col min="5" max="5" width="20.7109375" bestFit="1" customWidth="1"/>
    <col min="6" max="6" width="20.7109375" customWidth="1"/>
    <col min="7" max="7" width="20.5703125" bestFit="1" customWidth="1"/>
    <col min="8" max="8" width="20.5703125" customWidth="1"/>
    <col min="9" max="9" width="20.7109375" bestFit="1" customWidth="1"/>
  </cols>
  <sheetData>
    <row r="1" spans="1:10" x14ac:dyDescent="0.2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t="s">
        <v>0</v>
      </c>
      <c r="B2" t="s">
        <v>1</v>
      </c>
      <c r="C2" t="s">
        <v>6</v>
      </c>
      <c r="D2" t="s">
        <v>24</v>
      </c>
      <c r="E2" t="s">
        <v>8</v>
      </c>
      <c r="F2" t="s">
        <v>24</v>
      </c>
      <c r="G2" t="s">
        <v>7</v>
      </c>
      <c r="H2" t="s">
        <v>24</v>
      </c>
      <c r="I2" t="s">
        <v>9</v>
      </c>
      <c r="J2" t="s">
        <v>24</v>
      </c>
    </row>
    <row r="3" spans="1:10" x14ac:dyDescent="0.25">
      <c r="A3" t="str">
        <f>LEFT(B3,1)</f>
        <v>D</v>
      </c>
      <c r="B3" t="s">
        <v>12</v>
      </c>
      <c r="C3" s="3">
        <v>71.492675214724429</v>
      </c>
      <c r="D3" s="3"/>
      <c r="E3" s="3">
        <v>70.599009852478346</v>
      </c>
      <c r="F3" s="3"/>
      <c r="G3" s="3">
        <v>68.66449476843141</v>
      </c>
      <c r="H3" s="3"/>
      <c r="I3" s="3">
        <v>68.54538659394305</v>
      </c>
    </row>
    <row r="4" spans="1:10" x14ac:dyDescent="0.25">
      <c r="A4" t="str">
        <f>LEFT(B4,1)</f>
        <v>G</v>
      </c>
      <c r="B4" t="s">
        <v>10</v>
      </c>
      <c r="C4" s="3">
        <v>62.650694906752584</v>
      </c>
      <c r="D4" s="3"/>
      <c r="E4" s="3">
        <v>64.063533245033312</v>
      </c>
      <c r="F4" s="3"/>
      <c r="G4" s="3">
        <v>53.83021310503657</v>
      </c>
      <c r="H4" s="3"/>
      <c r="I4" s="3">
        <v>57.025844672311109</v>
      </c>
    </row>
    <row r="5" spans="1:10" x14ac:dyDescent="0.25">
      <c r="A5" t="str">
        <f>LEFT(B5,1)</f>
        <v>G</v>
      </c>
      <c r="B5" t="s">
        <v>11</v>
      </c>
      <c r="C5" s="3">
        <v>59.499672954577385</v>
      </c>
      <c r="D5" s="3"/>
      <c r="E5" s="3">
        <v>60.878331759934255</v>
      </c>
      <c r="F5" s="3"/>
      <c r="G5" s="3">
        <v>55.024924652796038</v>
      </c>
      <c r="H5" s="3"/>
      <c r="I5" s="3">
        <v>57.969610937798748</v>
      </c>
    </row>
    <row r="6" spans="1:10" x14ac:dyDescent="0.25">
      <c r="A6" t="str">
        <f>LEFT(B6,1)</f>
        <v>N</v>
      </c>
      <c r="B6" t="s">
        <v>3</v>
      </c>
      <c r="C6" s="3">
        <v>58.862108576896922</v>
      </c>
      <c r="D6" s="3"/>
      <c r="E6" s="3">
        <v>58.43325536276533</v>
      </c>
      <c r="F6" s="3"/>
      <c r="G6" s="3">
        <v>59.879183207943264</v>
      </c>
      <c r="H6" s="3"/>
      <c r="I6" s="3">
        <v>58.38760802926307</v>
      </c>
    </row>
    <row r="7" spans="1:10" x14ac:dyDescent="0.25">
      <c r="A7" t="str">
        <f>LEFT(B7,1)</f>
        <v>N</v>
      </c>
      <c r="B7" t="s">
        <v>4</v>
      </c>
      <c r="C7" s="3">
        <v>53.585235144398965</v>
      </c>
      <c r="D7" s="3"/>
      <c r="E7" s="3">
        <v>53.030812076498606</v>
      </c>
      <c r="F7" s="3"/>
      <c r="G7" s="3">
        <v>53.805499600991126</v>
      </c>
      <c r="H7" s="3"/>
      <c r="I7" s="3">
        <v>52.124722322184638</v>
      </c>
    </row>
    <row r="8" spans="1:10" x14ac:dyDescent="0.25">
      <c r="A8" t="str">
        <f>LEFT(B8,1)</f>
        <v>N</v>
      </c>
      <c r="B8" t="s">
        <v>5</v>
      </c>
      <c r="C8" s="3">
        <v>61.962709632313569</v>
      </c>
      <c r="D8" s="3"/>
      <c r="E8" s="3">
        <v>61.530001169849797</v>
      </c>
      <c r="F8" s="3"/>
      <c r="G8" s="3">
        <v>65.841637931686961</v>
      </c>
      <c r="H8" s="3"/>
      <c r="I8" s="3">
        <v>64.386961099933131</v>
      </c>
    </row>
    <row r="10" spans="1:10" x14ac:dyDescent="0.25">
      <c r="A10" s="2" t="s">
        <v>13</v>
      </c>
      <c r="B10" s="2"/>
      <c r="C10" s="2"/>
      <c r="D10" s="2"/>
      <c r="E10" s="2"/>
      <c r="F10" s="2"/>
      <c r="G10" s="1"/>
      <c r="H10" s="1"/>
      <c r="I10" s="1"/>
    </row>
    <row r="11" spans="1:10" x14ac:dyDescent="0.25">
      <c r="A11" t="s">
        <v>0</v>
      </c>
      <c r="B11" t="s">
        <v>1</v>
      </c>
      <c r="C11" t="s">
        <v>20</v>
      </c>
      <c r="D11" t="s">
        <v>24</v>
      </c>
      <c r="E11" t="s">
        <v>21</v>
      </c>
      <c r="F11" t="s">
        <v>24</v>
      </c>
    </row>
    <row r="12" spans="1:10" x14ac:dyDescent="0.25">
      <c r="A12" t="str">
        <f>LEFT(B12,1)</f>
        <v>A</v>
      </c>
      <c r="B12" t="s">
        <v>14</v>
      </c>
      <c r="C12" s="3">
        <v>51.916687665522339</v>
      </c>
      <c r="D12" s="3"/>
      <c r="E12" s="3">
        <v>50.30471420418985</v>
      </c>
      <c r="F12" s="3"/>
    </row>
    <row r="13" spans="1:10" x14ac:dyDescent="0.25">
      <c r="A13" t="str">
        <f>LEFT(B13,1)</f>
        <v>A</v>
      </c>
      <c r="B13" t="s">
        <v>15</v>
      </c>
      <c r="C13" s="3">
        <v>44.596085393456498</v>
      </c>
      <c r="D13" s="3"/>
      <c r="E13" s="3">
        <v>42.845393673387022</v>
      </c>
      <c r="F13" s="3"/>
    </row>
    <row r="14" spans="1:10" x14ac:dyDescent="0.25">
      <c r="A14" t="str">
        <f>LEFT(B14,1)</f>
        <v>A</v>
      </c>
      <c r="B14" t="s">
        <v>16</v>
      </c>
      <c r="C14" s="3">
        <v>43.926033554921226</v>
      </c>
      <c r="D14" s="3"/>
      <c r="E14" s="3">
        <v>42.387989251168904</v>
      </c>
      <c r="F14" s="3"/>
    </row>
    <row r="15" spans="1:10" x14ac:dyDescent="0.25">
      <c r="A15" t="str">
        <f>LEFT(B15,1)</f>
        <v>D</v>
      </c>
      <c r="B15" t="s">
        <v>12</v>
      </c>
      <c r="C15" s="3">
        <v>48.007610939552279</v>
      </c>
      <c r="D15" s="3"/>
      <c r="E15" s="3">
        <v>46.836208532384028</v>
      </c>
      <c r="F15" s="3"/>
    </row>
    <row r="16" spans="1:10" x14ac:dyDescent="0.25">
      <c r="A16" t="str">
        <f>LEFT(B16,1)</f>
        <v>D</v>
      </c>
      <c r="B16" t="s">
        <v>17</v>
      </c>
      <c r="C16" s="3">
        <v>55.575550102401394</v>
      </c>
      <c r="D16" s="3"/>
      <c r="E16" s="3">
        <v>54.821597647556544</v>
      </c>
      <c r="F16" s="3"/>
    </row>
    <row r="17" spans="1:6" x14ac:dyDescent="0.25">
      <c r="A17" t="str">
        <f>LEFT(B17,1)</f>
        <v>D</v>
      </c>
      <c r="B17" t="s">
        <v>18</v>
      </c>
      <c r="C17" s="3">
        <v>59.035644409022652</v>
      </c>
      <c r="D17" s="3"/>
      <c r="E17" s="3">
        <v>58.170597022754478</v>
      </c>
      <c r="F17" s="3"/>
    </row>
    <row r="18" spans="1:6" x14ac:dyDescent="0.25">
      <c r="A18" t="str">
        <f>LEFT(B18,1)</f>
        <v>G</v>
      </c>
      <c r="B18" t="s">
        <v>10</v>
      </c>
      <c r="C18" s="3">
        <v>44.613865646131487</v>
      </c>
      <c r="D18" s="3"/>
      <c r="E18" s="3">
        <v>48.699986198141978</v>
      </c>
      <c r="F18" s="3"/>
    </row>
    <row r="19" spans="1:6" x14ac:dyDescent="0.25">
      <c r="A19" t="str">
        <f>LEFT(B19,1)</f>
        <v>G</v>
      </c>
      <c r="B19" t="s">
        <v>11</v>
      </c>
      <c r="C19" s="3">
        <v>41.183363101965469</v>
      </c>
      <c r="D19" s="3"/>
      <c r="E19" s="3">
        <v>45.737846928968203</v>
      </c>
      <c r="F19" s="3"/>
    </row>
    <row r="20" spans="1:6" x14ac:dyDescent="0.25">
      <c r="A20" t="str">
        <f>LEFT(B20,1)</f>
        <v>G</v>
      </c>
      <c r="B20" t="s">
        <v>19</v>
      </c>
      <c r="C20" s="3">
        <v>41.039148653365238</v>
      </c>
      <c r="D20" s="3"/>
      <c r="E20" s="3">
        <v>44.885235413654215</v>
      </c>
      <c r="F20" s="3"/>
    </row>
    <row r="21" spans="1:6" x14ac:dyDescent="0.25">
      <c r="A21" t="str">
        <f>LEFT(B21,1)</f>
        <v>N</v>
      </c>
      <c r="B21" t="s">
        <v>3</v>
      </c>
      <c r="C21" s="3">
        <v>51.027703692361506</v>
      </c>
      <c r="D21" s="3"/>
      <c r="E21" s="3">
        <v>50.70739286695148</v>
      </c>
      <c r="F21" s="3"/>
    </row>
    <row r="22" spans="1:6" x14ac:dyDescent="0.25">
      <c r="A22" t="str">
        <f>LEFT(B22,1)</f>
        <v>N</v>
      </c>
      <c r="B22" t="s">
        <v>4</v>
      </c>
      <c r="C22" s="3">
        <v>59.182653543594959</v>
      </c>
      <c r="D22" s="3"/>
      <c r="E22" s="3">
        <v>58.908006429246427</v>
      </c>
      <c r="F22" s="3"/>
    </row>
    <row r="23" spans="1:6" x14ac:dyDescent="0.25">
      <c r="A23" t="str">
        <f>LEFT(B23,1)</f>
        <v>N</v>
      </c>
      <c r="B23" t="s">
        <v>5</v>
      </c>
      <c r="C23" s="3">
        <v>54.144475374043488</v>
      </c>
      <c r="D23" s="3"/>
      <c r="E23" s="3">
        <v>53.823954326510467</v>
      </c>
      <c r="F23" s="3"/>
    </row>
    <row r="26" spans="1:6" x14ac:dyDescent="0.25">
      <c r="A26" t="s">
        <v>22</v>
      </c>
      <c r="B26" t="s">
        <v>23</v>
      </c>
    </row>
    <row r="27" spans="1:6" x14ac:dyDescent="0.25">
      <c r="A27" s="3">
        <v>71.492675214724429</v>
      </c>
      <c r="B27" s="3">
        <v>70.599009852478346</v>
      </c>
    </row>
    <row r="28" spans="1:6" x14ac:dyDescent="0.25">
      <c r="A28" s="3">
        <v>62.650694906752584</v>
      </c>
      <c r="B28" s="3">
        <v>64.063533245033312</v>
      </c>
    </row>
    <row r="29" spans="1:6" x14ac:dyDescent="0.25">
      <c r="A29" s="3">
        <v>59.499672954577385</v>
      </c>
      <c r="B29" s="3">
        <v>60.878331759934255</v>
      </c>
    </row>
    <row r="30" spans="1:6" x14ac:dyDescent="0.25">
      <c r="A30" s="3">
        <v>58.862108576896922</v>
      </c>
      <c r="B30" s="3">
        <v>58.43325536276533</v>
      </c>
    </row>
    <row r="31" spans="1:6" x14ac:dyDescent="0.25">
      <c r="A31" s="3">
        <v>53.585235144398965</v>
      </c>
      <c r="B31" s="3">
        <v>53.030812076498606</v>
      </c>
    </row>
    <row r="32" spans="1:6" x14ac:dyDescent="0.25">
      <c r="A32" s="3">
        <v>61.962709632313569</v>
      </c>
      <c r="B32" s="3">
        <v>61.530001169849797</v>
      </c>
    </row>
    <row r="33" spans="1:2" x14ac:dyDescent="0.25">
      <c r="A33" s="3">
        <v>68.66449476843141</v>
      </c>
      <c r="B33" s="3">
        <v>68.54538659394305</v>
      </c>
    </row>
    <row r="34" spans="1:2" x14ac:dyDescent="0.25">
      <c r="A34" s="3">
        <v>53.83021310503657</v>
      </c>
      <c r="B34" s="3">
        <v>57.025844672311109</v>
      </c>
    </row>
    <row r="35" spans="1:2" x14ac:dyDescent="0.25">
      <c r="A35" s="3">
        <v>55.024924652796038</v>
      </c>
      <c r="B35" s="3">
        <v>57.969610937798748</v>
      </c>
    </row>
    <row r="36" spans="1:2" x14ac:dyDescent="0.25">
      <c r="A36" s="3">
        <v>59.879183207943264</v>
      </c>
      <c r="B36" s="3">
        <v>58.38760802926307</v>
      </c>
    </row>
    <row r="37" spans="1:2" x14ac:dyDescent="0.25">
      <c r="A37" s="3">
        <v>53.805499600991126</v>
      </c>
      <c r="B37" s="3">
        <v>52.124722322184638</v>
      </c>
    </row>
    <row r="38" spans="1:2" x14ac:dyDescent="0.25">
      <c r="A38" s="3">
        <v>65.841637931686961</v>
      </c>
      <c r="B38" s="3">
        <v>64.386961099933131</v>
      </c>
    </row>
    <row r="39" spans="1:2" x14ac:dyDescent="0.25">
      <c r="A39" s="3">
        <v>51.916687665522339</v>
      </c>
      <c r="B39" s="3">
        <v>50.30471420418985</v>
      </c>
    </row>
    <row r="40" spans="1:2" x14ac:dyDescent="0.25">
      <c r="A40" s="3">
        <v>44.596085393456498</v>
      </c>
      <c r="B40" s="3">
        <v>42.845393673387022</v>
      </c>
    </row>
    <row r="41" spans="1:2" x14ac:dyDescent="0.25">
      <c r="A41" s="3">
        <v>43.926033554921226</v>
      </c>
      <c r="B41" s="3">
        <v>42.387989251168904</v>
      </c>
    </row>
    <row r="42" spans="1:2" x14ac:dyDescent="0.25">
      <c r="A42" s="3">
        <v>48.007610939552279</v>
      </c>
      <c r="B42" s="3">
        <v>46.836208532384028</v>
      </c>
    </row>
    <row r="43" spans="1:2" x14ac:dyDescent="0.25">
      <c r="A43" s="3">
        <v>55.575550102401394</v>
      </c>
      <c r="B43" s="3">
        <v>54.821597647556544</v>
      </c>
    </row>
    <row r="44" spans="1:2" x14ac:dyDescent="0.25">
      <c r="A44" s="3">
        <v>59.035644409022652</v>
      </c>
      <c r="B44" s="3">
        <v>58.170597022754478</v>
      </c>
    </row>
    <row r="45" spans="1:2" x14ac:dyDescent="0.25">
      <c r="A45" s="3">
        <v>44.613865646131487</v>
      </c>
      <c r="B45" s="3">
        <v>48.699986198141978</v>
      </c>
    </row>
    <row r="46" spans="1:2" x14ac:dyDescent="0.25">
      <c r="A46" s="3">
        <v>41.183363101965469</v>
      </c>
      <c r="B46" s="3">
        <v>45.737846928968203</v>
      </c>
    </row>
    <row r="47" spans="1:2" x14ac:dyDescent="0.25">
      <c r="A47" s="3">
        <v>41.039148653365238</v>
      </c>
      <c r="B47" s="3">
        <v>44.885235413654215</v>
      </c>
    </row>
    <row r="48" spans="1:2" x14ac:dyDescent="0.25">
      <c r="A48" s="3">
        <v>51.027703692361506</v>
      </c>
      <c r="B48" s="3">
        <v>50.70739286695148</v>
      </c>
    </row>
    <row r="49" spans="1:2" x14ac:dyDescent="0.25">
      <c r="A49" s="3">
        <v>59.182653543594959</v>
      </c>
      <c r="B49" s="3">
        <v>58.908006429246427</v>
      </c>
    </row>
    <row r="50" spans="1:2" x14ac:dyDescent="0.25">
      <c r="A50" s="3">
        <v>54.144475374043488</v>
      </c>
      <c r="B50" s="3">
        <v>53.823954326510467</v>
      </c>
    </row>
  </sheetData>
  <sortState ref="A12:B23">
    <sortCondition ref="B12:B23"/>
  </sortState>
  <mergeCells count="2">
    <mergeCell ref="A1:J1"/>
    <mergeCell ref="A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Institutes for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Gerez, Julian</cp:lastModifiedBy>
  <dcterms:created xsi:type="dcterms:W3CDTF">2017-09-26T20:32:03Z</dcterms:created>
  <dcterms:modified xsi:type="dcterms:W3CDTF">2017-09-26T20:59:13Z</dcterms:modified>
</cp:coreProperties>
</file>